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" sheetId="1" r:id="rId3"/>
    <sheet state="visible" name="TOP3Jor" sheetId="2" r:id="rId4"/>
    <sheet state="visible" name="TOPDel" sheetId="3" r:id="rId5"/>
    <sheet state="visible" name="TOPCen" sheetId="4" r:id="rId6"/>
    <sheet state="visible" name="TOPDef" sheetId="5" r:id="rId7"/>
    <sheet state="visible" name="TOPPor" sheetId="6" r:id="rId8"/>
    <sheet state="visible" name="AllPlayer" sheetId="7" r:id="rId9"/>
    <sheet state="visible" name="J01" sheetId="8" r:id="rId10"/>
    <sheet state="visible" name="J02" sheetId="9" r:id="rId11"/>
    <sheet state="visible" name="J03" sheetId="10" r:id="rId12"/>
    <sheet state="visible" name="J04" sheetId="11" r:id="rId13"/>
    <sheet state="visible" name="J05" sheetId="12" r:id="rId14"/>
    <sheet state="visible" name="J06" sheetId="13" r:id="rId15"/>
    <sheet state="visible" name="J07" sheetId="14" r:id="rId16"/>
    <sheet state="visible" name="J08" sheetId="15" r:id="rId17"/>
    <sheet state="visible" name="J09" sheetId="16" r:id="rId18"/>
    <sheet state="visible" name="J10" sheetId="17" r:id="rId19"/>
    <sheet state="visible" name="J11" sheetId="18" r:id="rId20"/>
    <sheet state="visible" name="J12" sheetId="19" r:id="rId21"/>
    <sheet state="visible" name="J13" sheetId="20" r:id="rId22"/>
    <sheet state="visible" name="J14" sheetId="21" r:id="rId23"/>
    <sheet state="visible" name="J15" sheetId="22" r:id="rId24"/>
    <sheet state="visible" name="J16" sheetId="23" r:id="rId25"/>
    <sheet state="visible" name="J17" sheetId="24" r:id="rId26"/>
    <sheet state="visible" name="J18" sheetId="25" r:id="rId27"/>
    <sheet state="visible" name="J19" sheetId="26" r:id="rId28"/>
    <sheet state="visible" name="J20" sheetId="27" r:id="rId29"/>
    <sheet state="visible" name="PhotoSquad" sheetId="28" r:id="rId30"/>
    <sheet state="visible" name="J21" sheetId="29" r:id="rId31"/>
    <sheet state="visible" name="J22" sheetId="30" r:id="rId32"/>
    <sheet state="visible" name="J23" sheetId="31" r:id="rId33"/>
    <sheet state="visible" name="J24" sheetId="32" r:id="rId34"/>
    <sheet state="visible" name="J25" sheetId="33" r:id="rId35"/>
    <sheet state="visible" name="J26" sheetId="34" r:id="rId36"/>
  </sheets>
  <definedNames/>
  <calcPr/>
</workbook>
</file>

<file path=xl/sharedStrings.xml><?xml version="1.0" encoding="utf-8"?>
<sst xmlns="http://schemas.openxmlformats.org/spreadsheetml/2006/main" count="30187" uniqueCount="1503">
  <si>
    <t>Nombre</t>
  </si>
  <si>
    <t>Pos</t>
  </si>
  <si>
    <t>Image URL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</si>
  <si>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</si>
  <si>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</si>
  <si>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</si>
  <si>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</si>
  <si>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</si>
  <si>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</si>
  <si>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</si>
  <si>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</si>
  <si>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</si>
  <si>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</si>
  <si>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</si>
  <si>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</si>
  <si>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</si>
  <si>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</si>
  <si>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</si>
  <si>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</si>
  <si>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</si>
  <si>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</si>
  <si>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</si>
  <si>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</si>
  <si>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</si>
  <si>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</si>
  <si>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</si>
  <si>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</si>
  <si>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</si>
  <si>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</si>
  <si>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p14464</t>
  </si>
  <si>
    <t>p197334</t>
  </si>
  <si>
    <t>p39336</t>
  </si>
  <si>
    <t>p76650</t>
  </si>
  <si>
    <t>p219438</t>
  </si>
  <si>
    <t>p154414</t>
  </si>
  <si>
    <t>p40270</t>
  </si>
  <si>
    <t>p246333</t>
  </si>
  <si>
    <t>p36903</t>
  </si>
  <si>
    <t>p185533</t>
  </si>
  <si>
    <t>p19927</t>
  </si>
  <si>
    <t>p221511</t>
  </si>
  <si>
    <t>p215206</t>
  </si>
  <si>
    <t>p224444</t>
  </si>
  <si>
    <t>p42779</t>
  </si>
  <si>
    <t>p80954</t>
  </si>
  <si>
    <t>p219168</t>
  </si>
  <si>
    <t>p73314</t>
  </si>
  <si>
    <t>p60757</t>
  </si>
  <si>
    <t>p85085</t>
  </si>
  <si>
    <t>p94273</t>
  </si>
  <si>
    <t>p85659</t>
  </si>
  <si>
    <t>p91953</t>
  </si>
  <si>
    <t>p61597</t>
  </si>
  <si>
    <t>p56271</t>
  </si>
  <si>
    <t>p80791</t>
  </si>
  <si>
    <t>p68690</t>
  </si>
  <si>
    <t>p234991</t>
  </si>
  <si>
    <t>p197332</t>
  </si>
  <si>
    <t>p441303</t>
  </si>
  <si>
    <t>p219173</t>
  </si>
  <si>
    <t>p205992</t>
  </si>
  <si>
    <t>p56449</t>
  </si>
  <si>
    <t>p141115</t>
  </si>
  <si>
    <t>p244363</t>
  </si>
  <si>
    <t>p193454</t>
  </si>
  <si>
    <t>p111274</t>
  </si>
  <si>
    <t>p93721</t>
  </si>
  <si>
    <t>p111133</t>
  </si>
  <si>
    <t>p17926</t>
  </si>
  <si>
    <t>p156301</t>
  </si>
  <si>
    <t>p176189</t>
  </si>
  <si>
    <t>p93338</t>
  </si>
  <si>
    <t>p57254</t>
  </si>
  <si>
    <t>p82970</t>
  </si>
  <si>
    <t>p61316</t>
  </si>
  <si>
    <t>p434941</t>
  </si>
  <si>
    <t>p155851</t>
  </si>
  <si>
    <t>p160607</t>
  </si>
  <si>
    <t>p109702</t>
  </si>
  <si>
    <t>p199248</t>
  </si>
  <si>
    <t>p82418</t>
  </si>
  <si>
    <t>p86527</t>
  </si>
  <si>
    <t>p210424</t>
  </si>
  <si>
    <t>p116730</t>
  </si>
  <si>
    <t>p431434</t>
  </si>
  <si>
    <t>p170864</t>
  </si>
  <si>
    <t>p121117</t>
  </si>
  <si>
    <t>p53041</t>
  </si>
  <si>
    <t>p86173</t>
  </si>
  <si>
    <t>p166552</t>
  </si>
  <si>
    <t>p80287</t>
  </si>
  <si>
    <t>p202044</t>
  </si>
  <si>
    <t>p432751</t>
  </si>
  <si>
    <t>p89850</t>
  </si>
  <si>
    <t>p168636</t>
  </si>
  <si>
    <t>p108438</t>
  </si>
  <si>
    <t>p208639</t>
  </si>
  <si>
    <t>p428399</t>
  </si>
  <si>
    <t>p88482</t>
  </si>
  <si>
    <t>p109270</t>
  </si>
  <si>
    <t>p56419</t>
  </si>
  <si>
    <t>p76555</t>
  </si>
  <si>
    <t>p454317</t>
  </si>
  <si>
    <t>p130026</t>
  </si>
  <si>
    <t>p86349</t>
  </si>
  <si>
    <t>p150360</t>
  </si>
  <si>
    <t>p242260</t>
  </si>
  <si>
    <t>p88550</t>
  </si>
  <si>
    <t>p465607</t>
  </si>
  <si>
    <t>p490726</t>
  </si>
  <si>
    <t>p219271</t>
  </si>
  <si>
    <t>p55343</t>
  </si>
  <si>
    <t>p18507</t>
  </si>
  <si>
    <t>p92187</t>
  </si>
  <si>
    <t>p42786</t>
  </si>
  <si>
    <t>p98914</t>
  </si>
  <si>
    <t>p156223</t>
  </si>
  <si>
    <t>p179369</t>
  </si>
  <si>
    <t>p168287</t>
  </si>
  <si>
    <t>p43020</t>
  </si>
  <si>
    <t>p168390</t>
  </si>
  <si>
    <t>p39498</t>
  </si>
  <si>
    <t>p19054</t>
  </si>
  <si>
    <t>p241703</t>
  </si>
  <si>
    <t>p194625</t>
  </si>
  <si>
    <t>p440077</t>
  </si>
  <si>
    <t>p109653</t>
  </si>
  <si>
    <t>p51271</t>
  </si>
  <si>
    <t>p112994</t>
  </si>
  <si>
    <t>p90733</t>
  </si>
  <si>
    <t>p452551</t>
  </si>
  <si>
    <t>p241153</t>
  </si>
  <si>
    <t>p178347</t>
  </si>
  <si>
    <t>p104611</t>
  </si>
  <si>
    <t>p163817</t>
  </si>
  <si>
    <t>p212770</t>
  </si>
  <si>
    <t>p219225</t>
  </si>
  <si>
    <t>p244716</t>
  </si>
  <si>
    <t>p119403</t>
  </si>
  <si>
    <t>p219000</t>
  </si>
  <si>
    <t>p_Embarba</t>
  </si>
  <si>
    <t>p_Deyverson</t>
  </si>
  <si>
    <t>p_Nino</t>
  </si>
  <si>
    <t>P_Ben_Arfa</t>
  </si>
  <si>
    <t>p_Alcacer</t>
  </si>
  <si>
    <t>p_Assale</t>
  </si>
  <si>
    <t>p_Guerrero</t>
  </si>
  <si>
    <t>p_Smolov</t>
  </si>
  <si>
    <t>p_Suso</t>
  </si>
  <si>
    <t>p_Amadou</t>
  </si>
  <si>
    <t>p_Bradaric</t>
  </si>
  <si>
    <t>p_Camarasa</t>
  </si>
  <si>
    <t>p_Edgar</t>
  </si>
  <si>
    <t>p_Etebo</t>
  </si>
  <si>
    <t>p_Fejsa</t>
  </si>
  <si>
    <t>p_Guido_Rodriguez</t>
  </si>
  <si>
    <t>p_Ismael</t>
  </si>
  <si>
    <t>p_Javi_Martinez</t>
  </si>
  <si>
    <t>p_Riqui_Puig</t>
  </si>
  <si>
    <t>p_YannickCarrasco</t>
  </si>
  <si>
    <t>p100263</t>
  </si>
  <si>
    <t>p100731</t>
  </si>
  <si>
    <t>p101394</t>
  </si>
  <si>
    <t>p101820</t>
  </si>
  <si>
    <t>p102578</t>
  </si>
  <si>
    <t>p10316</t>
  </si>
  <si>
    <t>p103263</t>
  </si>
  <si>
    <t>p106899</t>
  </si>
  <si>
    <t>p107593</t>
  </si>
  <si>
    <t>p109243</t>
  </si>
  <si>
    <t>p115860</t>
  </si>
  <si>
    <t>p125945</t>
  </si>
  <si>
    <t>p126510</t>
  </si>
  <si>
    <t>p131411</t>
  </si>
  <si>
    <t>p140264</t>
  </si>
  <si>
    <t>p142276</t>
  </si>
  <si>
    <t>p143622</t>
  </si>
  <si>
    <t>p148245</t>
  </si>
  <si>
    <t>p151978</t>
  </si>
  <si>
    <t>p154976</t>
  </si>
  <si>
    <t>p156305</t>
  </si>
  <si>
    <t>p163784</t>
  </si>
  <si>
    <t>p165375</t>
  </si>
  <si>
    <t>p167199</t>
  </si>
  <si>
    <t>p167449</t>
  </si>
  <si>
    <t>p167767</t>
  </si>
  <si>
    <t>p169007</t>
  </si>
  <si>
    <t>p171222</t>
  </si>
  <si>
    <t>p178092</t>
  </si>
  <si>
    <t>p178880</t>
  </si>
  <si>
    <t>p179268</t>
  </si>
  <si>
    <t>p179271</t>
  </si>
  <si>
    <t>p181284</t>
  </si>
  <si>
    <t>p183462</t>
  </si>
  <si>
    <t>p184029</t>
  </si>
  <si>
    <t>p18498</t>
  </si>
  <si>
    <t>p185648</t>
  </si>
  <si>
    <t>p192364</t>
  </si>
  <si>
    <t>p19524</t>
  </si>
  <si>
    <t>p19534</t>
  </si>
  <si>
    <t>p195364</t>
  </si>
  <si>
    <t>p195384</t>
  </si>
  <si>
    <t>p195457</t>
  </si>
  <si>
    <t>p196739</t>
  </si>
  <si>
    <t>p197326</t>
  </si>
  <si>
    <t>p197937</t>
  </si>
  <si>
    <t>p198499</t>
  </si>
  <si>
    <t>p198906</t>
  </si>
  <si>
    <t>p199250</t>
  </si>
  <si>
    <t>p199319</t>
  </si>
  <si>
    <t>p201179</t>
  </si>
  <si>
    <t>p20150</t>
  </si>
  <si>
    <t>p202520</t>
  </si>
  <si>
    <t>p203325</t>
  </si>
  <si>
    <t>p204043</t>
  </si>
  <si>
    <t>p209712</t>
  </si>
  <si>
    <t>p213572</t>
  </si>
  <si>
    <t>p215684</t>
  </si>
  <si>
    <t>p216183</t>
  </si>
  <si>
    <t>p216475</t>
  </si>
  <si>
    <t>p218328</t>
  </si>
  <si>
    <t>p218774</t>
  </si>
  <si>
    <t>p219855</t>
  </si>
  <si>
    <t>p223255</t>
  </si>
  <si>
    <t>p223757</t>
  </si>
  <si>
    <t>p224389</t>
  </si>
  <si>
    <t>p224860</t>
  </si>
  <si>
    <t>p225463</t>
  </si>
  <si>
    <t>p226541</t>
  </si>
  <si>
    <t>p227164</t>
  </si>
  <si>
    <t>p227172</t>
  </si>
  <si>
    <t>p234370</t>
  </si>
  <si>
    <t>p234511</t>
  </si>
  <si>
    <t>p234548</t>
  </si>
  <si>
    <t>p241160</t>
  </si>
  <si>
    <t>p242290</t>
  </si>
  <si>
    <t>p243718</t>
  </si>
  <si>
    <t>p250887</t>
  </si>
  <si>
    <t>p27672</t>
  </si>
  <si>
    <t>p34703</t>
  </si>
  <si>
    <t>p37055</t>
  </si>
  <si>
    <t>p37064</t>
  </si>
  <si>
    <t>p38394</t>
  </si>
  <si>
    <t>p38519</t>
  </si>
  <si>
    <t>p420909</t>
  </si>
  <si>
    <t>p421115</t>
  </si>
  <si>
    <t>p42565</t>
  </si>
  <si>
    <t>p42839</t>
  </si>
  <si>
    <t>p42869</t>
  </si>
  <si>
    <t>p431644</t>
  </si>
  <si>
    <t>p436234</t>
  </si>
  <si>
    <t>p437834</t>
  </si>
  <si>
    <t>p439772</t>
  </si>
  <si>
    <t>p443761</t>
  </si>
  <si>
    <t>p44989</t>
  </si>
  <si>
    <t>p451358</t>
  </si>
  <si>
    <t>p463170</t>
  </si>
  <si>
    <t>p469402</t>
  </si>
  <si>
    <t>p46998</t>
  </si>
  <si>
    <t>p471138</t>
  </si>
  <si>
    <t>p477463</t>
  </si>
  <si>
    <t>p48854</t>
  </si>
  <si>
    <t>p49267</t>
  </si>
  <si>
    <t>p49309</t>
  </si>
  <si>
    <t>p51952</t>
  </si>
  <si>
    <t>p52538</t>
  </si>
  <si>
    <t>p54104</t>
  </si>
  <si>
    <t>p54371</t>
  </si>
  <si>
    <t>p54513</t>
  </si>
  <si>
    <t>p55179</t>
  </si>
  <si>
    <t>p55354</t>
  </si>
  <si>
    <t>p55378</t>
  </si>
  <si>
    <t>p56249</t>
  </si>
  <si>
    <t>p56448</t>
  </si>
  <si>
    <t>p56624</t>
  </si>
  <si>
    <t>p56864</t>
  </si>
  <si>
    <t>p56916</t>
  </si>
  <si>
    <t>p58876</t>
  </si>
  <si>
    <t>p59945</t>
  </si>
  <si>
    <t>p59963</t>
  </si>
  <si>
    <t>p60025</t>
  </si>
  <si>
    <t>p61256</t>
  </si>
  <si>
    <t>p72154</t>
  </si>
  <si>
    <t>p76012</t>
  </si>
  <si>
    <t>p76597</t>
  </si>
  <si>
    <t>p77390</t>
  </si>
  <si>
    <t>p78874</t>
  </si>
  <si>
    <t>p79627</t>
  </si>
  <si>
    <t>p80209</t>
  </si>
  <si>
    <t>p80795</t>
  </si>
  <si>
    <t>p80906</t>
  </si>
  <si>
    <t>p80956</t>
  </si>
  <si>
    <t>p83578</t>
  </si>
  <si>
    <t>p84086</t>
  </si>
  <si>
    <t>p84471</t>
  </si>
  <si>
    <t>p84700</t>
  </si>
  <si>
    <t>p86168</t>
  </si>
  <si>
    <t>p86169</t>
  </si>
  <si>
    <t>p86399</t>
  </si>
  <si>
    <t>p88489</t>
  </si>
  <si>
    <t>p88754</t>
  </si>
  <si>
    <t>p88952</t>
  </si>
  <si>
    <t>p89335</t>
  </si>
  <si>
    <t>p89572</t>
  </si>
  <si>
    <t>p90328</t>
  </si>
  <si>
    <t>p90402</t>
  </si>
  <si>
    <t>p90407</t>
  </si>
  <si>
    <t>p_Florenzi</t>
  </si>
  <si>
    <t>p90483</t>
  </si>
  <si>
    <t>p_Koutris</t>
  </si>
  <si>
    <t>p91338</t>
  </si>
  <si>
    <t>p_Murillo</t>
  </si>
  <si>
    <t>p92724</t>
  </si>
  <si>
    <t>p_Vallejo</t>
  </si>
  <si>
    <t>p92819</t>
  </si>
  <si>
    <t>p100059</t>
  </si>
  <si>
    <t>p100692</t>
  </si>
  <si>
    <t>p93335</t>
  </si>
  <si>
    <t>p100868</t>
  </si>
  <si>
    <t>p96093</t>
  </si>
  <si>
    <t>p102383</t>
  </si>
  <si>
    <t>p96122</t>
  </si>
  <si>
    <t>p105488</t>
  </si>
  <si>
    <t>p96771</t>
  </si>
  <si>
    <t>p105571</t>
  </si>
  <si>
    <t>p96785</t>
  </si>
  <si>
    <t>p98961</t>
  </si>
  <si>
    <t>p106468</t>
  </si>
  <si>
    <t>p106671</t>
  </si>
  <si>
    <t>p_Roberto_Jimenez</t>
  </si>
  <si>
    <t>p107807</t>
  </si>
  <si>
    <t>p108145</t>
  </si>
  <si>
    <t>p106539</t>
  </si>
  <si>
    <t>p109262</t>
  </si>
  <si>
    <t>p116732</t>
  </si>
  <si>
    <t>p11129</t>
  </si>
  <si>
    <t>p120026</t>
  </si>
  <si>
    <t>p121170</t>
  </si>
  <si>
    <t>p112540</t>
  </si>
  <si>
    <t>p124097</t>
  </si>
  <si>
    <t>p112991</t>
  </si>
  <si>
    <t>p116132</t>
  </si>
  <si>
    <t>p138039</t>
  </si>
  <si>
    <t>p116206</t>
  </si>
  <si>
    <t>p16021</t>
  </si>
  <si>
    <t>p116404</t>
  </si>
  <si>
    <t>p16261</t>
  </si>
  <si>
    <t>p116626</t>
  </si>
  <si>
    <t>p16872</t>
  </si>
  <si>
    <t>p118335</t>
  </si>
  <si>
    <t>p175204</t>
  </si>
  <si>
    <t>p121221</t>
  </si>
  <si>
    <t>p176245</t>
  </si>
  <si>
    <t>p126119</t>
  </si>
  <si>
    <t>p176278</t>
  </si>
  <si>
    <t>p126290</t>
  </si>
  <si>
    <t>p178874</t>
  </si>
  <si>
    <t>p127122</t>
  </si>
  <si>
    <t>p182617</t>
  </si>
  <si>
    <t>p132105</t>
  </si>
  <si>
    <t>p195383</t>
  </si>
  <si>
    <t>p140266</t>
  </si>
  <si>
    <t>p197316</t>
  </si>
  <si>
    <t>p149838</t>
  </si>
  <si>
    <t>p208765</t>
  </si>
  <si>
    <t>p149915</t>
  </si>
  <si>
    <t>p210341</t>
  </si>
  <si>
    <t>p151883</t>
  </si>
  <si>
    <t>p212769</t>
  </si>
  <si>
    <t>p152563</t>
  </si>
  <si>
    <t>p224965</t>
  </si>
  <si>
    <t>p155335</t>
  </si>
  <si>
    <t>p229320</t>
  </si>
  <si>
    <t>p158074</t>
  </si>
  <si>
    <t>p234580</t>
  </si>
  <si>
    <t>p163711</t>
  </si>
  <si>
    <t>p28411</t>
  </si>
  <si>
    <t>p164089</t>
  </si>
  <si>
    <t>p32298</t>
  </si>
  <si>
    <t>p165659</t>
  </si>
  <si>
    <t>p38400</t>
  </si>
  <si>
    <t>p169201</t>
  </si>
  <si>
    <t>p40559</t>
  </si>
  <si>
    <t>p169205</t>
  </si>
  <si>
    <t>p435090</t>
  </si>
  <si>
    <t>p169586</t>
  </si>
  <si>
    <t>p435249</t>
  </si>
  <si>
    <t>p169873</t>
  </si>
  <si>
    <t>p464403</t>
  </si>
  <si>
    <t>p170116</t>
  </si>
  <si>
    <t>p48772</t>
  </si>
  <si>
    <t>p171101</t>
  </si>
  <si>
    <t>p49442</t>
  </si>
  <si>
    <t>p17740</t>
  </si>
  <si>
    <t>p51792</t>
  </si>
  <si>
    <t>p17861</t>
  </si>
  <si>
    <t>p51945</t>
  </si>
  <si>
    <t>p59981</t>
  </si>
  <si>
    <t>p178873</t>
  </si>
  <si>
    <t>p60772</t>
  </si>
  <si>
    <t>p17906</t>
  </si>
  <si>
    <t>p69752</t>
  </si>
  <si>
    <t>p18003</t>
  </si>
  <si>
    <t>p71679</t>
  </si>
  <si>
    <t>p18221</t>
  </si>
  <si>
    <t>p72162</t>
  </si>
  <si>
    <t>p19484</t>
  </si>
  <si>
    <t>p76510</t>
  </si>
  <si>
    <t>p195502</t>
  </si>
  <si>
    <t>p77318</t>
  </si>
  <si>
    <t>p197314</t>
  </si>
  <si>
    <t>p78315</t>
  </si>
  <si>
    <t>p197319</t>
  </si>
  <si>
    <t>p80993</t>
  </si>
  <si>
    <t>p199244</t>
  </si>
  <si>
    <t>p81352</t>
  </si>
  <si>
    <t>p199249</t>
  </si>
  <si>
    <t>p84182</t>
  </si>
  <si>
    <t>p199259</t>
  </si>
  <si>
    <t>p86148</t>
  </si>
  <si>
    <t>p89292</t>
  </si>
  <si>
    <t>p200402</t>
  </si>
  <si>
    <t>p91406</t>
  </si>
  <si>
    <t>p200599</t>
  </si>
  <si>
    <t>p93921</t>
  </si>
  <si>
    <t>p200957</t>
  </si>
  <si>
    <t>p94618</t>
  </si>
  <si>
    <t>p201172</t>
  </si>
  <si>
    <t>p20399</t>
  </si>
  <si>
    <t>p204214</t>
  </si>
  <si>
    <t>p205606</t>
  </si>
  <si>
    <t>id</t>
  </si>
  <si>
    <t>Del</t>
  </si>
  <si>
    <t>Alcácer</t>
  </si>
  <si>
    <t>p206255</t>
  </si>
  <si>
    <t>Cen</t>
  </si>
  <si>
    <t>Amadou</t>
  </si>
  <si>
    <t>p208135</t>
  </si>
  <si>
    <t>ppMathiasOlivera</t>
  </si>
  <si>
    <t>Assalé</t>
  </si>
  <si>
    <t>p208380</t>
  </si>
  <si>
    <t>Ben Arfa</t>
  </si>
  <si>
    <t>p210171</t>
  </si>
  <si>
    <t>Bradaric</t>
  </si>
  <si>
    <t>p210186</t>
  </si>
  <si>
    <t>Camarasa</t>
  </si>
  <si>
    <t>p210419</t>
  </si>
  <si>
    <t>Deyverson</t>
  </si>
  <si>
    <t>p213431</t>
  </si>
  <si>
    <t>Édgar</t>
  </si>
  <si>
    <t>p214966</t>
  </si>
  <si>
    <t>Embarba</t>
  </si>
  <si>
    <t>p215686</t>
  </si>
  <si>
    <t>Etebo</t>
  </si>
  <si>
    <t>p215792</t>
  </si>
  <si>
    <t>Fejsa</t>
  </si>
  <si>
    <t>p218449</t>
  </si>
  <si>
    <t>Def</t>
  </si>
  <si>
    <t>Florenzi</t>
  </si>
  <si>
    <t>p219718</t>
  </si>
  <si>
    <t>Guerrero</t>
  </si>
  <si>
    <t>p220122</t>
  </si>
  <si>
    <t>Guido Rodríguez</t>
  </si>
  <si>
    <t>p220166</t>
  </si>
  <si>
    <t>Ismael</t>
  </si>
  <si>
    <t>p220325</t>
  </si>
  <si>
    <t>Javi Martínez</t>
  </si>
  <si>
    <t>p222629</t>
  </si>
  <si>
    <t>Koutris</t>
  </si>
  <si>
    <t>p222874</t>
  </si>
  <si>
    <t>Murillo</t>
  </si>
  <si>
    <t>Naldo</t>
  </si>
  <si>
    <t>F. Vázquez</t>
  </si>
  <si>
    <t>Néstor Araújo</t>
  </si>
  <si>
    <t>Lobotka</t>
  </si>
  <si>
    <t>Arias</t>
  </si>
  <si>
    <t>Héctor Herrera</t>
  </si>
  <si>
    <t>Joaquín</t>
  </si>
  <si>
    <t>Inui</t>
  </si>
  <si>
    <t>Raíllo</t>
  </si>
  <si>
    <t>Por</t>
  </si>
  <si>
    <t>Rubén Blanco</t>
  </si>
  <si>
    <t>Quini</t>
  </si>
  <si>
    <t>Lucas Vázquez</t>
  </si>
  <si>
    <t>Kevin Vázquez</t>
  </si>
  <si>
    <t>Sandro</t>
  </si>
  <si>
    <t>Moi Gómez</t>
  </si>
  <si>
    <t>Rober Correa</t>
  </si>
  <si>
    <t>Mata</t>
  </si>
  <si>
    <t>Roger</t>
  </si>
  <si>
    <t>Darwin Machis</t>
  </si>
  <si>
    <t>Bacca</t>
  </si>
  <si>
    <t>Bustinza</t>
  </si>
  <si>
    <t>Omeruo</t>
  </si>
  <si>
    <t>Óliver Torres</t>
  </si>
  <si>
    <t>Jonathan Silva</t>
  </si>
  <si>
    <t>Vezo</t>
  </si>
  <si>
    <t>Kévin Rodrigues</t>
  </si>
  <si>
    <t>Wu Lei</t>
  </si>
  <si>
    <t>Jaume Domenech</t>
  </si>
  <si>
    <t>Ocampos</t>
  </si>
  <si>
    <t>Andrés Prieto</t>
  </si>
  <si>
    <t>Funes Mori</t>
  </si>
  <si>
    <t>Rui Silva</t>
  </si>
  <si>
    <t>Rubén Duarte</t>
  </si>
  <si>
    <t>Rubén Peña</t>
  </si>
  <si>
    <t>Pablo de Blasis</t>
  </si>
  <si>
    <t>Pere Pons</t>
  </si>
  <si>
    <t>S. Herrera</t>
  </si>
  <si>
    <t>Dani García</t>
  </si>
  <si>
    <t>Capa</t>
  </si>
  <si>
    <t>Brandon</t>
  </si>
  <si>
    <t>Pione Sisto</t>
  </si>
  <si>
    <t>p224919</t>
  </si>
  <si>
    <t>Aduriz</t>
  </si>
  <si>
    <t>Djené</t>
  </si>
  <si>
    <t>Giménez</t>
  </si>
  <si>
    <t>Olaza</t>
  </si>
  <si>
    <t>Gabriel Fernández</t>
  </si>
  <si>
    <t>Januzaj</t>
  </si>
  <si>
    <t>Maripán</t>
  </si>
  <si>
    <t>Lucas Pérez</t>
  </si>
  <si>
    <t>Antonio Puertas</t>
  </si>
  <si>
    <t>Escalante</t>
  </si>
  <si>
    <t>Gabriel Paulista</t>
  </si>
  <si>
    <t>Diego López</t>
  </si>
  <si>
    <t>Hernâni</t>
  </si>
  <si>
    <t>Cuéllar</t>
  </si>
  <si>
    <t>Morales</t>
  </si>
  <si>
    <t>Diego Carlos</t>
  </si>
  <si>
    <t>Fekir</t>
  </si>
  <si>
    <t>Thomas</t>
  </si>
  <si>
    <t>Lemar</t>
  </si>
  <si>
    <t>Enes Ünal</t>
  </si>
  <si>
    <t>Moyá</t>
  </si>
  <si>
    <t>Darder</t>
  </si>
  <si>
    <t>David Costas</t>
  </si>
  <si>
    <t>Cabaco</t>
  </si>
  <si>
    <t>Valjent</t>
  </si>
  <si>
    <t>Munir</t>
  </si>
  <si>
    <t>Lenglet</t>
  </si>
  <si>
    <t>Arambarri</t>
  </si>
  <si>
    <t>David Soria</t>
  </si>
  <si>
    <t>Carlos Fernández</t>
  </si>
  <si>
    <t>Sivera</t>
  </si>
  <si>
    <t>Aarón Escandell</t>
  </si>
  <si>
    <t>Jesús Navas</t>
  </si>
  <si>
    <t>Sergio Ramos</t>
  </si>
  <si>
    <t>Adrián Marín</t>
  </si>
  <si>
    <t>Soriano</t>
  </si>
  <si>
    <t>Brais Méndez</t>
  </si>
  <si>
    <t>Ramis</t>
  </si>
  <si>
    <t>Soldado</t>
  </si>
  <si>
    <t>Cucurella</t>
  </si>
  <si>
    <t>Aleñá</t>
  </si>
  <si>
    <t>Albiol</t>
  </si>
  <si>
    <t>Guedes</t>
  </si>
  <si>
    <t>Piqué</t>
  </si>
  <si>
    <t>Unai López</t>
  </si>
  <si>
    <t>Ødegaard</t>
  </si>
  <si>
    <t>Raúl García</t>
  </si>
  <si>
    <t>Jović</t>
  </si>
  <si>
    <t>Kaptoum</t>
  </si>
  <si>
    <t>Marcos Llorente</t>
  </si>
  <si>
    <t>Toko Ekambi</t>
  </si>
  <si>
    <t>Xisco Campos</t>
  </si>
  <si>
    <t>Cazorla</t>
  </si>
  <si>
    <t>Javi García</t>
  </si>
  <si>
    <t>Joan Jordán</t>
  </si>
  <si>
    <t>Mikel Merino</t>
  </si>
  <si>
    <t>Melero</t>
  </si>
  <si>
    <t>Jorge Sáenz</t>
  </si>
  <si>
    <t>Bardhi</t>
  </si>
  <si>
    <t>Remiro</t>
  </si>
  <si>
    <t>Yeray</t>
  </si>
  <si>
    <t>Sabin Merino</t>
  </si>
  <si>
    <t>Williams</t>
  </si>
  <si>
    <t>Anuar</t>
  </si>
  <si>
    <t>Tejero</t>
  </si>
  <si>
    <t>Borja Mayoral</t>
  </si>
  <si>
    <t>Reguilón</t>
  </si>
  <si>
    <t>Febas</t>
  </si>
  <si>
    <t>Benzema</t>
  </si>
  <si>
    <t>N. Semedo</t>
  </si>
  <si>
    <t>Domingos Duarte</t>
  </si>
  <si>
    <t>Odriozola</t>
  </si>
  <si>
    <t>Markel Bergara</t>
  </si>
  <si>
    <t>Borja Iglesias</t>
  </si>
  <si>
    <t>Pape Cheikh</t>
  </si>
  <si>
    <t>Anguissa</t>
  </si>
  <si>
    <t>Barragán</t>
  </si>
  <si>
    <t>Estupiñán</t>
  </si>
  <si>
    <t>Chimy Ávila</t>
  </si>
  <si>
    <t>Diakhaby</t>
  </si>
  <si>
    <t>Pedraza</t>
  </si>
  <si>
    <t>Ivan Saponjic</t>
  </si>
  <si>
    <t>De Jong</t>
  </si>
  <si>
    <t>Aidoo</t>
  </si>
  <si>
    <t>Tarín</t>
  </si>
  <si>
    <t>Matias Vargas</t>
  </si>
  <si>
    <t>Unai Simón</t>
  </si>
  <si>
    <t>Hermoso</t>
  </si>
  <si>
    <t>Maxi Gómez</t>
  </si>
  <si>
    <t>Lluís López</t>
  </si>
  <si>
    <t>Sedlar</t>
  </si>
  <si>
    <t>Zubeldia</t>
  </si>
  <si>
    <t>Samu Chukwueze</t>
  </si>
  <si>
    <t>Militão</t>
  </si>
  <si>
    <t>Eteki</t>
  </si>
  <si>
    <t>Oyarzabal</t>
  </si>
  <si>
    <t>Isak</t>
  </si>
  <si>
    <t>Arnáiz</t>
  </si>
  <si>
    <t>Dembélé</t>
  </si>
  <si>
    <t>Sastre</t>
  </si>
  <si>
    <t>Joaquín Fernández</t>
  </si>
  <si>
    <t>Marc Navarro</t>
  </si>
  <si>
    <t>Koundé</t>
  </si>
  <si>
    <t>Manu Vallejo</t>
  </si>
  <si>
    <t>Óscar Rodríguez</t>
  </si>
  <si>
    <t>Diego Lainez</t>
  </si>
  <si>
    <t>Ferrán Torres</t>
  </si>
  <si>
    <t>Soler</t>
  </si>
  <si>
    <t>Le Normand</t>
  </si>
  <si>
    <t>Lunin</t>
  </si>
  <si>
    <t>Yangel Herrera</t>
  </si>
  <si>
    <t>Morlanes</t>
  </si>
  <si>
    <t>p230598</t>
  </si>
  <si>
    <t>Nacho Vidal</t>
  </si>
  <si>
    <t>p233420</t>
  </si>
  <si>
    <t>Lodi</t>
  </si>
  <si>
    <t>Marc Roca</t>
  </si>
  <si>
    <t>Fran Beltrán</t>
  </si>
  <si>
    <t>Iván Villar</t>
  </si>
  <si>
    <t>En-Nesyri</t>
  </si>
  <si>
    <t>p241157</t>
  </si>
  <si>
    <t>Emerson</t>
  </si>
  <si>
    <t>p241869</t>
  </si>
  <si>
    <t>Calero</t>
  </si>
  <si>
    <t>Toni</t>
  </si>
  <si>
    <t>p242830</t>
  </si>
  <si>
    <t>Unai Núñez</t>
  </si>
  <si>
    <t>Melendo</t>
  </si>
  <si>
    <t>Marc Cardona</t>
  </si>
  <si>
    <t>p246162</t>
  </si>
  <si>
    <t>Martín</t>
  </si>
  <si>
    <t>Vinícius Jr.</t>
  </si>
  <si>
    <t>p246477</t>
  </si>
  <si>
    <t>Lumor</t>
  </si>
  <si>
    <t>Keylor Navas</t>
  </si>
  <si>
    <t>p28525</t>
  </si>
  <si>
    <t>Garay</t>
  </si>
  <si>
    <t>Manuel Reina</t>
  </si>
  <si>
    <t>Rakitić</t>
  </si>
  <si>
    <t>Niño</t>
  </si>
  <si>
    <t>Bale</t>
  </si>
  <si>
    <t>Modrić</t>
  </si>
  <si>
    <t>Beñat</t>
  </si>
  <si>
    <t>Fran Mérida</t>
  </si>
  <si>
    <t>Luis Suárez</t>
  </si>
  <si>
    <t>p39563</t>
  </si>
  <si>
    <t>Marcelo</t>
  </si>
  <si>
    <t>Aspas</t>
  </si>
  <si>
    <t>Edu Expósito</t>
  </si>
  <si>
    <t>Luis Perea</t>
  </si>
  <si>
    <t>p42670</t>
  </si>
  <si>
    <t>Yuri</t>
  </si>
  <si>
    <t>Gameiro</t>
  </si>
  <si>
    <t>Pedro León</t>
  </si>
  <si>
    <t>João Félix</t>
  </si>
  <si>
    <t>Puado</t>
  </si>
  <si>
    <t>Ander Guevara</t>
  </si>
  <si>
    <t>Loren</t>
  </si>
  <si>
    <t>Luis Rioja</t>
  </si>
  <si>
    <t>Dani Martín</t>
  </si>
  <si>
    <t>Parera</t>
  </si>
  <si>
    <t>Bryan Gil</t>
  </si>
  <si>
    <t>p441164</t>
  </si>
  <si>
    <t>Pedro Porro</t>
  </si>
  <si>
    <t>Aitor Ruibal</t>
  </si>
  <si>
    <t>Waldo</t>
  </si>
  <si>
    <t>p443967</t>
  </si>
  <si>
    <t>Júnior</t>
  </si>
  <si>
    <t>Kroos</t>
  </si>
  <si>
    <t>Enric Gallego</t>
  </si>
  <si>
    <t>p455197</t>
  </si>
  <si>
    <t>Gámez</t>
  </si>
  <si>
    <t>Baba</t>
  </si>
  <si>
    <t>p46479</t>
  </si>
  <si>
    <t>Carriço</t>
  </si>
  <si>
    <t>Granero</t>
  </si>
  <si>
    <t>Barrenetxea</t>
  </si>
  <si>
    <t>p472145</t>
  </si>
  <si>
    <t>Aihen Muñoz</t>
  </si>
  <si>
    <t>p472148</t>
  </si>
  <si>
    <t>Carlos Neva</t>
  </si>
  <si>
    <t>Jon Moncayola</t>
  </si>
  <si>
    <t>Asenjo</t>
  </si>
  <si>
    <t>p48832</t>
  </si>
  <si>
    <t>Rosales</t>
  </si>
  <si>
    <t>Orellana</t>
  </si>
  <si>
    <t>Víctor Sánchez</t>
  </si>
  <si>
    <t>Oier</t>
  </si>
  <si>
    <t>Andrés Fdez.</t>
  </si>
  <si>
    <t>Vaclík</t>
  </si>
  <si>
    <t>p52356</t>
  </si>
  <si>
    <t>Jordi Alba</t>
  </si>
  <si>
    <t>Fernando</t>
  </si>
  <si>
    <t>p53020</t>
  </si>
  <si>
    <t>Siovas</t>
  </si>
  <si>
    <t>Luuk de Jong</t>
  </si>
  <si>
    <t>p53142</t>
  </si>
  <si>
    <t>Sidnei</t>
  </si>
  <si>
    <t>Busquets</t>
  </si>
  <si>
    <t>Zurutuza</t>
  </si>
  <si>
    <t>Iborra</t>
  </si>
  <si>
    <t>Wakaso</t>
  </si>
  <si>
    <t>p55268</t>
  </si>
  <si>
    <t>Coke</t>
  </si>
  <si>
    <t>p55315</t>
  </si>
  <si>
    <t>Victor Díaz</t>
  </si>
  <si>
    <t>Salva Sevilla</t>
  </si>
  <si>
    <t>Manu García</t>
  </si>
  <si>
    <t>Iturraspe</t>
  </si>
  <si>
    <t>Quique Gonzalez</t>
  </si>
  <si>
    <t>Ángel</t>
  </si>
  <si>
    <t>Juan Villar</t>
  </si>
  <si>
    <t>Wass</t>
  </si>
  <si>
    <t>p56680</t>
  </si>
  <si>
    <t>Balenziaga</t>
  </si>
  <si>
    <t>Coquelin</t>
  </si>
  <si>
    <t>Adrián Ramos</t>
  </si>
  <si>
    <t>p58637</t>
  </si>
  <si>
    <t>Etxeita</t>
  </si>
  <si>
    <t>p58792</t>
  </si>
  <si>
    <t>Jaume Costa</t>
  </si>
  <si>
    <t>p58819</t>
  </si>
  <si>
    <t>Kiko Olivas</t>
  </si>
  <si>
    <t>p59062</t>
  </si>
  <si>
    <t>De Marcos</t>
  </si>
  <si>
    <t>p59790</t>
  </si>
  <si>
    <t>Dídac</t>
  </si>
  <si>
    <t>Rubén Pérez</t>
  </si>
  <si>
    <t>Adán</t>
  </si>
  <si>
    <t>James Rodríguez</t>
  </si>
  <si>
    <t>Lago Junior</t>
  </si>
  <si>
    <t>Courtois</t>
  </si>
  <si>
    <t>Casemiro</t>
  </si>
  <si>
    <t>Joselu</t>
  </si>
  <si>
    <t>Kike García</t>
  </si>
  <si>
    <t>p62991</t>
  </si>
  <si>
    <t>Escudero</t>
  </si>
  <si>
    <t>p64662</t>
  </si>
  <si>
    <t>Cabrera</t>
  </si>
  <si>
    <t>p65807</t>
  </si>
  <si>
    <t>Savić</t>
  </si>
  <si>
    <t>p67527</t>
  </si>
  <si>
    <t>Nyom</t>
  </si>
  <si>
    <t>Braithwaite</t>
  </si>
  <si>
    <t>Rubén</t>
  </si>
  <si>
    <t>Gudelj</t>
  </si>
  <si>
    <t>Cillessen</t>
  </si>
  <si>
    <t>Willian José</t>
  </si>
  <si>
    <t>Muniain</t>
  </si>
  <si>
    <t>Jorge Molina</t>
  </si>
  <si>
    <t>Montoro</t>
  </si>
  <si>
    <t>p76610</t>
  </si>
  <si>
    <t>Mario</t>
  </si>
  <si>
    <t>Griezmann</t>
  </si>
  <si>
    <t>p77039</t>
  </si>
  <si>
    <t>Toño</t>
  </si>
  <si>
    <t>Ter Stegen</t>
  </si>
  <si>
    <t>Koke</t>
  </si>
  <si>
    <t>p77794</t>
  </si>
  <si>
    <t>Trippier</t>
  </si>
  <si>
    <t>Joel Robles</t>
  </si>
  <si>
    <t>p78333</t>
  </si>
  <si>
    <t>Javi López</t>
  </si>
  <si>
    <t>Aleix Vidal</t>
  </si>
  <si>
    <t>Isco</t>
  </si>
  <si>
    <t>Juanmi</t>
  </si>
  <si>
    <t>Sergi Enrich</t>
  </si>
  <si>
    <t>Portillo</t>
  </si>
  <si>
    <t>Dani Rodríguez</t>
  </si>
  <si>
    <t>p80908</t>
  </si>
  <si>
    <t>Rodrigo</t>
  </si>
  <si>
    <t>Tomás Pina</t>
  </si>
  <si>
    <t>Aitor Fdez.</t>
  </si>
  <si>
    <t>p81138</t>
  </si>
  <si>
    <t>Bartra</t>
  </si>
  <si>
    <t>Oblak</t>
  </si>
  <si>
    <t>Sergio León</t>
  </si>
  <si>
    <t>Guidetti</t>
  </si>
  <si>
    <t>Sergio Álvarez</t>
  </si>
  <si>
    <t>Illarramendi</t>
  </si>
  <si>
    <t>Brasanac</t>
  </si>
  <si>
    <t>Trajkovski</t>
  </si>
  <si>
    <t>Pablo Chavarría</t>
  </si>
  <si>
    <t>Masip</t>
  </si>
  <si>
    <t>p86157</t>
  </si>
  <si>
    <t>Sergi Roberto</t>
  </si>
  <si>
    <t>Rochina</t>
  </si>
  <si>
    <t>Tello</t>
  </si>
  <si>
    <t>Nolito</t>
  </si>
  <si>
    <t>Vitolo</t>
  </si>
  <si>
    <t>Ferreyra</t>
  </si>
  <si>
    <t>p87026</t>
  </si>
  <si>
    <t>Arbilla</t>
  </si>
  <si>
    <t>p87499</t>
  </si>
  <si>
    <t>Paulo Oliveira</t>
  </si>
  <si>
    <t>p87661</t>
  </si>
  <si>
    <t>Germán</t>
  </si>
  <si>
    <t>p87815</t>
  </si>
  <si>
    <t>Moyano</t>
  </si>
  <si>
    <t>p88477</t>
  </si>
  <si>
    <t>Nacho</t>
  </si>
  <si>
    <t>Morata</t>
  </si>
  <si>
    <t>Cheryshev</t>
  </si>
  <si>
    <t>p88580</t>
  </si>
  <si>
    <t>Umtiti</t>
  </si>
  <si>
    <t>Kondogbia</t>
  </si>
  <si>
    <t>Campaña</t>
  </si>
  <si>
    <t>Herrerín</t>
  </si>
  <si>
    <t>p89334</t>
  </si>
  <si>
    <t>Miramón</t>
  </si>
  <si>
    <t>Saúl</t>
  </si>
  <si>
    <t>p89399</t>
  </si>
  <si>
    <t>Aridane</t>
  </si>
  <si>
    <t>Denis Suárez</t>
  </si>
  <si>
    <t>p89747</t>
  </si>
  <si>
    <t>Feddal</t>
  </si>
  <si>
    <t>Sergi Guardiola</t>
  </si>
  <si>
    <t>p90152</t>
  </si>
  <si>
    <t>Varane</t>
  </si>
  <si>
    <t>p90394</t>
  </si>
  <si>
    <t>p90400</t>
  </si>
  <si>
    <t>Postigo</t>
  </si>
  <si>
    <t>Roberto Torres</t>
  </si>
  <si>
    <t>Eraso</t>
  </si>
  <si>
    <t>Recio</t>
  </si>
  <si>
    <t>p91393</t>
  </si>
  <si>
    <t>Bigas</t>
  </si>
  <si>
    <t>Pacheco</t>
  </si>
  <si>
    <t>Álex Alegría</t>
  </si>
  <si>
    <t>p92055</t>
  </si>
  <si>
    <t>Piccini</t>
  </si>
  <si>
    <t>Fajr</t>
  </si>
  <si>
    <t>Rafinha</t>
  </si>
  <si>
    <t>Fede Vico</t>
  </si>
  <si>
    <t>Vadillo</t>
  </si>
  <si>
    <t>p93421</t>
  </si>
  <si>
    <t>Rodrigo Ely</t>
  </si>
  <si>
    <t>Gerard</t>
  </si>
  <si>
    <t>Chichizola</t>
  </si>
  <si>
    <t>Ante Budimir</t>
  </si>
  <si>
    <t>Dmitrović</t>
  </si>
  <si>
    <t>Vukčević</t>
  </si>
  <si>
    <t>William Carvalho</t>
  </si>
  <si>
    <t>Alcaraz</t>
  </si>
  <si>
    <t>Óscar Plano</t>
  </si>
  <si>
    <t>p98821</t>
  </si>
  <si>
    <t>Zaldua</t>
  </si>
  <si>
    <t>p98851</t>
  </si>
  <si>
    <t>David García</t>
  </si>
  <si>
    <t>Trigueros</t>
  </si>
  <si>
    <t>p98976</t>
  </si>
  <si>
    <t>Bruno</t>
  </si>
  <si>
    <t>p99005</t>
  </si>
  <si>
    <t>Damián</t>
  </si>
  <si>
    <t>Riqui Puig</t>
  </si>
  <si>
    <t>Alberto Moreno</t>
  </si>
  <si>
    <t>Roque Mesa</t>
  </si>
  <si>
    <t>Rubén García</t>
  </si>
  <si>
    <t>Gayá</t>
  </si>
  <si>
    <t>Diego Llorente</t>
  </si>
  <si>
    <t>Santi Mina</t>
  </si>
  <si>
    <t>San Emeterio</t>
  </si>
  <si>
    <t>p231187</t>
  </si>
  <si>
    <t>Maksimovic</t>
  </si>
  <si>
    <t>Arthur</t>
  </si>
  <si>
    <t>Fede Valverde</t>
  </si>
  <si>
    <t>Pol Lozano</t>
  </si>
  <si>
    <t>J.A. Martínez</t>
  </si>
  <si>
    <t>p235227</t>
  </si>
  <si>
    <t>Gorosabel</t>
  </si>
  <si>
    <t>Gaizka Larrazabal</t>
  </si>
  <si>
    <t>Diop</t>
  </si>
  <si>
    <t>Roberto Jiménez</t>
  </si>
  <si>
    <t>Guardado</t>
  </si>
  <si>
    <t>Arturo Vidal</t>
  </si>
  <si>
    <t>Marc Pedraza</t>
  </si>
  <si>
    <t>p42995</t>
  </si>
  <si>
    <t>San José</t>
  </si>
  <si>
    <t>Lee Kang-In</t>
  </si>
  <si>
    <t>André Grandi</t>
  </si>
  <si>
    <t>Ansu Fati</t>
  </si>
  <si>
    <t>Banega</t>
  </si>
  <si>
    <t>Parejo</t>
  </si>
  <si>
    <t>p55317</t>
  </si>
  <si>
    <t>Bernardo</t>
  </si>
  <si>
    <t>Canales</t>
  </si>
  <si>
    <t>p76508</t>
  </si>
  <si>
    <t>Hugo Mallo</t>
  </si>
  <si>
    <t>Ibai</t>
  </si>
  <si>
    <t>Charles</t>
  </si>
  <si>
    <t>p86813</t>
  </si>
  <si>
    <t>Mandi</t>
  </si>
  <si>
    <t>p88483</t>
  </si>
  <si>
    <t>Carvajal</t>
  </si>
  <si>
    <t>Portu</t>
  </si>
  <si>
    <t>p90318</t>
  </si>
  <si>
    <t>Iñigo Martínez</t>
  </si>
  <si>
    <t>Smolov</t>
  </si>
  <si>
    <t>Álex Moreno</t>
  </si>
  <si>
    <t>Clerc</t>
  </si>
  <si>
    <t>Azeez</t>
  </si>
  <si>
    <t>Fede Barba</t>
  </si>
  <si>
    <t>Quintillà</t>
  </si>
  <si>
    <t>Diego Costa</t>
  </si>
  <si>
    <t>Sangalli</t>
  </si>
  <si>
    <t>Mendy</t>
  </si>
  <si>
    <t>Córdoba</t>
  </si>
  <si>
    <t>Suso</t>
  </si>
  <si>
    <t>Kubo</t>
  </si>
  <si>
    <t>Ontiveros</t>
  </si>
  <si>
    <t>Awaziem</t>
  </si>
  <si>
    <t>p244954</t>
  </si>
  <si>
    <t>Pau Torres</t>
  </si>
  <si>
    <t>p450527</t>
  </si>
  <si>
    <t>Salisu</t>
  </si>
  <si>
    <t>Iker Losada</t>
  </si>
  <si>
    <t>p49370</t>
  </si>
  <si>
    <t>Laguardia</t>
  </si>
  <si>
    <t>Salibur</t>
  </si>
  <si>
    <t>p60121</t>
  </si>
  <si>
    <t>Corchia</t>
  </si>
  <si>
    <t>Vallejo</t>
  </si>
  <si>
    <t>Bono</t>
  </si>
  <si>
    <t>Hervías</t>
  </si>
  <si>
    <t>Correa</t>
  </si>
  <si>
    <t>Jason</t>
  </si>
  <si>
    <t>Kenedy</t>
  </si>
  <si>
    <t>Calleri</t>
  </si>
  <si>
    <t>Rober Ibañez</t>
  </si>
  <si>
    <t>C. Pérez</t>
  </si>
  <si>
    <t>Yannick Carrasco</t>
  </si>
  <si>
    <t>Oliver Burke</t>
  </si>
  <si>
    <t>Josep Señé</t>
  </si>
  <si>
    <t>Aritz</t>
  </si>
  <si>
    <t>Iñaki Peña</t>
  </si>
  <si>
    <t>p38411</t>
  </si>
  <si>
    <t>Monreal</t>
  </si>
  <si>
    <t>Fabricio</t>
  </si>
  <si>
    <t>Hazard</t>
  </si>
  <si>
    <t>Chicharito</t>
  </si>
  <si>
    <t>p446990</t>
  </si>
  <si>
    <t>Adrià Pedrosa</t>
  </si>
  <si>
    <t>p462116</t>
  </si>
  <si>
    <t>Todibo</t>
  </si>
  <si>
    <t>p54794</t>
  </si>
  <si>
    <t>Roncaglia</t>
  </si>
  <si>
    <t>Michel</t>
  </si>
  <si>
    <t>p59140</t>
  </si>
  <si>
    <t>José A. Cote</t>
  </si>
  <si>
    <t>Gonalons</t>
  </si>
  <si>
    <t>p61814</t>
  </si>
  <si>
    <t>Raúl Navas</t>
  </si>
  <si>
    <t>Yoel</t>
  </si>
  <si>
    <t>Areola</t>
  </si>
  <si>
    <t>p86940</t>
  </si>
  <si>
    <t>Magallan</t>
  </si>
  <si>
    <t>p87804</t>
  </si>
  <si>
    <t>Antoñito</t>
  </si>
  <si>
    <t>Timor</t>
  </si>
  <si>
    <t>Abdón Prats</t>
  </si>
  <si>
    <t>Guido Carrillo</t>
  </si>
  <si>
    <t>p99128</t>
  </si>
  <si>
    <t>Óscar Duarte</t>
  </si>
  <si>
    <t>Radoja</t>
  </si>
  <si>
    <t>Okay</t>
  </si>
  <si>
    <t>David López</t>
  </si>
  <si>
    <t>Felipe</t>
  </si>
  <si>
    <t>Baba Rahman</t>
  </si>
  <si>
    <t>Messi</t>
  </si>
  <si>
    <t>Lekue</t>
  </si>
  <si>
    <t>Vesga</t>
  </si>
  <si>
    <t>Campuzano</t>
  </si>
  <si>
    <t>Adrián López</t>
  </si>
  <si>
    <t>p56161</t>
  </si>
  <si>
    <t>Ismail</t>
  </si>
  <si>
    <t>Neto</t>
  </si>
  <si>
    <t>p90728</t>
  </si>
  <si>
    <t>Ximo Navarro</t>
  </si>
  <si>
    <t>Rony Lopes</t>
  </si>
  <si>
    <t>Kenan Kodro</t>
  </si>
  <si>
    <t>Thierry Correia</t>
  </si>
  <si>
    <t>Pipa</t>
  </si>
  <si>
    <t>Rodrygo</t>
  </si>
  <si>
    <t>Piatti</t>
  </si>
  <si>
    <t>p51949</t>
  </si>
  <si>
    <t>Lillo</t>
  </si>
  <si>
    <t>Sobrino</t>
  </si>
  <si>
    <t>Dani Torres</t>
  </si>
  <si>
    <t>Moussa Wague</t>
  </si>
  <si>
    <t>p86151</t>
  </si>
  <si>
    <t>Sergi Gómez</t>
  </si>
  <si>
    <t>Aridai</t>
  </si>
  <si>
    <t>Christian Rivera</t>
  </si>
  <si>
    <t>p39621</t>
  </si>
  <si>
    <t>Juncà</t>
  </si>
  <si>
    <t>Mariano</t>
  </si>
  <si>
    <t>Brahim Díaz</t>
  </si>
  <si>
    <t>De Frutos</t>
  </si>
  <si>
    <t>p438022</t>
  </si>
  <si>
    <t>Sagnan</t>
  </si>
  <si>
    <t>Stiven Plaza</t>
  </si>
  <si>
    <t>p89217</t>
  </si>
  <si>
    <t>Álex Martínez</t>
  </si>
  <si>
    <t>Dabbur</t>
  </si>
  <si>
    <t>Mathías Olivera</t>
  </si>
  <si>
    <t>Riquelme</t>
  </si>
  <si>
    <t>Iñigo Pérez</t>
  </si>
  <si>
    <t>Esteban Burgos</t>
  </si>
  <si>
    <t>Burgui</t>
  </si>
  <si>
    <t>Kravets</t>
  </si>
  <si>
    <t>Villalibre</t>
  </si>
  <si>
    <t>p57112</t>
  </si>
  <si>
    <t>Mangala</t>
  </si>
  <si>
    <t>pvictorgomez</t>
  </si>
  <si>
    <t>Víctor Gómez</t>
  </si>
  <si>
    <t>Juan Pérez</t>
  </si>
  <si>
    <t>Antunes</t>
  </si>
  <si>
    <t>Cáseres</t>
  </si>
  <si>
    <t>Unai García</t>
  </si>
  <si>
    <t>Juan Hernández</t>
  </si>
  <si>
    <t>Cucho Hernández</t>
  </si>
  <si>
    <t>Rubén Pardo</t>
  </si>
  <si>
    <t>Amath</t>
  </si>
  <si>
    <t>De Tomás</t>
  </si>
  <si>
    <t>Ezkieta</t>
  </si>
  <si>
    <t>Joaquín F.</t>
  </si>
  <si>
    <t>p96767</t>
  </si>
  <si>
    <t>Foulquier</t>
  </si>
  <si>
    <t>https://assets.laliga.com/squad/2019/t449/default/128x128/default_t449_2019_1_003_000.png</t>
  </si>
  <si>
    <t>https://assets.laliga.com/squad/2019/t957/default/128x128/default_t957_2019_1_003_000.png</t>
  </si>
  <si>
    <t>https://assets.laliga.com/squad/2019/t192/default/128x128/default_t192_2019_1_003_000.png</t>
  </si>
  <si>
    <t>https://assets.laliga.com/squad/2019/t176/default/128x128/default_t176_2019_1_003_000.png</t>
  </si>
  <si>
    <t>https://assets.laliga.com/squad/2019/t173/default/128x128/default_t173_2019_1_003_000.png</t>
  </si>
  <si>
    <t>https://assets.laliga.com/squad/2019/t1450/default/128x128/default_t1450_2019_1_003_000.png</t>
  </si>
  <si>
    <t>https://assets.laliga.com/squad/2019/t177/default/128x128/default_t177_2019_1_003_000.png</t>
  </si>
  <si>
    <t>https://assets.laliga.com/squad/2019/t1450/petebo/128x128/petebo_t1450_2019_1_003_000.png</t>
  </si>
  <si>
    <t>https://assets.laliga.com/squad/2019/t191/default/128x128/default_t191_2019_1_003_000.png</t>
  </si>
  <si>
    <t>https://assets.laliga.com/squad/2019/t185/default/128x128/default_t185_2019_1_003_000.png</t>
  </si>
  <si>
    <t>https://assets.laliga.com/squad/2019/t450/pjavimartinez/128x128/pjavimartinez_t450_2019_1_003_000.png</t>
  </si>
  <si>
    <t>https://assets.laliga.com/squad/2019/t181/default/128x128/default_t181_2019_1_003_000.png</t>
  </si>
  <si>
    <t>https://assets.laliga.com/squad/2019/t191/pmurillo/128x128/pmurillo_t191_2019_1_003_000.png</t>
  </si>
  <si>
    <t>https://assets.laliga.com/squad/2019/t178/default/128x128/default_t178_2019_1_003_000.png</t>
  </si>
  <si>
    <t>https://assets.laliga.com/squad/2019/t173/gk/128x128/gk_t173_2019_1_003_000.png</t>
  </si>
  <si>
    <t>https://assets.laliga.com/squad/2019/t179/default/128x128/default_t179_2019_1_003_000.png</t>
  </si>
  <si>
    <t>https://assets.laliga.com/squad/2019/t5683/default/128x128/default_t5683_2019_1_003_000.png</t>
  </si>
  <si>
    <t>https://assets.laliga.com/squad/2019/t175/default/128x128/default_t175_2019_1_003_000.png</t>
  </si>
  <si>
    <t>https://assets.laliga.com/squad/2019/t449/p100059/128x128/p100059_t449_2019_1_003_000.png</t>
  </si>
  <si>
    <t>https://assets.laliga.com/squad/2019/t855/p100263/128x128/p100263_t855_2019_1_003_000.png</t>
  </si>
  <si>
    <t>https://assets.laliga.com/squad/2019/t177/p100692/128x128/p100692_t177_2019_1_003_000.png</t>
  </si>
  <si>
    <t>https://assets.laliga.com/squad/2019/t179/p100731/128x128/p100731_t179_2019_1_003_000.png</t>
  </si>
  <si>
    <t>https://assets.laliga.com/squad/2019/t176/p100868/128x128/p100868_t176_2019_1_003_000.png</t>
  </si>
  <si>
    <t>https://assets.laliga.com/squad/2019/t176/p101394/128x128/p101394_t176_2019_1_003_000.png</t>
  </si>
  <si>
    <t>https://assets.laliga.com/squad/2019/t175/p102383/128x128/p102383_t175_2019_1_003_000.png</t>
  </si>
  <si>
    <t>https://assets.laliga.com/squad/2019/t175/p102578/128x128/p102578_t175_2019_1_003_000.png</t>
  </si>
  <si>
    <t>https://assets.laliga.com/squad/2019/t185/p10316/128x128/p10316_t185_2019_1_003_000.png</t>
  </si>
  <si>
    <t>https://assets.laliga.com/squad/2019/t953/p103263/128x128/p103263_t953_2019_1_003_000.png</t>
  </si>
  <si>
    <t>https://assets.laliga.com/squad/2019/t181/p105571/128x128/p105571_t181_2019_1_003_000.png</t>
  </si>
  <si>
    <t>https://assets.laliga.com/squad/2019/t185/p106468/128x128/p106468_t185_2019_1_003_000.png</t>
  </si>
  <si>
    <t>https://assets.laliga.com/squad/2019/t176/p106539/128x128/p106539_t176_2019_1_003_000.png</t>
  </si>
  <si>
    <t>https://assets.laliga.com/squad/2019/t957/p106899/128x128/p106899_t957_2019_1_003_000.png</t>
  </si>
  <si>
    <t>https://assets.laliga.com/squad/2019/t186/p107593/128x128/p107593_t186_2019_1_003_000.png</t>
  </si>
  <si>
    <t>https://assets.laliga.com/squad/2019/t176/p107807/128x128/p107807_t176_2019_1_003_000.png</t>
  </si>
  <si>
    <t>https://assets.laliga.com/squad/2019/t855/p108145/128x128/p108145_t855_2019_1_003_000.png</t>
  </si>
  <si>
    <t>https://assets.laliga.com/squad/2019/t192/p108438/128x128/p108438_t192_2019_1_003_000.png</t>
  </si>
  <si>
    <t>https://assets.laliga.com/squad/2019/t449/p109243/128x128/p109243_t449_2019_1_003_000.png</t>
  </si>
  <si>
    <t>https://assets.laliga.com/squad/2019/t953/p109262/128x128/p109262_t953_2019_1_003_000.png</t>
  </si>
  <si>
    <t>https://assets.laliga.com/squad/2019/t1450/p109270/128x128/p109270_t1450_2019_1_003_000.png</t>
  </si>
  <si>
    <t>https://assets.laliga.com/squad/2019/t179/p109653/128x128/p109653_t179_2019_1_003_000.png</t>
  </si>
  <si>
    <t>https://assets.laliga.com/squad/2019/t855/p109702/128x128/p109702_t855_2019_1_003_000.png</t>
  </si>
  <si>
    <t>https://assets.laliga.com/squad/2019/t5683/p111133/128x128/p111133_t5683_2019_1_003_000.png</t>
  </si>
  <si>
    <t>https://assets.laliga.com/squad/2019/t449/p111274/128x128/p111274_t449_2019_1_003_000.png</t>
  </si>
  <si>
    <t>https://assets.laliga.com/squad/2019/t177/p11129/128x128/p11129_t177_2019_1_003_000.png</t>
  </si>
  <si>
    <t>https://assets.laliga.com/squad/2019/t957/p112540/128x128/p112540_t957_2019_1_003_000.png</t>
  </si>
  <si>
    <t>https://assets.laliga.com/squad/2019/t957/p112991/128x128/p112991_t957_2019_1_003_000.png</t>
  </si>
  <si>
    <t>https://assets.laliga.com/squad/2019/t191/p112994/128x128/p112994_t191_2019_1_003_000.png</t>
  </si>
  <si>
    <t>https://assets.laliga.com/squad/2019/t179/p115860/128x128/p115860_t179_2019_1_003_000.png</t>
  </si>
  <si>
    <t>https://assets.laliga.com/squad/2019/t957/p116132/128x128/p116132_t957_2019_1_003_000.png</t>
  </si>
  <si>
    <t>https://assets.laliga.com/squad/2019/t855/p116206/128x128/p116206_t855_2019_1_003_000.png</t>
  </si>
  <si>
    <t>https://assets.laliga.com/squad/2019/t175/p116404/128x128/p116404_t175_2019_1_003_000.png</t>
  </si>
  <si>
    <t>https://assets.laliga.com/squad/2019/t957/p116626/128x128/p116626_t957_2019_1_003_000.png</t>
  </si>
  <si>
    <t>https://assets.laliga.com/squad/2019/t177/p116730/128x128/p116730_t177_2019_1_003_000.png</t>
  </si>
  <si>
    <t>https://assets.laliga.com/squad/2019/t191/p116732/128x128/p116732_t191_2019_1_003_000.png</t>
  </si>
  <si>
    <t>https://assets.laliga.com/squad/2019/t177/pdetomas/128x128/pdetomas_t177_2019_1_003_000.png</t>
  </si>
  <si>
    <t>https://assets.laliga.com/squad/2019/t179/p120026/128x128/p120026_t179_2019_1_003_000.png</t>
  </si>
  <si>
    <t>https://assets.laliga.com/squad/2019/t179/p121117/128x128/p121117_t179_2019_1_003_000.png</t>
  </si>
  <si>
    <t>https://assets.laliga.com/squad/2019/t177/p121170/128x128/p121170_t177_2019_1_003_000.png</t>
  </si>
  <si>
    <t>https://assets.laliga.com/squad/2019/t449/p121221/128x128/p121221_t449_2019_1_003_000.png</t>
  </si>
  <si>
    <t>https://assets.laliga.com/squad/2019/t5683/p124097/128x128/p124097_t5683_2019_1_003_000.png</t>
  </si>
  <si>
    <t>https://assets.laliga.com/squad/2019/t5683/p125945/128x128/p125945_t5683_2019_1_003_000.png</t>
  </si>
  <si>
    <t>https://assets.laliga.com/squad/2019/t173/p126119/128x128/p126119_t173_2019_1_003_000.png</t>
  </si>
  <si>
    <t>https://assets.laliga.com/squad/2019/t449/p126290/128x128/p126290_t449_2019_1_003_000.png</t>
  </si>
  <si>
    <t>https://assets.laliga.com/squad/2019/t953/p126510/128x128/p126510_t953_2019_1_003_000.png</t>
  </si>
  <si>
    <t>https://assets.laliga.com/squad/2019/t450/p130026/128x128/p130026_t450_2019_1_003_000.png</t>
  </si>
  <si>
    <t>https://assets.laliga.com/squad/2019/t173/p131411/128x128/p131411_t173_2019_1_003_000.png</t>
  </si>
  <si>
    <t>https://assets.laliga.com/squad/2019/t191/p132105/128x128/p132105_t191_2019_1_003_000.png</t>
  </si>
  <si>
    <t>https://assets.laliga.com/squad/2019/t450/p138039/128x128/p138039_t450_2019_1_003_000.png</t>
  </si>
  <si>
    <t>https://assets.laliga.com/squad/2019/t174/p140264/128x128/p140264_t174_2019_1_003_000.png</t>
  </si>
  <si>
    <t>https://assets.laliga.com/squad/2019/t174/p140266/128x128/p140266_t174_2019_1_003_000.png</t>
  </si>
  <si>
    <t>https://assets.laliga.com/squad/2019/t176/p142276/128x128/p142276_t176_2019_1_003_000.png</t>
  </si>
  <si>
    <t>https://assets.laliga.com/squad/2019/t192/p143622/128x128/p143622_t192_2019_1_003_000.png</t>
  </si>
  <si>
    <t>https://assets.laliga.com/squad/2019/t174/p14464/128x128/p14464_t174_2019_1_003_000.png</t>
  </si>
  <si>
    <t>https://assets.laliga.com/squad/2019/t1450/p149838/128x128/p149838_t1450_2019_1_003_000.png</t>
  </si>
  <si>
    <t>https://assets.laliga.com/squad/2019/t188/p149915/128x128/p149915_t188_2019_1_003_000.png</t>
  </si>
  <si>
    <t>https://assets.laliga.com/squad/2019/t176/p150360/128x128/p150360_t176_2019_1_003_000.png</t>
  </si>
  <si>
    <t>https://assets.laliga.com/squad/2019/t175/p151883/128x128/p151883_t175_2019_1_003_000.png</t>
  </si>
  <si>
    <t>https://assets.laliga.com/squad/2019/t953/p151978/128x128/p151978_t953_2019_1_003_000.png</t>
  </si>
  <si>
    <t>https://assets.laliga.com/squad/2019/t176/p152563/128x128/p152563_t176_2019_1_003_000.png</t>
  </si>
  <si>
    <t>https://assets.laliga.com/squad/2019/t176/p154414/128x128/p154414_t176_2019_1_003_000.png</t>
  </si>
  <si>
    <t>https://assets.laliga.com/squad/2019/t188/p154976/128x128/p154976_t188_2019_1_003_000.png</t>
  </si>
  <si>
    <t>https://assets.laliga.com/squad/2019/t173/p155851/128x128/p155851_t173_2019_1_003_000.png</t>
  </si>
  <si>
    <t>https://assets.laliga.com/squad/2019/t175/p156223/128x128/p156223_t175_2019_1_003_000.png</t>
  </si>
  <si>
    <t>https://assets.laliga.com/squad/2019/t5683/p156301/128x128/p156301_t5683_2019_1_003_000.png</t>
  </si>
  <si>
    <t>https://assets.laliga.com/squad/2019/t953/p156305/128x128/p156305_t953_2019_1_003_000.png</t>
  </si>
  <si>
    <t>https://assets.laliga.com/squad/2019/t191/p158074/128x128/p158074_t191_2019_1_003_000.png</t>
  </si>
  <si>
    <t>https://assets.laliga.com/squad/2019/t177/p16021/128x128/p16021_t177_2019_1_003_000.png</t>
  </si>
  <si>
    <t>p68353</t>
  </si>
  <si>
    <t>https://assets.laliga.com/squad/2019/t855/p160607/128x128/p160607_t855_2019_1_003_000.png</t>
  </si>
  <si>
    <t>https://assets.laliga.com/squad/2019/t957/p16261/128x128/p16261_t957_2019_1_003_000.png</t>
  </si>
  <si>
    <t>https://assets.laliga.com/squad/2019/t450/p163711/128x128/p163711_t450_2019_1_003_000.png</t>
  </si>
  <si>
    <t>https://assets.laliga.com/squad/2019/t1450/p163784/128x128/p163784_t1450_2019_1_003_000.png</t>
  </si>
  <si>
    <t>https://assets.laliga.com/squad/2019/t173/p163817/128x128/p163817_t173_2019_1_003_000.png</t>
  </si>
  <si>
    <t>https://assets.laliga.com/squad/2019/t449/p164089/128x128/p164089_t449_2019_1_003_000.png</t>
  </si>
  <si>
    <t>https://assets.laliga.com/squad/2019/t855/p165375/128x128/p165375_t855_2019_1_003_000.png</t>
  </si>
  <si>
    <t>https://assets.laliga.com/squad/2019/t179/p165659/128x128/p165659_t179_2019_1_003_000.png</t>
  </si>
  <si>
    <t>https://assets.laliga.com/squad/2019/t185/p166552/128x128/p166552_t185_2019_1_003_000.png</t>
  </si>
  <si>
    <t>https://assets.laliga.com/squad/2019/t175/p167199/128x128/p167199_t175_2019_1_003_000.png</t>
  </si>
  <si>
    <t>https://assets.laliga.com/squad/2019/t175/p167449/128x128/p167449_t175_2019_1_003_000.png</t>
  </si>
  <si>
    <t>https://assets.laliga.com/squad/2019/t1450/p167767/128x128/p167767_t1450_2019_1_003_000.png</t>
  </si>
  <si>
    <t>https://assets.laliga.com/squad/2019/t177/p168287/128x128/p168287_t177_2019_1_003_000.png</t>
  </si>
  <si>
    <t>https://assets.laliga.com/squad/2019/t450/p168390/128x128/p168390_t450_2019_1_003_000.png</t>
  </si>
  <si>
    <t>https://assets.laliga.com/squad/2019/t192/p168636/128x128/p168636_t192_2019_1_003_000.png</t>
  </si>
  <si>
    <t>https://assets.laliga.com/squad/2019/t188/p16872/128x128/p16872_t188_2019_1_003_000.png</t>
  </si>
  <si>
    <t>https://assets.laliga.com/squad/2019/t177/p169007/128x128/p169007_t177_2019_1_003_000.png</t>
  </si>
  <si>
    <t>https://assets.laliga.com/squad/2019/t176/p169205/128x128/p169205_t176_2019_1_003_000.png</t>
  </si>
  <si>
    <t>https://assets.laliga.com/squad/2019/t855/p169586/128x128/p169586_t855_2019_1_003_000.png</t>
  </si>
  <si>
    <t>https://assets.laliga.com/squad/2019/t953/p169873/128x128/p169873_t953_2019_1_003_000.png</t>
  </si>
  <si>
    <t>https://assets.laliga.com/squad/2019/t181/p170116/128x128/p170116_t181_2019_1_003_000.png</t>
  </si>
  <si>
    <t>https://assets.laliga.com/squad/2019/t179/p170864/128x128/p170864_t179_2019_1_003_000.png</t>
  </si>
  <si>
    <t>https://assets.laliga.com/squad/2019/t178/p171101/128x128/p171101_t178_2019_1_003_000.png</t>
  </si>
  <si>
    <t>https://assets.laliga.com/squad/2019/t1450/p171222/128x128/p171222_t1450_2019_1_003_000.png</t>
  </si>
  <si>
    <t>https://assets.laliga.com/squad/2019/t1450/p175204/128x128/p175204_t1450_2019_1_003_000.png</t>
  </si>
  <si>
    <t>https://assets.laliga.com/squad/2019/t5683/p176189/128x128/p176189_t5683_2019_1_003_000.png</t>
  </si>
  <si>
    <t>https://assets.laliga.com/squad/2019/t173/p176245/128x128/p176245_t173_2019_1_003_000.png</t>
  </si>
  <si>
    <t>https://assets.laliga.com/squad/2019/t5683/p176278/128x128/p176278_t5683_2019_1_003_000.png</t>
  </si>
  <si>
    <t>https://assets.laliga.com/squad/2019/t179/p17740/128x128/p17740_t179_2019_1_003_000.png</t>
  </si>
  <si>
    <t>https://assets.laliga.com/squad/2019/t192/p178092/128x128/p178092_t192_2019_1_003_000.png</t>
  </si>
  <si>
    <t>https://assets.laliga.com/squad/2019/t186/p17861/128x128/p17861_t186_2019_1_003_000.png</t>
  </si>
  <si>
    <t>https://assets.laliga.com/squad/2019/t957/p178874/128x128/p178874_t957_2019_1_003_000.png</t>
  </si>
  <si>
    <t>https://assets.laliga.com/squad/2019/t176/p178880/128x128/p178880_t176_2019_1_003_000.png</t>
  </si>
  <si>
    <t>https://assets.laliga.com/squad/2019/t5683/p17926/128x128/p17926_t5683_2019_1_003_000.png</t>
  </si>
  <si>
    <t>https://assets.laliga.com/squad/2019/t1450/p179268/128x128/p179268_t1450_2019_1_003_000.png</t>
  </si>
  <si>
    <t>https://assets.laliga.com/squad/2019/t185/p179271/128x128/p179271_t185_2019_1_003_000.png</t>
  </si>
  <si>
    <t>https://assets.laliga.com/squad/2019/t178/p179369/128x128/p179369_t178_2019_1_003_000.png</t>
  </si>
  <si>
    <t>https://assets.laliga.com/squad/2019/t449/p18003/128x128/p18003_t449_2019_1_003_000.png</t>
  </si>
  <si>
    <t>https://assets.laliga.com/squad/2019/t191/p181284/128x128/p181284_t191_2019_1_003_000.png</t>
  </si>
  <si>
    <t>https://assets.laliga.com/squad/2019/t178/p18221/128x128/p18221_t178_2019_1_003_000.png</t>
  </si>
  <si>
    <t>https://assets.laliga.com/squad/2019/t855/p182617/128x128/p182617_t855_2019_1_003_000.png</t>
  </si>
  <si>
    <t>https://assets.laliga.com/squad/2019/t174/p183462/128x128/p183462_t174_2019_1_003_000.png</t>
  </si>
  <si>
    <t>https://assets.laliga.com/squad/2019/t188/p184029/128x128/p184029_t188_2019_1_003_000.png</t>
  </si>
  <si>
    <t>https://assets.laliga.com/squad/2019/t174/p18498/128x128/p18498_t174_2019_1_003_000.png</t>
  </si>
  <si>
    <t>https://assets.laliga.com/squad/2019/t186/p185533/128x128/p185533_t186_2019_1_003_000.png</t>
  </si>
  <si>
    <t>https://assets.laliga.com/squad/2019/t178/p19054/128x128/p19054_t178_2019_1_003_000.png</t>
  </si>
  <si>
    <t>https://assets.laliga.com/squad/2019/t175/p192364/128x128/p192364_t175_2019_1_003_000.png</t>
  </si>
  <si>
    <t>https://assets.laliga.com/squad/2019/t449/p193454/128x128/p193454_t449_2019_1_003_000.png</t>
  </si>
  <si>
    <t>https://assets.laliga.com/squad/2019/t174/p194625/128x128/p194625_t174_2019_1_003_000.png</t>
  </si>
  <si>
    <t>https://assets.laliga.com/squad/2019/t181/p19484/128x128/p19484_t181_2019_1_003_000.png</t>
  </si>
  <si>
    <t>https://assets.laliga.com/squad/2019/t449/p19524/128x128/p19524_t449_2019_1_003_000.png</t>
  </si>
  <si>
    <t>https://assets.laliga.com/squad/2019/t179/p195364/128x128/p195364_t179_2019_1_003_000.png</t>
  </si>
  <si>
    <t>https://assets.laliga.com/squad/2019/t174/p195383/128x128/p195383_t174_2019_1_003_000.png</t>
  </si>
  <si>
    <t>https://assets.laliga.com/squad/2019/t188/p195384/128x128/p195384_t188_2019_1_003_000.png</t>
  </si>
  <si>
    <t>https://assets.laliga.com/squad/2019/t855/p195457/128x128/p195457_t855_2019_1_003_000.png</t>
  </si>
  <si>
    <t>https://assets.laliga.com/squad/2019/t855/p196739/128x128/p196739_t855_2019_1_003_000.png</t>
  </si>
  <si>
    <t>https://assets.laliga.com/squad/2019/t174/p197314/128x128/p197314_t174_2019_1_003_000.png</t>
  </si>
  <si>
    <t>https://assets.laliga.com/squad/2019/t188/p197316/128x128/p197316_t188_2019_1_003_000.png</t>
  </si>
  <si>
    <t>https://assets.laliga.com/squad/2019/t174/p197319/128x128/p197319_t174_2019_1_003_000.png</t>
  </si>
  <si>
    <t>https://assets.laliga.com/squad/2019/t174/p197326/128x128/p197326_t174_2019_1_003_000.png</t>
  </si>
  <si>
    <t>https://assets.laliga.com/squad/2019/t174/p197334/128x128/p197334_t174_2019_1_003_000.png</t>
  </si>
  <si>
    <t>https://assets.laliga.com/squad/2019/t173/p197937/128x128/p197937_t173_2019_1_003_000.png</t>
  </si>
  <si>
    <t>https://assets.laliga.com/squad/2019/t1450/p198499/128x128/p198499_t1450_2019_1_003_000.png</t>
  </si>
  <si>
    <t>https://assets.laliga.com/squad/2019/t953/p199244/128x128/p199244_t953_2019_1_003_000.png</t>
  </si>
  <si>
    <t>https://assets.laliga.com/squad/2019/t855/p199248/128x128/p199248_t855_2019_1_003_000.png</t>
  </si>
  <si>
    <t>https://assets.laliga.com/squad/2019/t179/p199249/128x128/p199249_t179_2019_1_003_000.png</t>
  </si>
  <si>
    <t>https://assets.laliga.com/squad/2019/t181/p199250/128x128/p199250_t181_2019_1_003_000.png</t>
  </si>
  <si>
    <t>https://assets.laliga.com/squad/2019/t192/p199259/128x128/p199259_t192_2019_1_003_000.png</t>
  </si>
  <si>
    <t>https://assets.laliga.com/squad/2019/t186/p19927/128x128/p19927_t186_2019_1_003_000.png</t>
  </si>
  <si>
    <t>https://assets.laliga.com/squad/2019/t181/p199319/128x128/p199319_t181_2019_1_003_000.png</t>
  </si>
  <si>
    <t>https://assets.laliga.com/squad/2019/t178/p200402/128x128/p200402_t178_2019_1_003_000.png</t>
  </si>
  <si>
    <t>https://assets.laliga.com/squad/2019/t5683/p200599/128x128/p200599_t5683_2019_1_003_000.png</t>
  </si>
  <si>
    <t>https://assets.laliga.com/squad/2019/t188/p200957/128x128/p200957_t188_2019_1_003_000.png</t>
  </si>
  <si>
    <t>https://assets.laliga.com/squad/2019/t186/p201172/128x128/p201172_t186_2019_1_003_000.png</t>
  </si>
  <si>
    <t>https://assets.laliga.com/squad/2019/t188/p201179/128x128/p201179_t188_2019_1_003_000.png</t>
  </si>
  <si>
    <t>https://assets.laliga.com/squad/2019/t185/p202044/128x128/p202044_t185_2019_1_003_000.png</t>
  </si>
  <si>
    <t>https://assets.laliga.com/squad/2019/t176/p202520/128x128/p202520_t176_2019_1_003_000.png</t>
  </si>
  <si>
    <t>https://assets.laliga.com/squad/2019/t449/p203325/128x128/p203325_t449_2019_1_003_000.png</t>
  </si>
  <si>
    <t>https://assets.laliga.com/squad/2019/t185/p20399/128x128/p20399_t185_2019_1_003_000.png</t>
  </si>
  <si>
    <t>https://assets.laliga.com/squad/2019/t178/p204043/128x128/p204043_t178_2019_1_003_000.png</t>
  </si>
  <si>
    <t>https://assets.laliga.com/squad/2019/t450/p204214/128x128/p204214_t450_2019_1_003_000.png</t>
  </si>
  <si>
    <t>https://assets.laliga.com/squad/2019/t450/p205992/128x128/p205992_t450_2019_1_003_000.png</t>
  </si>
  <si>
    <t>https://assets.laliga.com/squad/2019/t186/p206255/128x128/p206255_t186_2019_1_003_000.png</t>
  </si>
  <si>
    <t>https://assets.laliga.com/squad/2019/t191/p208135/128x128/p208135_t191_2019_1_003_000.png</t>
  </si>
  <si>
    <t>https://assets.laliga.com/squad/2019/t185/p208380/128x128/p208380_t185_2019_1_003_000.png</t>
  </si>
  <si>
    <t>https://assets.laliga.com/squad/2019/t175/p208639/128x128/p208639_t175_2019_1_003_000.png</t>
  </si>
  <si>
    <t>https://assets.laliga.com/squad/2019/t450/p208765/128x128/p208765_t450_2019_1_003_000.png</t>
  </si>
  <si>
    <t>https://assets.laliga.com/squad/2019/t178/p209712/128x128/p209712_t178_2019_1_003_000.png</t>
  </si>
  <si>
    <t>https://assets.laliga.com/squad/2019/t176/p210171/128x128/p210171_t176_2019_1_003_000.png</t>
  </si>
  <si>
    <t>https://assets.laliga.com/squad/2019/t178/p210341/128x128/p210341_t178_2019_1_003_000.png</t>
  </si>
  <si>
    <t>https://assets.laliga.com/squad/2019/t957/p210419/128x128/p210419_t957_2019_1_003_000.png</t>
  </si>
  <si>
    <t>https://assets.laliga.com/squad/2019/t177/p210424/128x128/p210424_t177_2019_1_003_000.png</t>
  </si>
  <si>
    <t>https://assets.laliga.com/squad/2019/t174/p212769/128x128/p212769_t174_2019_1_003_000.png</t>
  </si>
  <si>
    <t>https://assets.laliga.com/squad/2019/t174/p212770/128x128/p212770_t174_2019_1_003_000.png</t>
  </si>
  <si>
    <t>https://assets.laliga.com/squad/2019/t175/p213431/128x128/p213431_t175_2019_1_003_000.png</t>
  </si>
  <si>
    <t>https://assets.laliga.com/squad/2019/t957/p213572/128x128/p213572_t957_2019_1_003_000.png</t>
  </si>
  <si>
    <t>https://assets.laliga.com/squad/2019/t1450/p214966/128x128/p214966_t1450_2019_1_003_000.png</t>
  </si>
  <si>
    <t>https://assets.laliga.com/squad/2019/t191/p215206/128x128/p215206_t191_2019_1_003_000.png</t>
  </si>
  <si>
    <t>https://assets.laliga.com/squad/2019/t177/p215686/128x128/p215686_t177_2019_1_003_000.png</t>
  </si>
  <si>
    <t>https://assets.laliga.com/squad/2019/t181/p215792/128x128/p215792_t181_2019_1_003_000.png</t>
  </si>
  <si>
    <t>https://assets.laliga.com/squad/2019/t186/p216183/128x128/p216183_t186_2019_1_003_000.png</t>
  </si>
  <si>
    <t>https://assets.laliga.com/squad/2019/t188/p216475/128x128/p216475_t188_2019_1_003_000.png</t>
  </si>
  <si>
    <t>https://assets.laliga.com/squad/2019/t449/p218328/128x128/p218328_t449_2019_1_003_000.png</t>
  </si>
  <si>
    <t>https://assets.laliga.com/squad/2019/t186/p218449/128x128/p218449_t186_2019_1_003_000.png</t>
  </si>
  <si>
    <t>https://assets.laliga.com/squad/2019/t5683/p218774/128x128/p218774_t5683_2019_1_003_000.png</t>
  </si>
  <si>
    <t>https://assets.laliga.com/squad/2019/t188/p219000/128x128/p219000_t188_2019_1_003_000.png</t>
  </si>
  <si>
    <t>https://assets.laliga.com/squad/2019/t188/p219168/128x128/p219168_t188_2019_1_003_000.png</t>
  </si>
  <si>
    <t>https://assets.laliga.com/squad/2019/t957/p219173/128x128/p219173_t957_2019_1_003_000.png</t>
  </si>
  <si>
    <t>https://assets.laliga.com/squad/2019/t176/p219225/128x128/p219225_t176_2019_1_003_000.png</t>
  </si>
  <si>
    <t>https://assets.laliga.com/squad/2019/t181/p219271/128x128/p219271_t181_2019_1_003_000.png</t>
  </si>
  <si>
    <t>https://assets.laliga.com/squad/2019/t181/p219718/128x128/p219718_t181_2019_1_003_000.png</t>
  </si>
  <si>
    <t>https://assets.laliga.com/squad/2019/t449/p219855/128x128/p219855_t449_2019_1_003_000.png</t>
  </si>
  <si>
    <t>https://assets.laliga.com/squad/2019/t192/p220122/128x128/p220122_t192_2019_1_003_000.png</t>
  </si>
  <si>
    <t>https://assets.laliga.com/squad/2019/t957/p220166/128x128/p220166_t957_2019_1_003_000.png</t>
  </si>
  <si>
    <t>https://assets.laliga.com/squad/2019/t179/p220325/128x128/p220325_t179_2019_1_003_000.png</t>
  </si>
  <si>
    <t>https://assets.laliga.com/squad/2019/t191/p222629/128x128/p222629_t191_2019_1_003_000.png</t>
  </si>
  <si>
    <t>https://assets.laliga.com/squad/2019/t957/p222874/128x128/p222874_t957_2019_1_003_000.png</t>
  </si>
  <si>
    <t>https://assets.laliga.com/squad/2019/t186/p223255/128x128/p223255_t186_2019_1_003_000.png</t>
  </si>
  <si>
    <t>https://assets.laliga.com/squad/2019/t957/p223757/128x128/p223757_t957_2019_1_003_000.png</t>
  </si>
  <si>
    <t>https://assets.laliga.com/squad/2019/t185/p224389/128x128/p224389_t185_2019_1_003_000.png</t>
  </si>
  <si>
    <t>https://assets.laliga.com/squad/2019/t191/p224444/128x128/p224444_t191_2019_1_003_000.png</t>
  </si>
  <si>
    <t>https://assets.laliga.com/squad/2019/t191/p224860/128x128/p224860_t191_2019_1_003_000.png</t>
  </si>
  <si>
    <t>https://assets.laliga.com/squad/2019/t188/p224919/128x128/p224919_t188_2019_1_003_000.png</t>
  </si>
  <si>
    <t>https://assets.laliga.com/squad/2019/t192/p224965/128x128/p224965_t192_2019_1_003_000.png</t>
  </si>
  <si>
    <t>https://assets.laliga.com/squad/2019/t1450/p225463/128x128/p225463_t1450_2019_1_003_000.png</t>
  </si>
  <si>
    <t>https://assets.laliga.com/squad/2019/t5683/p226541/128x128/p226541_t5683_2019_1_003_000.png</t>
  </si>
  <si>
    <t>https://assets.laliga.com/squad/2019/t449/p227164/128x128/p227164_t449_2019_1_003_000.png</t>
  </si>
  <si>
    <t>https://assets.laliga.com/squad/2019/t192/p229320/128x128/p229320_t192_2019_1_003_000.png</t>
  </si>
  <si>
    <t>https://assets.laliga.com/squad/2019/t450/p230598/128x128/p230598_t450_2019_1_003_000.png</t>
  </si>
  <si>
    <t>https://assets.laliga.com/squad/2019/t5683/p231187/128x128/p231187_t5683_2019_1_003_000.png</t>
  </si>
  <si>
    <t>https://assets.laliga.com/squad/2019/t175/p233420/128x128/p233420_t175_2019_1_003_000.png</t>
  </si>
  <si>
    <t>https://assets.laliga.com/squad/2019/t177/p234370/128x128/p234370_t177_2019_1_003_000.png</t>
  </si>
  <si>
    <t>https://assets.laliga.com/squad/2019/t176/p234511/128x128/p234511_t176_2019_1_003_000.png</t>
  </si>
  <si>
    <t>https://assets.laliga.com/squad/2019/t957/p234991/128x128/p234991_t957_2019_1_003_000.png</t>
  </si>
  <si>
    <t>https://assets.laliga.com/squad/2019/t188/p235227/128x128/p235227_t188_2019_1_003_000.png</t>
  </si>
  <si>
    <t>https://assets.laliga.com/squad/2019/t185/p241157/128x128/p241157_t185_2019_1_003_000.png</t>
  </si>
  <si>
    <t>https://assets.laliga.com/squad/2019/t177/p241703/128x128/p241703_t177_2019_1_003_000.png</t>
  </si>
  <si>
    <t>https://assets.laliga.com/squad/2019/t177/p241869/128x128/p241869_t177_2019_1_003_000.png</t>
  </si>
  <si>
    <t>https://assets.laliga.com/squad/2019/t174/p242260/128x128/p242260_t174_2019_1_003_000.png</t>
  </si>
  <si>
    <t>https://assets.laliga.com/squad/2019/t192/p242290/128x128/p242290_t192_2019_1_003_000.png</t>
  </si>
  <si>
    <t>https://assets.laliga.com/squad/2019/t174/p242830/128x128/p242830_t174_2019_1_003_000.png</t>
  </si>
  <si>
    <t>https://assets.laliga.com/squad/2019/t177/p243718/128x128/p243718_t177_2019_1_003_000.png</t>
  </si>
  <si>
    <t>https://assets.laliga.com/squad/2019/t450/p244363/128x128/p244363_t450_2019_1_003_000.png</t>
  </si>
  <si>
    <t>https://assets.laliga.com/squad/2019/t181/p244716/128x128/p244716_t181_2019_1_003_000.png</t>
  </si>
  <si>
    <t>https://assets.laliga.com/squad/2019/t449/p244954/128x128/p244954_t449_2019_1_003_000.png</t>
  </si>
  <si>
    <t>https://assets.laliga.com/squad/2019/t173/p246162/128x128/p246162_t173_2019_1_003_000.png</t>
  </si>
  <si>
    <t>https://assets.laliga.com/squad/2019/t186/p246333/128x128/p246333_t186_2019_1_003_000.png</t>
  </si>
  <si>
    <t>https://assets.laliga.com/squad/2019/t181/p246477/128x128/p246477_t181_2019_1_003_000.png</t>
  </si>
  <si>
    <t>https://assets.laliga.com/squad/2019/t953/p27672/128x128/p27672_t953_2019_1_003_000.png</t>
  </si>
  <si>
    <t>https://assets.laliga.com/squad/2019/t191/p28525/128x128/p28525_t191_2019_1_003_000.png</t>
  </si>
  <si>
    <t>https://assets.laliga.com/squad/2019/t181/p32298/128x128/p32298_t181_2019_1_003_000.png</t>
  </si>
  <si>
    <t>https://assets.laliga.com/squad/2019/t178/p34703/128x128/p34703_t178_2019_1_003_000.png</t>
  </si>
  <si>
    <t>https://assets.laliga.com/squad/2019/t186/p36903/128x128/p36903_t186_2019_1_003_000.png</t>
  </si>
  <si>
    <t>https://assets.laliga.com/squad/2019/t186/p37055/128x128/p37055_t186_2019_1_003_000.png</t>
  </si>
  <si>
    <t>https://assets.laliga.com/squad/2019/t185/p37064/128x128/p37064_t185_2019_1_003_000.png</t>
  </si>
  <si>
    <t>https://assets.laliga.com/squad/2019/t174/p38394/128x128/p38394_t174_2019_1_003_000.png</t>
  </si>
  <si>
    <t>https://assets.laliga.com/squad/2019/t176/p38400/128x128/p38400_t176_2019_1_003_000.png</t>
  </si>
  <si>
    <t>https://assets.laliga.com/squad/2019/t188/p38411/128x128/p38411_t188_2019_1_003_000.png</t>
  </si>
  <si>
    <t>https://assets.laliga.com/squad/2019/t450/p38519/128x128/p38519_t450_2019_1_003_000.png</t>
  </si>
  <si>
    <t>https://assets.laliga.com/squad/2019/t178/p39336/128x128/p39336_t178_2019_1_003_000.png</t>
  </si>
  <si>
    <t>https://assets.laliga.com/squad/2019/t450/p39498/128x128/p39498_t450_2019_1_003_000.png</t>
  </si>
  <si>
    <t>https://assets.laliga.com/squad/2019/t186/p39563/128x128/p39563_t186_2019_1_003_000.png</t>
  </si>
  <si>
    <t>https://assets.laliga.com/squad/2019/t1450/p39621/128x128/p39621_t1450_2019_1_003_000.png</t>
  </si>
  <si>
    <t>https://assets.laliga.com/squad/2019/t176/p40270/128x128/p40270_t176_2019_1_003_000.png</t>
  </si>
  <si>
    <t>https://assets.laliga.com/squad/2019/t181/p40559/128x128/p40559_t181_2019_1_003_000.png</t>
  </si>
  <si>
    <t>https://assets.laliga.com/squad/2019/t953/p420909/128x128/p420909_t953_2019_1_003_000.png</t>
  </si>
  <si>
    <t>https://assets.laliga.com/squad/2019/t178/p42565/128x128/p42565_t178_2019_1_003_000.png</t>
  </si>
  <si>
    <t>https://assets.laliga.com/squad/2019/t174/p42670/128x128/p42670_t174_2019_1_003_000.png</t>
  </si>
  <si>
    <t>https://assets.laliga.com/squad/2019/t191/p42779/128x128/p42779_t191_2019_1_003_000.png</t>
  </si>
  <si>
    <t>https://assets.laliga.com/squad/2019/t186/p42786/128x128/p42786_t186_2019_1_003_000.png</t>
  </si>
  <si>
    <t>https://assets.laliga.com/squad/2019/t953/p42839/128x128/p42839_t953_2019_1_003_000.png</t>
  </si>
  <si>
    <t>https://assets.laliga.com/squad/2019/t175/p428399/128x128/p428399_t175_2019_1_003_000.png</t>
  </si>
  <si>
    <t>https://assets.laliga.com/squad/2019/t181/p42869/128x128/p42869_t181_2019_1_003_000.png</t>
  </si>
  <si>
    <t>https://assets.laliga.com/squad/2019/t174/p42995/128x128/p42995_t174_2019_1_003_000.png</t>
  </si>
  <si>
    <t>https://assets.laliga.com/squad/2019/t179/p43020/128x128/p43020_t179_2019_1_003_000.png</t>
  </si>
  <si>
    <t>https://assets.laliga.com/squad/2019/t188/p431644/128x128/p431644_t188_2019_1_003_000.png</t>
  </si>
  <si>
    <t>https://assets.laliga.com/squad/2019/t185/p432751/128x128/p432751_t185_2019_1_003_000.png</t>
  </si>
  <si>
    <t>https://assets.laliga.com/squad/2019/t173/p434941/128x128/p434941_t173_2019_1_003_000.png</t>
  </si>
  <si>
    <t>https://assets.laliga.com/squad/2019/t185/p435090/128x128/p435090_t185_2019_1_003_000.png</t>
  </si>
  <si>
    <t>https://assets.laliga.com/squad/2019/t179/p436234/128x128/p436234_t179_2019_1_003_000.png</t>
  </si>
  <si>
    <t>https://assets.laliga.com/squad/2019/t175/p437834/128x128/p437834_t175_2019_1_003_000.png</t>
  </si>
  <si>
    <t>Cristóforo</t>
  </si>
  <si>
    <t>https://assets.laliga.com/squad/2019/t188/p438022/128x128/p438022_t188_2019_1_003_000.png</t>
  </si>
  <si>
    <t>https://assets.laliga.com/squad/2019/t174/p439772/128x128/p439772_t174_2019_1_003_000.png</t>
  </si>
  <si>
    <t>https://assets.laliga.com/squad/2019/t186/p440077/128x128/p440077_t186_2019_1_003_000.png</t>
  </si>
  <si>
    <t>https://assets.laliga.com/squad/2019/t192/p441164/128x128/p441164_t192_2019_1_003_000.png</t>
  </si>
  <si>
    <t>https://assets.laliga.com/squad/2019/t957/p441303/128x128/p441303_t957_2019_1_003_000.png</t>
  </si>
  <si>
    <t>https://assets.laliga.com/squad/2019/t192/p443761/128x128/p443761_t192_2019_1_003_000.png</t>
  </si>
  <si>
    <t>https://assets.laliga.com/squad/2019/t178/p443967/128x128/p443967_t178_2019_1_003_000.png</t>
  </si>
  <si>
    <t>https://assets.laliga.com/squad/2019/t177/p446990/128x128/p446990_t177_2019_1_003_000.png</t>
  </si>
  <si>
    <t>https://assets.laliga.com/squad/2019/t186/p44989/128x128/p44989_t186_2019_1_003_000.png</t>
  </si>
  <si>
    <t>https://assets.laliga.com/squad/2019/t192/p450527/128x128/p450527_t192_2019_1_003_000.png</t>
  </si>
  <si>
    <t>https://assets.laliga.com/squad/2019/t191/p451358/128x128/p451358_t191_2019_1_003_000.png</t>
  </si>
  <si>
    <t>https://assets.laliga.com/squad/2019/t450/default/128x128/default_t450_2019_1_003_000.png</t>
  </si>
  <si>
    <t>https://assets.laliga.com/squad/2019/t181/p455197/128x128/p455197_t181_2019_1_003_000.png</t>
  </si>
  <si>
    <t>https://assets.laliga.com/squad/2019/t181/p463170/128x128/p463170_t181_2019_1_003_000.png</t>
  </si>
  <si>
    <t>https://assets.laliga.com/squad/2019/t179/p46479/128x128/p46479_t179_2019_1_003_000.png</t>
  </si>
  <si>
    <t>https://assets.laliga.com/squad/2019/t178/p465607/128x128/p465607_t178_2019_1_003_000.png</t>
  </si>
  <si>
    <t>https://assets.laliga.com/squad/2019/t185/p469402/128x128/p469402_t185_2019_1_003_000.png</t>
  </si>
  <si>
    <t>https://assets.laliga.com/squad/2019/t188/p471138/128x128/p471138_t188_2019_1_003_000.png</t>
  </si>
  <si>
    <t>https://assets.laliga.com/squad/2019/t188/p472145/128x128/p472145_t188_2019_1_003_000.png</t>
  </si>
  <si>
    <t>https://assets.laliga.com/squad/2019/t5683/p472148/128x128/p472148_t5683_2019_1_003_000.png</t>
  </si>
  <si>
    <t>https://assets.laliga.com/squad/2019/t450/p477463/128x128/p477463_t450_2019_1_003_000.png</t>
  </si>
  <si>
    <t>https://assets.laliga.com/squad/2019/t449/p48772/128x128/p48772_t449_2019_1_003_000.png</t>
  </si>
  <si>
    <t>https://assets.laliga.com/squad/2019/t957/p48832/128x128/p48832_t957_2019_1_003_000.png</t>
  </si>
  <si>
    <t>https://assets.laliga.com/squad/2019/t953/p48854/128x128/p48854_t953_2019_1_003_000.png</t>
  </si>
  <si>
    <t>https://assets.laliga.com/squad/2019/t177/p49267/128x128/p49267_t177_2019_1_003_000.png</t>
  </si>
  <si>
    <t>https://assets.laliga.com/squad/2019/t179/p49309/128x128/p49309_t179_2019_1_003_000.png</t>
  </si>
  <si>
    <t>https://assets.laliga.com/squad/2019/t173/p49370/128x128/p49370_t173_2019_1_003_000.png</t>
  </si>
  <si>
    <t>https://assets.laliga.com/squad/2019/t855/p49442/128x128/p49442_t855_2019_1_003_000.png</t>
  </si>
  <si>
    <t>https://assets.laliga.com/squad/2019/t449/p51792/128x128/p51792_t449_2019_1_003_000.png</t>
  </si>
  <si>
    <t>https://assets.laliga.com/squad/2019/t179/p51945/128x128/p51945_t179_2019_1_003_000.png</t>
  </si>
  <si>
    <t>https://assets.laliga.com/squad/2019/t191/p51952/128x128/p51952_t191_2019_1_003_000.png</t>
  </si>
  <si>
    <t>https://assets.laliga.com/squad/2019/t178/p52356/128x128/p52356_t178_2019_1_003_000.png</t>
  </si>
  <si>
    <t>https://assets.laliga.com/squad/2019/t179/p52538/128x128/p52538_t179_2019_1_003_000.png</t>
  </si>
  <si>
    <t>https://assets.laliga.com/squad/2019/t957/p53020/128x128/p53020_t957_2019_1_003_000.png</t>
  </si>
  <si>
    <t>https://assets.laliga.com/squad/2019/t179/p53041/128x128/p53041_t179_2019_1_003_000.png</t>
  </si>
  <si>
    <t>https://assets.laliga.com/squad/2019/t185/p53142/128x128/p53142_t185_2019_1_003_000.png</t>
  </si>
  <si>
    <t>https://assets.laliga.com/squad/2019/t178/p54104/128x128/p54104_t178_2019_1_003_000.png</t>
  </si>
  <si>
    <t>https://assets.laliga.com/squad/2019/t449/p54513/128x128/p54513_t449_2019_1_003_000.png</t>
  </si>
  <si>
    <t>https://assets.laliga.com/squad/2019/t450/p54794/128x128/p54794_t450_2019_1_003_000.png</t>
  </si>
  <si>
    <t>https://assets.laliga.com/squad/2019/t173/p55179/128x128/p55179_t173_2019_1_003_000.png</t>
  </si>
  <si>
    <t>https://assets.laliga.com/squad/2019/t855/p55268/128x128/p55268_t855_2019_1_003_000.png</t>
  </si>
  <si>
    <t>https://assets.laliga.com/squad/2019/t5683/p55315/128x128/p55315_t5683_2019_1_003_000.png</t>
  </si>
  <si>
    <t>https://assets.laliga.com/squad/2019/t177/p55317/128x128/p55317_t177_2019_1_003_000.png</t>
  </si>
  <si>
    <t>https://assets.laliga.com/squad/2019/t181/p55354/128x128/p55354_t181_2019_1_003_000.png</t>
  </si>
  <si>
    <t>https://assets.laliga.com/squad/2019/t173/p55378/128x128/p55378_t173_2019_1_003_000.png</t>
  </si>
  <si>
    <t>https://assets.laliga.com/squad/2019/t5683/p56161/128x128/p56161_t5683_2019_1_003_000.png</t>
  </si>
  <si>
    <t>https://assets.laliga.com/squad/2019/t177/p56249/128x128/p56249_t177_2019_1_003_000.png</t>
  </si>
  <si>
    <t>https://assets.laliga.com/squad/2019/t953/p56271/128x128/p56271_t953_2019_1_003_000.png</t>
  </si>
  <si>
    <t>https://assets.laliga.com/squad/2019/t1450/p56419/128x128/p56419_t1450_2019_1_003_000.png</t>
  </si>
  <si>
    <t>https://assets.laliga.com/squad/2019/t185/p56448/128x128/p56448_t185_2019_1_003_000.png</t>
  </si>
  <si>
    <t>https://assets.laliga.com/squad/2019/t450/p56449/128x128/p56449_t450_2019_1_003_000.png</t>
  </si>
  <si>
    <t>https://assets.laliga.com/squad/2019/t191/p56624/128x128/p56624_t191_2019_1_003_000.png</t>
  </si>
  <si>
    <t>https://assets.laliga.com/squad/2019/t174/p56680/128x128/p56680_t174_2019_1_003_000.png</t>
  </si>
  <si>
    <t>https://assets.laliga.com/squad/2019/t191/p56864/128x128/p56864_t191_2019_1_003_000.png</t>
  </si>
  <si>
    <t>https://assets.laliga.com/squad/2019/t450/p56916/128x128/p56916_t450_2019_1_003_000.png</t>
  </si>
  <si>
    <t>https://assets.laliga.com/squad/2019/t191/p57112/128x128/p57112_t191_2019_1_003_000.png</t>
  </si>
  <si>
    <t>https://assets.laliga.com/squad/2019/t1450/p58637/128x128/p58637_t1450_2019_1_003_000.png</t>
  </si>
  <si>
    <t>https://assets.laliga.com/squad/2019/t191/p58792/128x128/p58792_t191_2019_1_003_000.png</t>
  </si>
  <si>
    <t>https://assets.laliga.com/squad/2019/t192/p58819/128x128/p58819_t192_2019_1_003_000.png</t>
  </si>
  <si>
    <t>https://assets.laliga.com/squad/2019/t192/p58876/128x128/p58876_t192_2019_1_003_000.png</t>
  </si>
  <si>
    <t>https://assets.laliga.com/squad/2019/t953/p59140/128x128/p59140_t953_2019_1_003_000.png</t>
  </si>
  <si>
    <t>https://assets.laliga.com/squad/2019/t177/p59790/128x128/p59790_t177_2019_1_003_000.png</t>
  </si>
  <si>
    <t>https://assets.laliga.com/squad/2019/t957/p59945/128x128/p59945_t957_2019_1_003_000.png</t>
  </si>
  <si>
    <t>https://assets.laliga.com/squad/2019/t5683/p59963/128x128/p59963_t5683_2019_1_003_000.png</t>
  </si>
  <si>
    <t>https://assets.laliga.com/squad/2019/t175/p59981/128x128/p59981_t175_2019_1_003_000.png</t>
  </si>
  <si>
    <t>https://assets.laliga.com/squad/2019/t186/p60025/128x128/p60025_t186_2019_1_003_000.png</t>
  </si>
  <si>
    <t>https://assets.laliga.com/squad/2019/t181/p60757/128x128/p60757_t181_2019_1_003_000.png</t>
  </si>
  <si>
    <t>https://assets.laliga.com/squad/2019/t186/p60772/128x128/p60772_t186_2019_1_003_000.png</t>
  </si>
  <si>
    <t>https://assets.laliga.com/squad/2019/t186/p61256/128x128/p61256_t186_2019_1_003_000.png</t>
  </si>
  <si>
    <t>https://assets.laliga.com/squad/2019/t173/p61316/128x128/p61316_t173_2019_1_003_000.png</t>
  </si>
  <si>
    <t>https://assets.laliga.com/squad/2019/t179/p62991/128x128/p62991_t179_2019_1_003_000.png</t>
  </si>
  <si>
    <t>https://assets.laliga.com/squad/2019/t1450/p64662/128x128/p64662_t1450_2019_1_003_000.png</t>
  </si>
  <si>
    <t>https://assets.laliga.com/squad/2019/t175/p65807/128x128/p65807_t175_2019_1_003_000.png</t>
  </si>
  <si>
    <t>https://assets.laliga.com/squad/2019/t1450/p67527/128x128/p67527_t1450_2019_1_003_000.png</t>
  </si>
  <si>
    <t>https://assets.laliga.com/squad/2019/t175/p68353/128x128/p68353_t175_2019_1_003_000.png</t>
  </si>
  <si>
    <t>https://assets.laliga.com/squad/2019/t957/p68690/128x128/p68690_t957_2019_1_003_000.png</t>
  </si>
  <si>
    <t>https://assets.laliga.com/squad/2019/t178/p69752/128x128/p69752_t178_2019_1_003_000.png</t>
  </si>
  <si>
    <t>https://assets.laliga.com/squad/2019/t450/p71679/128x128/p71679_t450_2019_1_003_000.png</t>
  </si>
  <si>
    <t>https://assets.laliga.com/squad/2019/t179/p72154/128x128/p72154_t179_2019_1_003_000.png</t>
  </si>
  <si>
    <t>https://assets.laliga.com/squad/2019/t191/p72162/128x128/p72162_t191_2019_1_003_000.png</t>
  </si>
  <si>
    <t>https://assets.laliga.com/squad/2019/t188/p73314/128x128/p73314_t188_2019_1_003_000.png</t>
  </si>
  <si>
    <t>https://assets.laliga.com/squad/2019/t174/p76012/128x128/p76012_t174_2019_1_003_000.png</t>
  </si>
  <si>
    <t>https://assets.laliga.com/squad/2019/t176/p76508/128x128/p76508_t176_2019_1_003_000.png</t>
  </si>
  <si>
    <t>https://assets.laliga.com/squad/2019/t953/p76510/128x128/p76510_t953_2019_1_003_000.png</t>
  </si>
  <si>
    <t>https://assets.laliga.com/squad/2019/t1450/p76555/128x128/p76555_t1450_2019_1_003_000.png</t>
  </si>
  <si>
    <t>https://assets.laliga.com/squad/2019/t5683/p76597/128x128/p76597_t5683_2019_1_003_000.png</t>
  </si>
  <si>
    <t>https://assets.laliga.com/squad/2019/t449/p76610/128x128/p76610_t449_2019_1_003_000.png</t>
  </si>
  <si>
    <t>https://assets.laliga.com/squad/2019/t178/p76650/128x128/p76650_t178_2019_1_003_000.png</t>
  </si>
  <si>
    <t>https://assets.laliga.com/squad/2019/t855/p77039/128x128/p77039_t855_2019_1_003_000.png</t>
  </si>
  <si>
    <t>https://assets.laliga.com/squad/2019/t178/p77318/128x128/p77318_t178_2019_1_003_000.png</t>
  </si>
  <si>
    <t>https://assets.laliga.com/squad/2019/t175/p77390/128x128/p77390_t175_2019_1_003_000.png</t>
  </si>
  <si>
    <t>https://assets.laliga.com/squad/2019/t175/p77794/128x128/p77794_t175_2019_1_003_000.png</t>
  </si>
  <si>
    <t>https://assets.laliga.com/squad/2019/t185/p78315/128x128/p78315_t185_2019_1_003_000.png</t>
  </si>
  <si>
    <t>https://assets.laliga.com/squad/2019/t177/p78333/128x128/p78333_t177_2019_1_003_000.png</t>
  </si>
  <si>
    <t>https://assets.laliga.com/squad/2019/t450/p78874/128x128/p78874_t450_2019_1_003_000.png</t>
  </si>
  <si>
    <t>https://assets.laliga.com/squad/2019/t173/p79627/128x128/p79627_t173_2019_1_003_000.png</t>
  </si>
  <si>
    <t>https://assets.laliga.com/squad/2019/t186/p80209/128x128/p80209_t186_2019_1_003_000.png</t>
  </si>
  <si>
    <t>https://assets.laliga.com/squad/2019/t953/p80791/128x128/p80791_t953_2019_1_003_000.png</t>
  </si>
  <si>
    <t>https://assets.laliga.com/squad/2019/t1450/p80795/128x128/p80795_t1450_2019_1_003_000.png</t>
  </si>
  <si>
    <t>https://assets.laliga.com/squad/2019/t181/p80906/128x128/p80906_t181_2019_1_003_000.png</t>
  </si>
  <si>
    <t>https://assets.laliga.com/squad/2019/t192/praulgarcia/128x128/praulgarcia_t192_2019_1_003_000.png</t>
  </si>
  <si>
    <t>https://assets.laliga.com/squad/2019/t191/p80954/128x128/p80954_t191_2019_1_003_000.png</t>
  </si>
  <si>
    <t>https://assets.laliga.com/squad/2019/t855/p80993/128x128/p80993_t855_2019_1_003_000.png</t>
  </si>
  <si>
    <t>https://assets.laliga.com/squad/2019/t185/p81138/128x128/p81138_t185_2019_1_003_000.png</t>
  </si>
  <si>
    <t>https://assets.laliga.com/squad/2019/t175/p81352/128x128/p81352_t175_2019_1_003_000.png</t>
  </si>
  <si>
    <t>https://assets.laliga.com/squad/2019/t855/p82418/128x128/p82418_t855_2019_1_003_000.png</t>
  </si>
  <si>
    <t>https://assets.laliga.com/squad/2019/t953/p83578/128x128/p83578_t953_2019_1_003_000.png</t>
  </si>
  <si>
    <t>https://assets.laliga.com/squad/2019/t186/p84182/128x128/p84182_t186_2019_1_003_000.png</t>
  </si>
  <si>
    <t>https://assets.laliga.com/squad/2019/t174/p84471/128x128/p84471_t174_2019_1_003_000.png</t>
  </si>
  <si>
    <t>https://assets.laliga.com/squad/2019/t450/p84700/128x128/p84700_t450_2019_1_003_000.png</t>
  </si>
  <si>
    <t>https://assets.laliga.com/squad/2019/t181/p85085/128x128/p85085_t181_2019_1_003_000.png</t>
  </si>
  <si>
    <t>https://assets.laliga.com/squad/2019/t181/p85659/128x128/p85659_t181_2019_1_003_000.png</t>
  </si>
  <si>
    <t>https://assets.laliga.com/squad/2019/t192/p86148/128x128/p86148_t192_2019_1_003_000.png</t>
  </si>
  <si>
    <t>https://assets.laliga.com/squad/2019/t179/p86151/128x128/p86151_t179_2019_1_003_000.png</t>
  </si>
  <si>
    <t>https://assets.laliga.com/squad/2019/t178/p86157/128x128/p86157_t178_2019_1_003_000.png</t>
  </si>
  <si>
    <t>https://assets.laliga.com/squad/2019/t855/p86168/128x128/p86168_t855_2019_1_003_000.png</t>
  </si>
  <si>
    <t>https://assets.laliga.com/squad/2019/t185/p86169/128x128/p86169_t185_2019_1_003_000.png</t>
  </si>
  <si>
    <t>https://assets.laliga.com/squad/2019/t179/p86173/128x128/p86173_t179_2019_1_003_000.png</t>
  </si>
  <si>
    <t>https://assets.laliga.com/squad/2019/t953/p86349/128x128/p86349_t953_2019_1_003_000.png</t>
  </si>
  <si>
    <t>https://assets.laliga.com/squad/2019/t175/p86399/128x128/p86399_t175_2019_1_003_000.png</t>
  </si>
  <si>
    <t>https://assets.laliga.com/squad/2019/t177/p86527/128x128/p86527_t177_2019_1_003_000.png</t>
  </si>
  <si>
    <t>https://assets.laliga.com/squad/2019/t185/p86813/128x128/p86813_t185_2019_1_003_000.png</t>
  </si>
  <si>
    <t>https://assets.laliga.com/squad/2019/t173/p86940/128x128/p86940_t173_2019_1_003_000.png</t>
  </si>
  <si>
    <t>https://assets.laliga.com/squad/2019/t953/p87026/128x128/p87026_t953_2019_1_003_000.png</t>
  </si>
  <si>
    <t>https://assets.laliga.com/squad/2019/t953/p87499/128x128/p87499_t953_2019_1_003_000.png</t>
  </si>
  <si>
    <t>https://assets.laliga.com/squad/2019/t5683/p87661/128x128/p87661_t5683_2019_1_003_000.png</t>
  </si>
  <si>
    <t>https://assets.laliga.com/squad/2019/t192/p87804/128x128/p87804_t192_2019_1_003_000.png</t>
  </si>
  <si>
    <t>https://assets.laliga.com/squad/2019/t192/p87815/128x128/p87815_t192_2019_1_003_000.png</t>
  </si>
  <si>
    <t>https://assets.laliga.com/squad/2019/t186/p88477/128x128/p88477_t186_2019_1_003_000.png</t>
  </si>
  <si>
    <t>https://assets.laliga.com/squad/2019/t175/p88482/128x128/p88482_t175_2019_1_003_000.png</t>
  </si>
  <si>
    <t>https://assets.laliga.com/squad/2019/t186/p88483/128x128/p88483_t186_2019_1_003_000.png</t>
  </si>
  <si>
    <t>https://assets.laliga.com/squad/2019/t191/p88489/128x128/p88489_t191_2019_1_003_000.png</t>
  </si>
  <si>
    <t>https://assets.laliga.com/squad/2019/t188/p88550/128x128/p88550_t188_2019_1_003_000.png</t>
  </si>
  <si>
    <t>https://assets.laliga.com/squad/2019/t178/p88580/128x128/p88580_t178_2019_1_003_000.png</t>
  </si>
  <si>
    <t>https://assets.laliga.com/squad/2019/t191/p88754/128x128/p88754_t191_2019_1_003_000.png</t>
  </si>
  <si>
    <t>https://assets.laliga.com/squad/2019/t855/p88952/128x128/p88952_t855_2019_1_003_000.png</t>
  </si>
  <si>
    <t>https://assets.laliga.com/squad/2019/t5683/p89217/128x128/p89217_t5683_2019_1_003_000.png</t>
  </si>
  <si>
    <t>https://assets.laliga.com/squad/2019/t174/p89292/128x128/p89292_t174_2019_1_003_000.png</t>
  </si>
  <si>
    <t>https://assets.laliga.com/squad/2019/t855/p89334/128x128/p89334_t855_2019_1_003_000.png</t>
  </si>
  <si>
    <t>https://assets.laliga.com/squad/2019/t175/p89335/128x128/p89335_t175_2019_1_003_000.png</t>
  </si>
  <si>
    <t>https://assets.laliga.com/squad/2019/t450/p89399/128x128/p89399_t450_2019_1_003_000.png</t>
  </si>
  <si>
    <t>https://assets.laliga.com/squad/2019/t176/p89572/128x128/p89572_t176_2019_1_003_000.png</t>
  </si>
  <si>
    <t>https://assets.laliga.com/squad/2019/t185/p89747/128x128/p89747_t185_2019_1_003_000.png</t>
  </si>
  <si>
    <t>https://assets.laliga.com/squad/2019/t192/p89850/128x128/p89850_t192_2019_1_003_000.png</t>
  </si>
  <si>
    <t>https://assets.laliga.com/squad/2019/t186/p90152/128x128/p90152_t186_2019_1_003_000.png</t>
  </si>
  <si>
    <t>https://assets.laliga.com/squad/2019/t174/p90318/128x128/p90318_t174_2019_1_003_000.png</t>
  </si>
  <si>
    <t>https://assets.laliga.com/squad/2019/t188/p90328/128x128/p90328_t188_2019_1_003_000.png</t>
  </si>
  <si>
    <t>https://assets.laliga.com/squad/2019/t192/p90394/128x128/p90394_t192_2019_1_003_000.png</t>
  </si>
  <si>
    <t>https://assets.laliga.com/squad/2019/t855/p90400/128x128/p90400_t855_2019_1_003_000.png</t>
  </si>
  <si>
    <t>https://assets.laliga.com/squad/2019/t450/p90402/128x128/p90402_t450_2019_1_003_000.png</t>
  </si>
  <si>
    <t>https://assets.laliga.com/squad/2019/t1450/p90407/128x128/p90407_t1450_2019_1_003_000.png</t>
  </si>
  <si>
    <t>https://assets.laliga.com/squad/2019/t957/p90483/128x128/p90483_t957_2019_1_003_000.png</t>
  </si>
  <si>
    <t>https://assets.laliga.com/squad/2019/t173/p90728/128x128/p90728_t173_2019_1_003_000.png</t>
  </si>
  <si>
    <t>https://assets.laliga.com/squad/2019/t957/p91338/128x128/p91338_t957_2019_1_003_000.png</t>
  </si>
  <si>
    <t>https://assets.laliga.com/squad/2019/t953/p91393/128x128/p91393_t953_2019_1_003_000.png</t>
  </si>
  <si>
    <t>https://assets.laliga.com/squad/2019/t173/p91406/128x128/p91406_t173_2019_1_003_000.png</t>
  </si>
  <si>
    <t>https://assets.laliga.com/squad/2019/t181/p92187/128x128/p92187_t181_2019_1_003_000.png</t>
  </si>
  <si>
    <t>https://assets.laliga.com/squad/2019/t1450/p92724/128x128/p92724_t1450_2019_1_003_000.png</t>
  </si>
  <si>
    <t>https://assets.laliga.com/squad/2019/t176/p92819/128x128/p92819_t176_2019_1_003_000.png</t>
  </si>
  <si>
    <t>https://assets.laliga.com/squad/2019/t5683/p93335/128x128/p93335_t5683_2019_1_003_000.png</t>
  </si>
  <si>
    <t>https://assets.laliga.com/squad/2019/t5683/p93338/128x128/p93338_t5683_2019_1_003_000.png</t>
  </si>
  <si>
    <t>https://assets.laliga.com/squad/2019/t173/p93421/128x128/p93421_t173_2019_1_003_000.png</t>
  </si>
  <si>
    <t>https://assets.laliga.com/squad/2019/t449/p93721/128x128/p93721_t449_2019_1_003_000.png</t>
  </si>
  <si>
    <t>https://assets.laliga.com/squad/2019/t1450/p93921/128x128/p93921_t1450_2019_1_003_000.png</t>
  </si>
  <si>
    <t>https://assets.laliga.com/squad/2019/t181/p94273/128x128/p94273_t181_2019_1_003_000.png</t>
  </si>
  <si>
    <t>https://assets.laliga.com/squad/2019/t953/p94618/128x128/p94618_t953_2019_1_003_000.png</t>
  </si>
  <si>
    <t>https://assets.laliga.com/squad/2019/t855/p96093/128x128/p96093_t855_2019_1_003_000.png</t>
  </si>
  <si>
    <t>https://assets.laliga.com/squad/2019/t185/p96122/128x128/p96122_t185_2019_1_003_000.png</t>
  </si>
  <si>
    <t>https://assets.laliga.com/squad/2019/t5683/p96767/128x128/p96767_t5683_2019_1_003_000.png</t>
  </si>
  <si>
    <t>https://assets.laliga.com/squad/2019/t192/p96771/128x128/p96771_t192_2019_1_003_000.png</t>
  </si>
  <si>
    <t>https://assets.laliga.com/squad/2019/t192/p96785/128x128/p96785_t192_2019_1_003_000.png</t>
  </si>
  <si>
    <t>https://assets.laliga.com/squad/2019/t188/p98821/128x128/p98821_t188_2019_1_003_000.png</t>
  </si>
  <si>
    <t>James</t>
  </si>
  <si>
    <t>Vrsaljko</t>
  </si>
  <si>
    <t>https://assets.laliga.com/squad/2019/t450/p98851/128x128/p98851_t450_2019_1_003_000.png</t>
  </si>
  <si>
    <t>https://assets.laliga.com/squad/2019/t957/p98914/128x128/p98914_t957_2019_1_003_000.png</t>
  </si>
  <si>
    <t>https://assets.laliga.com/squad/2019/t449/p98961/128x128/p98961_t449_2019_1_003_000.png</t>
  </si>
  <si>
    <t>https://assets.laliga.com/squad/2019/t855/default/128x128/default_t855_2019_1_003_000.png</t>
  </si>
  <si>
    <t>https://assets.laliga.com/squad/2019/t1450/p99005/128x128/p99005_t1450_2019_1_003_000.png</t>
  </si>
  <si>
    <t>https://assets.laliga.com/squad/2019/t855/p99128/128x128/p99128_t855_2019_1_003_000.png</t>
  </si>
  <si>
    <t>https://assets.laliga.com/squad/2019/t1450/pMathiasOlivera/128x128/ppMathiasOlivera_t1450_2019_1_003_000.png</t>
  </si>
  <si>
    <t>https://assets.laliga.com/squad/2019/t177/pvictorgomez/128x128/pvictorgomez_t177_2019_1_003_000.png</t>
  </si>
  <si>
    <t>Chema</t>
  </si>
  <si>
    <t>Javi Sánchez</t>
  </si>
  <si>
    <t>Pozo</t>
  </si>
  <si>
    <t>Edgar González</t>
  </si>
  <si>
    <t>Rubén Martínez</t>
  </si>
  <si>
    <t>José Antonio Caro</t>
  </si>
  <si>
    <t>Sancet</t>
  </si>
  <si>
    <t>p178870</t>
  </si>
  <si>
    <t>Kike Barja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</si>
</sst>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name val="Arial"/>
    </font>
    <font>
      <sz val="11.0"/>
      <color rgb="FF000000"/>
      <name val="Inconsolata"/>
    </font>
    <font>
      <u/>
      <color rgb="FF0000FF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Fill="1" applyFont="1"/>
    <xf borderId="0" fillId="0" fontId="4" numFmtId="0" xfId="0" applyFont="1"/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6" Type="http://schemas.openxmlformats.org/officeDocument/2006/relationships/worksheet" Target="worksheets/sheet34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90" Type="http://schemas.openxmlformats.org/officeDocument/2006/relationships/hyperlink" Target="https://assets.laliga.com/squad/2019/t175/p213431/128x128/p213431_t175_2019_1_003_000.png" TargetMode="External"/><Relationship Id="rId194" Type="http://schemas.openxmlformats.org/officeDocument/2006/relationships/hyperlink" Target="https://assets.laliga.com/squad/2019/t177/p215686/128x128/p215686_t177_2019_1_003_000.png" TargetMode="External"/><Relationship Id="rId193" Type="http://schemas.openxmlformats.org/officeDocument/2006/relationships/hyperlink" Target="https://assets.laliga.com/squad/2019/t191/p215206/128x128/p215206_t191_2019_1_003_000.png" TargetMode="External"/><Relationship Id="rId192" Type="http://schemas.openxmlformats.org/officeDocument/2006/relationships/hyperlink" Target="https://assets.laliga.com/squad/2019/t1450/p214966/128x128/p214966_t1450_2019_1_003_000.png" TargetMode="External"/><Relationship Id="rId191" Type="http://schemas.openxmlformats.org/officeDocument/2006/relationships/hyperlink" Target="https://assets.laliga.com/squad/2019/t957/p213572/128x128/p213572_t957_2019_1_003_000.png" TargetMode="External"/><Relationship Id="rId187" Type="http://schemas.openxmlformats.org/officeDocument/2006/relationships/hyperlink" Target="https://assets.laliga.com/squad/2019/t177/p210424/128x128/p210424_t177_2019_1_003_000.png" TargetMode="External"/><Relationship Id="rId186" Type="http://schemas.openxmlformats.org/officeDocument/2006/relationships/hyperlink" Target="https://assets.laliga.com/squad/2019/t957/p210419/128x128/p210419_t957_2019_1_003_000.png" TargetMode="External"/><Relationship Id="rId185" Type="http://schemas.openxmlformats.org/officeDocument/2006/relationships/hyperlink" Target="https://assets.laliga.com/squad/2019/t178/p210341/128x128/p210341_t178_2019_1_003_000.png" TargetMode="External"/><Relationship Id="rId184" Type="http://schemas.openxmlformats.org/officeDocument/2006/relationships/hyperlink" Target="https://assets.laliga.com/squad/2019/t176/p210171/128x128/p210171_t176_2019_1_003_000.png" TargetMode="External"/><Relationship Id="rId189" Type="http://schemas.openxmlformats.org/officeDocument/2006/relationships/hyperlink" Target="https://assets.laliga.com/squad/2019/t174/p212770/128x128/p212770_t174_2019_1_003_000.png" TargetMode="External"/><Relationship Id="rId188" Type="http://schemas.openxmlformats.org/officeDocument/2006/relationships/hyperlink" Target="https://assets.laliga.com/squad/2019/t174/p212769/128x128/p212769_t174_2019_1_003_000.png" TargetMode="External"/><Relationship Id="rId183" Type="http://schemas.openxmlformats.org/officeDocument/2006/relationships/hyperlink" Target="https://assets.laliga.com/squad/2019/t178/p209712/128x128/p209712_t178_2019_1_003_000.png" TargetMode="External"/><Relationship Id="rId182" Type="http://schemas.openxmlformats.org/officeDocument/2006/relationships/hyperlink" Target="https://assets.laliga.com/squad/2019/t450/p208765/128x128/p208765_t450_2019_1_003_000.png" TargetMode="External"/><Relationship Id="rId181" Type="http://schemas.openxmlformats.org/officeDocument/2006/relationships/hyperlink" Target="https://assets.laliga.com/squad/2019/t175/p208639/128x128/p208639_t175_2019_1_003_000.png" TargetMode="External"/><Relationship Id="rId180" Type="http://schemas.openxmlformats.org/officeDocument/2006/relationships/hyperlink" Target="https://assets.laliga.com/squad/2019/t185/p208380/128x128/p208380_t185_2019_1_003_000.png" TargetMode="External"/><Relationship Id="rId176" Type="http://schemas.openxmlformats.org/officeDocument/2006/relationships/hyperlink" Target="https://assets.laliga.com/squad/2019/t450/p204214/128x128/p204214_t450_2019_1_003_000.png" TargetMode="External"/><Relationship Id="rId297" Type="http://schemas.openxmlformats.org/officeDocument/2006/relationships/hyperlink" Target="https://assets.laliga.com/squad/2019/t5683/p472148/128x128/p472148_t5683_2019_1_003_000.png" TargetMode="External"/><Relationship Id="rId175" Type="http://schemas.openxmlformats.org/officeDocument/2006/relationships/hyperlink" Target="https://assets.laliga.com/squad/2019/t178/p204043/128x128/p204043_t178_2019_1_003_000.png" TargetMode="External"/><Relationship Id="rId296" Type="http://schemas.openxmlformats.org/officeDocument/2006/relationships/hyperlink" Target="https://assets.laliga.com/squad/2019/t188/p472145/128x128/p472145_t188_2019_1_003_000.png" TargetMode="External"/><Relationship Id="rId174" Type="http://schemas.openxmlformats.org/officeDocument/2006/relationships/hyperlink" Target="https://assets.laliga.com/squad/2019/t185/p20399/128x128/p20399_t185_2019_1_003_000.png" TargetMode="External"/><Relationship Id="rId295" Type="http://schemas.openxmlformats.org/officeDocument/2006/relationships/hyperlink" Target="https://assets.laliga.com/squad/2019/t188/p471138/128x128/p471138_t188_2019_1_003_000.png" TargetMode="External"/><Relationship Id="rId173" Type="http://schemas.openxmlformats.org/officeDocument/2006/relationships/hyperlink" Target="https://assets.laliga.com/squad/2019/t449/p203325/128x128/p203325_t449_2019_1_003_000.png" TargetMode="External"/><Relationship Id="rId294" Type="http://schemas.openxmlformats.org/officeDocument/2006/relationships/hyperlink" Target="https://assets.laliga.com/squad/2019/t185/p469402/128x128/p469402_t185_2019_1_003_000.png" TargetMode="External"/><Relationship Id="rId179" Type="http://schemas.openxmlformats.org/officeDocument/2006/relationships/hyperlink" Target="https://assets.laliga.com/squad/2019/t191/p208135/128x128/p208135_t191_2019_1_003_000.png" TargetMode="External"/><Relationship Id="rId178" Type="http://schemas.openxmlformats.org/officeDocument/2006/relationships/hyperlink" Target="https://assets.laliga.com/squad/2019/t186/p206255/128x128/p206255_t186_2019_1_003_000.png" TargetMode="External"/><Relationship Id="rId299" Type="http://schemas.openxmlformats.org/officeDocument/2006/relationships/hyperlink" Target="https://assets.laliga.com/squad/2019/t449/p48772/128x128/p48772_t449_2019_1_003_000.png" TargetMode="External"/><Relationship Id="rId177" Type="http://schemas.openxmlformats.org/officeDocument/2006/relationships/hyperlink" Target="https://assets.laliga.com/squad/2019/t450/p205992/128x128/p205992_t450_2019_1_003_000.png" TargetMode="External"/><Relationship Id="rId298" Type="http://schemas.openxmlformats.org/officeDocument/2006/relationships/hyperlink" Target="https://assets.laliga.com/squad/2019/t450/p477463/128x128/p477463_t450_2019_1_003_000.png" TargetMode="External"/><Relationship Id="rId198" Type="http://schemas.openxmlformats.org/officeDocument/2006/relationships/hyperlink" Target="https://assets.laliga.com/squad/2019/t449/p218328/128x128/p218328_t449_2019_1_003_000.png" TargetMode="External"/><Relationship Id="rId197" Type="http://schemas.openxmlformats.org/officeDocument/2006/relationships/hyperlink" Target="https://assets.laliga.com/squad/2019/t188/p216475/128x128/p216475_t188_2019_1_003_000.png" TargetMode="External"/><Relationship Id="rId196" Type="http://schemas.openxmlformats.org/officeDocument/2006/relationships/hyperlink" Target="https://assets.laliga.com/squad/2019/t186/p216183/128x128/p216183_t186_2019_1_003_000.png" TargetMode="External"/><Relationship Id="rId195" Type="http://schemas.openxmlformats.org/officeDocument/2006/relationships/hyperlink" Target="https://assets.laliga.com/squad/2019/t181/p215792/128x128/p215792_t181_2019_1_003_000.png" TargetMode="External"/><Relationship Id="rId199" Type="http://schemas.openxmlformats.org/officeDocument/2006/relationships/hyperlink" Target="https://assets.laliga.com/squad/2019/t186/p218449/128x128/p218449_t186_2019_1_003_000.png" TargetMode="External"/><Relationship Id="rId150" Type="http://schemas.openxmlformats.org/officeDocument/2006/relationships/hyperlink" Target="https://assets.laliga.com/squad/2019/t855/p195457/128x128/p195457_t855_2019_1_003_000.png" TargetMode="External"/><Relationship Id="rId271" Type="http://schemas.openxmlformats.org/officeDocument/2006/relationships/hyperlink" Target="https://assets.laliga.com/squad/2019/t179/p43020/128x128/p43020_t179_2019_1_003_000.png" TargetMode="External"/><Relationship Id="rId392" Type="http://schemas.openxmlformats.org/officeDocument/2006/relationships/hyperlink" Target="https://assets.laliga.com/squad/2019/t178/p86157/128x128/p86157_t178_2019_1_003_000.png" TargetMode="External"/><Relationship Id="rId270" Type="http://schemas.openxmlformats.org/officeDocument/2006/relationships/hyperlink" Target="https://assets.laliga.com/squad/2019/t174/p42995/128x128/p42995_t174_2019_1_003_000.png" TargetMode="External"/><Relationship Id="rId391" Type="http://schemas.openxmlformats.org/officeDocument/2006/relationships/hyperlink" Target="https://assets.laliga.com/squad/2019/t179/p86151/128x128/p86151_t179_2019_1_003_000.png" TargetMode="External"/><Relationship Id="rId390" Type="http://schemas.openxmlformats.org/officeDocument/2006/relationships/hyperlink" Target="https://assets.laliga.com/squad/2019/t192/p86148/128x128/p86148_t192_2019_1_003_000.png" TargetMode="External"/><Relationship Id="rId1" Type="http://schemas.openxmlformats.org/officeDocument/2006/relationships/hyperlink" Target="https://assets.laliga.com/squad/2019/t449/default/128x128/default_t449_2019_1_003_000.png" TargetMode="External"/><Relationship Id="rId2" Type="http://schemas.openxmlformats.org/officeDocument/2006/relationships/hyperlink" Target="https://assets.laliga.com/squad/2019/t957/default/128x128/default_t957_2019_1_003_000.png" TargetMode="External"/><Relationship Id="rId3" Type="http://schemas.openxmlformats.org/officeDocument/2006/relationships/hyperlink" Target="https://assets.laliga.com/squad/2019/t957/default/128x128/default_t957_2019_1_003_000.png" TargetMode="External"/><Relationship Id="rId149" Type="http://schemas.openxmlformats.org/officeDocument/2006/relationships/hyperlink" Target="https://assets.laliga.com/squad/2019/t188/p195384/128x128/p195384_t188_2019_1_003_000.png" TargetMode="External"/><Relationship Id="rId4" Type="http://schemas.openxmlformats.org/officeDocument/2006/relationships/hyperlink" Target="https://assets.laliga.com/squad/2019/t192/default/128x128/default_t192_2019_1_003_000.png" TargetMode="External"/><Relationship Id="rId148" Type="http://schemas.openxmlformats.org/officeDocument/2006/relationships/hyperlink" Target="https://assets.laliga.com/squad/2019/t174/p195383/128x128/p195383_t174_2019_1_003_000.png" TargetMode="External"/><Relationship Id="rId269" Type="http://schemas.openxmlformats.org/officeDocument/2006/relationships/hyperlink" Target="https://assets.laliga.com/squad/2019/t181/p42869/128x128/p42869_t181_2019_1_003_000.png" TargetMode="External"/><Relationship Id="rId9" Type="http://schemas.openxmlformats.org/officeDocument/2006/relationships/hyperlink" Target="https://assets.laliga.com/squad/2019/t177/default/128x128/default_t177_2019_1_003_000.png" TargetMode="External"/><Relationship Id="rId143" Type="http://schemas.openxmlformats.org/officeDocument/2006/relationships/hyperlink" Target="https://assets.laliga.com/squad/2019/t449/p193454/128x128/p193454_t449_2019_1_003_000.png" TargetMode="External"/><Relationship Id="rId264" Type="http://schemas.openxmlformats.org/officeDocument/2006/relationships/hyperlink" Target="https://assets.laliga.com/squad/2019/t174/p42670/128x128/p42670_t174_2019_1_003_000.png" TargetMode="External"/><Relationship Id="rId385" Type="http://schemas.openxmlformats.org/officeDocument/2006/relationships/hyperlink" Target="https://assets.laliga.com/squad/2019/t186/p84182/128x128/p84182_t186_2019_1_003_000.png" TargetMode="External"/><Relationship Id="rId142" Type="http://schemas.openxmlformats.org/officeDocument/2006/relationships/hyperlink" Target="https://assets.laliga.com/squad/2019/t175/p192364/128x128/p192364_t175_2019_1_003_000.png" TargetMode="External"/><Relationship Id="rId263" Type="http://schemas.openxmlformats.org/officeDocument/2006/relationships/hyperlink" Target="https://assets.laliga.com/squad/2019/t178/p42565/128x128/p42565_t178_2019_1_003_000.png" TargetMode="External"/><Relationship Id="rId384" Type="http://schemas.openxmlformats.org/officeDocument/2006/relationships/hyperlink" Target="https://assets.laliga.com/squad/2019/t953/p83578/128x128/p83578_t953_2019_1_003_000.png" TargetMode="External"/><Relationship Id="rId141" Type="http://schemas.openxmlformats.org/officeDocument/2006/relationships/hyperlink" Target="https://assets.laliga.com/squad/2019/t178/p19054/128x128/p19054_t178_2019_1_003_000.png" TargetMode="External"/><Relationship Id="rId262" Type="http://schemas.openxmlformats.org/officeDocument/2006/relationships/hyperlink" Target="https://assets.laliga.com/squad/2019/t953/p420909/128x128/p420909_t953_2019_1_003_000.png" TargetMode="External"/><Relationship Id="rId383" Type="http://schemas.openxmlformats.org/officeDocument/2006/relationships/hyperlink" Target="https://assets.laliga.com/squad/2019/t855/p82418/128x128/p82418_t855_2019_1_003_000.png" TargetMode="External"/><Relationship Id="rId140" Type="http://schemas.openxmlformats.org/officeDocument/2006/relationships/hyperlink" Target="https://assets.laliga.com/squad/2019/t186/p185533/128x128/p185533_t186_2019_1_003_000.png" TargetMode="External"/><Relationship Id="rId261" Type="http://schemas.openxmlformats.org/officeDocument/2006/relationships/hyperlink" Target="https://assets.laliga.com/squad/2019/t181/p40559/128x128/p40559_t181_2019_1_003_000.png" TargetMode="External"/><Relationship Id="rId382" Type="http://schemas.openxmlformats.org/officeDocument/2006/relationships/hyperlink" Target="https://assets.laliga.com/squad/2019/t175/p81352/128x128/p81352_t175_2019_1_003_000.png" TargetMode="External"/><Relationship Id="rId5" Type="http://schemas.openxmlformats.org/officeDocument/2006/relationships/hyperlink" Target="https://assets.laliga.com/squad/2019/t176/default/128x128/default_t176_2019_1_003_000.png" TargetMode="External"/><Relationship Id="rId147" Type="http://schemas.openxmlformats.org/officeDocument/2006/relationships/hyperlink" Target="https://assets.laliga.com/squad/2019/t179/p195364/128x128/p195364_t179_2019_1_003_000.png" TargetMode="External"/><Relationship Id="rId268" Type="http://schemas.openxmlformats.org/officeDocument/2006/relationships/hyperlink" Target="https://assets.laliga.com/squad/2019/t175/p428399/128x128/p428399_t175_2019_1_003_000.png" TargetMode="External"/><Relationship Id="rId389" Type="http://schemas.openxmlformats.org/officeDocument/2006/relationships/hyperlink" Target="https://assets.laliga.com/squad/2019/t181/p85659/128x128/p85659_t181_2019_1_003_000.png" TargetMode="External"/><Relationship Id="rId6" Type="http://schemas.openxmlformats.org/officeDocument/2006/relationships/hyperlink" Target="https://assets.laliga.com/squad/2019/t173/default/128x128/default_t173_2019_1_003_000.png" TargetMode="External"/><Relationship Id="rId146" Type="http://schemas.openxmlformats.org/officeDocument/2006/relationships/hyperlink" Target="https://assets.laliga.com/squad/2019/t449/p19524/128x128/p19524_t449_2019_1_003_000.png" TargetMode="External"/><Relationship Id="rId267" Type="http://schemas.openxmlformats.org/officeDocument/2006/relationships/hyperlink" Target="https://assets.laliga.com/squad/2019/t953/p42839/128x128/p42839_t953_2019_1_003_000.png" TargetMode="External"/><Relationship Id="rId388" Type="http://schemas.openxmlformats.org/officeDocument/2006/relationships/hyperlink" Target="https://assets.laliga.com/squad/2019/t181/p85085/128x128/p85085_t181_2019_1_003_000.png" TargetMode="External"/><Relationship Id="rId7" Type="http://schemas.openxmlformats.org/officeDocument/2006/relationships/hyperlink" Target="https://assets.laliga.com/squad/2019/t1450/default/128x128/default_t1450_2019_1_003_000.png" TargetMode="External"/><Relationship Id="rId145" Type="http://schemas.openxmlformats.org/officeDocument/2006/relationships/hyperlink" Target="https://assets.laliga.com/squad/2019/t181/p19484/128x128/p19484_t181_2019_1_003_000.png" TargetMode="External"/><Relationship Id="rId266" Type="http://schemas.openxmlformats.org/officeDocument/2006/relationships/hyperlink" Target="https://assets.laliga.com/squad/2019/t186/p42786/128x128/p42786_t186_2019_1_003_000.png" TargetMode="External"/><Relationship Id="rId387" Type="http://schemas.openxmlformats.org/officeDocument/2006/relationships/hyperlink" Target="https://assets.laliga.com/squad/2019/t450/p84700/128x128/p84700_t450_2019_1_003_000.png" TargetMode="External"/><Relationship Id="rId8" Type="http://schemas.openxmlformats.org/officeDocument/2006/relationships/hyperlink" Target="https://assets.laliga.com/squad/2019/t173/default/128x128/default_t173_2019_1_003_000.png" TargetMode="External"/><Relationship Id="rId144" Type="http://schemas.openxmlformats.org/officeDocument/2006/relationships/hyperlink" Target="https://assets.laliga.com/squad/2019/t174/p194625/128x128/p194625_t174_2019_1_003_000.png" TargetMode="External"/><Relationship Id="rId265" Type="http://schemas.openxmlformats.org/officeDocument/2006/relationships/hyperlink" Target="https://assets.laliga.com/squad/2019/t191/p42779/128x128/p42779_t191_2019_1_003_000.png" TargetMode="External"/><Relationship Id="rId386" Type="http://schemas.openxmlformats.org/officeDocument/2006/relationships/hyperlink" Target="https://assets.laliga.com/squad/2019/t174/p84471/128x128/p84471_t174_2019_1_003_000.png" TargetMode="External"/><Relationship Id="rId260" Type="http://schemas.openxmlformats.org/officeDocument/2006/relationships/hyperlink" Target="https://assets.laliga.com/squad/2019/t176/p40270/128x128/p40270_t176_2019_1_003_000.png" TargetMode="External"/><Relationship Id="rId381" Type="http://schemas.openxmlformats.org/officeDocument/2006/relationships/hyperlink" Target="https://assets.laliga.com/squad/2019/t185/p81138/128x128/p81138_t185_2019_1_003_000.png" TargetMode="External"/><Relationship Id="rId380" Type="http://schemas.openxmlformats.org/officeDocument/2006/relationships/hyperlink" Target="https://assets.laliga.com/squad/2019/t855/p80993/128x128/p80993_t855_2019_1_003_000.png" TargetMode="External"/><Relationship Id="rId139" Type="http://schemas.openxmlformats.org/officeDocument/2006/relationships/hyperlink" Target="https://assets.laliga.com/squad/2019/t174/p18498/128x128/p18498_t174_2019_1_003_000.png" TargetMode="External"/><Relationship Id="rId138" Type="http://schemas.openxmlformats.org/officeDocument/2006/relationships/hyperlink" Target="https://assets.laliga.com/squad/2019/t188/p184029/128x128/p184029_t188_2019_1_003_000.png" TargetMode="External"/><Relationship Id="rId259" Type="http://schemas.openxmlformats.org/officeDocument/2006/relationships/hyperlink" Target="https://assets.laliga.com/squad/2019/t1450/p39621/128x128/p39621_t1450_2019_1_003_000.png" TargetMode="External"/><Relationship Id="rId137" Type="http://schemas.openxmlformats.org/officeDocument/2006/relationships/hyperlink" Target="https://assets.laliga.com/squad/2019/t174/p183462/128x128/p183462_t174_2019_1_003_000.png" TargetMode="External"/><Relationship Id="rId258" Type="http://schemas.openxmlformats.org/officeDocument/2006/relationships/hyperlink" Target="https://assets.laliga.com/squad/2019/t186/p39563/128x128/p39563_t186_2019_1_003_000.png" TargetMode="External"/><Relationship Id="rId379" Type="http://schemas.openxmlformats.org/officeDocument/2006/relationships/hyperlink" Target="https://assets.laliga.com/squad/2019/t191/p80954/128x128/p80954_t191_2019_1_003_000.png" TargetMode="External"/><Relationship Id="rId132" Type="http://schemas.openxmlformats.org/officeDocument/2006/relationships/hyperlink" Target="https://assets.laliga.com/squad/2019/t178/p179369/128x128/p179369_t178_2019_1_003_000.png" TargetMode="External"/><Relationship Id="rId253" Type="http://schemas.openxmlformats.org/officeDocument/2006/relationships/hyperlink" Target="https://assets.laliga.com/squad/2019/t176/p38400/128x128/p38400_t176_2019_1_003_000.png" TargetMode="External"/><Relationship Id="rId374" Type="http://schemas.openxmlformats.org/officeDocument/2006/relationships/hyperlink" Target="https://assets.laliga.com/squad/2019/t186/p80209/128x128/p80209_t186_2019_1_003_000.png" TargetMode="External"/><Relationship Id="rId131" Type="http://schemas.openxmlformats.org/officeDocument/2006/relationships/hyperlink" Target="https://assets.laliga.com/squad/2019/t185/p179271/128x128/p179271_t185_2019_1_003_000.png" TargetMode="External"/><Relationship Id="rId252" Type="http://schemas.openxmlformats.org/officeDocument/2006/relationships/hyperlink" Target="https://assets.laliga.com/squad/2019/t174/p38394/128x128/p38394_t174_2019_1_003_000.png" TargetMode="External"/><Relationship Id="rId373" Type="http://schemas.openxmlformats.org/officeDocument/2006/relationships/hyperlink" Target="https://assets.laliga.com/squad/2019/t173/p79627/128x128/p79627_t173_2019_1_003_000.png" TargetMode="External"/><Relationship Id="rId130" Type="http://schemas.openxmlformats.org/officeDocument/2006/relationships/hyperlink" Target="https://assets.laliga.com/squad/2019/t1450/p179268/128x128/p179268_t1450_2019_1_003_000.png" TargetMode="External"/><Relationship Id="rId251" Type="http://schemas.openxmlformats.org/officeDocument/2006/relationships/hyperlink" Target="https://assets.laliga.com/squad/2019/t185/p37064/128x128/p37064_t185_2019_1_003_000.png" TargetMode="External"/><Relationship Id="rId372" Type="http://schemas.openxmlformats.org/officeDocument/2006/relationships/hyperlink" Target="https://assets.laliga.com/squad/2019/t450/p78874/128x128/p78874_t450_2019_1_003_000.png" TargetMode="External"/><Relationship Id="rId250" Type="http://schemas.openxmlformats.org/officeDocument/2006/relationships/hyperlink" Target="https://assets.laliga.com/squad/2019/t186/p37055/128x128/p37055_t186_2019_1_003_000.png" TargetMode="External"/><Relationship Id="rId371" Type="http://schemas.openxmlformats.org/officeDocument/2006/relationships/hyperlink" Target="https://assets.laliga.com/squad/2019/t177/p78333/128x128/p78333_t177_2019_1_003_000.png" TargetMode="External"/><Relationship Id="rId136" Type="http://schemas.openxmlformats.org/officeDocument/2006/relationships/hyperlink" Target="https://assets.laliga.com/squad/2019/t855/p182617/128x128/p182617_t855_2019_1_003_000.png" TargetMode="External"/><Relationship Id="rId257" Type="http://schemas.openxmlformats.org/officeDocument/2006/relationships/hyperlink" Target="https://assets.laliga.com/squad/2019/t450/p39498/128x128/p39498_t450_2019_1_003_000.png" TargetMode="External"/><Relationship Id="rId378" Type="http://schemas.openxmlformats.org/officeDocument/2006/relationships/hyperlink" Target="https://assets.laliga.com/squad/2019/t192/praulgarcia/128x128/praulgarcia_t192_2019_1_003_000.png" TargetMode="External"/><Relationship Id="rId135" Type="http://schemas.openxmlformats.org/officeDocument/2006/relationships/hyperlink" Target="https://assets.laliga.com/squad/2019/t178/p18221/128x128/p18221_t178_2019_1_003_000.png" TargetMode="External"/><Relationship Id="rId256" Type="http://schemas.openxmlformats.org/officeDocument/2006/relationships/hyperlink" Target="https://assets.laliga.com/squad/2019/t178/p39336/128x128/p39336_t178_2019_1_003_000.png" TargetMode="External"/><Relationship Id="rId377" Type="http://schemas.openxmlformats.org/officeDocument/2006/relationships/hyperlink" Target="https://assets.laliga.com/squad/2019/t181/p80906/128x128/p80906_t181_2019_1_003_000.png" TargetMode="External"/><Relationship Id="rId134" Type="http://schemas.openxmlformats.org/officeDocument/2006/relationships/hyperlink" Target="https://assets.laliga.com/squad/2019/t191/p181284/128x128/p181284_t191_2019_1_003_000.png" TargetMode="External"/><Relationship Id="rId255" Type="http://schemas.openxmlformats.org/officeDocument/2006/relationships/hyperlink" Target="https://assets.laliga.com/squad/2019/t450/p38519/128x128/p38519_t450_2019_1_003_000.png" TargetMode="External"/><Relationship Id="rId376" Type="http://schemas.openxmlformats.org/officeDocument/2006/relationships/hyperlink" Target="https://assets.laliga.com/squad/2019/t1450/p80795/128x128/p80795_t1450_2019_1_003_000.png" TargetMode="External"/><Relationship Id="rId133" Type="http://schemas.openxmlformats.org/officeDocument/2006/relationships/hyperlink" Target="https://assets.laliga.com/squad/2019/t449/p18003/128x128/p18003_t449_2019_1_003_000.png" TargetMode="External"/><Relationship Id="rId254" Type="http://schemas.openxmlformats.org/officeDocument/2006/relationships/hyperlink" Target="https://assets.laliga.com/squad/2019/t188/p38411/128x128/p38411_t188_2019_1_003_000.png" TargetMode="External"/><Relationship Id="rId375" Type="http://schemas.openxmlformats.org/officeDocument/2006/relationships/hyperlink" Target="https://assets.laliga.com/squad/2019/t953/p80791/128x128/p80791_t953_2019_1_003_000.png" TargetMode="External"/><Relationship Id="rId172" Type="http://schemas.openxmlformats.org/officeDocument/2006/relationships/hyperlink" Target="https://assets.laliga.com/squad/2019/t176/p202520/128x128/p202520_t176_2019_1_003_000.png" TargetMode="External"/><Relationship Id="rId293" Type="http://schemas.openxmlformats.org/officeDocument/2006/relationships/hyperlink" Target="https://assets.laliga.com/squad/2019/t178/p465607/128x128/p465607_t178_2019_1_003_000.png" TargetMode="External"/><Relationship Id="rId171" Type="http://schemas.openxmlformats.org/officeDocument/2006/relationships/hyperlink" Target="https://assets.laliga.com/squad/2019/t185/p202044/128x128/p202044_t185_2019_1_003_000.png" TargetMode="External"/><Relationship Id="rId292" Type="http://schemas.openxmlformats.org/officeDocument/2006/relationships/hyperlink" Target="https://assets.laliga.com/squad/2019/t179/p46479/128x128/p46479_t179_2019_1_003_000.png" TargetMode="External"/><Relationship Id="rId170" Type="http://schemas.openxmlformats.org/officeDocument/2006/relationships/hyperlink" Target="https://assets.laliga.com/squad/2019/t188/p201179/128x128/p201179_t188_2019_1_003_000.png" TargetMode="External"/><Relationship Id="rId291" Type="http://schemas.openxmlformats.org/officeDocument/2006/relationships/hyperlink" Target="https://assets.laliga.com/squad/2019/t181/p463170/128x128/p463170_t181_2019_1_003_000.png" TargetMode="External"/><Relationship Id="rId290" Type="http://schemas.openxmlformats.org/officeDocument/2006/relationships/hyperlink" Target="https://assets.laliga.com/squad/2019/t181/p455197/128x128/p455197_t181_2019_1_003_000.png" TargetMode="External"/><Relationship Id="rId165" Type="http://schemas.openxmlformats.org/officeDocument/2006/relationships/hyperlink" Target="https://assets.laliga.com/squad/2019/t181/p199319/128x128/p199319_t181_2019_1_003_000.png" TargetMode="External"/><Relationship Id="rId286" Type="http://schemas.openxmlformats.org/officeDocument/2006/relationships/hyperlink" Target="https://assets.laliga.com/squad/2019/t186/p44989/128x128/p44989_t186_2019_1_003_000.png" TargetMode="External"/><Relationship Id="rId164" Type="http://schemas.openxmlformats.org/officeDocument/2006/relationships/hyperlink" Target="https://assets.laliga.com/squad/2019/t186/p19927/128x128/p19927_t186_2019_1_003_000.png" TargetMode="External"/><Relationship Id="rId285" Type="http://schemas.openxmlformats.org/officeDocument/2006/relationships/hyperlink" Target="https://assets.laliga.com/squad/2019/t177/p446990/128x128/p446990_t177_2019_1_003_000.png" TargetMode="External"/><Relationship Id="rId163" Type="http://schemas.openxmlformats.org/officeDocument/2006/relationships/hyperlink" Target="https://assets.laliga.com/squad/2019/t192/p199259/128x128/p199259_t192_2019_1_003_000.png" TargetMode="External"/><Relationship Id="rId284" Type="http://schemas.openxmlformats.org/officeDocument/2006/relationships/hyperlink" Target="https://assets.laliga.com/squad/2019/t178/p443967/128x128/p443967_t178_2019_1_003_000.png" TargetMode="External"/><Relationship Id="rId162" Type="http://schemas.openxmlformats.org/officeDocument/2006/relationships/hyperlink" Target="https://assets.laliga.com/squad/2019/t181/p199250/128x128/p199250_t181_2019_1_003_000.png" TargetMode="External"/><Relationship Id="rId283" Type="http://schemas.openxmlformats.org/officeDocument/2006/relationships/hyperlink" Target="https://assets.laliga.com/squad/2019/t192/p443761/128x128/p443761_t192_2019_1_003_000.png" TargetMode="External"/><Relationship Id="rId169" Type="http://schemas.openxmlformats.org/officeDocument/2006/relationships/hyperlink" Target="https://assets.laliga.com/squad/2019/t186/p201172/128x128/p201172_t186_2019_1_003_000.png" TargetMode="External"/><Relationship Id="rId168" Type="http://schemas.openxmlformats.org/officeDocument/2006/relationships/hyperlink" Target="https://assets.laliga.com/squad/2019/t188/p200957/128x128/p200957_t188_2019_1_003_000.png" TargetMode="External"/><Relationship Id="rId289" Type="http://schemas.openxmlformats.org/officeDocument/2006/relationships/hyperlink" Target="https://assets.laliga.com/squad/2019/t450/default/128x128/default_t450_2019_1_003_000.png" TargetMode="External"/><Relationship Id="rId167" Type="http://schemas.openxmlformats.org/officeDocument/2006/relationships/hyperlink" Target="https://assets.laliga.com/squad/2019/t5683/p200599/128x128/p200599_t5683_2019_1_003_000.png" TargetMode="External"/><Relationship Id="rId288" Type="http://schemas.openxmlformats.org/officeDocument/2006/relationships/hyperlink" Target="https://assets.laliga.com/squad/2019/t191/p451358/128x128/p451358_t191_2019_1_003_000.png" TargetMode="External"/><Relationship Id="rId166" Type="http://schemas.openxmlformats.org/officeDocument/2006/relationships/hyperlink" Target="https://assets.laliga.com/squad/2019/t178/p200402/128x128/p200402_t178_2019_1_003_000.png" TargetMode="External"/><Relationship Id="rId287" Type="http://schemas.openxmlformats.org/officeDocument/2006/relationships/hyperlink" Target="https://assets.laliga.com/squad/2019/t192/p450527/128x128/p450527_t192_2019_1_003_000.png" TargetMode="External"/><Relationship Id="rId161" Type="http://schemas.openxmlformats.org/officeDocument/2006/relationships/hyperlink" Target="https://assets.laliga.com/squad/2019/t179/p199249/128x128/p199249_t179_2019_1_003_000.png" TargetMode="External"/><Relationship Id="rId282" Type="http://schemas.openxmlformats.org/officeDocument/2006/relationships/hyperlink" Target="https://assets.laliga.com/squad/2019/t957/p441303/128x128/p441303_t957_2019_1_003_000.png" TargetMode="External"/><Relationship Id="rId160" Type="http://schemas.openxmlformats.org/officeDocument/2006/relationships/hyperlink" Target="https://assets.laliga.com/squad/2019/t855/p199248/128x128/p199248_t855_2019_1_003_000.png" TargetMode="External"/><Relationship Id="rId281" Type="http://schemas.openxmlformats.org/officeDocument/2006/relationships/hyperlink" Target="https://assets.laliga.com/squad/2019/t192/p441164/128x128/p441164_t192_2019_1_003_000.png" TargetMode="External"/><Relationship Id="rId280" Type="http://schemas.openxmlformats.org/officeDocument/2006/relationships/hyperlink" Target="https://assets.laliga.com/squad/2019/t186/p440077/128x128/p440077_t186_2019_1_003_000.png" TargetMode="External"/><Relationship Id="rId159" Type="http://schemas.openxmlformats.org/officeDocument/2006/relationships/hyperlink" Target="https://assets.laliga.com/squad/2019/t953/p199244/128x128/p199244_t953_2019_1_003_000.png" TargetMode="External"/><Relationship Id="rId154" Type="http://schemas.openxmlformats.org/officeDocument/2006/relationships/hyperlink" Target="https://assets.laliga.com/squad/2019/t174/p197319/128x128/p197319_t174_2019_1_003_000.png" TargetMode="External"/><Relationship Id="rId275" Type="http://schemas.openxmlformats.org/officeDocument/2006/relationships/hyperlink" Target="https://assets.laliga.com/squad/2019/t185/p435090/128x128/p435090_t185_2019_1_003_000.png" TargetMode="External"/><Relationship Id="rId396" Type="http://schemas.openxmlformats.org/officeDocument/2006/relationships/hyperlink" Target="https://assets.laliga.com/squad/2019/t953/p86349/128x128/p86349_t953_2019_1_003_000.png" TargetMode="External"/><Relationship Id="rId153" Type="http://schemas.openxmlformats.org/officeDocument/2006/relationships/hyperlink" Target="https://assets.laliga.com/squad/2019/t188/p197316/128x128/p197316_t188_2019_1_003_000.png" TargetMode="External"/><Relationship Id="rId274" Type="http://schemas.openxmlformats.org/officeDocument/2006/relationships/hyperlink" Target="https://assets.laliga.com/squad/2019/t173/p434941/128x128/p434941_t173_2019_1_003_000.png" TargetMode="External"/><Relationship Id="rId395" Type="http://schemas.openxmlformats.org/officeDocument/2006/relationships/hyperlink" Target="https://assets.laliga.com/squad/2019/t179/p86173/128x128/p86173_t179_2019_1_003_000.png" TargetMode="External"/><Relationship Id="rId152" Type="http://schemas.openxmlformats.org/officeDocument/2006/relationships/hyperlink" Target="https://assets.laliga.com/squad/2019/t174/p197314/128x128/p197314_t174_2019_1_003_000.png" TargetMode="External"/><Relationship Id="rId273" Type="http://schemas.openxmlformats.org/officeDocument/2006/relationships/hyperlink" Target="https://assets.laliga.com/squad/2019/t185/p432751/128x128/p432751_t185_2019_1_003_000.png" TargetMode="External"/><Relationship Id="rId394" Type="http://schemas.openxmlformats.org/officeDocument/2006/relationships/hyperlink" Target="https://assets.laliga.com/squad/2019/t185/p86169/128x128/p86169_t185_2019_1_003_000.png" TargetMode="External"/><Relationship Id="rId151" Type="http://schemas.openxmlformats.org/officeDocument/2006/relationships/hyperlink" Target="https://assets.laliga.com/squad/2019/t855/p196739/128x128/p196739_t855_2019_1_003_000.png" TargetMode="External"/><Relationship Id="rId272" Type="http://schemas.openxmlformats.org/officeDocument/2006/relationships/hyperlink" Target="https://assets.laliga.com/squad/2019/t188/p431644/128x128/p431644_t188_2019_1_003_000.png" TargetMode="External"/><Relationship Id="rId393" Type="http://schemas.openxmlformats.org/officeDocument/2006/relationships/hyperlink" Target="https://assets.laliga.com/squad/2019/t855/p86168/128x128/p86168_t855_2019_1_003_000.png" TargetMode="External"/><Relationship Id="rId158" Type="http://schemas.openxmlformats.org/officeDocument/2006/relationships/hyperlink" Target="https://assets.laliga.com/squad/2019/t1450/p198499/128x128/p198499_t1450_2019_1_003_000.png" TargetMode="External"/><Relationship Id="rId279" Type="http://schemas.openxmlformats.org/officeDocument/2006/relationships/hyperlink" Target="https://assets.laliga.com/squad/2019/t174/p439772/128x128/p439772_t174_2019_1_003_000.png" TargetMode="External"/><Relationship Id="rId157" Type="http://schemas.openxmlformats.org/officeDocument/2006/relationships/hyperlink" Target="https://assets.laliga.com/squad/2019/t173/p197937/128x128/p197937_t173_2019_1_003_000.png" TargetMode="External"/><Relationship Id="rId278" Type="http://schemas.openxmlformats.org/officeDocument/2006/relationships/hyperlink" Target="https://assets.laliga.com/squad/2019/t188/p438022/128x128/p438022_t188_2019_1_003_000.png" TargetMode="External"/><Relationship Id="rId399" Type="http://schemas.openxmlformats.org/officeDocument/2006/relationships/hyperlink" Target="https://assets.laliga.com/squad/2019/t185/p86813/128x128/p86813_t185_2019_1_003_000.png" TargetMode="External"/><Relationship Id="rId156" Type="http://schemas.openxmlformats.org/officeDocument/2006/relationships/hyperlink" Target="https://assets.laliga.com/squad/2019/t174/p197334/128x128/p197334_t174_2019_1_003_000.png" TargetMode="External"/><Relationship Id="rId277" Type="http://schemas.openxmlformats.org/officeDocument/2006/relationships/hyperlink" Target="https://assets.laliga.com/squad/2019/t175/p437834/128x128/p437834_t175_2019_1_003_000.png" TargetMode="External"/><Relationship Id="rId398" Type="http://schemas.openxmlformats.org/officeDocument/2006/relationships/hyperlink" Target="https://assets.laliga.com/squad/2019/t177/p86527/128x128/p86527_t177_2019_1_003_000.png" TargetMode="External"/><Relationship Id="rId155" Type="http://schemas.openxmlformats.org/officeDocument/2006/relationships/hyperlink" Target="https://assets.laliga.com/squad/2019/t174/p197326/128x128/p197326_t174_2019_1_003_000.png" TargetMode="External"/><Relationship Id="rId276" Type="http://schemas.openxmlformats.org/officeDocument/2006/relationships/hyperlink" Target="https://assets.laliga.com/squad/2019/t179/p436234/128x128/p436234_t179_2019_1_003_000.png" TargetMode="External"/><Relationship Id="rId397" Type="http://schemas.openxmlformats.org/officeDocument/2006/relationships/hyperlink" Target="https://assets.laliga.com/squad/2019/t175/p86399/128x128/p86399_t175_2019_1_003_000.png" TargetMode="External"/><Relationship Id="rId40" Type="http://schemas.openxmlformats.org/officeDocument/2006/relationships/hyperlink" Target="https://assets.laliga.com/squad/2019/t186/p107593/128x128/p107593_t186_2019_1_003_000.png" TargetMode="External"/><Relationship Id="rId42" Type="http://schemas.openxmlformats.org/officeDocument/2006/relationships/hyperlink" Target="https://assets.laliga.com/squad/2019/t855/p108145/128x128/p108145_t855_2019_1_003_000.png" TargetMode="External"/><Relationship Id="rId41" Type="http://schemas.openxmlformats.org/officeDocument/2006/relationships/hyperlink" Target="https://assets.laliga.com/squad/2019/t176/p107807/128x128/p107807_t176_2019_1_003_000.png" TargetMode="External"/><Relationship Id="rId44" Type="http://schemas.openxmlformats.org/officeDocument/2006/relationships/hyperlink" Target="https://assets.laliga.com/squad/2019/t449/p109243/128x128/p109243_t449_2019_1_003_000.png" TargetMode="External"/><Relationship Id="rId43" Type="http://schemas.openxmlformats.org/officeDocument/2006/relationships/hyperlink" Target="https://assets.laliga.com/squad/2019/t192/p108438/128x128/p108438_t192_2019_1_003_000.png" TargetMode="External"/><Relationship Id="rId46" Type="http://schemas.openxmlformats.org/officeDocument/2006/relationships/hyperlink" Target="https://assets.laliga.com/squad/2019/t1450/p109270/128x128/p109270_t1450_2019_1_003_000.png" TargetMode="External"/><Relationship Id="rId45" Type="http://schemas.openxmlformats.org/officeDocument/2006/relationships/hyperlink" Target="https://assets.laliga.com/squad/2019/t953/p109262/128x128/p109262_t953_2019_1_003_000.png" TargetMode="External"/><Relationship Id="rId48" Type="http://schemas.openxmlformats.org/officeDocument/2006/relationships/hyperlink" Target="https://assets.laliga.com/squad/2019/t855/p109702/128x128/p109702_t855_2019_1_003_000.png" TargetMode="External"/><Relationship Id="rId47" Type="http://schemas.openxmlformats.org/officeDocument/2006/relationships/hyperlink" Target="https://assets.laliga.com/squad/2019/t179/p109653/128x128/p109653_t179_2019_1_003_000.png" TargetMode="External"/><Relationship Id="rId49" Type="http://schemas.openxmlformats.org/officeDocument/2006/relationships/hyperlink" Target="https://assets.laliga.com/squad/2019/t5683/p111133/128x128/p111133_t5683_2019_1_003_000.png" TargetMode="External"/><Relationship Id="rId31" Type="http://schemas.openxmlformats.org/officeDocument/2006/relationships/hyperlink" Target="https://assets.laliga.com/squad/2019/t176/p101394/128x128/p101394_t176_2019_1_003_000.png" TargetMode="External"/><Relationship Id="rId30" Type="http://schemas.openxmlformats.org/officeDocument/2006/relationships/hyperlink" Target="https://assets.laliga.com/squad/2019/t176/p100868/128x128/p100868_t176_2019_1_003_000.png" TargetMode="External"/><Relationship Id="rId33" Type="http://schemas.openxmlformats.org/officeDocument/2006/relationships/hyperlink" Target="https://assets.laliga.com/squad/2019/t175/p102578/128x128/p102578_t175_2019_1_003_000.png" TargetMode="External"/><Relationship Id="rId32" Type="http://schemas.openxmlformats.org/officeDocument/2006/relationships/hyperlink" Target="https://assets.laliga.com/squad/2019/t175/p102383/128x128/p102383_t175_2019_1_003_000.png" TargetMode="External"/><Relationship Id="rId35" Type="http://schemas.openxmlformats.org/officeDocument/2006/relationships/hyperlink" Target="https://assets.laliga.com/squad/2019/t953/p103263/128x128/p103263_t953_2019_1_003_000.png" TargetMode="External"/><Relationship Id="rId34" Type="http://schemas.openxmlformats.org/officeDocument/2006/relationships/hyperlink" Target="https://assets.laliga.com/squad/2019/t185/p10316/128x128/p10316_t185_2019_1_003_000.png" TargetMode="External"/><Relationship Id="rId37" Type="http://schemas.openxmlformats.org/officeDocument/2006/relationships/hyperlink" Target="https://assets.laliga.com/squad/2019/t185/p106468/128x128/p106468_t185_2019_1_003_000.png" TargetMode="External"/><Relationship Id="rId36" Type="http://schemas.openxmlformats.org/officeDocument/2006/relationships/hyperlink" Target="https://assets.laliga.com/squad/2019/t181/p105571/128x128/p105571_t181_2019_1_003_000.png" TargetMode="External"/><Relationship Id="rId39" Type="http://schemas.openxmlformats.org/officeDocument/2006/relationships/hyperlink" Target="https://assets.laliga.com/squad/2019/t957/p106899/128x128/p106899_t957_2019_1_003_000.png" TargetMode="External"/><Relationship Id="rId38" Type="http://schemas.openxmlformats.org/officeDocument/2006/relationships/hyperlink" Target="https://assets.laliga.com/squad/2019/t176/p106539/128x128/p106539_t176_2019_1_003_000.png" TargetMode="External"/><Relationship Id="rId20" Type="http://schemas.openxmlformats.org/officeDocument/2006/relationships/hyperlink" Target="https://assets.laliga.com/squad/2019/t178/default/128x128/default_t178_2019_1_003_000.png" TargetMode="External"/><Relationship Id="rId22" Type="http://schemas.openxmlformats.org/officeDocument/2006/relationships/hyperlink" Target="https://assets.laliga.com/squad/2019/t176/default/128x128/default_t176_2019_1_003_000.png" TargetMode="External"/><Relationship Id="rId21" Type="http://schemas.openxmlformats.org/officeDocument/2006/relationships/hyperlink" Target="https://assets.laliga.com/squad/2019/t173/gk/128x128/gk_t173_2019_1_003_000.png" TargetMode="External"/><Relationship Id="rId24" Type="http://schemas.openxmlformats.org/officeDocument/2006/relationships/hyperlink" Target="https://assets.laliga.com/squad/2019/t5683/default/128x128/default_t5683_2019_1_003_000.png" TargetMode="External"/><Relationship Id="rId23" Type="http://schemas.openxmlformats.org/officeDocument/2006/relationships/hyperlink" Target="https://assets.laliga.com/squad/2019/t179/default/128x128/default_t179_2019_1_003_000.png" TargetMode="External"/><Relationship Id="rId409" Type="http://schemas.openxmlformats.org/officeDocument/2006/relationships/hyperlink" Target="https://assets.laliga.com/squad/2019/t191/p88489/128x128/p88489_t191_2019_1_003_000.png" TargetMode="External"/><Relationship Id="rId404" Type="http://schemas.openxmlformats.org/officeDocument/2006/relationships/hyperlink" Target="https://assets.laliga.com/squad/2019/t192/p87804/128x128/p87804_t192_2019_1_003_000.png" TargetMode="External"/><Relationship Id="rId403" Type="http://schemas.openxmlformats.org/officeDocument/2006/relationships/hyperlink" Target="https://assets.laliga.com/squad/2019/t5683/p87661/128x128/p87661_t5683_2019_1_003_000.png" TargetMode="External"/><Relationship Id="rId402" Type="http://schemas.openxmlformats.org/officeDocument/2006/relationships/hyperlink" Target="https://assets.laliga.com/squad/2019/t953/p87499/128x128/p87499_t953_2019_1_003_000.png" TargetMode="External"/><Relationship Id="rId401" Type="http://schemas.openxmlformats.org/officeDocument/2006/relationships/hyperlink" Target="https://assets.laliga.com/squad/2019/t953/p87026/128x128/p87026_t953_2019_1_003_000.png" TargetMode="External"/><Relationship Id="rId408" Type="http://schemas.openxmlformats.org/officeDocument/2006/relationships/hyperlink" Target="https://assets.laliga.com/squad/2019/t186/p88483/128x128/p88483_t186_2019_1_003_000.png" TargetMode="External"/><Relationship Id="rId407" Type="http://schemas.openxmlformats.org/officeDocument/2006/relationships/hyperlink" Target="https://assets.laliga.com/squad/2019/t175/p88482/128x128/p88482_t175_2019_1_003_000.png" TargetMode="External"/><Relationship Id="rId406" Type="http://schemas.openxmlformats.org/officeDocument/2006/relationships/hyperlink" Target="https://assets.laliga.com/squad/2019/t186/p88477/128x128/p88477_t186_2019_1_003_000.png" TargetMode="External"/><Relationship Id="rId405" Type="http://schemas.openxmlformats.org/officeDocument/2006/relationships/hyperlink" Target="https://assets.laliga.com/squad/2019/t192/p87815/128x128/p87815_t192_2019_1_003_000.png" TargetMode="External"/><Relationship Id="rId26" Type="http://schemas.openxmlformats.org/officeDocument/2006/relationships/hyperlink" Target="https://assets.laliga.com/squad/2019/t449/p100059/128x128/p100059_t449_2019_1_003_000.png" TargetMode="External"/><Relationship Id="rId25" Type="http://schemas.openxmlformats.org/officeDocument/2006/relationships/hyperlink" Target="https://assets.laliga.com/squad/2019/t175/default/128x128/default_t175_2019_1_003_000.png" TargetMode="External"/><Relationship Id="rId28" Type="http://schemas.openxmlformats.org/officeDocument/2006/relationships/hyperlink" Target="https://assets.laliga.com/squad/2019/t177/p100692/128x128/p100692_t177_2019_1_003_000.png" TargetMode="External"/><Relationship Id="rId27" Type="http://schemas.openxmlformats.org/officeDocument/2006/relationships/hyperlink" Target="https://assets.laliga.com/squad/2019/t855/p100263/128x128/p100263_t855_2019_1_003_000.png" TargetMode="External"/><Relationship Id="rId400" Type="http://schemas.openxmlformats.org/officeDocument/2006/relationships/hyperlink" Target="https://assets.laliga.com/squad/2019/t173/p86940/128x128/p86940_t173_2019_1_003_000.png" TargetMode="External"/><Relationship Id="rId29" Type="http://schemas.openxmlformats.org/officeDocument/2006/relationships/hyperlink" Target="https://assets.laliga.com/squad/2019/t179/p100731/128x128/p100731_t179_2019_1_003_000.png" TargetMode="External"/><Relationship Id="rId11" Type="http://schemas.openxmlformats.org/officeDocument/2006/relationships/hyperlink" Target="https://assets.laliga.com/squad/2019/t173/default/128x128/default_t173_2019_1_003_000.png" TargetMode="External"/><Relationship Id="rId10" Type="http://schemas.openxmlformats.org/officeDocument/2006/relationships/hyperlink" Target="https://assets.laliga.com/squad/2019/t1450/petebo/128x128/petebo_t1450_2019_1_003_000.png" TargetMode="External"/><Relationship Id="rId13" Type="http://schemas.openxmlformats.org/officeDocument/2006/relationships/hyperlink" Target="https://assets.laliga.com/squad/2019/t957/default/128x128/default_t957_2019_1_003_000.png" TargetMode="External"/><Relationship Id="rId12" Type="http://schemas.openxmlformats.org/officeDocument/2006/relationships/hyperlink" Target="https://assets.laliga.com/squad/2019/t191/default/128x128/default_t191_2019_1_003_000.png" TargetMode="External"/><Relationship Id="rId15" Type="http://schemas.openxmlformats.org/officeDocument/2006/relationships/hyperlink" Target="https://assets.laliga.com/squad/2019/t173/default/128x128/default_t173_2019_1_003_000.png" TargetMode="External"/><Relationship Id="rId14" Type="http://schemas.openxmlformats.org/officeDocument/2006/relationships/hyperlink" Target="https://assets.laliga.com/squad/2019/t185/default/128x128/default_t185_2019_1_003_000.png" TargetMode="External"/><Relationship Id="rId17" Type="http://schemas.openxmlformats.org/officeDocument/2006/relationships/hyperlink" Target="https://assets.laliga.com/squad/2019/t181/default/128x128/default_t181_2019_1_003_000.png" TargetMode="External"/><Relationship Id="rId16" Type="http://schemas.openxmlformats.org/officeDocument/2006/relationships/hyperlink" Target="https://assets.laliga.com/squad/2019/t450/pjavimartinez/128x128/pjavimartinez_t450_2019_1_003_000.png" TargetMode="External"/><Relationship Id="rId19" Type="http://schemas.openxmlformats.org/officeDocument/2006/relationships/hyperlink" Target="https://assets.laliga.com/squad/2019/t449/default/128x128/default_t449_2019_1_003_000.png" TargetMode="External"/><Relationship Id="rId18" Type="http://schemas.openxmlformats.org/officeDocument/2006/relationships/hyperlink" Target="https://assets.laliga.com/squad/2019/t191/pmurillo/128x128/pmurillo_t191_2019_1_003_000.png" TargetMode="External"/><Relationship Id="rId84" Type="http://schemas.openxmlformats.org/officeDocument/2006/relationships/hyperlink" Target="https://assets.laliga.com/squad/2019/t175/p151883/128x128/p151883_t175_2019_1_003_000.png" TargetMode="External"/><Relationship Id="rId83" Type="http://schemas.openxmlformats.org/officeDocument/2006/relationships/hyperlink" Target="https://assets.laliga.com/squad/2019/t176/p150360/128x128/p150360_t176_2019_1_003_000.png" TargetMode="External"/><Relationship Id="rId86" Type="http://schemas.openxmlformats.org/officeDocument/2006/relationships/hyperlink" Target="https://assets.laliga.com/squad/2019/t176/p152563/128x128/p152563_t176_2019_1_003_000.png" TargetMode="External"/><Relationship Id="rId85" Type="http://schemas.openxmlformats.org/officeDocument/2006/relationships/hyperlink" Target="https://assets.laliga.com/squad/2019/t953/p151978/128x128/p151978_t953_2019_1_003_000.png" TargetMode="External"/><Relationship Id="rId88" Type="http://schemas.openxmlformats.org/officeDocument/2006/relationships/hyperlink" Target="https://assets.laliga.com/squad/2019/t188/p154976/128x128/p154976_t188_2019_1_003_000.png" TargetMode="External"/><Relationship Id="rId87" Type="http://schemas.openxmlformats.org/officeDocument/2006/relationships/hyperlink" Target="https://assets.laliga.com/squad/2019/t176/p154414/128x128/p154414_t176_2019_1_003_000.png" TargetMode="External"/><Relationship Id="rId89" Type="http://schemas.openxmlformats.org/officeDocument/2006/relationships/hyperlink" Target="https://assets.laliga.com/squad/2019/t173/p155851/128x128/p155851_t173_2019_1_003_000.png" TargetMode="External"/><Relationship Id="rId80" Type="http://schemas.openxmlformats.org/officeDocument/2006/relationships/hyperlink" Target="https://assets.laliga.com/squad/2019/t174/p14464/128x128/p14464_t174_2019_1_003_000.png" TargetMode="External"/><Relationship Id="rId82" Type="http://schemas.openxmlformats.org/officeDocument/2006/relationships/hyperlink" Target="https://assets.laliga.com/squad/2019/t188/p149915/128x128/p149915_t188_2019_1_003_000.png" TargetMode="External"/><Relationship Id="rId81" Type="http://schemas.openxmlformats.org/officeDocument/2006/relationships/hyperlink" Target="https://assets.laliga.com/squad/2019/t1450/p149838/128x128/p149838_t1450_2019_1_003_000.png" TargetMode="External"/><Relationship Id="rId73" Type="http://schemas.openxmlformats.org/officeDocument/2006/relationships/hyperlink" Target="https://assets.laliga.com/squad/2019/t173/p131411/128x128/p131411_t173_2019_1_003_000.png" TargetMode="External"/><Relationship Id="rId72" Type="http://schemas.openxmlformats.org/officeDocument/2006/relationships/hyperlink" Target="https://assets.laliga.com/squad/2019/t450/p130026/128x128/p130026_t450_2019_1_003_000.png" TargetMode="External"/><Relationship Id="rId75" Type="http://schemas.openxmlformats.org/officeDocument/2006/relationships/hyperlink" Target="https://assets.laliga.com/squad/2019/t450/p138039/128x128/p138039_t450_2019_1_003_000.png" TargetMode="External"/><Relationship Id="rId74" Type="http://schemas.openxmlformats.org/officeDocument/2006/relationships/hyperlink" Target="https://assets.laliga.com/squad/2019/t191/p132105/128x128/p132105_t191_2019_1_003_000.png" TargetMode="External"/><Relationship Id="rId77" Type="http://schemas.openxmlformats.org/officeDocument/2006/relationships/hyperlink" Target="https://assets.laliga.com/squad/2019/t174/p140266/128x128/p140266_t174_2019_1_003_000.png" TargetMode="External"/><Relationship Id="rId76" Type="http://schemas.openxmlformats.org/officeDocument/2006/relationships/hyperlink" Target="https://assets.laliga.com/squad/2019/t174/p140264/128x128/p140264_t174_2019_1_003_000.png" TargetMode="External"/><Relationship Id="rId79" Type="http://schemas.openxmlformats.org/officeDocument/2006/relationships/hyperlink" Target="https://assets.laliga.com/squad/2019/t192/p143622/128x128/p143622_t192_2019_1_003_000.png" TargetMode="External"/><Relationship Id="rId78" Type="http://schemas.openxmlformats.org/officeDocument/2006/relationships/hyperlink" Target="https://assets.laliga.com/squad/2019/t176/p142276/128x128/p142276_t176_2019_1_003_000.png" TargetMode="External"/><Relationship Id="rId71" Type="http://schemas.openxmlformats.org/officeDocument/2006/relationships/hyperlink" Target="https://assets.laliga.com/squad/2019/t953/p126510/128x128/p126510_t953_2019_1_003_000.png" TargetMode="External"/><Relationship Id="rId70" Type="http://schemas.openxmlformats.org/officeDocument/2006/relationships/hyperlink" Target="https://assets.laliga.com/squad/2019/t449/p126290/128x128/p126290_t449_2019_1_003_000.png" TargetMode="External"/><Relationship Id="rId62" Type="http://schemas.openxmlformats.org/officeDocument/2006/relationships/hyperlink" Target="https://assets.laliga.com/squad/2019/t177/pdetomas/128x128/pdetomas_t177_2019_1_003_000.png" TargetMode="External"/><Relationship Id="rId61" Type="http://schemas.openxmlformats.org/officeDocument/2006/relationships/hyperlink" Target="https://assets.laliga.com/squad/2019/t191/p116732/128x128/p116732_t191_2019_1_003_000.png" TargetMode="External"/><Relationship Id="rId64" Type="http://schemas.openxmlformats.org/officeDocument/2006/relationships/hyperlink" Target="https://assets.laliga.com/squad/2019/t179/p121117/128x128/p121117_t179_2019_1_003_000.png" TargetMode="External"/><Relationship Id="rId63" Type="http://schemas.openxmlformats.org/officeDocument/2006/relationships/hyperlink" Target="https://assets.laliga.com/squad/2019/t179/p120026/128x128/p120026_t179_2019_1_003_000.png" TargetMode="External"/><Relationship Id="rId66" Type="http://schemas.openxmlformats.org/officeDocument/2006/relationships/hyperlink" Target="https://assets.laliga.com/squad/2019/t449/p121221/128x128/p121221_t449_2019_1_003_000.png" TargetMode="External"/><Relationship Id="rId65" Type="http://schemas.openxmlformats.org/officeDocument/2006/relationships/hyperlink" Target="https://assets.laliga.com/squad/2019/t177/p121170/128x128/p121170_t177_2019_1_003_000.png" TargetMode="External"/><Relationship Id="rId68" Type="http://schemas.openxmlformats.org/officeDocument/2006/relationships/hyperlink" Target="https://assets.laliga.com/squad/2019/t5683/p125945/128x128/p125945_t5683_2019_1_003_000.png" TargetMode="External"/><Relationship Id="rId67" Type="http://schemas.openxmlformats.org/officeDocument/2006/relationships/hyperlink" Target="https://assets.laliga.com/squad/2019/t5683/p124097/128x128/p124097_t5683_2019_1_003_000.png" TargetMode="External"/><Relationship Id="rId60" Type="http://schemas.openxmlformats.org/officeDocument/2006/relationships/hyperlink" Target="https://assets.laliga.com/squad/2019/t177/p116730/128x128/p116730_t177_2019_1_003_000.png" TargetMode="External"/><Relationship Id="rId69" Type="http://schemas.openxmlformats.org/officeDocument/2006/relationships/hyperlink" Target="https://assets.laliga.com/squad/2019/t173/p126119/128x128/p126119_t173_2019_1_003_000.png" TargetMode="External"/><Relationship Id="rId51" Type="http://schemas.openxmlformats.org/officeDocument/2006/relationships/hyperlink" Target="https://assets.laliga.com/squad/2019/t177/p11129/128x128/p11129_t177_2019_1_003_000.png" TargetMode="External"/><Relationship Id="rId50" Type="http://schemas.openxmlformats.org/officeDocument/2006/relationships/hyperlink" Target="https://assets.laliga.com/squad/2019/t449/p111274/128x128/p111274_t449_2019_1_003_000.png" TargetMode="External"/><Relationship Id="rId53" Type="http://schemas.openxmlformats.org/officeDocument/2006/relationships/hyperlink" Target="https://assets.laliga.com/squad/2019/t957/p112991/128x128/p112991_t957_2019_1_003_000.png" TargetMode="External"/><Relationship Id="rId52" Type="http://schemas.openxmlformats.org/officeDocument/2006/relationships/hyperlink" Target="https://assets.laliga.com/squad/2019/t957/p112540/128x128/p112540_t957_2019_1_003_000.png" TargetMode="External"/><Relationship Id="rId55" Type="http://schemas.openxmlformats.org/officeDocument/2006/relationships/hyperlink" Target="https://assets.laliga.com/squad/2019/t179/p115860/128x128/p115860_t179_2019_1_003_000.png" TargetMode="External"/><Relationship Id="rId54" Type="http://schemas.openxmlformats.org/officeDocument/2006/relationships/hyperlink" Target="https://assets.laliga.com/squad/2019/t191/p112994/128x128/p112994_t191_2019_1_003_000.png" TargetMode="External"/><Relationship Id="rId57" Type="http://schemas.openxmlformats.org/officeDocument/2006/relationships/hyperlink" Target="https://assets.laliga.com/squad/2019/t855/p116206/128x128/p116206_t855_2019_1_003_000.png" TargetMode="External"/><Relationship Id="rId56" Type="http://schemas.openxmlformats.org/officeDocument/2006/relationships/hyperlink" Target="https://assets.laliga.com/squad/2019/t957/p116132/128x128/p116132_t957_2019_1_003_000.png" TargetMode="External"/><Relationship Id="rId59" Type="http://schemas.openxmlformats.org/officeDocument/2006/relationships/hyperlink" Target="https://assets.laliga.com/squad/2019/t957/p116626/128x128/p116626_t957_2019_1_003_000.png" TargetMode="External"/><Relationship Id="rId58" Type="http://schemas.openxmlformats.org/officeDocument/2006/relationships/hyperlink" Target="https://assets.laliga.com/squad/2019/t175/p116404/128x128/p116404_t175_2019_1_003_000.png" TargetMode="External"/><Relationship Id="rId107" Type="http://schemas.openxmlformats.org/officeDocument/2006/relationships/hyperlink" Target="https://assets.laliga.com/squad/2019/t177/p168287/128x128/p168287_t177_2019_1_003_000.png" TargetMode="External"/><Relationship Id="rId228" Type="http://schemas.openxmlformats.org/officeDocument/2006/relationships/hyperlink" Target="https://assets.laliga.com/squad/2019/t176/p234511/128x128/p234511_t176_2019_1_003_000.png" TargetMode="External"/><Relationship Id="rId349" Type="http://schemas.openxmlformats.org/officeDocument/2006/relationships/hyperlink" Target="https://assets.laliga.com/squad/2019/t1450/p64662/128x128/p64662_t1450_2019_1_003_000.png" TargetMode="External"/><Relationship Id="rId106" Type="http://schemas.openxmlformats.org/officeDocument/2006/relationships/hyperlink" Target="https://assets.laliga.com/squad/2019/t1450/p167767/128x128/p167767_t1450_2019_1_003_000.png" TargetMode="External"/><Relationship Id="rId227" Type="http://schemas.openxmlformats.org/officeDocument/2006/relationships/hyperlink" Target="https://assets.laliga.com/squad/2019/t177/p234370/128x128/p234370_t177_2019_1_003_000.png" TargetMode="External"/><Relationship Id="rId348" Type="http://schemas.openxmlformats.org/officeDocument/2006/relationships/hyperlink" Target="https://assets.laliga.com/squad/2019/t179/p62991/128x128/p62991_t179_2019_1_003_000.png" TargetMode="External"/><Relationship Id="rId105" Type="http://schemas.openxmlformats.org/officeDocument/2006/relationships/hyperlink" Target="https://assets.laliga.com/squad/2019/t175/p167449/128x128/p167449_t175_2019_1_003_000.png" TargetMode="External"/><Relationship Id="rId226" Type="http://schemas.openxmlformats.org/officeDocument/2006/relationships/hyperlink" Target="https://assets.laliga.com/squad/2019/t175/p233420/128x128/p233420_t175_2019_1_003_000.png" TargetMode="External"/><Relationship Id="rId347" Type="http://schemas.openxmlformats.org/officeDocument/2006/relationships/hyperlink" Target="https://assets.laliga.com/squad/2019/t173/p61316/128x128/p61316_t173_2019_1_003_000.png" TargetMode="External"/><Relationship Id="rId104" Type="http://schemas.openxmlformats.org/officeDocument/2006/relationships/hyperlink" Target="https://assets.laliga.com/squad/2019/t175/p167199/128x128/p167199_t175_2019_1_003_000.png" TargetMode="External"/><Relationship Id="rId225" Type="http://schemas.openxmlformats.org/officeDocument/2006/relationships/hyperlink" Target="https://assets.laliga.com/squad/2019/t5683/p231187/128x128/p231187_t5683_2019_1_003_000.png" TargetMode="External"/><Relationship Id="rId346" Type="http://schemas.openxmlformats.org/officeDocument/2006/relationships/hyperlink" Target="https://assets.laliga.com/squad/2019/t186/p61256/128x128/p61256_t186_2019_1_003_000.png" TargetMode="External"/><Relationship Id="rId109" Type="http://schemas.openxmlformats.org/officeDocument/2006/relationships/hyperlink" Target="https://assets.laliga.com/squad/2019/t192/p168636/128x128/p168636_t192_2019_1_003_000.png" TargetMode="External"/><Relationship Id="rId108" Type="http://schemas.openxmlformats.org/officeDocument/2006/relationships/hyperlink" Target="https://assets.laliga.com/squad/2019/t450/p168390/128x128/p168390_t450_2019_1_003_000.png" TargetMode="External"/><Relationship Id="rId229" Type="http://schemas.openxmlformats.org/officeDocument/2006/relationships/hyperlink" Target="https://assets.laliga.com/squad/2019/t181/default/128x128/default_t181_2019_1_003_000.png" TargetMode="External"/><Relationship Id="rId220" Type="http://schemas.openxmlformats.org/officeDocument/2006/relationships/hyperlink" Target="https://assets.laliga.com/squad/2019/t1450/p225463/128x128/p225463_t1450_2019_1_003_000.png" TargetMode="External"/><Relationship Id="rId341" Type="http://schemas.openxmlformats.org/officeDocument/2006/relationships/hyperlink" Target="https://assets.laliga.com/squad/2019/t5683/p59963/128x128/p59963_t5683_2019_1_003_000.png" TargetMode="External"/><Relationship Id="rId340" Type="http://schemas.openxmlformats.org/officeDocument/2006/relationships/hyperlink" Target="https://assets.laliga.com/squad/2019/t957/p59945/128x128/p59945_t957_2019_1_003_000.png" TargetMode="External"/><Relationship Id="rId103" Type="http://schemas.openxmlformats.org/officeDocument/2006/relationships/hyperlink" Target="https://assets.laliga.com/squad/2019/t185/p166552/128x128/p166552_t185_2019_1_003_000.png" TargetMode="External"/><Relationship Id="rId224" Type="http://schemas.openxmlformats.org/officeDocument/2006/relationships/hyperlink" Target="https://assets.laliga.com/squad/2019/t450/p230598/128x128/p230598_t450_2019_1_003_000.png" TargetMode="External"/><Relationship Id="rId345" Type="http://schemas.openxmlformats.org/officeDocument/2006/relationships/hyperlink" Target="https://assets.laliga.com/squad/2019/t186/p60772/128x128/p60772_t186_2019_1_003_000.png" TargetMode="External"/><Relationship Id="rId102" Type="http://schemas.openxmlformats.org/officeDocument/2006/relationships/hyperlink" Target="https://assets.laliga.com/squad/2019/t179/p165659/128x128/p165659_t179_2019_1_003_000.png" TargetMode="External"/><Relationship Id="rId223" Type="http://schemas.openxmlformats.org/officeDocument/2006/relationships/hyperlink" Target="https://assets.laliga.com/squad/2019/t192/p229320/128x128/p229320_t192_2019_1_003_000.png" TargetMode="External"/><Relationship Id="rId344" Type="http://schemas.openxmlformats.org/officeDocument/2006/relationships/hyperlink" Target="https://assets.laliga.com/squad/2019/t181/p60757/128x128/p60757_t181_2019_1_003_000.png" TargetMode="External"/><Relationship Id="rId101" Type="http://schemas.openxmlformats.org/officeDocument/2006/relationships/hyperlink" Target="https://assets.laliga.com/squad/2019/t855/p165375/128x128/p165375_t855_2019_1_003_000.png" TargetMode="External"/><Relationship Id="rId222" Type="http://schemas.openxmlformats.org/officeDocument/2006/relationships/hyperlink" Target="https://assets.laliga.com/squad/2019/t449/p227164/128x128/p227164_t449_2019_1_003_000.png" TargetMode="External"/><Relationship Id="rId343" Type="http://schemas.openxmlformats.org/officeDocument/2006/relationships/hyperlink" Target="https://assets.laliga.com/squad/2019/t186/p60025/128x128/p60025_t186_2019_1_003_000.png" TargetMode="External"/><Relationship Id="rId100" Type="http://schemas.openxmlformats.org/officeDocument/2006/relationships/hyperlink" Target="https://assets.laliga.com/squad/2019/t449/p164089/128x128/p164089_t449_2019_1_003_000.png" TargetMode="External"/><Relationship Id="rId221" Type="http://schemas.openxmlformats.org/officeDocument/2006/relationships/hyperlink" Target="https://assets.laliga.com/squad/2019/t5683/p226541/128x128/p226541_t5683_2019_1_003_000.png" TargetMode="External"/><Relationship Id="rId342" Type="http://schemas.openxmlformats.org/officeDocument/2006/relationships/hyperlink" Target="https://assets.laliga.com/squad/2019/t175/p59981/128x128/p59981_t175_2019_1_003_000.png" TargetMode="External"/><Relationship Id="rId217" Type="http://schemas.openxmlformats.org/officeDocument/2006/relationships/hyperlink" Target="https://assets.laliga.com/squad/2019/t191/p224860/128x128/p224860_t191_2019_1_003_000.png" TargetMode="External"/><Relationship Id="rId338" Type="http://schemas.openxmlformats.org/officeDocument/2006/relationships/hyperlink" Target="https://assets.laliga.com/squad/2019/t953/p59140/128x128/p59140_t953_2019_1_003_000.png" TargetMode="External"/><Relationship Id="rId216" Type="http://schemas.openxmlformats.org/officeDocument/2006/relationships/hyperlink" Target="https://assets.laliga.com/squad/2019/t191/p224444/128x128/p224444_t191_2019_1_003_000.png" TargetMode="External"/><Relationship Id="rId337" Type="http://schemas.openxmlformats.org/officeDocument/2006/relationships/hyperlink" Target="https://assets.laliga.com/squad/2019/t192/p58876/128x128/p58876_t192_2019_1_003_000.png" TargetMode="External"/><Relationship Id="rId458" Type="http://schemas.openxmlformats.org/officeDocument/2006/relationships/drawing" Target="../drawings/drawing28.xml"/><Relationship Id="rId215" Type="http://schemas.openxmlformats.org/officeDocument/2006/relationships/hyperlink" Target="https://assets.laliga.com/squad/2019/t185/p224389/128x128/p224389_t185_2019_1_003_000.png" TargetMode="External"/><Relationship Id="rId336" Type="http://schemas.openxmlformats.org/officeDocument/2006/relationships/hyperlink" Target="https://assets.laliga.com/squad/2019/t192/p58819/128x128/p58819_t192_2019_1_003_000.png" TargetMode="External"/><Relationship Id="rId457" Type="http://schemas.openxmlformats.org/officeDocument/2006/relationships/hyperlink" Target="https://assets.laliga.com/squad/2019/t177/pvictorgomez/128x128/pvictorgomez_t177_2019_1_003_000.png" TargetMode="External"/><Relationship Id="rId214" Type="http://schemas.openxmlformats.org/officeDocument/2006/relationships/hyperlink" Target="https://assets.laliga.com/squad/2019/t957/p223757/128x128/p223757_t957_2019_1_003_000.png" TargetMode="External"/><Relationship Id="rId335" Type="http://schemas.openxmlformats.org/officeDocument/2006/relationships/hyperlink" Target="https://assets.laliga.com/squad/2019/t191/p58792/128x128/p58792_t191_2019_1_003_000.png" TargetMode="External"/><Relationship Id="rId456" Type="http://schemas.openxmlformats.org/officeDocument/2006/relationships/hyperlink" Target="https://assets.laliga.com/squad/2019/t1450/pMathiasOlivera/128x128/ppMathiasOlivera_t1450_2019_1_003_000.png" TargetMode="External"/><Relationship Id="rId219" Type="http://schemas.openxmlformats.org/officeDocument/2006/relationships/hyperlink" Target="https://assets.laliga.com/squad/2019/t192/p224965/128x128/p224965_t192_2019_1_003_000.png" TargetMode="External"/><Relationship Id="rId218" Type="http://schemas.openxmlformats.org/officeDocument/2006/relationships/hyperlink" Target="https://assets.laliga.com/squad/2019/t188/p224919/128x128/p224919_t188_2019_1_003_000.png" TargetMode="External"/><Relationship Id="rId339" Type="http://schemas.openxmlformats.org/officeDocument/2006/relationships/hyperlink" Target="https://assets.laliga.com/squad/2019/t177/p59790/128x128/p59790_t177_2019_1_003_000.png" TargetMode="External"/><Relationship Id="rId330" Type="http://schemas.openxmlformats.org/officeDocument/2006/relationships/hyperlink" Target="https://assets.laliga.com/squad/2019/t174/p56680/128x128/p56680_t174_2019_1_003_000.png" TargetMode="External"/><Relationship Id="rId451" Type="http://schemas.openxmlformats.org/officeDocument/2006/relationships/hyperlink" Target="https://assets.laliga.com/squad/2019/t957/p98914/128x128/p98914_t957_2019_1_003_000.png" TargetMode="External"/><Relationship Id="rId450" Type="http://schemas.openxmlformats.org/officeDocument/2006/relationships/hyperlink" Target="https://assets.laliga.com/squad/2019/t450/p98851/128x128/p98851_t450_2019_1_003_000.png" TargetMode="External"/><Relationship Id="rId213" Type="http://schemas.openxmlformats.org/officeDocument/2006/relationships/hyperlink" Target="https://assets.laliga.com/squad/2019/t186/p223255/128x128/p223255_t186_2019_1_003_000.png" TargetMode="External"/><Relationship Id="rId334" Type="http://schemas.openxmlformats.org/officeDocument/2006/relationships/hyperlink" Target="https://assets.laliga.com/squad/2019/t1450/p58637/128x128/p58637_t1450_2019_1_003_000.png" TargetMode="External"/><Relationship Id="rId455" Type="http://schemas.openxmlformats.org/officeDocument/2006/relationships/hyperlink" Target="https://assets.laliga.com/squad/2019/t855/p99128/128x128/p99128_t855_2019_1_003_000.png" TargetMode="External"/><Relationship Id="rId212" Type="http://schemas.openxmlformats.org/officeDocument/2006/relationships/hyperlink" Target="https://assets.laliga.com/squad/2019/t957/p222874/128x128/p222874_t957_2019_1_003_000.png" TargetMode="External"/><Relationship Id="rId333" Type="http://schemas.openxmlformats.org/officeDocument/2006/relationships/hyperlink" Target="https://assets.laliga.com/squad/2019/t191/p57112/128x128/p57112_t191_2019_1_003_000.png" TargetMode="External"/><Relationship Id="rId454" Type="http://schemas.openxmlformats.org/officeDocument/2006/relationships/hyperlink" Target="https://assets.laliga.com/squad/2019/t1450/p99005/128x128/p99005_t1450_2019_1_003_000.png" TargetMode="External"/><Relationship Id="rId211" Type="http://schemas.openxmlformats.org/officeDocument/2006/relationships/hyperlink" Target="https://assets.laliga.com/squad/2019/t191/p222629/128x128/p222629_t191_2019_1_003_000.png" TargetMode="External"/><Relationship Id="rId332" Type="http://schemas.openxmlformats.org/officeDocument/2006/relationships/hyperlink" Target="https://assets.laliga.com/squad/2019/t450/p56916/128x128/p56916_t450_2019_1_003_000.png" TargetMode="External"/><Relationship Id="rId453" Type="http://schemas.openxmlformats.org/officeDocument/2006/relationships/hyperlink" Target="https://assets.laliga.com/squad/2019/t855/default/128x128/default_t855_2019_1_003_000.png" TargetMode="External"/><Relationship Id="rId210" Type="http://schemas.openxmlformats.org/officeDocument/2006/relationships/hyperlink" Target="https://assets.laliga.com/squad/2019/t179/p220325/128x128/p220325_t179_2019_1_003_000.png" TargetMode="External"/><Relationship Id="rId331" Type="http://schemas.openxmlformats.org/officeDocument/2006/relationships/hyperlink" Target="https://assets.laliga.com/squad/2019/t191/p56864/128x128/p56864_t191_2019_1_003_000.png" TargetMode="External"/><Relationship Id="rId452" Type="http://schemas.openxmlformats.org/officeDocument/2006/relationships/hyperlink" Target="https://assets.laliga.com/squad/2019/t449/p98961/128x128/p98961_t449_2019_1_003_000.png" TargetMode="External"/><Relationship Id="rId370" Type="http://schemas.openxmlformats.org/officeDocument/2006/relationships/hyperlink" Target="https://assets.laliga.com/squad/2019/t185/p78315/128x128/p78315_t185_2019_1_003_000.png" TargetMode="External"/><Relationship Id="rId129" Type="http://schemas.openxmlformats.org/officeDocument/2006/relationships/hyperlink" Target="https://assets.laliga.com/squad/2019/t5683/p17926/128x128/p17926_t5683_2019_1_003_000.png" TargetMode="External"/><Relationship Id="rId128" Type="http://schemas.openxmlformats.org/officeDocument/2006/relationships/hyperlink" Target="https://assets.laliga.com/squad/2019/t176/p178880/128x128/p178880_t176_2019_1_003_000.png" TargetMode="External"/><Relationship Id="rId249" Type="http://schemas.openxmlformats.org/officeDocument/2006/relationships/hyperlink" Target="https://assets.laliga.com/squad/2019/t186/p36903/128x128/p36903_t186_2019_1_003_000.png" TargetMode="External"/><Relationship Id="rId127" Type="http://schemas.openxmlformats.org/officeDocument/2006/relationships/hyperlink" Target="https://assets.laliga.com/squad/2019/t957/p178874/128x128/p178874_t957_2019_1_003_000.png" TargetMode="External"/><Relationship Id="rId248" Type="http://schemas.openxmlformats.org/officeDocument/2006/relationships/hyperlink" Target="https://assets.laliga.com/squad/2019/t178/p34703/128x128/p34703_t178_2019_1_003_000.png" TargetMode="External"/><Relationship Id="rId369" Type="http://schemas.openxmlformats.org/officeDocument/2006/relationships/hyperlink" Target="https://assets.laliga.com/squad/2019/t175/p77794/128x128/p77794_t175_2019_1_003_000.png" TargetMode="External"/><Relationship Id="rId126" Type="http://schemas.openxmlformats.org/officeDocument/2006/relationships/hyperlink" Target="https://assets.laliga.com/squad/2019/t186/p17861/128x128/p17861_t186_2019_1_003_000.png" TargetMode="External"/><Relationship Id="rId247" Type="http://schemas.openxmlformats.org/officeDocument/2006/relationships/hyperlink" Target="https://assets.laliga.com/squad/2019/t181/p32298/128x128/p32298_t181_2019_1_003_000.png" TargetMode="External"/><Relationship Id="rId368" Type="http://schemas.openxmlformats.org/officeDocument/2006/relationships/hyperlink" Target="https://assets.laliga.com/squad/2019/t175/p77390/128x128/p77390_t175_2019_1_003_000.png" TargetMode="External"/><Relationship Id="rId121" Type="http://schemas.openxmlformats.org/officeDocument/2006/relationships/hyperlink" Target="https://assets.laliga.com/squad/2019/t5683/p176189/128x128/p176189_t5683_2019_1_003_000.png" TargetMode="External"/><Relationship Id="rId242" Type="http://schemas.openxmlformats.org/officeDocument/2006/relationships/hyperlink" Target="https://assets.laliga.com/squad/2019/t173/p246162/128x128/p246162_t173_2019_1_003_000.png" TargetMode="External"/><Relationship Id="rId363" Type="http://schemas.openxmlformats.org/officeDocument/2006/relationships/hyperlink" Target="https://assets.laliga.com/squad/2019/t5683/p76597/128x128/p76597_t5683_2019_1_003_000.png" TargetMode="External"/><Relationship Id="rId120" Type="http://schemas.openxmlformats.org/officeDocument/2006/relationships/hyperlink" Target="https://assets.laliga.com/squad/2019/t1450/p175204/128x128/p175204_t1450_2019_1_003_000.png" TargetMode="External"/><Relationship Id="rId241" Type="http://schemas.openxmlformats.org/officeDocument/2006/relationships/hyperlink" Target="https://assets.laliga.com/squad/2019/t449/p244954/128x128/p244954_t449_2019_1_003_000.png" TargetMode="External"/><Relationship Id="rId362" Type="http://schemas.openxmlformats.org/officeDocument/2006/relationships/hyperlink" Target="https://assets.laliga.com/squad/2019/t1450/p76555/128x128/p76555_t1450_2019_1_003_000.png" TargetMode="External"/><Relationship Id="rId240" Type="http://schemas.openxmlformats.org/officeDocument/2006/relationships/hyperlink" Target="https://assets.laliga.com/squad/2019/t181/p244716/128x128/p244716_t181_2019_1_003_000.png" TargetMode="External"/><Relationship Id="rId361" Type="http://schemas.openxmlformats.org/officeDocument/2006/relationships/hyperlink" Target="https://assets.laliga.com/squad/2019/t953/p76510/128x128/p76510_t953_2019_1_003_000.png" TargetMode="External"/><Relationship Id="rId360" Type="http://schemas.openxmlformats.org/officeDocument/2006/relationships/hyperlink" Target="https://assets.laliga.com/squad/2019/t176/p76508/128x128/p76508_t176_2019_1_003_000.png" TargetMode="External"/><Relationship Id="rId125" Type="http://schemas.openxmlformats.org/officeDocument/2006/relationships/hyperlink" Target="https://assets.laliga.com/squad/2019/t192/p178092/128x128/p178092_t192_2019_1_003_000.png" TargetMode="External"/><Relationship Id="rId246" Type="http://schemas.openxmlformats.org/officeDocument/2006/relationships/hyperlink" Target="https://assets.laliga.com/squad/2019/t191/p28525/128x128/p28525_t191_2019_1_003_000.png" TargetMode="External"/><Relationship Id="rId367" Type="http://schemas.openxmlformats.org/officeDocument/2006/relationships/hyperlink" Target="https://assets.laliga.com/squad/2019/t178/p77318/128x128/p77318_t178_2019_1_003_000.png" TargetMode="External"/><Relationship Id="rId124" Type="http://schemas.openxmlformats.org/officeDocument/2006/relationships/hyperlink" Target="https://assets.laliga.com/squad/2019/t179/p17740/128x128/p17740_t179_2019_1_003_000.png" TargetMode="External"/><Relationship Id="rId245" Type="http://schemas.openxmlformats.org/officeDocument/2006/relationships/hyperlink" Target="https://assets.laliga.com/squad/2019/t953/p27672/128x128/p27672_t953_2019_1_003_000.png" TargetMode="External"/><Relationship Id="rId366" Type="http://schemas.openxmlformats.org/officeDocument/2006/relationships/hyperlink" Target="https://assets.laliga.com/squad/2019/t855/p77039/128x128/p77039_t855_2019_1_003_000.png" TargetMode="External"/><Relationship Id="rId123" Type="http://schemas.openxmlformats.org/officeDocument/2006/relationships/hyperlink" Target="https://assets.laliga.com/squad/2019/t5683/p176278/128x128/p176278_t5683_2019_1_003_000.png" TargetMode="External"/><Relationship Id="rId244" Type="http://schemas.openxmlformats.org/officeDocument/2006/relationships/hyperlink" Target="https://assets.laliga.com/squad/2019/t181/p246477/128x128/p246477_t181_2019_1_003_000.png" TargetMode="External"/><Relationship Id="rId365" Type="http://schemas.openxmlformats.org/officeDocument/2006/relationships/hyperlink" Target="https://assets.laliga.com/squad/2019/t178/p76650/128x128/p76650_t178_2019_1_003_000.png" TargetMode="External"/><Relationship Id="rId122" Type="http://schemas.openxmlformats.org/officeDocument/2006/relationships/hyperlink" Target="https://assets.laliga.com/squad/2019/t173/p176245/128x128/p176245_t173_2019_1_003_000.png" TargetMode="External"/><Relationship Id="rId243" Type="http://schemas.openxmlformats.org/officeDocument/2006/relationships/hyperlink" Target="https://assets.laliga.com/squad/2019/t186/p246333/128x128/p246333_t186_2019_1_003_000.png" TargetMode="External"/><Relationship Id="rId364" Type="http://schemas.openxmlformats.org/officeDocument/2006/relationships/hyperlink" Target="https://assets.laliga.com/squad/2019/t449/p76610/128x128/p76610_t449_2019_1_003_000.png" TargetMode="External"/><Relationship Id="rId95" Type="http://schemas.openxmlformats.org/officeDocument/2006/relationships/hyperlink" Target="https://assets.laliga.com/squad/2019/t855/p160607/128x128/p160607_t855_2019_1_003_000.png" TargetMode="External"/><Relationship Id="rId94" Type="http://schemas.openxmlformats.org/officeDocument/2006/relationships/hyperlink" Target="https://assets.laliga.com/squad/2019/t177/p16021/128x128/p16021_t177_2019_1_003_000.png" TargetMode="External"/><Relationship Id="rId97" Type="http://schemas.openxmlformats.org/officeDocument/2006/relationships/hyperlink" Target="https://assets.laliga.com/squad/2019/t450/p163711/128x128/p163711_t450_2019_1_003_000.png" TargetMode="External"/><Relationship Id="rId96" Type="http://schemas.openxmlformats.org/officeDocument/2006/relationships/hyperlink" Target="https://assets.laliga.com/squad/2019/t957/p16261/128x128/p16261_t957_2019_1_003_000.png" TargetMode="External"/><Relationship Id="rId99" Type="http://schemas.openxmlformats.org/officeDocument/2006/relationships/hyperlink" Target="https://assets.laliga.com/squad/2019/t173/p163817/128x128/p163817_t173_2019_1_003_000.png" TargetMode="External"/><Relationship Id="rId98" Type="http://schemas.openxmlformats.org/officeDocument/2006/relationships/hyperlink" Target="https://assets.laliga.com/squad/2019/t1450/p163784/128x128/p163784_t1450_2019_1_003_000.png" TargetMode="External"/><Relationship Id="rId91" Type="http://schemas.openxmlformats.org/officeDocument/2006/relationships/hyperlink" Target="https://assets.laliga.com/squad/2019/t5683/p156301/128x128/p156301_t5683_2019_1_003_000.png" TargetMode="External"/><Relationship Id="rId90" Type="http://schemas.openxmlformats.org/officeDocument/2006/relationships/hyperlink" Target="https://assets.laliga.com/squad/2019/t175/p156223/128x128/p156223_t175_2019_1_003_000.png" TargetMode="External"/><Relationship Id="rId93" Type="http://schemas.openxmlformats.org/officeDocument/2006/relationships/hyperlink" Target="https://assets.laliga.com/squad/2019/t191/p158074/128x128/p158074_t191_2019_1_003_000.png" TargetMode="External"/><Relationship Id="rId92" Type="http://schemas.openxmlformats.org/officeDocument/2006/relationships/hyperlink" Target="https://assets.laliga.com/squad/2019/t953/p156305/128x128/p156305_t953_2019_1_003_000.png" TargetMode="External"/><Relationship Id="rId118" Type="http://schemas.openxmlformats.org/officeDocument/2006/relationships/hyperlink" Target="https://assets.laliga.com/squad/2019/t178/p171101/128x128/p171101_t178_2019_1_003_000.png" TargetMode="External"/><Relationship Id="rId239" Type="http://schemas.openxmlformats.org/officeDocument/2006/relationships/hyperlink" Target="https://assets.laliga.com/squad/2019/t450/p244363/128x128/p244363_t450_2019_1_003_000.png" TargetMode="External"/><Relationship Id="rId117" Type="http://schemas.openxmlformats.org/officeDocument/2006/relationships/hyperlink" Target="https://assets.laliga.com/squad/2019/t179/p170864/128x128/p170864_t179_2019_1_003_000.png" TargetMode="External"/><Relationship Id="rId238" Type="http://schemas.openxmlformats.org/officeDocument/2006/relationships/hyperlink" Target="https://assets.laliga.com/squad/2019/t177/p243718/128x128/p243718_t177_2019_1_003_000.png" TargetMode="External"/><Relationship Id="rId359" Type="http://schemas.openxmlformats.org/officeDocument/2006/relationships/hyperlink" Target="https://assets.laliga.com/squad/2019/t174/p76012/128x128/p76012_t174_2019_1_003_000.png" TargetMode="External"/><Relationship Id="rId116" Type="http://schemas.openxmlformats.org/officeDocument/2006/relationships/hyperlink" Target="https://assets.laliga.com/squad/2019/t181/p170116/128x128/p170116_t181_2019_1_003_000.png" TargetMode="External"/><Relationship Id="rId237" Type="http://schemas.openxmlformats.org/officeDocument/2006/relationships/hyperlink" Target="https://assets.laliga.com/squad/2019/t174/p242830/128x128/p242830_t174_2019_1_003_000.png" TargetMode="External"/><Relationship Id="rId358" Type="http://schemas.openxmlformats.org/officeDocument/2006/relationships/hyperlink" Target="https://assets.laliga.com/squad/2019/t188/p73314/128x128/p73314_t188_2019_1_003_000.png" TargetMode="External"/><Relationship Id="rId115" Type="http://schemas.openxmlformats.org/officeDocument/2006/relationships/hyperlink" Target="https://assets.laliga.com/squad/2019/t953/p169873/128x128/p169873_t953_2019_1_003_000.png" TargetMode="External"/><Relationship Id="rId236" Type="http://schemas.openxmlformats.org/officeDocument/2006/relationships/hyperlink" Target="https://assets.laliga.com/squad/2019/t192/p242290/128x128/p242290_t192_2019_1_003_000.png" TargetMode="External"/><Relationship Id="rId357" Type="http://schemas.openxmlformats.org/officeDocument/2006/relationships/hyperlink" Target="https://assets.laliga.com/squad/2019/t191/p72162/128x128/p72162_t191_2019_1_003_000.png" TargetMode="External"/><Relationship Id="rId119" Type="http://schemas.openxmlformats.org/officeDocument/2006/relationships/hyperlink" Target="https://assets.laliga.com/squad/2019/t1450/p171222/128x128/p171222_t1450_2019_1_003_000.png" TargetMode="External"/><Relationship Id="rId110" Type="http://schemas.openxmlformats.org/officeDocument/2006/relationships/hyperlink" Target="https://assets.laliga.com/squad/2019/t188/p16872/128x128/p16872_t188_2019_1_003_000.png" TargetMode="External"/><Relationship Id="rId231" Type="http://schemas.openxmlformats.org/officeDocument/2006/relationships/hyperlink" Target="https://assets.laliga.com/squad/2019/t188/p235227/128x128/p235227_t188_2019_1_003_000.png" TargetMode="External"/><Relationship Id="rId352" Type="http://schemas.openxmlformats.org/officeDocument/2006/relationships/hyperlink" Target="https://assets.laliga.com/squad/2019/t175/p68353/128x128/p68353_t175_2019_1_003_000.png" TargetMode="External"/><Relationship Id="rId230" Type="http://schemas.openxmlformats.org/officeDocument/2006/relationships/hyperlink" Target="https://assets.laliga.com/squad/2019/t957/p234991/128x128/p234991_t957_2019_1_003_000.png" TargetMode="External"/><Relationship Id="rId351" Type="http://schemas.openxmlformats.org/officeDocument/2006/relationships/hyperlink" Target="https://assets.laliga.com/squad/2019/t1450/p67527/128x128/p67527_t1450_2019_1_003_000.png" TargetMode="External"/><Relationship Id="rId350" Type="http://schemas.openxmlformats.org/officeDocument/2006/relationships/hyperlink" Target="https://assets.laliga.com/squad/2019/t175/p65807/128x128/p65807_t175_2019_1_003_000.png" TargetMode="External"/><Relationship Id="rId114" Type="http://schemas.openxmlformats.org/officeDocument/2006/relationships/hyperlink" Target="https://assets.laliga.com/squad/2019/t855/p169586/128x128/p169586_t855_2019_1_003_000.png" TargetMode="External"/><Relationship Id="rId235" Type="http://schemas.openxmlformats.org/officeDocument/2006/relationships/hyperlink" Target="https://assets.laliga.com/squad/2019/t174/p242260/128x128/p242260_t174_2019_1_003_000.png" TargetMode="External"/><Relationship Id="rId356" Type="http://schemas.openxmlformats.org/officeDocument/2006/relationships/hyperlink" Target="https://assets.laliga.com/squad/2019/t179/p72154/128x128/p72154_t179_2019_1_003_000.png" TargetMode="External"/><Relationship Id="rId113" Type="http://schemas.openxmlformats.org/officeDocument/2006/relationships/hyperlink" Target="https://assets.laliga.com/squad/2019/t176/p169205/128x128/p169205_t176_2019_1_003_000.png" TargetMode="External"/><Relationship Id="rId234" Type="http://schemas.openxmlformats.org/officeDocument/2006/relationships/hyperlink" Target="https://assets.laliga.com/squad/2019/t177/p241869/128x128/p241869_t177_2019_1_003_000.png" TargetMode="External"/><Relationship Id="rId355" Type="http://schemas.openxmlformats.org/officeDocument/2006/relationships/hyperlink" Target="https://assets.laliga.com/squad/2019/t450/p71679/128x128/p71679_t450_2019_1_003_000.png" TargetMode="External"/><Relationship Id="rId112" Type="http://schemas.openxmlformats.org/officeDocument/2006/relationships/hyperlink" Target="https://assets.laliga.com/squad/2019/t1450/default/128x128/default_t1450_2019_1_003_000.png" TargetMode="External"/><Relationship Id="rId233" Type="http://schemas.openxmlformats.org/officeDocument/2006/relationships/hyperlink" Target="https://assets.laliga.com/squad/2019/t177/p241703/128x128/p241703_t177_2019_1_003_000.png" TargetMode="External"/><Relationship Id="rId354" Type="http://schemas.openxmlformats.org/officeDocument/2006/relationships/hyperlink" Target="https://assets.laliga.com/squad/2019/t178/p69752/128x128/p69752_t178_2019_1_003_000.png" TargetMode="External"/><Relationship Id="rId111" Type="http://schemas.openxmlformats.org/officeDocument/2006/relationships/hyperlink" Target="https://assets.laliga.com/squad/2019/t177/p169007/128x128/p169007_t177_2019_1_003_000.png" TargetMode="External"/><Relationship Id="rId232" Type="http://schemas.openxmlformats.org/officeDocument/2006/relationships/hyperlink" Target="https://assets.laliga.com/squad/2019/t185/p241157/128x128/p241157_t185_2019_1_003_000.png" TargetMode="External"/><Relationship Id="rId353" Type="http://schemas.openxmlformats.org/officeDocument/2006/relationships/hyperlink" Target="https://assets.laliga.com/squad/2019/t957/p68690/128x128/p68690_t957_2019_1_003_000.png" TargetMode="External"/><Relationship Id="rId305" Type="http://schemas.openxmlformats.org/officeDocument/2006/relationships/hyperlink" Target="https://assets.laliga.com/squad/2019/t855/p49442/128x128/p49442_t855_2019_1_003_000.png" TargetMode="External"/><Relationship Id="rId426" Type="http://schemas.openxmlformats.org/officeDocument/2006/relationships/hyperlink" Target="https://assets.laliga.com/squad/2019/t855/p90400/128x128/p90400_t855_2019_1_003_000.png" TargetMode="External"/><Relationship Id="rId304" Type="http://schemas.openxmlformats.org/officeDocument/2006/relationships/hyperlink" Target="https://assets.laliga.com/squad/2019/t173/p49370/128x128/p49370_t173_2019_1_003_000.png" TargetMode="External"/><Relationship Id="rId425" Type="http://schemas.openxmlformats.org/officeDocument/2006/relationships/hyperlink" Target="https://assets.laliga.com/squad/2019/t192/p90394/128x128/p90394_t192_2019_1_003_000.png" TargetMode="External"/><Relationship Id="rId303" Type="http://schemas.openxmlformats.org/officeDocument/2006/relationships/hyperlink" Target="https://assets.laliga.com/squad/2019/t179/p49309/128x128/p49309_t179_2019_1_003_000.png" TargetMode="External"/><Relationship Id="rId424" Type="http://schemas.openxmlformats.org/officeDocument/2006/relationships/hyperlink" Target="https://assets.laliga.com/squad/2019/t188/p90328/128x128/p90328_t188_2019_1_003_000.png" TargetMode="External"/><Relationship Id="rId302" Type="http://schemas.openxmlformats.org/officeDocument/2006/relationships/hyperlink" Target="https://assets.laliga.com/squad/2019/t177/p49267/128x128/p49267_t177_2019_1_003_000.png" TargetMode="External"/><Relationship Id="rId423" Type="http://schemas.openxmlformats.org/officeDocument/2006/relationships/hyperlink" Target="https://assets.laliga.com/squad/2019/t174/p90318/128x128/p90318_t174_2019_1_003_000.png" TargetMode="External"/><Relationship Id="rId309" Type="http://schemas.openxmlformats.org/officeDocument/2006/relationships/hyperlink" Target="https://assets.laliga.com/squad/2019/t178/p52356/128x128/p52356_t178_2019_1_003_000.png" TargetMode="External"/><Relationship Id="rId308" Type="http://schemas.openxmlformats.org/officeDocument/2006/relationships/hyperlink" Target="https://assets.laliga.com/squad/2019/t191/p51952/128x128/p51952_t191_2019_1_003_000.png" TargetMode="External"/><Relationship Id="rId429" Type="http://schemas.openxmlformats.org/officeDocument/2006/relationships/hyperlink" Target="https://assets.laliga.com/squad/2019/t957/p90483/128x128/p90483_t957_2019_1_003_000.png" TargetMode="External"/><Relationship Id="rId307" Type="http://schemas.openxmlformats.org/officeDocument/2006/relationships/hyperlink" Target="https://assets.laliga.com/squad/2019/t179/p51945/128x128/p51945_t179_2019_1_003_000.png" TargetMode="External"/><Relationship Id="rId428" Type="http://schemas.openxmlformats.org/officeDocument/2006/relationships/hyperlink" Target="https://assets.laliga.com/squad/2019/t1450/p90407/128x128/p90407_t1450_2019_1_003_000.png" TargetMode="External"/><Relationship Id="rId306" Type="http://schemas.openxmlformats.org/officeDocument/2006/relationships/hyperlink" Target="https://assets.laliga.com/squad/2019/t449/p51792/128x128/p51792_t449_2019_1_003_000.png" TargetMode="External"/><Relationship Id="rId427" Type="http://schemas.openxmlformats.org/officeDocument/2006/relationships/hyperlink" Target="https://assets.laliga.com/squad/2019/t450/p90402/128x128/p90402_t450_2019_1_003_000.png" TargetMode="External"/><Relationship Id="rId301" Type="http://schemas.openxmlformats.org/officeDocument/2006/relationships/hyperlink" Target="https://assets.laliga.com/squad/2019/t953/p48854/128x128/p48854_t953_2019_1_003_000.png" TargetMode="External"/><Relationship Id="rId422" Type="http://schemas.openxmlformats.org/officeDocument/2006/relationships/hyperlink" Target="https://assets.laliga.com/squad/2019/t186/p90152/128x128/p90152_t186_2019_1_003_000.png" TargetMode="External"/><Relationship Id="rId300" Type="http://schemas.openxmlformats.org/officeDocument/2006/relationships/hyperlink" Target="https://assets.laliga.com/squad/2019/t957/p48832/128x128/p48832_t957_2019_1_003_000.png" TargetMode="External"/><Relationship Id="rId421" Type="http://schemas.openxmlformats.org/officeDocument/2006/relationships/hyperlink" Target="https://assets.laliga.com/squad/2019/t192/p89850/128x128/p89850_t192_2019_1_003_000.png" TargetMode="External"/><Relationship Id="rId420" Type="http://schemas.openxmlformats.org/officeDocument/2006/relationships/hyperlink" Target="https://assets.laliga.com/squad/2019/t185/p89747/128x128/p89747_t185_2019_1_003_000.png" TargetMode="External"/><Relationship Id="rId415" Type="http://schemas.openxmlformats.org/officeDocument/2006/relationships/hyperlink" Target="https://assets.laliga.com/squad/2019/t174/p89292/128x128/p89292_t174_2019_1_003_000.png" TargetMode="External"/><Relationship Id="rId414" Type="http://schemas.openxmlformats.org/officeDocument/2006/relationships/hyperlink" Target="https://assets.laliga.com/squad/2019/t5683/p89217/128x128/p89217_t5683_2019_1_003_000.png" TargetMode="External"/><Relationship Id="rId413" Type="http://schemas.openxmlformats.org/officeDocument/2006/relationships/hyperlink" Target="https://assets.laliga.com/squad/2019/t855/p88952/128x128/p88952_t855_2019_1_003_000.png" TargetMode="External"/><Relationship Id="rId412" Type="http://schemas.openxmlformats.org/officeDocument/2006/relationships/hyperlink" Target="https://assets.laliga.com/squad/2019/t191/p88754/128x128/p88754_t191_2019_1_003_000.png" TargetMode="External"/><Relationship Id="rId419" Type="http://schemas.openxmlformats.org/officeDocument/2006/relationships/hyperlink" Target="https://assets.laliga.com/squad/2019/t176/p89572/128x128/p89572_t176_2019_1_003_000.png" TargetMode="External"/><Relationship Id="rId418" Type="http://schemas.openxmlformats.org/officeDocument/2006/relationships/hyperlink" Target="https://assets.laliga.com/squad/2019/t450/p89399/128x128/p89399_t450_2019_1_003_000.png" TargetMode="External"/><Relationship Id="rId417" Type="http://schemas.openxmlformats.org/officeDocument/2006/relationships/hyperlink" Target="https://assets.laliga.com/squad/2019/t175/p89335/128x128/p89335_t175_2019_1_003_000.png" TargetMode="External"/><Relationship Id="rId416" Type="http://schemas.openxmlformats.org/officeDocument/2006/relationships/hyperlink" Target="https://assets.laliga.com/squad/2019/t855/p89334/128x128/p89334_t855_2019_1_003_000.png" TargetMode="External"/><Relationship Id="rId411" Type="http://schemas.openxmlformats.org/officeDocument/2006/relationships/hyperlink" Target="https://assets.laliga.com/squad/2019/t178/p88580/128x128/p88580_t178_2019_1_003_000.png" TargetMode="External"/><Relationship Id="rId410" Type="http://schemas.openxmlformats.org/officeDocument/2006/relationships/hyperlink" Target="https://assets.laliga.com/squad/2019/t188/p88550/128x128/p88550_t188_2019_1_003_000.png" TargetMode="External"/><Relationship Id="rId206" Type="http://schemas.openxmlformats.org/officeDocument/2006/relationships/hyperlink" Target="https://assets.laliga.com/squad/2019/t181/p219718/128x128/p219718_t181_2019_1_003_000.png" TargetMode="External"/><Relationship Id="rId327" Type="http://schemas.openxmlformats.org/officeDocument/2006/relationships/hyperlink" Target="https://assets.laliga.com/squad/2019/t185/p56448/128x128/p56448_t185_2019_1_003_000.png" TargetMode="External"/><Relationship Id="rId448" Type="http://schemas.openxmlformats.org/officeDocument/2006/relationships/hyperlink" Target="https://assets.laliga.com/squad/2019/t192/p96785/128x128/p96785_t192_2019_1_003_000.png" TargetMode="External"/><Relationship Id="rId205" Type="http://schemas.openxmlformats.org/officeDocument/2006/relationships/hyperlink" Target="https://assets.laliga.com/squad/2019/t181/p219271/128x128/p219271_t181_2019_1_003_000.png" TargetMode="External"/><Relationship Id="rId326" Type="http://schemas.openxmlformats.org/officeDocument/2006/relationships/hyperlink" Target="https://assets.laliga.com/squad/2019/t1450/p56419/128x128/p56419_t1450_2019_1_003_000.png" TargetMode="External"/><Relationship Id="rId447" Type="http://schemas.openxmlformats.org/officeDocument/2006/relationships/hyperlink" Target="https://assets.laliga.com/squad/2019/t192/p96771/128x128/p96771_t192_2019_1_003_000.png" TargetMode="External"/><Relationship Id="rId204" Type="http://schemas.openxmlformats.org/officeDocument/2006/relationships/hyperlink" Target="https://assets.laliga.com/squad/2019/t176/p219225/128x128/p219225_t176_2019_1_003_000.png" TargetMode="External"/><Relationship Id="rId325" Type="http://schemas.openxmlformats.org/officeDocument/2006/relationships/hyperlink" Target="https://assets.laliga.com/squad/2019/t953/p56271/128x128/p56271_t953_2019_1_003_000.png" TargetMode="External"/><Relationship Id="rId446" Type="http://schemas.openxmlformats.org/officeDocument/2006/relationships/hyperlink" Target="https://assets.laliga.com/squad/2019/t5683/p96767/128x128/p96767_t5683_2019_1_003_000.png" TargetMode="External"/><Relationship Id="rId203" Type="http://schemas.openxmlformats.org/officeDocument/2006/relationships/hyperlink" Target="https://assets.laliga.com/squad/2019/t957/p219173/128x128/p219173_t957_2019_1_003_000.png" TargetMode="External"/><Relationship Id="rId324" Type="http://schemas.openxmlformats.org/officeDocument/2006/relationships/hyperlink" Target="https://assets.laliga.com/squad/2019/t177/p56249/128x128/p56249_t177_2019_1_003_000.png" TargetMode="External"/><Relationship Id="rId445" Type="http://schemas.openxmlformats.org/officeDocument/2006/relationships/hyperlink" Target="https://assets.laliga.com/squad/2019/t185/p96122/128x128/p96122_t185_2019_1_003_000.png" TargetMode="External"/><Relationship Id="rId209" Type="http://schemas.openxmlformats.org/officeDocument/2006/relationships/hyperlink" Target="https://assets.laliga.com/squad/2019/t957/p220166/128x128/p220166_t957_2019_1_003_000.png" TargetMode="External"/><Relationship Id="rId208" Type="http://schemas.openxmlformats.org/officeDocument/2006/relationships/hyperlink" Target="https://assets.laliga.com/squad/2019/t192/p220122/128x128/p220122_t192_2019_1_003_000.png" TargetMode="External"/><Relationship Id="rId329" Type="http://schemas.openxmlformats.org/officeDocument/2006/relationships/hyperlink" Target="https://assets.laliga.com/squad/2019/t191/p56624/128x128/p56624_t191_2019_1_003_000.png" TargetMode="External"/><Relationship Id="rId207" Type="http://schemas.openxmlformats.org/officeDocument/2006/relationships/hyperlink" Target="https://assets.laliga.com/squad/2019/t449/p219855/128x128/p219855_t449_2019_1_003_000.png" TargetMode="External"/><Relationship Id="rId328" Type="http://schemas.openxmlformats.org/officeDocument/2006/relationships/hyperlink" Target="https://assets.laliga.com/squad/2019/t450/p56449/128x128/p56449_t450_2019_1_003_000.png" TargetMode="External"/><Relationship Id="rId449" Type="http://schemas.openxmlformats.org/officeDocument/2006/relationships/hyperlink" Target="https://assets.laliga.com/squad/2019/t188/p98821/128x128/p98821_t188_2019_1_003_000.png" TargetMode="External"/><Relationship Id="rId440" Type="http://schemas.openxmlformats.org/officeDocument/2006/relationships/hyperlink" Target="https://assets.laliga.com/squad/2019/t449/p93721/128x128/p93721_t449_2019_1_003_000.png" TargetMode="External"/><Relationship Id="rId202" Type="http://schemas.openxmlformats.org/officeDocument/2006/relationships/hyperlink" Target="https://assets.laliga.com/squad/2019/t188/p219168/128x128/p219168_t188_2019_1_003_000.png" TargetMode="External"/><Relationship Id="rId323" Type="http://schemas.openxmlformats.org/officeDocument/2006/relationships/hyperlink" Target="https://assets.laliga.com/squad/2019/t5683/p56161/128x128/p56161_t5683_2019_1_003_000.png" TargetMode="External"/><Relationship Id="rId444" Type="http://schemas.openxmlformats.org/officeDocument/2006/relationships/hyperlink" Target="https://assets.laliga.com/squad/2019/t855/p96093/128x128/p96093_t855_2019_1_003_000.png" TargetMode="External"/><Relationship Id="rId201" Type="http://schemas.openxmlformats.org/officeDocument/2006/relationships/hyperlink" Target="https://assets.laliga.com/squad/2019/t188/p219000/128x128/p219000_t188_2019_1_003_000.png" TargetMode="External"/><Relationship Id="rId322" Type="http://schemas.openxmlformats.org/officeDocument/2006/relationships/hyperlink" Target="https://assets.laliga.com/squad/2019/t173/p55378/128x128/p55378_t173_2019_1_003_000.png" TargetMode="External"/><Relationship Id="rId443" Type="http://schemas.openxmlformats.org/officeDocument/2006/relationships/hyperlink" Target="https://assets.laliga.com/squad/2019/t953/p94618/128x128/p94618_t953_2019_1_003_000.png" TargetMode="External"/><Relationship Id="rId200" Type="http://schemas.openxmlformats.org/officeDocument/2006/relationships/hyperlink" Target="https://assets.laliga.com/squad/2019/t5683/p218774/128x128/p218774_t5683_2019_1_003_000.png" TargetMode="External"/><Relationship Id="rId321" Type="http://schemas.openxmlformats.org/officeDocument/2006/relationships/hyperlink" Target="https://assets.laliga.com/squad/2019/t181/p55354/128x128/p55354_t181_2019_1_003_000.png" TargetMode="External"/><Relationship Id="rId442" Type="http://schemas.openxmlformats.org/officeDocument/2006/relationships/hyperlink" Target="https://assets.laliga.com/squad/2019/t181/p94273/128x128/p94273_t181_2019_1_003_000.png" TargetMode="External"/><Relationship Id="rId320" Type="http://schemas.openxmlformats.org/officeDocument/2006/relationships/hyperlink" Target="https://assets.laliga.com/squad/2019/t177/p55317/128x128/p55317_t177_2019_1_003_000.png" TargetMode="External"/><Relationship Id="rId441" Type="http://schemas.openxmlformats.org/officeDocument/2006/relationships/hyperlink" Target="https://assets.laliga.com/squad/2019/t1450/p93921/128x128/p93921_t1450_2019_1_003_000.png" TargetMode="External"/><Relationship Id="rId316" Type="http://schemas.openxmlformats.org/officeDocument/2006/relationships/hyperlink" Target="https://assets.laliga.com/squad/2019/t450/p54794/128x128/p54794_t450_2019_1_003_000.png" TargetMode="External"/><Relationship Id="rId437" Type="http://schemas.openxmlformats.org/officeDocument/2006/relationships/hyperlink" Target="https://assets.laliga.com/squad/2019/t5683/p93335/128x128/p93335_t5683_2019_1_003_000.png" TargetMode="External"/><Relationship Id="rId315" Type="http://schemas.openxmlformats.org/officeDocument/2006/relationships/hyperlink" Target="https://assets.laliga.com/squad/2019/t449/p54513/128x128/p54513_t449_2019_1_003_000.png" TargetMode="External"/><Relationship Id="rId436" Type="http://schemas.openxmlformats.org/officeDocument/2006/relationships/hyperlink" Target="https://assets.laliga.com/squad/2019/t176/p92819/128x128/p92819_t176_2019_1_003_000.png" TargetMode="External"/><Relationship Id="rId314" Type="http://schemas.openxmlformats.org/officeDocument/2006/relationships/hyperlink" Target="https://assets.laliga.com/squad/2019/t178/p54104/128x128/p54104_t178_2019_1_003_000.png" TargetMode="External"/><Relationship Id="rId435" Type="http://schemas.openxmlformats.org/officeDocument/2006/relationships/hyperlink" Target="https://assets.laliga.com/squad/2019/t1450/p92724/128x128/p92724_t1450_2019_1_003_000.png" TargetMode="External"/><Relationship Id="rId313" Type="http://schemas.openxmlformats.org/officeDocument/2006/relationships/hyperlink" Target="https://assets.laliga.com/squad/2019/t185/p53142/128x128/p53142_t185_2019_1_003_000.png" TargetMode="External"/><Relationship Id="rId434" Type="http://schemas.openxmlformats.org/officeDocument/2006/relationships/hyperlink" Target="https://assets.laliga.com/squad/2019/t181/p92187/128x128/p92187_t181_2019_1_003_000.png" TargetMode="External"/><Relationship Id="rId319" Type="http://schemas.openxmlformats.org/officeDocument/2006/relationships/hyperlink" Target="https://assets.laliga.com/squad/2019/t5683/p55315/128x128/p55315_t5683_2019_1_003_000.png" TargetMode="External"/><Relationship Id="rId318" Type="http://schemas.openxmlformats.org/officeDocument/2006/relationships/hyperlink" Target="https://assets.laliga.com/squad/2019/t855/p55268/128x128/p55268_t855_2019_1_003_000.png" TargetMode="External"/><Relationship Id="rId439" Type="http://schemas.openxmlformats.org/officeDocument/2006/relationships/hyperlink" Target="https://assets.laliga.com/squad/2019/t173/p93421/128x128/p93421_t173_2019_1_003_000.png" TargetMode="External"/><Relationship Id="rId317" Type="http://schemas.openxmlformats.org/officeDocument/2006/relationships/hyperlink" Target="https://assets.laliga.com/squad/2019/t173/p55179/128x128/p55179_t173_2019_1_003_000.png" TargetMode="External"/><Relationship Id="rId438" Type="http://schemas.openxmlformats.org/officeDocument/2006/relationships/hyperlink" Target="https://assets.laliga.com/squad/2019/t5683/p93338/128x128/p93338_t5683_2019_1_003_000.png" TargetMode="External"/><Relationship Id="rId312" Type="http://schemas.openxmlformats.org/officeDocument/2006/relationships/hyperlink" Target="https://assets.laliga.com/squad/2019/t179/p53041/128x128/p53041_t179_2019_1_003_000.png" TargetMode="External"/><Relationship Id="rId433" Type="http://schemas.openxmlformats.org/officeDocument/2006/relationships/hyperlink" Target="https://assets.laliga.com/squad/2019/t173/p91406/128x128/p91406_t173_2019_1_003_000.png" TargetMode="External"/><Relationship Id="rId311" Type="http://schemas.openxmlformats.org/officeDocument/2006/relationships/hyperlink" Target="https://assets.laliga.com/squad/2019/t957/p53020/128x128/p53020_t957_2019_1_003_000.png" TargetMode="External"/><Relationship Id="rId432" Type="http://schemas.openxmlformats.org/officeDocument/2006/relationships/hyperlink" Target="https://assets.laliga.com/squad/2019/t953/p91393/128x128/p91393_t953_2019_1_003_000.png" TargetMode="External"/><Relationship Id="rId310" Type="http://schemas.openxmlformats.org/officeDocument/2006/relationships/hyperlink" Target="https://assets.laliga.com/squad/2019/t179/p52538/128x128/p52538_t179_2019_1_003_000.png" TargetMode="External"/><Relationship Id="rId431" Type="http://schemas.openxmlformats.org/officeDocument/2006/relationships/hyperlink" Target="https://assets.laliga.com/squad/2019/t957/p91338/128x128/p91338_t957_2019_1_003_000.png" TargetMode="External"/><Relationship Id="rId430" Type="http://schemas.openxmlformats.org/officeDocument/2006/relationships/hyperlink" Target="https://assets.laliga.com/squad/2019/t173/p90728/128x128/p90728_t173_2019_1_003_000.png" TargetMode="Externa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13" width="4.14"/>
    <col customWidth="1" min="14" max="14" width="4.0"/>
    <col customWidth="1" min="15" max="28" width="4.14"/>
    <col customWidth="1" min="29" max="29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>
      <c r="A2" t="str">
        <f>AllPlayer!C2</f>
        <v>Alcácer</v>
      </c>
      <c r="B2" t="str">
        <f>AllPlayer!B2</f>
        <v>Del</v>
      </c>
      <c r="C2" s="4" t="str">
        <f>AllPlayer!D2</f>
        <v>https://assets.laliga.com/squad/2019/t449/default/128x128/default_t449_2019_1_003_000.png</v>
      </c>
      <c r="D2">
        <f>AllPlayer!E2</f>
        <v>0</v>
      </c>
      <c r="E2">
        <f>AllPlayer!F2+D2</f>
        <v>0</v>
      </c>
      <c r="F2">
        <f>AllPlayer!G2+E2</f>
        <v>0</v>
      </c>
      <c r="G2">
        <f>AllPlayer!H2+F2</f>
        <v>0</v>
      </c>
      <c r="H2">
        <f>AllPlayer!I2+G2</f>
        <v>0</v>
      </c>
      <c r="I2">
        <f>AllPlayer!J2+H2</f>
        <v>0</v>
      </c>
      <c r="J2">
        <f>AllPlayer!K2+I2</f>
        <v>0</v>
      </c>
      <c r="K2">
        <f>AllPlayer!L2+J2</f>
        <v>0</v>
      </c>
      <c r="L2">
        <f>AllPlayer!M2+K2</f>
        <v>0</v>
      </c>
      <c r="M2">
        <f>AllPlayer!N2+L2</f>
        <v>0</v>
      </c>
      <c r="N2">
        <f>AllPlayer!O2+M2</f>
        <v>0</v>
      </c>
      <c r="O2">
        <f>AllPlayer!P2+N2</f>
        <v>0</v>
      </c>
      <c r="P2">
        <f>AllPlayer!Q2+O2</f>
        <v>0</v>
      </c>
      <c r="Q2">
        <f>AllPlayer!R2+P2</f>
        <v>0</v>
      </c>
      <c r="R2">
        <f>AllPlayer!S2+Q2</f>
        <v>0</v>
      </c>
      <c r="S2">
        <f>AllPlayer!T2+R2</f>
        <v>0</v>
      </c>
      <c r="T2">
        <f>AllPlayer!U2+S2</f>
        <v>0</v>
      </c>
      <c r="U2">
        <f>AllPlayer!V2+T2</f>
        <v>0</v>
      </c>
      <c r="V2">
        <f>AllPlayer!W2+U2</f>
        <v>0</v>
      </c>
      <c r="W2">
        <f>AllPlayer!X2+V2</f>
        <v>0</v>
      </c>
      <c r="X2">
        <f>AllPlayer!Y2+W2</f>
        <v>0</v>
      </c>
      <c r="Y2">
        <f>AllPlayer!Z2+X2</f>
        <v>0</v>
      </c>
      <c r="Z2">
        <f>AllPlayer!AA2+Y2</f>
        <v>4</v>
      </c>
      <c r="AA2">
        <f>AllPlayer!AB2+Z2</f>
        <v>9</v>
      </c>
      <c r="AB2">
        <f>AllPlayer!AC2+AA2</f>
        <v>16</v>
      </c>
      <c r="AC2">
        <f>AllPlayer!AD2+AB2</f>
        <v>19</v>
      </c>
    </row>
    <row r="3">
      <c r="A3" t="str">
        <f>AllPlayer!C3</f>
        <v>Amadou</v>
      </c>
      <c r="B3" t="str">
        <f>AllPlayer!B3</f>
        <v>Cen</v>
      </c>
      <c r="C3" s="4" t="str">
        <f>AllPlayer!D3</f>
        <v>https://assets.laliga.com/squad/2019/t957/default/128x128/default_t957_2019_1_003_000.png</v>
      </c>
      <c r="D3">
        <f>AllPlayer!E3</f>
        <v>0</v>
      </c>
      <c r="E3">
        <f>AllPlayer!F3+D3</f>
        <v>0</v>
      </c>
      <c r="F3">
        <f>AllPlayer!G3+E3</f>
        <v>0</v>
      </c>
      <c r="G3">
        <f>AllPlayer!H3+F3</f>
        <v>0</v>
      </c>
      <c r="H3">
        <f>AllPlayer!I3+G3</f>
        <v>0</v>
      </c>
      <c r="I3">
        <f>AllPlayer!J3+H3</f>
        <v>0</v>
      </c>
      <c r="J3">
        <f>AllPlayer!K3+I3</f>
        <v>0</v>
      </c>
      <c r="K3">
        <f>AllPlayer!L3+J3</f>
        <v>0</v>
      </c>
      <c r="L3">
        <f>AllPlayer!M3+K3</f>
        <v>0</v>
      </c>
      <c r="M3">
        <f>AllPlayer!N3+L3</f>
        <v>0</v>
      </c>
      <c r="N3">
        <f>AllPlayer!O3+M3</f>
        <v>0</v>
      </c>
      <c r="O3">
        <f>AllPlayer!P3+N3</f>
        <v>0</v>
      </c>
      <c r="P3">
        <f>AllPlayer!Q3+O3</f>
        <v>0</v>
      </c>
      <c r="Q3">
        <f>AllPlayer!R3+P3</f>
        <v>0</v>
      </c>
      <c r="R3">
        <f>AllPlayer!S3+Q3</f>
        <v>0</v>
      </c>
      <c r="S3">
        <f>AllPlayer!T3+R3</f>
        <v>0</v>
      </c>
      <c r="T3">
        <f>AllPlayer!U3+S3</f>
        <v>0</v>
      </c>
      <c r="U3">
        <f>AllPlayer!V3+T3</f>
        <v>0</v>
      </c>
      <c r="V3">
        <f>AllPlayer!W3+U3</f>
        <v>0</v>
      </c>
      <c r="W3">
        <f>AllPlayer!X3+V3</f>
        <v>0</v>
      </c>
      <c r="X3">
        <f>AllPlayer!Y3+W3</f>
        <v>0</v>
      </c>
      <c r="Y3">
        <f>AllPlayer!Z3+X3</f>
        <v>0</v>
      </c>
      <c r="Z3">
        <f>AllPlayer!AA3+Y3</f>
        <v>0</v>
      </c>
      <c r="AA3">
        <f>AllPlayer!AB3+Z3</f>
        <v>5</v>
      </c>
      <c r="AB3">
        <f>AllPlayer!AC3+AA3</f>
        <v>5</v>
      </c>
      <c r="AC3">
        <f>AllPlayer!AD3+AB3</f>
        <v>5</v>
      </c>
    </row>
    <row r="4">
      <c r="A4" t="str">
        <f>AllPlayer!C5</f>
        <v>Assalé</v>
      </c>
      <c r="B4" t="str">
        <f>AllPlayer!B5</f>
        <v>Del</v>
      </c>
      <c r="C4" s="4" t="str">
        <f>AllPlayer!D5</f>
        <v>https://assets.laliga.com/squad/2019/t957/default/128x128/default_t957_2019_1_003_000.png</v>
      </c>
      <c r="D4">
        <f>AllPlayer!E5</f>
        <v>0</v>
      </c>
      <c r="E4">
        <f>AllPlayer!F5+D4</f>
        <v>0</v>
      </c>
      <c r="F4">
        <f>AllPlayer!G5+E4</f>
        <v>0</v>
      </c>
      <c r="G4">
        <f>AllPlayer!H5+F4</f>
        <v>0</v>
      </c>
      <c r="H4">
        <f>AllPlayer!I5+G4</f>
        <v>0</v>
      </c>
      <c r="I4">
        <f>AllPlayer!J5+H4</f>
        <v>0</v>
      </c>
      <c r="J4">
        <f>AllPlayer!K5+I4</f>
        <v>0</v>
      </c>
      <c r="K4">
        <f>AllPlayer!L5+J4</f>
        <v>0</v>
      </c>
      <c r="L4">
        <f>AllPlayer!M5+K4</f>
        <v>0</v>
      </c>
      <c r="M4">
        <f>AllPlayer!N5+L4</f>
        <v>0</v>
      </c>
      <c r="N4">
        <f>AllPlayer!O5+M4</f>
        <v>0</v>
      </c>
      <c r="O4">
        <f>AllPlayer!P5+N4</f>
        <v>0</v>
      </c>
      <c r="P4">
        <f>AllPlayer!Q5+O4</f>
        <v>0</v>
      </c>
      <c r="Q4">
        <f>AllPlayer!R5+P4</f>
        <v>0</v>
      </c>
      <c r="R4">
        <f>AllPlayer!S5+Q4</f>
        <v>0</v>
      </c>
      <c r="S4">
        <f>AllPlayer!T5+R4</f>
        <v>0</v>
      </c>
      <c r="T4">
        <f>AllPlayer!U5+S4</f>
        <v>0</v>
      </c>
      <c r="U4">
        <f>AllPlayer!V5+T4</f>
        <v>0</v>
      </c>
      <c r="V4">
        <f>AllPlayer!W5+U4</f>
        <v>0</v>
      </c>
      <c r="W4">
        <f>AllPlayer!X5+V4</f>
        <v>0</v>
      </c>
      <c r="X4">
        <f>AllPlayer!Y5+W4</f>
        <v>0</v>
      </c>
      <c r="Y4">
        <f>AllPlayer!Z5+X4</f>
        <v>0</v>
      </c>
      <c r="Z4">
        <f>AllPlayer!AA5+Y4</f>
        <v>2</v>
      </c>
      <c r="AA4">
        <f>AllPlayer!AB5+Z4</f>
        <v>3</v>
      </c>
      <c r="AB4">
        <f>AllPlayer!AC5+AA4</f>
        <v>5</v>
      </c>
      <c r="AC4">
        <f>AllPlayer!AD5+AB4</f>
        <v>5</v>
      </c>
    </row>
    <row r="5">
      <c r="A5" t="str">
        <f>AllPlayer!C6</f>
        <v>Ben Arfa</v>
      </c>
      <c r="B5" t="str">
        <f>AllPlayer!B6</f>
        <v>Del</v>
      </c>
      <c r="C5" s="4" t="str">
        <f>AllPlayer!D6</f>
        <v>https://assets.laliga.com/squad/2019/t192/default/128x128/default_t192_2019_1_003_000.png</v>
      </c>
      <c r="D5">
        <f>AllPlayer!E6</f>
        <v>0</v>
      </c>
      <c r="E5">
        <f>AllPlayer!F6+D5</f>
        <v>0</v>
      </c>
      <c r="F5">
        <f>AllPlayer!G6+E5</f>
        <v>0</v>
      </c>
      <c r="G5">
        <f>AllPlayer!H6+F5</f>
        <v>0</v>
      </c>
      <c r="H5">
        <f>AllPlayer!I6+G5</f>
        <v>0</v>
      </c>
      <c r="I5">
        <f>AllPlayer!J6+H5</f>
        <v>0</v>
      </c>
      <c r="J5">
        <f>AllPlayer!K6+I5</f>
        <v>0</v>
      </c>
      <c r="K5">
        <f>AllPlayer!L6+J5</f>
        <v>0</v>
      </c>
      <c r="L5">
        <f>AllPlayer!M6+K5</f>
        <v>0</v>
      </c>
      <c r="M5">
        <f>AllPlayer!N6+L5</f>
        <v>0</v>
      </c>
      <c r="N5">
        <f>AllPlayer!O6+M5</f>
        <v>0</v>
      </c>
      <c r="O5">
        <f>AllPlayer!P6+N5</f>
        <v>0</v>
      </c>
      <c r="P5">
        <f>AllPlayer!Q6+O5</f>
        <v>0</v>
      </c>
      <c r="Q5">
        <f>AllPlayer!R6+P5</f>
        <v>0</v>
      </c>
      <c r="R5">
        <f>AllPlayer!S6+Q5</f>
        <v>0</v>
      </c>
      <c r="S5">
        <f>AllPlayer!T6+R5</f>
        <v>0</v>
      </c>
      <c r="T5">
        <f>AllPlayer!U6+S5</f>
        <v>0</v>
      </c>
      <c r="U5">
        <f>AllPlayer!V6+T5</f>
        <v>0</v>
      </c>
      <c r="V5">
        <f>AllPlayer!W6+U5</f>
        <v>0</v>
      </c>
      <c r="W5">
        <f>AllPlayer!X6+V5</f>
        <v>0</v>
      </c>
      <c r="X5">
        <f>AllPlayer!Y6+W5</f>
        <v>0</v>
      </c>
      <c r="Y5">
        <f>AllPlayer!Z6+X5</f>
        <v>0</v>
      </c>
      <c r="Z5">
        <f>AllPlayer!AA6+Y5</f>
        <v>2</v>
      </c>
      <c r="AA5">
        <f>AllPlayer!AB6+Z5</f>
        <v>3</v>
      </c>
      <c r="AB5">
        <f>AllPlayer!AC6+AA5</f>
        <v>5</v>
      </c>
      <c r="AC5">
        <f>AllPlayer!AD6+AB5</f>
        <v>5</v>
      </c>
    </row>
    <row r="6">
      <c r="A6" t="str">
        <f>AllPlayer!C7</f>
        <v>Bradaric</v>
      </c>
      <c r="B6" t="str">
        <f>AllPlayer!B7</f>
        <v>Cen</v>
      </c>
      <c r="C6" s="4" t="str">
        <f>AllPlayer!D7</f>
        <v>https://assets.laliga.com/squad/2019/t176/default/128x128/default_t176_2019_1_003_000.png</v>
      </c>
      <c r="D6">
        <f>AllPlayer!E7</f>
        <v>0</v>
      </c>
      <c r="E6">
        <f>AllPlayer!F7+D6</f>
        <v>0</v>
      </c>
      <c r="F6">
        <f>AllPlayer!G7+E6</f>
        <v>0</v>
      </c>
      <c r="G6">
        <f>AllPlayer!H7+F6</f>
        <v>0</v>
      </c>
      <c r="H6">
        <f>AllPlayer!I7+G6</f>
        <v>0</v>
      </c>
      <c r="I6">
        <f>AllPlayer!J7+H6</f>
        <v>0</v>
      </c>
      <c r="J6">
        <f>AllPlayer!K7+I6</f>
        <v>0</v>
      </c>
      <c r="K6">
        <f>AllPlayer!L7+J6</f>
        <v>0</v>
      </c>
      <c r="L6">
        <f>AllPlayer!M7+K6</f>
        <v>0</v>
      </c>
      <c r="M6">
        <f>AllPlayer!N7+L6</f>
        <v>0</v>
      </c>
      <c r="N6">
        <f>AllPlayer!O7+M6</f>
        <v>0</v>
      </c>
      <c r="O6">
        <f>AllPlayer!P7+N6</f>
        <v>0</v>
      </c>
      <c r="P6">
        <f>AllPlayer!Q7+O6</f>
        <v>0</v>
      </c>
      <c r="Q6">
        <f>AllPlayer!R7+P6</f>
        <v>0</v>
      </c>
      <c r="R6">
        <f>AllPlayer!S7+Q6</f>
        <v>0</v>
      </c>
      <c r="S6">
        <f>AllPlayer!T7+R6</f>
        <v>0</v>
      </c>
      <c r="T6">
        <f>AllPlayer!U7+S6</f>
        <v>0</v>
      </c>
      <c r="U6">
        <f>AllPlayer!V7+T6</f>
        <v>0</v>
      </c>
      <c r="V6">
        <f>AllPlayer!W7+U6</f>
        <v>0</v>
      </c>
      <c r="W6">
        <f>AllPlayer!X7+V6</f>
        <v>0</v>
      </c>
      <c r="X6">
        <f>AllPlayer!Y7+W6</f>
        <v>0</v>
      </c>
      <c r="Y6">
        <f>AllPlayer!Z7+X6</f>
        <v>0</v>
      </c>
      <c r="Z6">
        <f>AllPlayer!AA7+Y6</f>
        <v>2</v>
      </c>
      <c r="AA6">
        <f>AllPlayer!AB7+Z6</f>
        <v>4</v>
      </c>
      <c r="AB6">
        <f>AllPlayer!AC7+AA6</f>
        <v>2</v>
      </c>
      <c r="AC6">
        <f>AllPlayer!AD7+AB6</f>
        <v>2</v>
      </c>
    </row>
    <row r="7">
      <c r="A7" t="str">
        <f>AllPlayer!C8</f>
        <v>Camarasa</v>
      </c>
      <c r="B7" t="str">
        <f>AllPlayer!B8</f>
        <v>Cen</v>
      </c>
      <c r="C7" s="4" t="str">
        <f>AllPlayer!D8</f>
        <v>https://assets.laliga.com/squad/2019/t173/default/128x128/default_t173_2019_1_003_000.png</v>
      </c>
      <c r="D7">
        <f>AllPlayer!E8</f>
        <v>0</v>
      </c>
      <c r="E7">
        <f>AllPlayer!F8+D7</f>
        <v>0</v>
      </c>
      <c r="F7">
        <f>AllPlayer!G8+E7</f>
        <v>0</v>
      </c>
      <c r="G7">
        <f>AllPlayer!H8+F7</f>
        <v>0</v>
      </c>
      <c r="H7">
        <f>AllPlayer!I8+G7</f>
        <v>0</v>
      </c>
      <c r="I7">
        <f>AllPlayer!J8+H7</f>
        <v>0</v>
      </c>
      <c r="J7">
        <f>AllPlayer!K8+I7</f>
        <v>0</v>
      </c>
      <c r="K7">
        <f>AllPlayer!L8+J7</f>
        <v>0</v>
      </c>
      <c r="L7">
        <f>AllPlayer!M8+K7</f>
        <v>0</v>
      </c>
      <c r="M7">
        <f>AllPlayer!N8+L7</f>
        <v>0</v>
      </c>
      <c r="N7">
        <f>AllPlayer!O8+M7</f>
        <v>0</v>
      </c>
      <c r="O7">
        <f>AllPlayer!P8+N7</f>
        <v>0</v>
      </c>
      <c r="P7">
        <f>AllPlayer!Q8+O7</f>
        <v>0</v>
      </c>
      <c r="Q7">
        <f>AllPlayer!R8+P7</f>
        <v>0</v>
      </c>
      <c r="R7">
        <f>AllPlayer!S8+Q7</f>
        <v>0</v>
      </c>
      <c r="S7">
        <f>AllPlayer!T8+R7</f>
        <v>0</v>
      </c>
      <c r="T7">
        <f>AllPlayer!U8+S7</f>
        <v>0</v>
      </c>
      <c r="U7">
        <f>AllPlayer!V8+T7</f>
        <v>0</v>
      </c>
      <c r="V7">
        <f>AllPlayer!W8+U7</f>
        <v>0</v>
      </c>
      <c r="W7">
        <f>AllPlayer!X8+V7</f>
        <v>0</v>
      </c>
      <c r="X7">
        <f>AllPlayer!Y8+W7</f>
        <v>0</v>
      </c>
      <c r="Y7">
        <f>AllPlayer!Z8+X7</f>
        <v>6</v>
      </c>
      <c r="Z7">
        <f>AllPlayer!AA8+Y7</f>
        <v>11</v>
      </c>
      <c r="AA7">
        <f>AllPlayer!AB8+Z7</f>
        <v>14</v>
      </c>
      <c r="AB7">
        <f>AllPlayer!AC8+AA7</f>
        <v>17</v>
      </c>
      <c r="AC7">
        <f>AllPlayer!AD8+AB7</f>
        <v>17</v>
      </c>
    </row>
    <row r="8">
      <c r="A8" t="str">
        <f>AllPlayer!C9</f>
        <v>Deyverson</v>
      </c>
      <c r="B8" t="str">
        <f>AllPlayer!B9</f>
        <v>Del</v>
      </c>
      <c r="C8" s="4" t="str">
        <f>AllPlayer!D9</f>
        <v>https://assets.laliga.com/squad/2019/t1450/default/128x128/default_t1450_2019_1_003_000.png</v>
      </c>
      <c r="D8">
        <f>AllPlayer!E9</f>
        <v>0</v>
      </c>
      <c r="E8">
        <f>AllPlayer!F9+D8</f>
        <v>0</v>
      </c>
      <c r="F8">
        <f>AllPlayer!G9+E8</f>
        <v>0</v>
      </c>
      <c r="G8">
        <f>AllPlayer!H9+F8</f>
        <v>0</v>
      </c>
      <c r="H8">
        <f>AllPlayer!I9+G8</f>
        <v>0</v>
      </c>
      <c r="I8">
        <f>AllPlayer!J9+H8</f>
        <v>0</v>
      </c>
      <c r="J8">
        <f>AllPlayer!K9+I8</f>
        <v>0</v>
      </c>
      <c r="K8">
        <f>AllPlayer!L9+J8</f>
        <v>0</v>
      </c>
      <c r="L8">
        <f>AllPlayer!M9+K8</f>
        <v>0</v>
      </c>
      <c r="M8">
        <f>AllPlayer!N9+L8</f>
        <v>0</v>
      </c>
      <c r="N8">
        <f>AllPlayer!O9+M8</f>
        <v>0</v>
      </c>
      <c r="O8">
        <f>AllPlayer!P9+N8</f>
        <v>0</v>
      </c>
      <c r="P8">
        <f>AllPlayer!Q9+O8</f>
        <v>0</v>
      </c>
      <c r="Q8">
        <f>AllPlayer!R9+P8</f>
        <v>0</v>
      </c>
      <c r="R8">
        <f>AllPlayer!S9+Q8</f>
        <v>0</v>
      </c>
      <c r="S8">
        <f>AllPlayer!T9+R8</f>
        <v>0</v>
      </c>
      <c r="T8">
        <f>AllPlayer!U9+S8</f>
        <v>0</v>
      </c>
      <c r="U8">
        <f>AllPlayer!V9+T8</f>
        <v>0</v>
      </c>
      <c r="V8">
        <f>AllPlayer!W9+U8</f>
        <v>0</v>
      </c>
      <c r="W8">
        <f>AllPlayer!X9+V8</f>
        <v>0</v>
      </c>
      <c r="X8">
        <f>AllPlayer!Y9+W8</f>
        <v>0</v>
      </c>
      <c r="Y8">
        <f>AllPlayer!Z9+X8</f>
        <v>3</v>
      </c>
      <c r="Z8">
        <f>AllPlayer!AA9+Y8</f>
        <v>3</v>
      </c>
      <c r="AA8">
        <f>AllPlayer!AB9+Z8</f>
        <v>3</v>
      </c>
      <c r="AB8">
        <f>AllPlayer!AC9+AA8</f>
        <v>3</v>
      </c>
      <c r="AC8">
        <f>AllPlayer!AD9+AB8</f>
        <v>5</v>
      </c>
    </row>
    <row r="9">
      <c r="A9" t="str">
        <f>AllPlayer!C10</f>
        <v>Édgar</v>
      </c>
      <c r="B9" t="str">
        <f>AllPlayer!B10</f>
        <v>Cen</v>
      </c>
      <c r="C9" s="4" t="str">
        <f>AllPlayer!D10</f>
        <v>https://assets.laliga.com/squad/2019/t173/default/128x128/default_t173_2019_1_003_000.png</v>
      </c>
      <c r="D9">
        <f>AllPlayer!E10</f>
        <v>0</v>
      </c>
      <c r="E9">
        <f>AllPlayer!F10+D9</f>
        <v>0</v>
      </c>
      <c r="F9">
        <f>AllPlayer!G10+E9</f>
        <v>0</v>
      </c>
      <c r="G9">
        <f>AllPlayer!H10+F9</f>
        <v>0</v>
      </c>
      <c r="H9">
        <f>AllPlayer!I10+G9</f>
        <v>0</v>
      </c>
      <c r="I9">
        <f>AllPlayer!J10+H9</f>
        <v>0</v>
      </c>
      <c r="J9">
        <f>AllPlayer!K10+I9</f>
        <v>0</v>
      </c>
      <c r="K9">
        <f>AllPlayer!L10+J9</f>
        <v>0</v>
      </c>
      <c r="L9">
        <f>AllPlayer!M10+K9</f>
        <v>0</v>
      </c>
      <c r="M9">
        <f>AllPlayer!N10+L9</f>
        <v>0</v>
      </c>
      <c r="N9">
        <f>AllPlayer!O10+M9</f>
        <v>0</v>
      </c>
      <c r="O9">
        <f>AllPlayer!P10+N9</f>
        <v>0</v>
      </c>
      <c r="P9">
        <f>AllPlayer!Q10+O9</f>
        <v>0</v>
      </c>
      <c r="Q9">
        <f>AllPlayer!R10+P9</f>
        <v>0</v>
      </c>
      <c r="R9">
        <f>AllPlayer!S10+Q9</f>
        <v>0</v>
      </c>
      <c r="S9">
        <f>AllPlayer!T10+R9</f>
        <v>0</v>
      </c>
      <c r="T9">
        <f>AllPlayer!U10+S9</f>
        <v>0</v>
      </c>
      <c r="U9">
        <f>AllPlayer!V10+T9</f>
        <v>0</v>
      </c>
      <c r="V9">
        <f>AllPlayer!W10+U9</f>
        <v>0</v>
      </c>
      <c r="W9">
        <f>AllPlayer!X10+V9</f>
        <v>0</v>
      </c>
      <c r="X9">
        <f>AllPlayer!Y10+W9</f>
        <v>0</v>
      </c>
      <c r="Y9">
        <f>AllPlayer!Z10+X9</f>
        <v>3</v>
      </c>
      <c r="Z9">
        <f>AllPlayer!AA10+Y9</f>
        <v>7</v>
      </c>
      <c r="AA9">
        <f>AllPlayer!AB10+Z9</f>
        <v>9</v>
      </c>
      <c r="AB9">
        <f>AllPlayer!AC10+AA9</f>
        <v>11</v>
      </c>
      <c r="AC9">
        <f>AllPlayer!AD10+AB9</f>
        <v>14</v>
      </c>
    </row>
    <row r="10">
      <c r="A10" t="str">
        <f>AllPlayer!C11</f>
        <v>Embarba</v>
      </c>
      <c r="B10" t="str">
        <f>AllPlayer!B11</f>
        <v>Del</v>
      </c>
      <c r="C10" s="4" t="str">
        <f>AllPlayer!D11</f>
        <v>https://assets.laliga.com/squad/2019/t177/default/128x128/default_t177_2019_1_003_000.png</v>
      </c>
      <c r="D10">
        <f>AllPlayer!E11</f>
        <v>0</v>
      </c>
      <c r="E10">
        <f>AllPlayer!F11+D10</f>
        <v>0</v>
      </c>
      <c r="F10">
        <f>AllPlayer!G11+E10</f>
        <v>0</v>
      </c>
      <c r="G10">
        <f>AllPlayer!H11+F10</f>
        <v>0</v>
      </c>
      <c r="H10">
        <f>AllPlayer!I11+G10</f>
        <v>0</v>
      </c>
      <c r="I10">
        <f>AllPlayer!J11+H10</f>
        <v>0</v>
      </c>
      <c r="J10">
        <f>AllPlayer!K11+I10</f>
        <v>0</v>
      </c>
      <c r="K10">
        <f>AllPlayer!L11+J10</f>
        <v>0</v>
      </c>
      <c r="L10">
        <f>AllPlayer!M11+K10</f>
        <v>0</v>
      </c>
      <c r="M10">
        <f>AllPlayer!N11+L10</f>
        <v>0</v>
      </c>
      <c r="N10">
        <f>AllPlayer!O11+M10</f>
        <v>0</v>
      </c>
      <c r="O10">
        <f>AllPlayer!P11+N10</f>
        <v>0</v>
      </c>
      <c r="P10">
        <f>AllPlayer!Q11+O10</f>
        <v>0</v>
      </c>
      <c r="Q10">
        <f>AllPlayer!R11+P10</f>
        <v>0</v>
      </c>
      <c r="R10">
        <f>AllPlayer!S11+Q10</f>
        <v>0</v>
      </c>
      <c r="S10">
        <f>AllPlayer!T11+R10</f>
        <v>0</v>
      </c>
      <c r="T10">
        <f>AllPlayer!U11+S10</f>
        <v>0</v>
      </c>
      <c r="U10">
        <f>AllPlayer!V11+T10</f>
        <v>0</v>
      </c>
      <c r="V10">
        <f>AllPlayer!W11+U10</f>
        <v>0</v>
      </c>
      <c r="W10">
        <f>AllPlayer!X11+V10</f>
        <v>0</v>
      </c>
      <c r="X10">
        <f>AllPlayer!Y11+W10</f>
        <v>0</v>
      </c>
      <c r="Y10">
        <f>AllPlayer!Z11+X10</f>
        <v>4</v>
      </c>
      <c r="Z10">
        <f>AllPlayer!AA11+Y10</f>
        <v>10</v>
      </c>
      <c r="AA10">
        <f>AllPlayer!AB11+Z10</f>
        <v>18</v>
      </c>
      <c r="AB10">
        <f>AllPlayer!AC11+AA10</f>
        <v>23</v>
      </c>
      <c r="AC10">
        <f>AllPlayer!AD11+AB10</f>
        <v>29</v>
      </c>
    </row>
    <row r="11">
      <c r="A11" t="str">
        <f>AllPlayer!C12</f>
        <v>Etebo</v>
      </c>
      <c r="B11" t="str">
        <f>AllPlayer!B12</f>
        <v>Cen</v>
      </c>
      <c r="C11" s="4" t="str">
        <f>AllPlayer!D12</f>
        <v>https://assets.laliga.com/squad/2019/t1450/petebo/128x128/petebo_t1450_2019_1_003_000.png</v>
      </c>
      <c r="D11">
        <f>AllPlayer!E12</f>
        <v>0</v>
      </c>
      <c r="E11">
        <f>AllPlayer!F12+D11</f>
        <v>0</v>
      </c>
      <c r="F11">
        <f>AllPlayer!G12+E11</f>
        <v>0</v>
      </c>
      <c r="G11">
        <f>AllPlayer!H12+F11</f>
        <v>0</v>
      </c>
      <c r="H11">
        <f>AllPlayer!I12+G11</f>
        <v>0</v>
      </c>
      <c r="I11">
        <f>AllPlayer!J12+H11</f>
        <v>0</v>
      </c>
      <c r="J11">
        <f>AllPlayer!K12+I11</f>
        <v>0</v>
      </c>
      <c r="K11">
        <f>AllPlayer!L12+J11</f>
        <v>0</v>
      </c>
      <c r="L11">
        <f>AllPlayer!M12+K11</f>
        <v>0</v>
      </c>
      <c r="M11">
        <f>AllPlayer!N12+L11</f>
        <v>0</v>
      </c>
      <c r="N11">
        <f>AllPlayer!O12+M11</f>
        <v>0</v>
      </c>
      <c r="O11">
        <f>AllPlayer!P12+N11</f>
        <v>0</v>
      </c>
      <c r="P11">
        <f>AllPlayer!Q12+O11</f>
        <v>0</v>
      </c>
      <c r="Q11">
        <f>AllPlayer!R12+P11</f>
        <v>0</v>
      </c>
      <c r="R11">
        <f>AllPlayer!S12+Q11</f>
        <v>0</v>
      </c>
      <c r="S11">
        <f>AllPlayer!T12+R11</f>
        <v>0</v>
      </c>
      <c r="T11">
        <f>AllPlayer!U12+S11</f>
        <v>0</v>
      </c>
      <c r="U11">
        <f>AllPlayer!V12+T11</f>
        <v>0</v>
      </c>
      <c r="V11">
        <f>AllPlayer!W12+U11</f>
        <v>0</v>
      </c>
      <c r="W11">
        <f>AllPlayer!X12+V11</f>
        <v>1</v>
      </c>
      <c r="X11">
        <f>AllPlayer!Y12+W11</f>
        <v>2</v>
      </c>
      <c r="Y11">
        <f>AllPlayer!Z12+X11</f>
        <v>6</v>
      </c>
      <c r="Z11">
        <f>AllPlayer!AA12+Y11</f>
        <v>12</v>
      </c>
      <c r="AA11">
        <f>AllPlayer!AB12+Z11</f>
        <v>14</v>
      </c>
      <c r="AB11">
        <f>AllPlayer!AC12+AA11</f>
        <v>15</v>
      </c>
      <c r="AC11">
        <f>AllPlayer!AD12+AB11</f>
        <v>19</v>
      </c>
    </row>
    <row r="12">
      <c r="A12" t="str">
        <f>AllPlayer!C13</f>
        <v>Fejsa</v>
      </c>
      <c r="B12" t="str">
        <f>AllPlayer!B13</f>
        <v>Cen</v>
      </c>
      <c r="C12" s="4" t="str">
        <f>AllPlayer!D13</f>
        <v>https://assets.laliga.com/squad/2019/t173/default/128x128/default_t173_2019_1_003_000.png</v>
      </c>
      <c r="D12">
        <f>AllPlayer!E13</f>
        <v>0</v>
      </c>
      <c r="E12">
        <f>AllPlayer!F13+D12</f>
        <v>0</v>
      </c>
      <c r="F12">
        <f>AllPlayer!G13+E12</f>
        <v>0</v>
      </c>
      <c r="G12">
        <f>AllPlayer!H13+F12</f>
        <v>0</v>
      </c>
      <c r="H12">
        <f>AllPlayer!I13+G12</f>
        <v>0</v>
      </c>
      <c r="I12">
        <f>AllPlayer!J13+H12</f>
        <v>0</v>
      </c>
      <c r="J12">
        <f>AllPlayer!K13+I12</f>
        <v>0</v>
      </c>
      <c r="K12">
        <f>AllPlayer!L13+J12</f>
        <v>0</v>
      </c>
      <c r="L12">
        <f>AllPlayer!M13+K12</f>
        <v>0</v>
      </c>
      <c r="M12">
        <f>AllPlayer!N13+L12</f>
        <v>0</v>
      </c>
      <c r="N12">
        <f>AllPlayer!O13+M12</f>
        <v>0</v>
      </c>
      <c r="O12">
        <f>AllPlayer!P13+N12</f>
        <v>0</v>
      </c>
      <c r="P12">
        <f>AllPlayer!Q13+O12</f>
        <v>0</v>
      </c>
      <c r="Q12">
        <f>AllPlayer!R13+P12</f>
        <v>0</v>
      </c>
      <c r="R12">
        <f>AllPlayer!S13+Q12</f>
        <v>0</v>
      </c>
      <c r="S12">
        <f>AllPlayer!T13+R12</f>
        <v>0</v>
      </c>
      <c r="T12">
        <f>AllPlayer!U13+S12</f>
        <v>0</v>
      </c>
      <c r="U12">
        <f>AllPlayer!V13+T12</f>
        <v>0</v>
      </c>
      <c r="V12">
        <f>AllPlayer!W13+U12</f>
        <v>0</v>
      </c>
      <c r="W12">
        <f>AllPlayer!X13+V12</f>
        <v>1</v>
      </c>
      <c r="X12">
        <f>AllPlayer!Y13+W12</f>
        <v>2</v>
      </c>
      <c r="Y12">
        <f>AllPlayer!Z13+X12</f>
        <v>6</v>
      </c>
      <c r="Z12">
        <f>AllPlayer!AA13+Y12</f>
        <v>7</v>
      </c>
      <c r="AA12">
        <f>AllPlayer!AB13+Z12</f>
        <v>13</v>
      </c>
      <c r="AB12">
        <f>AllPlayer!AC13+AA12</f>
        <v>13</v>
      </c>
      <c r="AC12">
        <f>AllPlayer!AD13+AB12</f>
        <v>16</v>
      </c>
    </row>
    <row r="13">
      <c r="A13" t="str">
        <f>AllPlayer!C14</f>
        <v>Florenzi</v>
      </c>
      <c r="B13" t="str">
        <f>AllPlayer!B14</f>
        <v>Def</v>
      </c>
      <c r="C13" s="4" t="str">
        <f>AllPlayer!D14</f>
        <v>https://assets.laliga.com/squad/2019/t191/default/128x128/default_t191_2019_1_003_000.png</v>
      </c>
      <c r="D13">
        <f>AllPlayer!E14</f>
        <v>0</v>
      </c>
      <c r="E13">
        <f>AllPlayer!F14+D13</f>
        <v>0</v>
      </c>
      <c r="F13">
        <f>AllPlayer!G14+E13</f>
        <v>0</v>
      </c>
      <c r="G13">
        <f>AllPlayer!H14+F13</f>
        <v>0</v>
      </c>
      <c r="H13">
        <f>AllPlayer!I14+G13</f>
        <v>0</v>
      </c>
      <c r="I13">
        <f>AllPlayer!J14+H13</f>
        <v>0</v>
      </c>
      <c r="J13">
        <f>AllPlayer!K14+I13</f>
        <v>0</v>
      </c>
      <c r="K13">
        <f>AllPlayer!L14+J13</f>
        <v>0</v>
      </c>
      <c r="L13">
        <f>AllPlayer!M14+K13</f>
        <v>0</v>
      </c>
      <c r="M13">
        <f>AllPlayer!N14+L13</f>
        <v>0</v>
      </c>
      <c r="N13">
        <f>AllPlayer!O14+M13</f>
        <v>0</v>
      </c>
      <c r="O13">
        <f>AllPlayer!P14+N13</f>
        <v>0</v>
      </c>
      <c r="P13">
        <f>AllPlayer!Q14+O13</f>
        <v>0</v>
      </c>
      <c r="Q13">
        <f>AllPlayer!R14+P13</f>
        <v>0</v>
      </c>
      <c r="R13">
        <f>AllPlayer!S14+Q13</f>
        <v>0</v>
      </c>
      <c r="S13">
        <f>AllPlayer!T14+R13</f>
        <v>0</v>
      </c>
      <c r="T13">
        <f>AllPlayer!U14+S13</f>
        <v>0</v>
      </c>
      <c r="U13">
        <f>AllPlayer!V14+T13</f>
        <v>0</v>
      </c>
      <c r="V13">
        <f>AllPlayer!W14+U13</f>
        <v>0</v>
      </c>
      <c r="W13">
        <f>AllPlayer!X14+V13</f>
        <v>1</v>
      </c>
      <c r="X13">
        <f>AllPlayer!Y14+W13</f>
        <v>2</v>
      </c>
      <c r="Y13">
        <f>AllPlayer!Z14+X13</f>
        <v>6</v>
      </c>
      <c r="Z13">
        <f>AllPlayer!AA14+Y13</f>
        <v>2</v>
      </c>
      <c r="AA13">
        <f>AllPlayer!AB14+Z13</f>
        <v>8</v>
      </c>
      <c r="AB13">
        <f>AllPlayer!AC14+AA13</f>
        <v>8</v>
      </c>
      <c r="AC13">
        <f>AllPlayer!AD14+AB13</f>
        <v>8</v>
      </c>
    </row>
    <row r="14">
      <c r="A14" t="str">
        <f>AllPlayer!C15</f>
        <v>Guerrero</v>
      </c>
      <c r="B14" t="str">
        <f>AllPlayer!B15</f>
        <v>Del</v>
      </c>
      <c r="C14" s="4" t="str">
        <f>AllPlayer!D15</f>
        <v>https://assets.laliga.com/squad/2019/t957/default/128x128/default_t957_2019_1_003_000.png</v>
      </c>
      <c r="D14">
        <f>AllPlayer!E15</f>
        <v>0</v>
      </c>
      <c r="E14">
        <f>AllPlayer!F15+D14</f>
        <v>0</v>
      </c>
      <c r="F14">
        <f>AllPlayer!G15+E14</f>
        <v>0</v>
      </c>
      <c r="G14">
        <f>AllPlayer!H15+F14</f>
        <v>0</v>
      </c>
      <c r="H14">
        <f>AllPlayer!I15+G14</f>
        <v>0</v>
      </c>
      <c r="I14">
        <f>AllPlayer!J15+H14</f>
        <v>0</v>
      </c>
      <c r="J14">
        <f>AllPlayer!K15+I14</f>
        <v>0</v>
      </c>
      <c r="K14">
        <f>AllPlayer!L15+J14</f>
        <v>0</v>
      </c>
      <c r="L14">
        <f>AllPlayer!M15+K14</f>
        <v>0</v>
      </c>
      <c r="M14">
        <f>AllPlayer!N15+L14</f>
        <v>0</v>
      </c>
      <c r="N14">
        <f>AllPlayer!O15+M14</f>
        <v>0</v>
      </c>
      <c r="O14">
        <f>AllPlayer!P15+N14</f>
        <v>0</v>
      </c>
      <c r="P14">
        <f>AllPlayer!Q15+O14</f>
        <v>0</v>
      </c>
      <c r="Q14">
        <f>AllPlayer!R15+P14</f>
        <v>0</v>
      </c>
      <c r="R14">
        <f>AllPlayer!S15+Q14</f>
        <v>0</v>
      </c>
      <c r="S14">
        <f>AllPlayer!T15+R14</f>
        <v>0</v>
      </c>
      <c r="T14">
        <f>AllPlayer!U15+S14</f>
        <v>0</v>
      </c>
      <c r="U14">
        <f>AllPlayer!V15+T14</f>
        <v>0</v>
      </c>
      <c r="V14">
        <f>AllPlayer!W15+U14</f>
        <v>0</v>
      </c>
      <c r="W14">
        <f>AllPlayer!X15+V14</f>
        <v>1</v>
      </c>
      <c r="X14">
        <f>AllPlayer!Y15+W14</f>
        <v>2</v>
      </c>
      <c r="Y14">
        <f>AllPlayer!Z15+X14</f>
        <v>6</v>
      </c>
      <c r="Z14">
        <f>AllPlayer!AA15+Y14</f>
        <v>7</v>
      </c>
      <c r="AA14">
        <f>AllPlayer!AB15+Z14</f>
        <v>13</v>
      </c>
      <c r="AB14">
        <f>AllPlayer!AC15+AA14</f>
        <v>13</v>
      </c>
      <c r="AC14">
        <f>AllPlayer!AD15+AB14</f>
        <v>16</v>
      </c>
    </row>
    <row r="15">
      <c r="A15" t="str">
        <f>AllPlayer!C16</f>
        <v>Guido Rodríguez</v>
      </c>
      <c r="B15" t="str">
        <f>AllPlayer!B16</f>
        <v>Cen</v>
      </c>
      <c r="C15" s="4" t="str">
        <f>AllPlayer!D16</f>
        <v>https://assets.laliga.com/squad/2019/t185/default/128x128/default_t185_2019_1_003_000.png</v>
      </c>
      <c r="D15">
        <f>AllPlayer!E16</f>
        <v>0</v>
      </c>
      <c r="E15">
        <f>AllPlayer!F16+D15</f>
        <v>0</v>
      </c>
      <c r="F15">
        <f>AllPlayer!G16+E15</f>
        <v>0</v>
      </c>
      <c r="G15">
        <f>AllPlayer!H16+F15</f>
        <v>0</v>
      </c>
      <c r="H15">
        <f>AllPlayer!I16+G15</f>
        <v>0</v>
      </c>
      <c r="I15">
        <f>AllPlayer!J16+H15</f>
        <v>0</v>
      </c>
      <c r="J15">
        <f>AllPlayer!K16+I15</f>
        <v>0</v>
      </c>
      <c r="K15">
        <f>AllPlayer!L16+J15</f>
        <v>0</v>
      </c>
      <c r="L15">
        <f>AllPlayer!M16+K15</f>
        <v>0</v>
      </c>
      <c r="M15">
        <f>AllPlayer!N16+L15</f>
        <v>0</v>
      </c>
      <c r="N15">
        <f>AllPlayer!O16+M15</f>
        <v>0</v>
      </c>
      <c r="O15">
        <f>AllPlayer!P16+N15</f>
        <v>0</v>
      </c>
      <c r="P15">
        <f>AllPlayer!Q16+O15</f>
        <v>0</v>
      </c>
      <c r="Q15">
        <f>AllPlayer!R16+P15</f>
        <v>0</v>
      </c>
      <c r="R15">
        <f>AllPlayer!S16+Q15</f>
        <v>0</v>
      </c>
      <c r="S15">
        <f>AllPlayer!T16+R15</f>
        <v>0</v>
      </c>
      <c r="T15">
        <f>AllPlayer!U16+S15</f>
        <v>0</v>
      </c>
      <c r="U15">
        <f>AllPlayer!V16+T15</f>
        <v>0</v>
      </c>
      <c r="V15">
        <f>AllPlayer!W16+U15</f>
        <v>0</v>
      </c>
      <c r="W15">
        <f>AllPlayer!X16+V15</f>
        <v>1</v>
      </c>
      <c r="X15">
        <f>AllPlayer!Y16+W15</f>
        <v>2</v>
      </c>
      <c r="Y15">
        <f>AllPlayer!Z16+X15</f>
        <v>4</v>
      </c>
      <c r="Z15">
        <f>AllPlayer!AA16+Y15</f>
        <v>6</v>
      </c>
      <c r="AA15">
        <f>AllPlayer!AB16+Z15</f>
        <v>6</v>
      </c>
      <c r="AB15">
        <f>AllPlayer!AC16+AA15</f>
        <v>6</v>
      </c>
      <c r="AC15">
        <f>AllPlayer!AD16+AB15</f>
        <v>6</v>
      </c>
    </row>
    <row r="16">
      <c r="A16" t="str">
        <f>AllPlayer!C17</f>
        <v>Ismael</v>
      </c>
      <c r="B16" t="str">
        <f>AllPlayer!B17</f>
        <v>Cen</v>
      </c>
      <c r="C16" s="4" t="str">
        <f>AllPlayer!D17</f>
        <v>https://assets.laliga.com/squad/2019/t173/default/128x128/default_t173_2019_1_003_000.png</v>
      </c>
      <c r="D16">
        <f>AllPlayer!E17</f>
        <v>0</v>
      </c>
      <c r="E16">
        <f>AllPlayer!F17+D16</f>
        <v>0</v>
      </c>
      <c r="F16">
        <f>AllPlayer!G17+E16</f>
        <v>0</v>
      </c>
      <c r="G16">
        <f>AllPlayer!H17+F16</f>
        <v>0</v>
      </c>
      <c r="H16">
        <f>AllPlayer!I17+G16</f>
        <v>0</v>
      </c>
      <c r="I16">
        <f>AllPlayer!J17+H16</f>
        <v>0</v>
      </c>
      <c r="J16">
        <f>AllPlayer!K17+I16</f>
        <v>0</v>
      </c>
      <c r="K16">
        <f>AllPlayer!L17+J16</f>
        <v>0</v>
      </c>
      <c r="L16">
        <f>AllPlayer!M17+K16</f>
        <v>0</v>
      </c>
      <c r="M16">
        <f>AllPlayer!N17+L16</f>
        <v>0</v>
      </c>
      <c r="N16">
        <f>AllPlayer!O17+M16</f>
        <v>0</v>
      </c>
      <c r="O16">
        <f>AllPlayer!P17+N16</f>
        <v>0</v>
      </c>
      <c r="P16">
        <f>AllPlayer!Q17+O16</f>
        <v>0</v>
      </c>
      <c r="Q16">
        <f>AllPlayer!R17+P16</f>
        <v>0</v>
      </c>
      <c r="R16">
        <f>AllPlayer!S17+Q16</f>
        <v>0</v>
      </c>
      <c r="S16">
        <f>AllPlayer!T17+R16</f>
        <v>0</v>
      </c>
      <c r="T16">
        <f>AllPlayer!U17+S16</f>
        <v>0</v>
      </c>
      <c r="U16">
        <f>AllPlayer!V17+T16</f>
        <v>0</v>
      </c>
      <c r="V16">
        <f>AllPlayer!W17+U16</f>
        <v>0</v>
      </c>
      <c r="W16">
        <f>AllPlayer!X17+V16</f>
        <v>1</v>
      </c>
      <c r="X16">
        <f>AllPlayer!Y17+W16</f>
        <v>2</v>
      </c>
      <c r="Y16">
        <f>AllPlayer!Z17+X16</f>
        <v>2</v>
      </c>
      <c r="Z16">
        <f>AllPlayer!AA17+Y16</f>
        <v>4</v>
      </c>
      <c r="AA16">
        <f>AllPlayer!AB17+Z16</f>
        <v>4</v>
      </c>
      <c r="AB16">
        <f>AllPlayer!AC17+AA16</f>
        <v>4</v>
      </c>
      <c r="AC16">
        <f>AllPlayer!AD17+AB16</f>
        <v>4</v>
      </c>
    </row>
    <row r="17">
      <c r="A17" t="str">
        <f>AllPlayer!C18</f>
        <v>Javi Martínez</v>
      </c>
      <c r="B17" t="str">
        <f>AllPlayer!B18</f>
        <v>Cen</v>
      </c>
      <c r="C17" s="4" t="str">
        <f>AllPlayer!D18</f>
        <v>https://assets.laliga.com/squad/2019/t450/pjavimartinez/128x128/pjavimartinez_t450_2019_1_003_000.png</v>
      </c>
      <c r="D17">
        <f>AllPlayer!E18</f>
        <v>0</v>
      </c>
      <c r="E17">
        <f>AllPlayer!F18+D17</f>
        <v>0</v>
      </c>
      <c r="F17">
        <f>AllPlayer!G18+E17</f>
        <v>0</v>
      </c>
      <c r="G17">
        <f>AllPlayer!H18+F17</f>
        <v>0</v>
      </c>
      <c r="H17">
        <f>AllPlayer!I18+G17</f>
        <v>0</v>
      </c>
      <c r="I17">
        <f>AllPlayer!J18+H17</f>
        <v>0</v>
      </c>
      <c r="J17">
        <f>AllPlayer!K18+I17</f>
        <v>0</v>
      </c>
      <c r="K17">
        <f>AllPlayer!L18+J17</f>
        <v>0</v>
      </c>
      <c r="L17">
        <f>AllPlayer!M18+K17</f>
        <v>0</v>
      </c>
      <c r="M17">
        <f>AllPlayer!N18+L17</f>
        <v>0</v>
      </c>
      <c r="N17">
        <f>AllPlayer!O18+M17</f>
        <v>0</v>
      </c>
      <c r="O17">
        <f>AllPlayer!P18+N17</f>
        <v>0</v>
      </c>
      <c r="P17">
        <f>AllPlayer!Q18+O17</f>
        <v>0</v>
      </c>
      <c r="Q17">
        <f>AllPlayer!R18+P17</f>
        <v>0</v>
      </c>
      <c r="R17">
        <f>AllPlayer!S18+Q17</f>
        <v>0</v>
      </c>
      <c r="S17">
        <f>AllPlayer!T18+R17</f>
        <v>0</v>
      </c>
      <c r="T17">
        <f>AllPlayer!U18+S17</f>
        <v>0</v>
      </c>
      <c r="U17">
        <f>AllPlayer!V18+T17</f>
        <v>0</v>
      </c>
      <c r="V17">
        <f>AllPlayer!W18+U17</f>
        <v>0</v>
      </c>
      <c r="W17">
        <f>AllPlayer!X18+V17</f>
        <v>0</v>
      </c>
      <c r="X17">
        <f>AllPlayer!Y18+W17</f>
        <v>1</v>
      </c>
      <c r="Y17">
        <f>AllPlayer!Z18+X17</f>
        <v>1</v>
      </c>
      <c r="Z17">
        <f>AllPlayer!AA18+Y17</f>
        <v>3</v>
      </c>
      <c r="AA17">
        <f>AllPlayer!AB18+Z17</f>
        <v>3</v>
      </c>
      <c r="AB17">
        <f>AllPlayer!AC18+AA17</f>
        <v>3</v>
      </c>
      <c r="AC17">
        <f>AllPlayer!AD18+AB17</f>
        <v>3</v>
      </c>
    </row>
    <row r="18">
      <c r="A18" t="str">
        <f>AllPlayer!C19</f>
        <v>Koutris</v>
      </c>
      <c r="B18" t="str">
        <f>AllPlayer!B19</f>
        <v>Def</v>
      </c>
      <c r="C18" s="4" t="str">
        <f>AllPlayer!D19</f>
        <v>https://assets.laliga.com/squad/2019/t181/default/128x128/default_t181_2019_1_003_000.png</v>
      </c>
      <c r="D18">
        <f>AllPlayer!E19</f>
        <v>0</v>
      </c>
      <c r="E18">
        <f>AllPlayer!F19+D18</f>
        <v>0</v>
      </c>
      <c r="F18">
        <f>AllPlayer!G19+E18</f>
        <v>0</v>
      </c>
      <c r="G18">
        <f>AllPlayer!H19+F18</f>
        <v>0</v>
      </c>
      <c r="H18">
        <f>AllPlayer!I19+G18</f>
        <v>0</v>
      </c>
      <c r="I18">
        <f>AllPlayer!J19+H18</f>
        <v>0</v>
      </c>
      <c r="J18">
        <f>AllPlayer!K19+I18</f>
        <v>0</v>
      </c>
      <c r="K18">
        <f>AllPlayer!L19+J18</f>
        <v>0</v>
      </c>
      <c r="L18">
        <f>AllPlayer!M19+K18</f>
        <v>0</v>
      </c>
      <c r="M18">
        <f>AllPlayer!N19+L18</f>
        <v>0</v>
      </c>
      <c r="N18">
        <f>AllPlayer!O19+M18</f>
        <v>0</v>
      </c>
      <c r="O18">
        <f>AllPlayer!P19+N18</f>
        <v>0</v>
      </c>
      <c r="P18">
        <f>AllPlayer!Q19+O18</f>
        <v>0</v>
      </c>
      <c r="Q18">
        <f>AllPlayer!R19+P18</f>
        <v>0</v>
      </c>
      <c r="R18">
        <f>AllPlayer!S19+Q18</f>
        <v>0</v>
      </c>
      <c r="S18">
        <f>AllPlayer!T19+R18</f>
        <v>0</v>
      </c>
      <c r="T18">
        <f>AllPlayer!U19+S18</f>
        <v>0</v>
      </c>
      <c r="U18">
        <f>AllPlayer!V19+T18</f>
        <v>0</v>
      </c>
      <c r="V18">
        <f>AllPlayer!W19+U18</f>
        <v>0</v>
      </c>
      <c r="W18">
        <f>AllPlayer!X19+V18</f>
        <v>0</v>
      </c>
      <c r="X18">
        <f>AllPlayer!Y19+W18</f>
        <v>1</v>
      </c>
      <c r="Y18">
        <f>AllPlayer!Z19+X18</f>
        <v>1</v>
      </c>
      <c r="Z18">
        <f>AllPlayer!AA19+Y18</f>
        <v>1</v>
      </c>
      <c r="AA18">
        <f>AllPlayer!AB19+Z18</f>
        <v>10</v>
      </c>
      <c r="AB18">
        <f>AllPlayer!AC19+AA18</f>
        <v>11</v>
      </c>
      <c r="AC18">
        <f>AllPlayer!AD19+AB18</f>
        <v>11</v>
      </c>
    </row>
    <row r="19">
      <c r="A19" t="str">
        <f>AllPlayer!C20</f>
        <v>Murillo</v>
      </c>
      <c r="B19" t="str">
        <f>AllPlayer!B20</f>
        <v>Def</v>
      </c>
      <c r="C19" s="4" t="str">
        <f>AllPlayer!D20</f>
        <v>https://assets.laliga.com/squad/2019/t191/pmurillo/128x128/pmurillo_t191_2019_1_003_000.png</v>
      </c>
      <c r="D19">
        <f>AllPlayer!E20</f>
        <v>0</v>
      </c>
      <c r="E19">
        <f>AllPlayer!F20+D19</f>
        <v>0</v>
      </c>
      <c r="F19">
        <f>AllPlayer!G20+E19</f>
        <v>0</v>
      </c>
      <c r="G19">
        <f>AllPlayer!H20+F19</f>
        <v>0</v>
      </c>
      <c r="H19">
        <f>AllPlayer!I20+G19</f>
        <v>0</v>
      </c>
      <c r="I19">
        <f>AllPlayer!J20+H19</f>
        <v>0</v>
      </c>
      <c r="J19">
        <f>AllPlayer!K20+I19</f>
        <v>0</v>
      </c>
      <c r="K19">
        <f>AllPlayer!L20+J19</f>
        <v>0</v>
      </c>
      <c r="L19">
        <f>AllPlayer!M20+K19</f>
        <v>0</v>
      </c>
      <c r="M19">
        <f>AllPlayer!N20+L19</f>
        <v>0</v>
      </c>
      <c r="N19">
        <f>AllPlayer!O20+M19</f>
        <v>0</v>
      </c>
      <c r="O19">
        <f>AllPlayer!P20+N19</f>
        <v>0</v>
      </c>
      <c r="P19">
        <f>AllPlayer!Q20+O19</f>
        <v>0</v>
      </c>
      <c r="Q19">
        <f>AllPlayer!R20+P19</f>
        <v>0</v>
      </c>
      <c r="R19">
        <f>AllPlayer!S20+Q19</f>
        <v>0</v>
      </c>
      <c r="S19">
        <f>AllPlayer!T20+R19</f>
        <v>0</v>
      </c>
      <c r="T19">
        <f>AllPlayer!U20+S19</f>
        <v>0</v>
      </c>
      <c r="U19">
        <f>AllPlayer!V20+T19</f>
        <v>0</v>
      </c>
      <c r="V19">
        <f>AllPlayer!W20+U19</f>
        <v>0</v>
      </c>
      <c r="W19">
        <f>AllPlayer!X20+V19</f>
        <v>8</v>
      </c>
      <c r="X19">
        <f>AllPlayer!Y20+W19</f>
        <v>16</v>
      </c>
      <c r="Y19">
        <f>AllPlayer!Z20+X19</f>
        <v>23</v>
      </c>
      <c r="Z19">
        <f>AllPlayer!AA20+Y19</f>
        <v>26</v>
      </c>
      <c r="AA19">
        <f>AllPlayer!AB20+Z19</f>
        <v>30</v>
      </c>
      <c r="AB19">
        <f>AllPlayer!AC20+AA19</f>
        <v>38</v>
      </c>
      <c r="AC19">
        <f>AllPlayer!AD20+AB19</f>
        <v>46</v>
      </c>
    </row>
    <row r="20">
      <c r="A20" t="str">
        <f>AllPlayer!C21</f>
        <v>Niño</v>
      </c>
      <c r="B20" t="str">
        <f>AllPlayer!B21</f>
        <v>Del</v>
      </c>
      <c r="C20" s="4" t="str">
        <f>AllPlayer!D21</f>
        <v>https://assets.laliga.com/squad/2019/t449/default/128x128/default_t449_2019_1_003_000.png</v>
      </c>
      <c r="D20">
        <f>AllPlayer!E21</f>
        <v>0</v>
      </c>
      <c r="E20">
        <f>AllPlayer!F21+D20</f>
        <v>0</v>
      </c>
      <c r="F20">
        <f>AllPlayer!G21+E20</f>
        <v>0</v>
      </c>
      <c r="G20">
        <f>AllPlayer!H21+F20</f>
        <v>0</v>
      </c>
      <c r="H20">
        <f>AllPlayer!I21+G20</f>
        <v>0</v>
      </c>
      <c r="I20">
        <f>AllPlayer!J21+H20</f>
        <v>0</v>
      </c>
      <c r="J20">
        <f>AllPlayer!K21+I20</f>
        <v>0</v>
      </c>
      <c r="K20">
        <f>AllPlayer!L21+J20</f>
        <v>0</v>
      </c>
      <c r="L20">
        <f>AllPlayer!M21+K20</f>
        <v>0</v>
      </c>
      <c r="M20">
        <f>AllPlayer!N21+L20</f>
        <v>0</v>
      </c>
      <c r="N20">
        <f>AllPlayer!O21+M20</f>
        <v>0</v>
      </c>
      <c r="O20">
        <f>AllPlayer!P21+N20</f>
        <v>0</v>
      </c>
      <c r="P20">
        <f>AllPlayer!Q21+O20</f>
        <v>0</v>
      </c>
      <c r="Q20">
        <f>AllPlayer!R21+P20</f>
        <v>0</v>
      </c>
      <c r="R20">
        <f>AllPlayer!S21+Q20</f>
        <v>0</v>
      </c>
      <c r="S20">
        <f>AllPlayer!T21+R20</f>
        <v>0</v>
      </c>
      <c r="T20">
        <f>AllPlayer!U21+S20</f>
        <v>0</v>
      </c>
      <c r="U20">
        <f>AllPlayer!V21+T20</f>
        <v>0</v>
      </c>
      <c r="V20">
        <f>AllPlayer!W21+U20</f>
        <v>0</v>
      </c>
      <c r="W20">
        <f>AllPlayer!X21+V20</f>
        <v>8</v>
      </c>
      <c r="X20">
        <f>AllPlayer!Y21+W20</f>
        <v>16</v>
      </c>
      <c r="Y20">
        <f>AllPlayer!Z21+X20</f>
        <v>17</v>
      </c>
      <c r="Z20">
        <f>AllPlayer!AA21+Y20</f>
        <v>17</v>
      </c>
      <c r="AA20">
        <f>AllPlayer!AB21+Z20</f>
        <v>21</v>
      </c>
      <c r="AB20">
        <f>AllPlayer!AC21+AA20</f>
        <v>29</v>
      </c>
      <c r="AC20">
        <f>AllPlayer!AD21+AB20</f>
        <v>37</v>
      </c>
    </row>
    <row r="21">
      <c r="A21" t="str">
        <f>AllPlayer!C22</f>
        <v>Riqui Puig</v>
      </c>
      <c r="B21" t="str">
        <f>AllPlayer!B22</f>
        <v>Cen</v>
      </c>
      <c r="C21" s="4" t="str">
        <f>AllPlayer!D22</f>
        <v>https://assets.laliga.com/squad/2019/t178/default/128x128/default_t178_2019_1_003_000.png</v>
      </c>
      <c r="D21">
        <f>AllPlayer!E22</f>
        <v>0</v>
      </c>
      <c r="E21">
        <f>AllPlayer!F22+D21</f>
        <v>0</v>
      </c>
      <c r="F21">
        <f>AllPlayer!G22+E21</f>
        <v>0</v>
      </c>
      <c r="G21">
        <f>AllPlayer!H22+F21</f>
        <v>0</v>
      </c>
      <c r="H21">
        <f>AllPlayer!I22+G21</f>
        <v>0</v>
      </c>
      <c r="I21">
        <f>AllPlayer!J22+H21</f>
        <v>0</v>
      </c>
      <c r="J21">
        <f>AllPlayer!K22+I21</f>
        <v>0</v>
      </c>
      <c r="K21">
        <f>AllPlayer!L22+J21</f>
        <v>0</v>
      </c>
      <c r="L21">
        <f>AllPlayer!M22+K21</f>
        <v>0</v>
      </c>
      <c r="M21">
        <f>AllPlayer!N22+L21</f>
        <v>0</v>
      </c>
      <c r="N21">
        <f>AllPlayer!O22+M21</f>
        <v>0</v>
      </c>
      <c r="O21">
        <f>AllPlayer!P22+N21</f>
        <v>0</v>
      </c>
      <c r="P21">
        <f>AllPlayer!Q22+O21</f>
        <v>0</v>
      </c>
      <c r="Q21">
        <f>AllPlayer!R22+P21</f>
        <v>0</v>
      </c>
      <c r="R21">
        <f>AllPlayer!S22+Q21</f>
        <v>0</v>
      </c>
      <c r="S21">
        <f>AllPlayer!T22+R21</f>
        <v>0</v>
      </c>
      <c r="T21">
        <f>AllPlayer!U22+S21</f>
        <v>0</v>
      </c>
      <c r="U21">
        <f>AllPlayer!V22+T21</f>
        <v>0</v>
      </c>
      <c r="V21">
        <f>AllPlayer!W22+U21</f>
        <v>0</v>
      </c>
      <c r="W21">
        <f>AllPlayer!X22+V21</f>
        <v>8</v>
      </c>
      <c r="X21">
        <f>AllPlayer!Y22+W21</f>
        <v>16</v>
      </c>
      <c r="Y21">
        <f>AllPlayer!Z22+X21</f>
        <v>17</v>
      </c>
      <c r="Z21">
        <f>AllPlayer!AA22+Y21</f>
        <v>17</v>
      </c>
      <c r="AA21">
        <f>AllPlayer!AB22+Z21</f>
        <v>21</v>
      </c>
      <c r="AB21">
        <f>AllPlayer!AC22+AA21</f>
        <v>29</v>
      </c>
      <c r="AC21">
        <f>AllPlayer!AD22+AB21</f>
        <v>37</v>
      </c>
    </row>
    <row r="22">
      <c r="A22" t="str">
        <f>AllPlayer!C23</f>
        <v>Roberto Jiménez</v>
      </c>
      <c r="B22" t="str">
        <f>AllPlayer!B23</f>
        <v>Por</v>
      </c>
      <c r="C22" s="4" t="str">
        <f>AllPlayer!D23</f>
        <v>https://assets.laliga.com/squad/2019/t173/gk/128x128/gk_t173_2019_1_003_000.png</v>
      </c>
      <c r="D22">
        <f>AllPlayer!E23</f>
        <v>0</v>
      </c>
      <c r="E22">
        <f>AllPlayer!F23+D22</f>
        <v>0</v>
      </c>
      <c r="F22">
        <f>AllPlayer!G23+E22</f>
        <v>0</v>
      </c>
      <c r="G22">
        <f>AllPlayer!H23+F22</f>
        <v>0</v>
      </c>
      <c r="H22">
        <f>AllPlayer!I23+G22</f>
        <v>0</v>
      </c>
      <c r="I22">
        <f>AllPlayer!J23+H22</f>
        <v>0</v>
      </c>
      <c r="J22">
        <f>AllPlayer!K23+I22</f>
        <v>0</v>
      </c>
      <c r="K22">
        <f>AllPlayer!L23+J22</f>
        <v>0</v>
      </c>
      <c r="L22">
        <f>AllPlayer!M23+K22</f>
        <v>0</v>
      </c>
      <c r="M22">
        <f>AllPlayer!N23+L22</f>
        <v>0</v>
      </c>
      <c r="N22">
        <f>AllPlayer!O23+M22</f>
        <v>0</v>
      </c>
      <c r="O22">
        <f>AllPlayer!P23+N22</f>
        <v>0</v>
      </c>
      <c r="P22">
        <f>AllPlayer!Q23+O22</f>
        <v>0</v>
      </c>
      <c r="Q22">
        <f>AllPlayer!R23+P22</f>
        <v>0</v>
      </c>
      <c r="R22">
        <f>AllPlayer!S23+Q22</f>
        <v>0</v>
      </c>
      <c r="S22">
        <f>AllPlayer!T23+R22</f>
        <v>0</v>
      </c>
      <c r="T22">
        <f>AllPlayer!U23+S22</f>
        <v>0</v>
      </c>
      <c r="U22">
        <f>AllPlayer!V23+T22</f>
        <v>0</v>
      </c>
      <c r="V22">
        <f>AllPlayer!W23+U22</f>
        <v>0</v>
      </c>
      <c r="W22">
        <f>AllPlayer!X23+V22</f>
        <v>8</v>
      </c>
      <c r="X22">
        <f>AllPlayer!Y23+W22</f>
        <v>16</v>
      </c>
      <c r="Y22">
        <f>AllPlayer!Z23+X22</f>
        <v>16</v>
      </c>
      <c r="Z22">
        <f>AllPlayer!AA23+Y22</f>
        <v>16</v>
      </c>
      <c r="AA22">
        <f>AllPlayer!AB23+Z22</f>
        <v>20</v>
      </c>
      <c r="AB22">
        <f>AllPlayer!AC23+AA22</f>
        <v>28</v>
      </c>
      <c r="AC22">
        <f>AllPlayer!AD23+AB22</f>
        <v>36</v>
      </c>
    </row>
    <row r="23">
      <c r="A23" t="str">
        <f>AllPlayer!C24</f>
        <v>Smolov</v>
      </c>
      <c r="B23" t="str">
        <f>AllPlayer!B24</f>
        <v>Del</v>
      </c>
      <c r="C23" s="4" t="str">
        <f>AllPlayer!D24</f>
        <v>https://assets.laliga.com/squad/2019/t176/default/128x128/default_t176_2019_1_003_000.png</v>
      </c>
      <c r="D23">
        <f>AllPlayer!E24</f>
        <v>0</v>
      </c>
      <c r="E23">
        <f>AllPlayer!F24+D23</f>
        <v>0</v>
      </c>
      <c r="F23">
        <f>AllPlayer!G24+E23</f>
        <v>0</v>
      </c>
      <c r="G23">
        <f>AllPlayer!H24+F23</f>
        <v>0</v>
      </c>
      <c r="H23">
        <f>AllPlayer!I24+G23</f>
        <v>0</v>
      </c>
      <c r="I23">
        <f>AllPlayer!J24+H23</f>
        <v>0</v>
      </c>
      <c r="J23">
        <f>AllPlayer!K24+I23</f>
        <v>0</v>
      </c>
      <c r="K23">
        <f>AllPlayer!L24+J23</f>
        <v>0</v>
      </c>
      <c r="L23">
        <f>AllPlayer!M24+K23</f>
        <v>0</v>
      </c>
      <c r="M23">
        <f>AllPlayer!N24+L23</f>
        <v>0</v>
      </c>
      <c r="N23">
        <f>AllPlayer!O24+M23</f>
        <v>0</v>
      </c>
      <c r="O23">
        <f>AllPlayer!P24+N23</f>
        <v>0</v>
      </c>
      <c r="P23">
        <f>AllPlayer!Q24+O23</f>
        <v>0</v>
      </c>
      <c r="Q23">
        <f>AllPlayer!R24+P23</f>
        <v>0</v>
      </c>
      <c r="R23">
        <f>AllPlayer!S24+Q23</f>
        <v>0</v>
      </c>
      <c r="S23">
        <f>AllPlayer!T24+R23</f>
        <v>0</v>
      </c>
      <c r="T23">
        <f>AllPlayer!U24+S23</f>
        <v>0</v>
      </c>
      <c r="U23">
        <f>AllPlayer!V24+T23</f>
        <v>0</v>
      </c>
      <c r="V23">
        <f>AllPlayer!W24+U23</f>
        <v>0</v>
      </c>
      <c r="W23">
        <f>AllPlayer!X24+V23</f>
        <v>8</v>
      </c>
      <c r="X23">
        <f>AllPlayer!Y24+W23</f>
        <v>16</v>
      </c>
      <c r="Y23">
        <f>AllPlayer!Z24+X23</f>
        <v>16</v>
      </c>
      <c r="Z23">
        <f>AllPlayer!AA24+Y23</f>
        <v>18</v>
      </c>
      <c r="AA23">
        <f>AllPlayer!AB24+Z23</f>
        <v>24</v>
      </c>
      <c r="AB23">
        <f>AllPlayer!AC24+AA23</f>
        <v>28</v>
      </c>
      <c r="AC23">
        <f>AllPlayer!AD24+AB23</f>
        <v>30</v>
      </c>
    </row>
    <row r="24">
      <c r="A24" t="str">
        <f>AllPlayer!C25</f>
        <v>Suso</v>
      </c>
      <c r="B24" t="str">
        <f>AllPlayer!B25</f>
        <v>Del</v>
      </c>
      <c r="C24" s="4" t="str">
        <f>AllPlayer!D25</f>
        <v>https://assets.laliga.com/squad/2019/t179/default/128x128/default_t179_2019_1_003_000.png</v>
      </c>
      <c r="D24">
        <f>AllPlayer!E25</f>
        <v>0</v>
      </c>
      <c r="E24">
        <f>AllPlayer!F25+D24</f>
        <v>0</v>
      </c>
      <c r="F24">
        <f>AllPlayer!G25+E24</f>
        <v>0</v>
      </c>
      <c r="G24">
        <f>AllPlayer!H25+F24</f>
        <v>0</v>
      </c>
      <c r="H24">
        <f>AllPlayer!I25+G24</f>
        <v>0</v>
      </c>
      <c r="I24">
        <f>AllPlayer!J25+H24</f>
        <v>0</v>
      </c>
      <c r="J24">
        <f>AllPlayer!K25+I24</f>
        <v>0</v>
      </c>
      <c r="K24">
        <f>AllPlayer!L25+J24</f>
        <v>0</v>
      </c>
      <c r="L24">
        <f>AllPlayer!M25+K24</f>
        <v>0</v>
      </c>
      <c r="M24">
        <f>AllPlayer!N25+L24</f>
        <v>0</v>
      </c>
      <c r="N24">
        <f>AllPlayer!O25+M24</f>
        <v>0</v>
      </c>
      <c r="O24">
        <f>AllPlayer!P25+N24</f>
        <v>0</v>
      </c>
      <c r="P24">
        <f>AllPlayer!Q25+O24</f>
        <v>0</v>
      </c>
      <c r="Q24">
        <f>AllPlayer!R25+P24</f>
        <v>0</v>
      </c>
      <c r="R24">
        <f>AllPlayer!S25+Q24</f>
        <v>0</v>
      </c>
      <c r="S24">
        <f>AllPlayer!T25+R24</f>
        <v>0</v>
      </c>
      <c r="T24">
        <f>AllPlayer!U25+S24</f>
        <v>0</v>
      </c>
      <c r="U24">
        <f>AllPlayer!V25+T24</f>
        <v>0</v>
      </c>
      <c r="V24">
        <f>AllPlayer!W25+U24</f>
        <v>0</v>
      </c>
      <c r="W24">
        <f>AllPlayer!X25+V24</f>
        <v>8</v>
      </c>
      <c r="X24">
        <f>AllPlayer!Y25+W24</f>
        <v>16</v>
      </c>
      <c r="Y24">
        <f>AllPlayer!Z25+X24</f>
        <v>16</v>
      </c>
      <c r="Z24">
        <f>AllPlayer!AA25+Y24</f>
        <v>19</v>
      </c>
      <c r="AA24">
        <f>AllPlayer!AB25+Z24</f>
        <v>36</v>
      </c>
      <c r="AB24">
        <f>AllPlayer!AC25+AA24</f>
        <v>42</v>
      </c>
      <c r="AC24">
        <f>AllPlayer!AD25+AB24</f>
        <v>44</v>
      </c>
    </row>
    <row r="25">
      <c r="A25" t="str">
        <f>AllPlayer!C26</f>
        <v>Vallejo</v>
      </c>
      <c r="B25" t="str">
        <f>AllPlayer!B26</f>
        <v>Def</v>
      </c>
      <c r="C25" s="4" t="str">
        <f>AllPlayer!D26</f>
        <v>https://assets.laliga.com/squad/2019/t5683/default/128x128/default_t5683_2019_1_003_000.png</v>
      </c>
      <c r="D25">
        <f>AllPlayer!E26</f>
        <v>0</v>
      </c>
      <c r="E25">
        <f>AllPlayer!F26+D25</f>
        <v>0</v>
      </c>
      <c r="F25">
        <f>AllPlayer!G26+E25</f>
        <v>0</v>
      </c>
      <c r="G25">
        <f>AllPlayer!H26+F25</f>
        <v>0</v>
      </c>
      <c r="H25">
        <f>AllPlayer!I26+G25</f>
        <v>0</v>
      </c>
      <c r="I25">
        <f>AllPlayer!J26+H25</f>
        <v>0</v>
      </c>
      <c r="J25">
        <f>AllPlayer!K26+I25</f>
        <v>0</v>
      </c>
      <c r="K25">
        <f>AllPlayer!L26+J25</f>
        <v>0</v>
      </c>
      <c r="L25">
        <f>AllPlayer!M26+K25</f>
        <v>0</v>
      </c>
      <c r="M25">
        <f>AllPlayer!N26+L25</f>
        <v>0</v>
      </c>
      <c r="N25">
        <f>AllPlayer!O26+M25</f>
        <v>0</v>
      </c>
      <c r="O25">
        <f>AllPlayer!P26+N25</f>
        <v>0</v>
      </c>
      <c r="P25">
        <f>AllPlayer!Q26+O25</f>
        <v>0</v>
      </c>
      <c r="Q25">
        <f>AllPlayer!R26+P25</f>
        <v>0</v>
      </c>
      <c r="R25">
        <f>AllPlayer!S26+Q25</f>
        <v>0</v>
      </c>
      <c r="S25">
        <f>AllPlayer!T26+R25</f>
        <v>0</v>
      </c>
      <c r="T25">
        <f>AllPlayer!U26+S25</f>
        <v>0</v>
      </c>
      <c r="U25">
        <f>AllPlayer!V26+T25</f>
        <v>0</v>
      </c>
      <c r="V25">
        <f>AllPlayer!W26+U25</f>
        <v>0</v>
      </c>
      <c r="W25">
        <f>AllPlayer!X26+V25</f>
        <v>8</v>
      </c>
      <c r="X25">
        <f>AllPlayer!Y26+W25</f>
        <v>9</v>
      </c>
      <c r="Y25">
        <f>AllPlayer!Z26+X25</f>
        <v>9</v>
      </c>
      <c r="Z25">
        <f>AllPlayer!AA26+Y25</f>
        <v>9</v>
      </c>
      <c r="AA25">
        <f>AllPlayer!AB26+Z25</f>
        <v>26</v>
      </c>
      <c r="AB25">
        <f>AllPlayer!AC26+AA25</f>
        <v>26</v>
      </c>
      <c r="AC25">
        <f>AllPlayer!AD26+AB25</f>
        <v>32</v>
      </c>
    </row>
    <row r="26">
      <c r="A26" t="str">
        <f>AllPlayer!C27</f>
        <v>Yannick Carrasco</v>
      </c>
      <c r="B26" t="str">
        <f>AllPlayer!B27</f>
        <v>Cen</v>
      </c>
      <c r="C26" s="4" t="str">
        <f>AllPlayer!D27</f>
        <v>https://assets.laliga.com/squad/2019/t175/default/128x128/default_t175_2019_1_003_000.png</v>
      </c>
      <c r="D26">
        <f>AllPlayer!E27</f>
        <v>0</v>
      </c>
      <c r="E26">
        <f>AllPlayer!F27+D26</f>
        <v>0</v>
      </c>
      <c r="F26">
        <f>AllPlayer!G27+E26</f>
        <v>0</v>
      </c>
      <c r="G26">
        <f>AllPlayer!H27+F26</f>
        <v>0</v>
      </c>
      <c r="H26">
        <f>AllPlayer!I27+G26</f>
        <v>0</v>
      </c>
      <c r="I26">
        <f>AllPlayer!J27+H26</f>
        <v>0</v>
      </c>
      <c r="J26">
        <f>AllPlayer!K27+I26</f>
        <v>0</v>
      </c>
      <c r="K26">
        <f>AllPlayer!L27+J26</f>
        <v>0</v>
      </c>
      <c r="L26">
        <f>AllPlayer!M27+K26</f>
        <v>0</v>
      </c>
      <c r="M26">
        <f>AllPlayer!N27+L26</f>
        <v>0</v>
      </c>
      <c r="N26">
        <f>AllPlayer!O27+M26</f>
        <v>0</v>
      </c>
      <c r="O26">
        <f>AllPlayer!P27+N26</f>
        <v>0</v>
      </c>
      <c r="P26">
        <f>AllPlayer!Q27+O26</f>
        <v>0</v>
      </c>
      <c r="Q26">
        <f>AllPlayer!R27+P26</f>
        <v>0</v>
      </c>
      <c r="R26">
        <f>AllPlayer!S27+Q26</f>
        <v>0</v>
      </c>
      <c r="S26">
        <f>AllPlayer!T27+R26</f>
        <v>0</v>
      </c>
      <c r="T26">
        <f>AllPlayer!U27+S26</f>
        <v>0</v>
      </c>
      <c r="U26">
        <f>AllPlayer!V27+T26</f>
        <v>0</v>
      </c>
      <c r="V26">
        <f>AllPlayer!W27+U26</f>
        <v>0</v>
      </c>
      <c r="W26">
        <f>AllPlayer!X27+V26</f>
        <v>8</v>
      </c>
      <c r="X26">
        <f>AllPlayer!Y27+W26</f>
        <v>9</v>
      </c>
      <c r="Y26">
        <f>AllPlayer!Z27+X26</f>
        <v>9</v>
      </c>
      <c r="Z26">
        <f>AllPlayer!AA27+Y26</f>
        <v>11</v>
      </c>
      <c r="AA26">
        <f>AllPlayer!AB27+Z26</f>
        <v>12</v>
      </c>
      <c r="AB26">
        <f>AllPlayer!AC27+AA26</f>
        <v>12</v>
      </c>
      <c r="AC26">
        <f>AllPlayer!AD27+AB26</f>
        <v>12</v>
      </c>
    </row>
    <row r="27">
      <c r="A27" t="str">
        <f>AllPlayer!C28</f>
        <v>Alberto Moreno</v>
      </c>
      <c r="B27" t="str">
        <f>AllPlayer!B28</f>
        <v>Def</v>
      </c>
      <c r="C27" s="4" t="str">
        <f>AllPlayer!D28</f>
        <v>https://assets.laliga.com/squad/2019/t449/p100059/128x128/p100059_t449_2019_1_003_000.png</v>
      </c>
      <c r="D27">
        <f>AllPlayer!E28</f>
        <v>0</v>
      </c>
      <c r="E27">
        <f>AllPlayer!F28+D27</f>
        <v>2</v>
      </c>
      <c r="F27">
        <f>AllPlayer!G28+E27</f>
        <v>2</v>
      </c>
      <c r="G27">
        <f>AllPlayer!H28+F27</f>
        <v>2</v>
      </c>
      <c r="H27">
        <f>AllPlayer!I28+G27</f>
        <v>2</v>
      </c>
      <c r="I27">
        <f>AllPlayer!J28+H27</f>
        <v>2</v>
      </c>
      <c r="J27">
        <f>AllPlayer!K28+I27</f>
        <v>2</v>
      </c>
      <c r="K27">
        <f>AllPlayer!L28+J27</f>
        <v>2</v>
      </c>
      <c r="L27">
        <f>AllPlayer!M28+K27</f>
        <v>8</v>
      </c>
      <c r="M27">
        <f>AllPlayer!N28+L27</f>
        <v>12</v>
      </c>
      <c r="N27">
        <f>AllPlayer!O28+M27</f>
        <v>12</v>
      </c>
      <c r="O27">
        <f>AllPlayer!P28+N27</f>
        <v>12</v>
      </c>
      <c r="P27">
        <f>AllPlayer!Q28+O27</f>
        <v>12</v>
      </c>
      <c r="Q27">
        <f>AllPlayer!R28+P27</f>
        <v>12</v>
      </c>
      <c r="R27">
        <f>AllPlayer!S28+Q27</f>
        <v>12</v>
      </c>
      <c r="S27">
        <f>AllPlayer!T28+R27</f>
        <v>12</v>
      </c>
      <c r="T27">
        <f>AllPlayer!U28+S27</f>
        <v>12</v>
      </c>
      <c r="U27">
        <f>AllPlayer!V28+T27</f>
        <v>12</v>
      </c>
      <c r="V27">
        <f>AllPlayer!W28+U27</f>
        <v>13</v>
      </c>
      <c r="W27">
        <f>AllPlayer!X28+V27</f>
        <v>14</v>
      </c>
      <c r="X27">
        <f>AllPlayer!Y28+W27</f>
        <v>17</v>
      </c>
      <c r="Y27">
        <f>AllPlayer!Z28+X27</f>
        <v>17</v>
      </c>
      <c r="Z27">
        <f>AllPlayer!AA28+Y27</f>
        <v>19</v>
      </c>
      <c r="AA27">
        <f>AllPlayer!AB28+Z27</f>
        <v>20</v>
      </c>
      <c r="AB27">
        <f>AllPlayer!AC28+AA27</f>
        <v>22</v>
      </c>
      <c r="AC27">
        <f>AllPlayer!AD28+AB27</f>
        <v>27</v>
      </c>
    </row>
    <row r="28">
      <c r="A28" t="str">
        <f>AllPlayer!C29</f>
        <v>Radoja</v>
      </c>
      <c r="B28" t="str">
        <f>AllPlayer!B29</f>
        <v>Cen</v>
      </c>
      <c r="C28" s="4" t="str">
        <f>AllPlayer!D29</f>
        <v>https://assets.laliga.com/squad/2019/t855/p100263/128x128/p100263_t855_2019_1_003_000.png</v>
      </c>
      <c r="D28">
        <f>AllPlayer!E29</f>
        <v>0</v>
      </c>
      <c r="E28">
        <f>AllPlayer!F29+D28</f>
        <v>2</v>
      </c>
      <c r="F28">
        <f>AllPlayer!G29+E28</f>
        <v>2</v>
      </c>
      <c r="G28">
        <f>AllPlayer!H29+F28</f>
        <v>2</v>
      </c>
      <c r="H28">
        <f>AllPlayer!I29+G28</f>
        <v>4</v>
      </c>
      <c r="I28">
        <f>AllPlayer!J29+H28</f>
        <v>7</v>
      </c>
      <c r="J28">
        <f>AllPlayer!K29+I28</f>
        <v>11</v>
      </c>
      <c r="K28">
        <f>AllPlayer!L29+J28</f>
        <v>17</v>
      </c>
      <c r="L28">
        <f>AllPlayer!M29+K28</f>
        <v>22</v>
      </c>
      <c r="M28">
        <f>AllPlayer!N29+L28</f>
        <v>28</v>
      </c>
      <c r="N28">
        <f>AllPlayer!O29+M28</f>
        <v>34</v>
      </c>
      <c r="O28">
        <f>AllPlayer!P29+N28</f>
        <v>46</v>
      </c>
      <c r="P28">
        <f>AllPlayer!Q29+O28</f>
        <v>49</v>
      </c>
      <c r="Q28">
        <f>AllPlayer!R29+P28</f>
        <v>54</v>
      </c>
      <c r="R28">
        <f>AllPlayer!S29+Q28</f>
        <v>56</v>
      </c>
      <c r="S28">
        <f>AllPlayer!T29+R28</f>
        <v>59</v>
      </c>
      <c r="T28">
        <f>AllPlayer!U29+S28</f>
        <v>61</v>
      </c>
      <c r="U28">
        <f>AllPlayer!V29+T28</f>
        <v>65</v>
      </c>
      <c r="V28">
        <f>AllPlayer!W29+U28</f>
        <v>67</v>
      </c>
      <c r="W28">
        <f>AllPlayer!X29+V28</f>
        <v>70</v>
      </c>
      <c r="X28">
        <f>AllPlayer!Y29+W28</f>
        <v>73</v>
      </c>
      <c r="Y28">
        <f>AllPlayer!Z29+X28</f>
        <v>73</v>
      </c>
      <c r="Z28">
        <f>AllPlayer!AA29+Y28</f>
        <v>75</v>
      </c>
      <c r="AA28">
        <f>AllPlayer!AB29+Z28</f>
        <v>76</v>
      </c>
      <c r="AB28">
        <f>AllPlayer!AC29+AA28</f>
        <v>78</v>
      </c>
      <c r="AC28">
        <f>AllPlayer!AD29+AB28</f>
        <v>83</v>
      </c>
    </row>
    <row r="29">
      <c r="A29" t="str">
        <f>AllPlayer!C30</f>
        <v>Naldo</v>
      </c>
      <c r="B29" t="str">
        <f>AllPlayer!B30</f>
        <v>Def</v>
      </c>
      <c r="C29" s="4" t="str">
        <f>AllPlayer!D30</f>
        <v>https://assets.laliga.com/squad/2019/t177/p100692/128x128/p100692_t177_2019_1_003_000.png</v>
      </c>
      <c r="D29">
        <f>AllPlayer!E30</f>
        <v>0</v>
      </c>
      <c r="E29">
        <f>AllPlayer!F30+D29</f>
        <v>8</v>
      </c>
      <c r="F29">
        <f>AllPlayer!G30+E29</f>
        <v>9</v>
      </c>
      <c r="G29">
        <f>AllPlayer!H30+F29</f>
        <v>13</v>
      </c>
      <c r="H29">
        <f>AllPlayer!I30+G29</f>
        <v>15</v>
      </c>
      <c r="I29">
        <f>AllPlayer!J30+H29</f>
        <v>19</v>
      </c>
      <c r="J29">
        <f>AllPlayer!K30+I29</f>
        <v>22</v>
      </c>
      <c r="K29">
        <f>AllPlayer!L30+J29</f>
        <v>23</v>
      </c>
      <c r="L29">
        <f>AllPlayer!M30+K29</f>
        <v>25</v>
      </c>
      <c r="M29">
        <f>AllPlayer!N30+L29</f>
        <v>32</v>
      </c>
      <c r="N29">
        <f>AllPlayer!O30+M29</f>
        <v>33</v>
      </c>
      <c r="O29">
        <f>AllPlayer!P30+N29</f>
        <v>35</v>
      </c>
      <c r="P29">
        <f>AllPlayer!Q30+O29</f>
        <v>35</v>
      </c>
      <c r="Q29">
        <f>AllPlayer!R30+P29</f>
        <v>40</v>
      </c>
      <c r="R29">
        <f>AllPlayer!S30+Q29</f>
        <v>42</v>
      </c>
      <c r="S29">
        <f>AllPlayer!T30+R29</f>
        <v>45</v>
      </c>
      <c r="T29">
        <f>AllPlayer!U30+S29</f>
        <v>47</v>
      </c>
      <c r="U29">
        <f>AllPlayer!V30+T29</f>
        <v>47</v>
      </c>
      <c r="V29">
        <f>AllPlayer!W30+U29</f>
        <v>50</v>
      </c>
      <c r="W29">
        <f>AllPlayer!X30+V29</f>
        <v>61</v>
      </c>
      <c r="X29">
        <f>AllPlayer!Y30+W29</f>
        <v>61</v>
      </c>
      <c r="Y29">
        <f>AllPlayer!Z30+X29</f>
        <v>60</v>
      </c>
      <c r="Z29">
        <f>AllPlayer!AA30+Y29</f>
        <v>62</v>
      </c>
      <c r="AA29">
        <f>AllPlayer!AB30+Z29</f>
        <v>63</v>
      </c>
      <c r="AB29">
        <f>AllPlayer!AC30+AA29</f>
        <v>65</v>
      </c>
      <c r="AC29">
        <f>AllPlayer!AD30+AB29</f>
        <v>70</v>
      </c>
    </row>
    <row r="30">
      <c r="A30" t="str">
        <f>AllPlayer!C31</f>
        <v>F. Vázquez</v>
      </c>
      <c r="B30" t="str">
        <f>AllPlayer!B31</f>
        <v>Cen</v>
      </c>
      <c r="C30" s="4" t="str">
        <f>AllPlayer!D31</f>
        <v>https://assets.laliga.com/squad/2019/t179/p100731/128x128/p100731_t179_2019_1_003_000.png</v>
      </c>
      <c r="D30">
        <f>AllPlayer!E31</f>
        <v>0</v>
      </c>
      <c r="E30">
        <f>AllPlayer!F31+D30</f>
        <v>1</v>
      </c>
      <c r="F30">
        <f>AllPlayer!G31+E30</f>
        <v>9</v>
      </c>
      <c r="G30">
        <f>AllPlayer!H31+F30</f>
        <v>11</v>
      </c>
      <c r="H30">
        <f>AllPlayer!I31+G30</f>
        <v>13</v>
      </c>
      <c r="I30">
        <f>AllPlayer!J31+H30</f>
        <v>17</v>
      </c>
      <c r="J30">
        <f>AllPlayer!K31+I30</f>
        <v>25</v>
      </c>
      <c r="K30">
        <f>AllPlayer!L31+J30</f>
        <v>26</v>
      </c>
      <c r="L30">
        <f>AllPlayer!M31+K30</f>
        <v>28</v>
      </c>
      <c r="M30">
        <f>AllPlayer!N31+L30</f>
        <v>30</v>
      </c>
      <c r="N30">
        <f>AllPlayer!O31+M30</f>
        <v>32</v>
      </c>
      <c r="O30">
        <f>AllPlayer!P31+N30</f>
        <v>41</v>
      </c>
      <c r="P30">
        <f>AllPlayer!Q31+O30</f>
        <v>43</v>
      </c>
      <c r="Q30">
        <f>AllPlayer!R31+P30</f>
        <v>46</v>
      </c>
      <c r="R30">
        <f>AllPlayer!S31+Q30</f>
        <v>51</v>
      </c>
      <c r="S30">
        <f>AllPlayer!T31+R30</f>
        <v>53</v>
      </c>
      <c r="T30">
        <f>AllPlayer!U31+S30</f>
        <v>56</v>
      </c>
      <c r="U30">
        <f>AllPlayer!V31+T30</f>
        <v>58</v>
      </c>
      <c r="V30">
        <f>AllPlayer!W31+U30</f>
        <v>60</v>
      </c>
      <c r="W30">
        <f>AllPlayer!X31+V30</f>
        <v>64</v>
      </c>
      <c r="X30">
        <f>AllPlayer!Y31+W30</f>
        <v>64</v>
      </c>
      <c r="Y30">
        <f>AllPlayer!Z31+X30</f>
        <v>65</v>
      </c>
      <c r="Z30">
        <f>AllPlayer!AA31+Y30</f>
        <v>68</v>
      </c>
      <c r="AA30">
        <f>AllPlayer!AB31+Z30</f>
        <v>70</v>
      </c>
      <c r="AB30">
        <f>AllPlayer!AC31+AA30</f>
        <v>70</v>
      </c>
      <c r="AC30">
        <f>AllPlayer!AD31+AB30</f>
        <v>73</v>
      </c>
    </row>
    <row r="31">
      <c r="A31" t="str">
        <f>AllPlayer!C32</f>
        <v>Néstor Araújo</v>
      </c>
      <c r="B31" t="str">
        <f>AllPlayer!B32</f>
        <v>Def</v>
      </c>
      <c r="C31" s="4" t="str">
        <f>AllPlayer!D32</f>
        <v>https://assets.laliga.com/squad/2019/t176/p100868/128x128/p100868_t176_2019_1_003_000.png</v>
      </c>
      <c r="D31">
        <f>AllPlayer!E32</f>
        <v>1</v>
      </c>
      <c r="E31">
        <f>AllPlayer!F32+D31</f>
        <v>10</v>
      </c>
      <c r="F31">
        <f>AllPlayer!G32+E31</f>
        <v>19</v>
      </c>
      <c r="G31">
        <f>AllPlayer!H32+F31</f>
        <v>19</v>
      </c>
      <c r="H31">
        <f>AllPlayer!I32+G31</f>
        <v>27</v>
      </c>
      <c r="I31">
        <f>AllPlayer!J32+H31</f>
        <v>31</v>
      </c>
      <c r="J31">
        <f>AllPlayer!K32+I31</f>
        <v>33</v>
      </c>
      <c r="K31">
        <f>AllPlayer!L32+J31</f>
        <v>43</v>
      </c>
      <c r="L31">
        <f>AllPlayer!M32+K31</f>
        <v>45</v>
      </c>
      <c r="M31">
        <f>AllPlayer!N32+L31</f>
        <v>53</v>
      </c>
      <c r="N31">
        <f>AllPlayer!O32+M31</f>
        <v>56</v>
      </c>
      <c r="O31">
        <f>AllPlayer!P32+N31</f>
        <v>60</v>
      </c>
      <c r="P31">
        <f>AllPlayer!Q32+O31</f>
        <v>59</v>
      </c>
      <c r="Q31">
        <f>AllPlayer!R32+P31</f>
        <v>65</v>
      </c>
      <c r="R31">
        <f>AllPlayer!S32+Q31</f>
        <v>73</v>
      </c>
      <c r="S31">
        <f>AllPlayer!T32+R31</f>
        <v>81</v>
      </c>
      <c r="T31">
        <f>AllPlayer!U32+S31</f>
        <v>83</v>
      </c>
      <c r="U31">
        <f>AllPlayer!V32+T31</f>
        <v>90</v>
      </c>
      <c r="V31">
        <f>AllPlayer!W32+U31</f>
        <v>92</v>
      </c>
      <c r="W31">
        <f>AllPlayer!X32+V31</f>
        <v>99</v>
      </c>
      <c r="X31">
        <f>AllPlayer!Y32+W31</f>
        <v>105</v>
      </c>
      <c r="Y31">
        <f>AllPlayer!Z32+X31</f>
        <v>112</v>
      </c>
      <c r="Z31">
        <f>AllPlayer!AA32+Y31</f>
        <v>116</v>
      </c>
      <c r="AA31">
        <f>AllPlayer!AB32+Z31</f>
        <v>120</v>
      </c>
      <c r="AB31">
        <f>AllPlayer!AC32+AA31</f>
        <v>130</v>
      </c>
      <c r="AC31">
        <f>AllPlayer!AD32+AB31</f>
        <v>139</v>
      </c>
    </row>
    <row r="32">
      <c r="A32" t="str">
        <f>AllPlayer!C33</f>
        <v>Okay</v>
      </c>
      <c r="B32" t="str">
        <f>AllPlayer!B33</f>
        <v>Cen</v>
      </c>
      <c r="C32" s="4" t="str">
        <f>AllPlayer!D33</f>
        <v>https://assets.laliga.com/squad/2019/t176/p101394/128x128/p101394_t176_2019_1_003_000.png</v>
      </c>
      <c r="D32">
        <f>AllPlayer!E33</f>
        <v>1</v>
      </c>
      <c r="E32">
        <f>AllPlayer!F33+D32</f>
        <v>10</v>
      </c>
      <c r="F32">
        <f>AllPlayer!G33+E32</f>
        <v>19</v>
      </c>
      <c r="G32">
        <f>AllPlayer!H33+F32</f>
        <v>19</v>
      </c>
      <c r="H32">
        <f>AllPlayer!I33+G32</f>
        <v>25</v>
      </c>
      <c r="I32">
        <f>AllPlayer!J33+H32</f>
        <v>29</v>
      </c>
      <c r="J32">
        <f>AllPlayer!K33+I32</f>
        <v>31</v>
      </c>
      <c r="K32">
        <f>AllPlayer!L33+J32</f>
        <v>38</v>
      </c>
      <c r="L32">
        <f>AllPlayer!M33+K32</f>
        <v>42</v>
      </c>
      <c r="M32">
        <f>AllPlayer!N33+L32</f>
        <v>42</v>
      </c>
      <c r="N32">
        <f>AllPlayer!O33+M32</f>
        <v>42</v>
      </c>
      <c r="O32">
        <f>AllPlayer!P33+N32</f>
        <v>42</v>
      </c>
      <c r="P32">
        <f>AllPlayer!Q33+O32</f>
        <v>42</v>
      </c>
      <c r="Q32">
        <f>AllPlayer!R33+P32</f>
        <v>42</v>
      </c>
      <c r="R32">
        <f>AllPlayer!S33+Q32</f>
        <v>42</v>
      </c>
      <c r="S32">
        <f>AllPlayer!T33+R32</f>
        <v>44</v>
      </c>
      <c r="T32">
        <f>AllPlayer!U33+S32</f>
        <v>48</v>
      </c>
      <c r="U32">
        <f>AllPlayer!V33+T32</f>
        <v>49</v>
      </c>
      <c r="V32">
        <f>AllPlayer!W33+U32</f>
        <v>52</v>
      </c>
      <c r="W32">
        <f>AllPlayer!X33+V32</f>
        <v>59</v>
      </c>
      <c r="X32">
        <f>AllPlayer!Y33+W32</f>
        <v>66</v>
      </c>
      <c r="Y32">
        <f>AllPlayer!Z33+X32</f>
        <v>72</v>
      </c>
      <c r="Z32">
        <f>AllPlayer!AA33+Y32</f>
        <v>81</v>
      </c>
      <c r="AA32">
        <f>AllPlayer!AB33+Z32</f>
        <v>85</v>
      </c>
      <c r="AB32">
        <f>AllPlayer!AC33+AA32</f>
        <v>93</v>
      </c>
      <c r="AC32">
        <f>AllPlayer!AD33+AB32</f>
        <v>102</v>
      </c>
    </row>
    <row r="33">
      <c r="A33" t="str">
        <f>AllPlayer!C34</f>
        <v>Lobotka</v>
      </c>
      <c r="B33" t="str">
        <f>AllPlayer!B34</f>
        <v>Cen</v>
      </c>
      <c r="C33" s="4" t="str">
        <f>AllPlayer!D34</f>
        <v>https://assets.laliga.com/squad/2019/t176/p101394/128x128/p101394_t176_2019_1_003_000.png</v>
      </c>
      <c r="D33">
        <f>AllPlayer!E34</f>
        <v>2</v>
      </c>
      <c r="E33">
        <f>AllPlayer!F34+D33</f>
        <v>8</v>
      </c>
      <c r="F33">
        <f>AllPlayer!G34+E33</f>
        <v>12</v>
      </c>
      <c r="G33">
        <f>AllPlayer!H34+F33</f>
        <v>15</v>
      </c>
      <c r="H33">
        <f>AllPlayer!I34+G33</f>
        <v>22</v>
      </c>
      <c r="I33">
        <f>AllPlayer!J34+H33</f>
        <v>25</v>
      </c>
      <c r="J33">
        <f>AllPlayer!K34+I33</f>
        <v>26</v>
      </c>
      <c r="K33">
        <f>AllPlayer!L34+J33</f>
        <v>32</v>
      </c>
      <c r="L33">
        <f>AllPlayer!M34+K33</f>
        <v>36</v>
      </c>
      <c r="M33">
        <f>AllPlayer!N34+L33</f>
        <v>39</v>
      </c>
      <c r="N33">
        <f>AllPlayer!O34+M33</f>
        <v>43</v>
      </c>
      <c r="O33">
        <f>AllPlayer!P34+N33</f>
        <v>47</v>
      </c>
      <c r="P33">
        <f>AllPlayer!Q34+O33</f>
        <v>51</v>
      </c>
      <c r="Q33">
        <f>AllPlayer!R34+P33</f>
        <v>55</v>
      </c>
      <c r="R33">
        <f>AllPlayer!S34+Q33</f>
        <v>60</v>
      </c>
      <c r="S33">
        <f>AllPlayer!T34+R33</f>
        <v>60</v>
      </c>
      <c r="T33">
        <f>AllPlayer!U34+S33</f>
        <v>63</v>
      </c>
      <c r="U33">
        <f>AllPlayer!V34+T33</f>
        <v>65</v>
      </c>
      <c r="V33">
        <f>AllPlayer!W34+U33</f>
        <v>68</v>
      </c>
      <c r="W33">
        <f>AllPlayer!X34+V33</f>
        <v>75</v>
      </c>
      <c r="X33">
        <f>AllPlayer!Y34+W33</f>
        <v>82</v>
      </c>
      <c r="Y33">
        <f>AllPlayer!Z34+X33</f>
        <v>88</v>
      </c>
      <c r="Z33">
        <f>AllPlayer!AA34+Y33</f>
        <v>97</v>
      </c>
      <c r="AA33">
        <f>AllPlayer!AB34+Z33</f>
        <v>101</v>
      </c>
      <c r="AB33">
        <f>AllPlayer!AC34+AA33</f>
        <v>109</v>
      </c>
      <c r="AC33">
        <f>AllPlayer!AD34+AB33</f>
        <v>118</v>
      </c>
    </row>
    <row r="34">
      <c r="A34" t="str">
        <f>AllPlayer!C35</f>
        <v>Arias</v>
      </c>
      <c r="B34" t="str">
        <f>AllPlayer!B35</f>
        <v>Def</v>
      </c>
      <c r="C34" s="4" t="str">
        <f>AllPlayer!D35</f>
        <v>https://assets.laliga.com/squad/2019/t175/p102383/128x128/p102383_t175_2019_1_003_000.png</v>
      </c>
      <c r="D34">
        <f>AllPlayer!E35</f>
        <v>0</v>
      </c>
      <c r="E34">
        <f>AllPlayer!F35+D34</f>
        <v>0</v>
      </c>
      <c r="F34">
        <f>AllPlayer!G35+E34</f>
        <v>0</v>
      </c>
      <c r="G34">
        <f>AllPlayer!H35+F34</f>
        <v>0</v>
      </c>
      <c r="H34">
        <f>AllPlayer!I35+G34</f>
        <v>0</v>
      </c>
      <c r="I34">
        <f>AllPlayer!J35+H34</f>
        <v>9</v>
      </c>
      <c r="J34">
        <f>AllPlayer!K35+I34</f>
        <v>9</v>
      </c>
      <c r="K34">
        <f>AllPlayer!L35+J34</f>
        <v>9</v>
      </c>
      <c r="L34">
        <f>AllPlayer!M35+K34</f>
        <v>14</v>
      </c>
      <c r="M34">
        <f>AllPlayer!N35+L34</f>
        <v>14</v>
      </c>
      <c r="N34">
        <f>AllPlayer!O35+M34</f>
        <v>18</v>
      </c>
      <c r="O34">
        <f>AllPlayer!P35+N34</f>
        <v>26</v>
      </c>
      <c r="P34">
        <f>AllPlayer!Q35+O34</f>
        <v>26</v>
      </c>
      <c r="Q34">
        <f>AllPlayer!R35+P34</f>
        <v>26</v>
      </c>
      <c r="R34">
        <f>AllPlayer!S35+Q34</f>
        <v>26</v>
      </c>
      <c r="S34">
        <f>AllPlayer!T35+R34</f>
        <v>33</v>
      </c>
      <c r="T34">
        <f>AllPlayer!U35+S34</f>
        <v>33</v>
      </c>
      <c r="U34">
        <f>AllPlayer!V35+T34</f>
        <v>33</v>
      </c>
      <c r="V34">
        <f>AllPlayer!W35+U34</f>
        <v>33</v>
      </c>
      <c r="W34">
        <f>AllPlayer!X35+V34</f>
        <v>35</v>
      </c>
      <c r="X34">
        <f>AllPlayer!Y35+W34</f>
        <v>42</v>
      </c>
      <c r="Y34">
        <f>AllPlayer!Z35+X34</f>
        <v>48</v>
      </c>
      <c r="Z34">
        <f>AllPlayer!AA35+Y34</f>
        <v>57</v>
      </c>
      <c r="AA34">
        <f>AllPlayer!AB35+Z34</f>
        <v>57</v>
      </c>
      <c r="AB34">
        <f>AllPlayer!AC35+AA34</f>
        <v>65</v>
      </c>
      <c r="AC34">
        <f>AllPlayer!AD35+AB34</f>
        <v>74</v>
      </c>
    </row>
    <row r="35">
      <c r="A35" t="str">
        <f>AllPlayer!C36</f>
        <v>Héctor Herrera</v>
      </c>
      <c r="B35" t="str">
        <f>AllPlayer!B36</f>
        <v>Cen</v>
      </c>
      <c r="C35" s="4" t="str">
        <f>AllPlayer!D36</f>
        <v>https://assets.laliga.com/squad/2019/t175/p102578/128x128/p102578_t175_2019_1_003_000.png</v>
      </c>
      <c r="D35">
        <f>AllPlayer!E36</f>
        <v>0</v>
      </c>
      <c r="E35">
        <f>AllPlayer!F36+D35</f>
        <v>0</v>
      </c>
      <c r="F35">
        <f>AllPlayer!G36+E35</f>
        <v>0</v>
      </c>
      <c r="G35">
        <f>AllPlayer!H36+F35</f>
        <v>0</v>
      </c>
      <c r="H35">
        <f>AllPlayer!I36+G35</f>
        <v>6</v>
      </c>
      <c r="I35">
        <f>AllPlayer!J36+H35</f>
        <v>6</v>
      </c>
      <c r="J35">
        <f>AllPlayer!K36+I35</f>
        <v>6</v>
      </c>
      <c r="K35">
        <f>AllPlayer!L36+J35</f>
        <v>8</v>
      </c>
      <c r="L35">
        <f>AllPlayer!M36+K35</f>
        <v>8</v>
      </c>
      <c r="M35">
        <f>AllPlayer!N36+L35</f>
        <v>10</v>
      </c>
      <c r="N35">
        <f>AllPlayer!O36+M35</f>
        <v>17</v>
      </c>
      <c r="O35">
        <f>AllPlayer!P36+N35</f>
        <v>19</v>
      </c>
      <c r="P35">
        <f>AllPlayer!Q36+O35</f>
        <v>24</v>
      </c>
      <c r="Q35">
        <f>AllPlayer!R36+P35</f>
        <v>35</v>
      </c>
      <c r="R35">
        <f>AllPlayer!S36+Q35</f>
        <v>39</v>
      </c>
      <c r="S35">
        <f>AllPlayer!T36+R35</f>
        <v>45</v>
      </c>
      <c r="T35">
        <f>AllPlayer!U36+S35</f>
        <v>48</v>
      </c>
      <c r="U35">
        <f>AllPlayer!V36+T35</f>
        <v>54</v>
      </c>
      <c r="V35">
        <f>AllPlayer!W36+U35</f>
        <v>61</v>
      </c>
      <c r="W35">
        <f>AllPlayer!X36+V35</f>
        <v>67</v>
      </c>
      <c r="X35">
        <f>AllPlayer!Y36+W35</f>
        <v>70</v>
      </c>
      <c r="Y35">
        <f>AllPlayer!Z36+X35</f>
        <v>76</v>
      </c>
      <c r="Z35">
        <f>AllPlayer!AA36+Y35</f>
        <v>85</v>
      </c>
      <c r="AA35">
        <f>AllPlayer!AB36+Z35</f>
        <v>85</v>
      </c>
      <c r="AB35">
        <f>AllPlayer!AC36+AA35</f>
        <v>93</v>
      </c>
      <c r="AC35">
        <f>AllPlayer!AD36+AB35</f>
        <v>102</v>
      </c>
    </row>
    <row r="36">
      <c r="A36" t="str">
        <f>AllPlayer!C37</f>
        <v>Joaquín</v>
      </c>
      <c r="B36" t="str">
        <f>AllPlayer!B37</f>
        <v>Cen</v>
      </c>
      <c r="C36" s="4" t="str">
        <f>AllPlayer!D37</f>
        <v>https://assets.laliga.com/squad/2019/t185/p10316/128x128/p10316_t185_2019_1_003_000.png</v>
      </c>
      <c r="D36">
        <f>AllPlayer!E37</f>
        <v>1</v>
      </c>
      <c r="E36">
        <f>AllPlayer!F37+D36</f>
        <v>4</v>
      </c>
      <c r="F36">
        <f>AllPlayer!G37+E36</f>
        <v>10</v>
      </c>
      <c r="G36">
        <f>AllPlayer!H37+F36</f>
        <v>17</v>
      </c>
      <c r="H36">
        <f>AllPlayer!I37+G36</f>
        <v>19</v>
      </c>
      <c r="I36">
        <f>AllPlayer!J37+H36</f>
        <v>34</v>
      </c>
      <c r="J36">
        <f>AllPlayer!K37+I36</f>
        <v>36</v>
      </c>
      <c r="K36">
        <f>AllPlayer!L37+J36</f>
        <v>38</v>
      </c>
      <c r="L36">
        <f>AllPlayer!M37+K36</f>
        <v>41</v>
      </c>
      <c r="M36">
        <f>AllPlayer!N37+L36</f>
        <v>42</v>
      </c>
      <c r="N36">
        <f>AllPlayer!O37+M36</f>
        <v>49</v>
      </c>
      <c r="O36">
        <f>AllPlayer!P37+N36</f>
        <v>49</v>
      </c>
      <c r="P36">
        <f>AllPlayer!Q37+O36</f>
        <v>55</v>
      </c>
      <c r="Q36">
        <f>AllPlayer!R37+P36</f>
        <v>65</v>
      </c>
      <c r="R36">
        <f>AllPlayer!S37+Q36</f>
        <v>74</v>
      </c>
      <c r="S36">
        <f>AllPlayer!T37+R36</f>
        <v>95</v>
      </c>
      <c r="T36">
        <f>AllPlayer!U37+S36</f>
        <v>97</v>
      </c>
      <c r="U36">
        <f>AllPlayer!V37+T36</f>
        <v>100</v>
      </c>
      <c r="V36">
        <f>AllPlayer!W37+U36</f>
        <v>104</v>
      </c>
      <c r="W36">
        <f>AllPlayer!X37+V36</f>
        <v>114</v>
      </c>
      <c r="X36">
        <f>AllPlayer!Y37+W36</f>
        <v>117</v>
      </c>
      <c r="Y36">
        <f>AllPlayer!Z37+X36</f>
        <v>120</v>
      </c>
      <c r="Z36">
        <f>AllPlayer!AA37+Y36</f>
        <v>122</v>
      </c>
      <c r="AA36">
        <f>AllPlayer!AB37+Z36</f>
        <v>126</v>
      </c>
      <c r="AB36">
        <f>AllPlayer!AC37+AA36</f>
        <v>134</v>
      </c>
      <c r="AC36">
        <f>AllPlayer!AD37+AB36</f>
        <v>138</v>
      </c>
    </row>
    <row r="37">
      <c r="A37" t="str">
        <f>AllPlayer!C38</f>
        <v>Inui</v>
      </c>
      <c r="B37" t="str">
        <f>AllPlayer!B38</f>
        <v>Cen</v>
      </c>
      <c r="C37" s="4" t="str">
        <f>AllPlayer!D38</f>
        <v>https://assets.laliga.com/squad/2019/t953/p103263/128x128/p103263_t953_2019_1_003_000.png</v>
      </c>
      <c r="D37">
        <f>AllPlayer!E38</f>
        <v>0</v>
      </c>
      <c r="E37">
        <f>AllPlayer!F38+D37</f>
        <v>0</v>
      </c>
      <c r="F37">
        <f>AllPlayer!G38+E37</f>
        <v>3</v>
      </c>
      <c r="G37">
        <f>AllPlayer!H38+F37</f>
        <v>5</v>
      </c>
      <c r="H37">
        <f>AllPlayer!I38+G37</f>
        <v>11</v>
      </c>
      <c r="I37">
        <f>AllPlayer!J38+H37</f>
        <v>12</v>
      </c>
      <c r="J37">
        <f>AllPlayer!K38+I37</f>
        <v>23</v>
      </c>
      <c r="K37">
        <f>AllPlayer!L38+J37</f>
        <v>26</v>
      </c>
      <c r="L37">
        <f>AllPlayer!M38+K37</f>
        <v>27</v>
      </c>
      <c r="M37">
        <f>AllPlayer!N38+L37</f>
        <v>27</v>
      </c>
      <c r="N37">
        <f>AllPlayer!O38+M37</f>
        <v>29</v>
      </c>
      <c r="O37">
        <f>AllPlayer!P38+N37</f>
        <v>33</v>
      </c>
      <c r="P37">
        <f>AllPlayer!Q38+O37</f>
        <v>33</v>
      </c>
      <c r="Q37">
        <f>AllPlayer!R38+P37</f>
        <v>33</v>
      </c>
      <c r="R37">
        <f>AllPlayer!S38+Q37</f>
        <v>39</v>
      </c>
      <c r="S37">
        <f>AllPlayer!T38+R37</f>
        <v>39</v>
      </c>
      <c r="T37">
        <f>AllPlayer!U38+S37</f>
        <v>44</v>
      </c>
      <c r="U37">
        <f>AllPlayer!V38+T37</f>
        <v>57</v>
      </c>
      <c r="V37">
        <f>AllPlayer!W38+U37</f>
        <v>63</v>
      </c>
      <c r="W37">
        <f>AllPlayer!X38+V37</f>
        <v>67</v>
      </c>
      <c r="X37">
        <f>AllPlayer!Y38+W37</f>
        <v>72</v>
      </c>
      <c r="Y37">
        <f>AllPlayer!Z38+X37</f>
        <v>79</v>
      </c>
      <c r="Z37">
        <f>AllPlayer!AA38+Y37</f>
        <v>84</v>
      </c>
      <c r="AA37">
        <f>AllPlayer!AB38+Z37</f>
        <v>88</v>
      </c>
      <c r="AB37">
        <f>AllPlayer!AC38+AA37</f>
        <v>92</v>
      </c>
      <c r="AC37">
        <f>AllPlayer!AD38+AB37</f>
        <v>96</v>
      </c>
    </row>
    <row r="38">
      <c r="A38" t="str">
        <f>AllPlayer!C39</f>
        <v>Dabbur</v>
      </c>
      <c r="B38" t="str">
        <f>AllPlayer!B39</f>
        <v>Del</v>
      </c>
      <c r="C38" s="4" t="str">
        <f>AllPlayer!D39</f>
        <v>https://assets.laliga.com/squad/2019/t953/p103263/128x128/p103263_t953_2019_1_003_000.png</v>
      </c>
      <c r="D38">
        <f>AllPlayer!E39</f>
        <v>0</v>
      </c>
      <c r="E38">
        <f>AllPlayer!F39+D38</f>
        <v>0</v>
      </c>
      <c r="F38">
        <f>AllPlayer!G39+E38</f>
        <v>3</v>
      </c>
      <c r="G38">
        <f>AllPlayer!H39+F38</f>
        <v>5</v>
      </c>
      <c r="H38">
        <f>AllPlayer!I39+G38</f>
        <v>11</v>
      </c>
      <c r="I38">
        <f>AllPlayer!J39+H38</f>
        <v>12</v>
      </c>
      <c r="J38">
        <f>AllPlayer!K39+I38</f>
        <v>23</v>
      </c>
      <c r="K38">
        <f>AllPlayer!L39+J38</f>
        <v>26</v>
      </c>
      <c r="L38">
        <f>AllPlayer!M39+K38</f>
        <v>27</v>
      </c>
      <c r="M38">
        <f>AllPlayer!N39+L38</f>
        <v>27</v>
      </c>
      <c r="N38">
        <f>AllPlayer!O39+M38</f>
        <v>29</v>
      </c>
      <c r="O38">
        <f>AllPlayer!P39+N38</f>
        <v>29</v>
      </c>
      <c r="P38">
        <f>AllPlayer!Q39+O38</f>
        <v>29</v>
      </c>
      <c r="Q38">
        <f>AllPlayer!R39+P38</f>
        <v>29</v>
      </c>
      <c r="R38">
        <f>AllPlayer!S39+Q38</f>
        <v>35</v>
      </c>
      <c r="S38">
        <f>AllPlayer!T39+R38</f>
        <v>37</v>
      </c>
      <c r="T38">
        <f>AllPlayer!U39+S38</f>
        <v>39</v>
      </c>
      <c r="U38">
        <f>AllPlayer!V39+T38</f>
        <v>52</v>
      </c>
      <c r="V38">
        <f>AllPlayer!W39+U38</f>
        <v>58</v>
      </c>
      <c r="W38">
        <f>AllPlayer!X39+V38</f>
        <v>62</v>
      </c>
      <c r="X38">
        <f>AllPlayer!Y39+W38</f>
        <v>67</v>
      </c>
      <c r="Y38">
        <f>AllPlayer!Z39+X38</f>
        <v>74</v>
      </c>
      <c r="Z38">
        <f>AllPlayer!AA39+Y38</f>
        <v>79</v>
      </c>
      <c r="AA38">
        <f>AllPlayer!AB39+Z38</f>
        <v>83</v>
      </c>
      <c r="AB38">
        <f>AllPlayer!AC39+AA38</f>
        <v>87</v>
      </c>
      <c r="AC38">
        <f>AllPlayer!AD39+AB38</f>
        <v>91</v>
      </c>
    </row>
    <row r="39">
      <c r="A39" t="str">
        <f>AllPlayer!C40</f>
        <v>Juncà</v>
      </c>
      <c r="B39" t="str">
        <f>AllPlayer!B40</f>
        <v>Def</v>
      </c>
      <c r="C39" s="4" t="str">
        <f>AllPlayer!D40</f>
        <v>https://assets.laliga.com/squad/2019/t953/p103263/128x128/p103263_t953_2019_1_003_000.png</v>
      </c>
      <c r="D39">
        <f>AllPlayer!E40</f>
        <v>0</v>
      </c>
      <c r="E39">
        <f>AllPlayer!F40+D39</f>
        <v>0</v>
      </c>
      <c r="F39">
        <f>AllPlayer!G40+E39</f>
        <v>3</v>
      </c>
      <c r="G39">
        <f>AllPlayer!H40+F39</f>
        <v>5</v>
      </c>
      <c r="H39">
        <f>AllPlayer!I40+G39</f>
        <v>11</v>
      </c>
      <c r="I39">
        <f>AllPlayer!J40+H39</f>
        <v>12</v>
      </c>
      <c r="J39">
        <f>AllPlayer!K40+I39</f>
        <v>23</v>
      </c>
      <c r="K39">
        <f>AllPlayer!L40+J39</f>
        <v>26</v>
      </c>
      <c r="L39">
        <f>AllPlayer!M40+K39</f>
        <v>28</v>
      </c>
      <c r="M39">
        <f>AllPlayer!N40+L39</f>
        <v>28</v>
      </c>
      <c r="N39">
        <f>AllPlayer!O40+M39</f>
        <v>29</v>
      </c>
      <c r="O39">
        <f>AllPlayer!P40+N39</f>
        <v>29</v>
      </c>
      <c r="P39">
        <f>AllPlayer!Q40+O39</f>
        <v>28</v>
      </c>
      <c r="Q39">
        <f>AllPlayer!R40+P39</f>
        <v>28</v>
      </c>
      <c r="R39">
        <f>AllPlayer!S40+Q39</f>
        <v>34</v>
      </c>
      <c r="S39">
        <f>AllPlayer!T40+R39</f>
        <v>36</v>
      </c>
      <c r="T39">
        <f>AllPlayer!U40+S39</f>
        <v>38</v>
      </c>
      <c r="U39">
        <f>AllPlayer!V40+T39</f>
        <v>51</v>
      </c>
      <c r="V39">
        <f>AllPlayer!W40+U39</f>
        <v>57</v>
      </c>
      <c r="W39">
        <f>AllPlayer!X40+V39</f>
        <v>61</v>
      </c>
      <c r="X39">
        <f>AllPlayer!Y40+W39</f>
        <v>66</v>
      </c>
      <c r="Y39">
        <f>AllPlayer!Z40+X39</f>
        <v>73</v>
      </c>
      <c r="Z39">
        <f>AllPlayer!AA40+Y39</f>
        <v>78</v>
      </c>
      <c r="AA39">
        <f>AllPlayer!AB40+Z39</f>
        <v>82</v>
      </c>
      <c r="AB39">
        <f>AllPlayer!AC40+AA39</f>
        <v>86</v>
      </c>
      <c r="AC39">
        <f>AllPlayer!AD40+AB39</f>
        <v>86</v>
      </c>
    </row>
    <row r="40">
      <c r="A40" t="str">
        <f>AllPlayer!C41</f>
        <v>Raíllo</v>
      </c>
      <c r="B40" t="str">
        <f>AllPlayer!B41</f>
        <v>Def</v>
      </c>
      <c r="C40" s="4" t="str">
        <f>AllPlayer!D41</f>
        <v>https://assets.laliga.com/squad/2019/t181/p105571/128x128/p105571_t181_2019_1_003_000.png</v>
      </c>
      <c r="D40">
        <f>AllPlayer!E41</f>
        <v>5</v>
      </c>
      <c r="E40">
        <f>AllPlayer!F41+D40</f>
        <v>9</v>
      </c>
      <c r="F40">
        <f>AllPlayer!G41+E40</f>
        <v>11</v>
      </c>
      <c r="G40">
        <f>AllPlayer!H41+F40</f>
        <v>19</v>
      </c>
      <c r="H40">
        <f>AllPlayer!I41+G40</f>
        <v>25</v>
      </c>
      <c r="I40">
        <f>AllPlayer!J41+H40</f>
        <v>26</v>
      </c>
      <c r="J40">
        <f>AllPlayer!K41+I40</f>
        <v>37</v>
      </c>
      <c r="K40">
        <f>AllPlayer!L41+J40</f>
        <v>44</v>
      </c>
      <c r="L40">
        <f>AllPlayer!M41+K40</f>
        <v>53</v>
      </c>
      <c r="M40">
        <f>AllPlayer!N41+L40</f>
        <v>58</v>
      </c>
      <c r="N40">
        <f>AllPlayer!O41+M40</f>
        <v>61</v>
      </c>
      <c r="O40">
        <f>AllPlayer!P41+N40</f>
        <v>62</v>
      </c>
      <c r="P40">
        <f>AllPlayer!Q41+O40</f>
        <v>65</v>
      </c>
      <c r="Q40">
        <f>AllPlayer!R41+P40</f>
        <v>69</v>
      </c>
      <c r="R40">
        <f>AllPlayer!S41+Q40</f>
        <v>71</v>
      </c>
      <c r="S40">
        <f>AllPlayer!T41+R40</f>
        <v>72</v>
      </c>
      <c r="T40">
        <f>AllPlayer!U41+S40</f>
        <v>71</v>
      </c>
      <c r="U40">
        <f>AllPlayer!V41+T40</f>
        <v>84</v>
      </c>
      <c r="V40">
        <f>AllPlayer!W41+U40</f>
        <v>86</v>
      </c>
      <c r="W40">
        <f>AllPlayer!X41+V40</f>
        <v>96</v>
      </c>
      <c r="X40">
        <f>AllPlayer!Y41+W40</f>
        <v>99</v>
      </c>
      <c r="Y40">
        <f>AllPlayer!Z41+X40</f>
        <v>101</v>
      </c>
      <c r="Z40">
        <f>AllPlayer!AA41+Y40</f>
        <v>106</v>
      </c>
      <c r="AA40">
        <f>AllPlayer!AB41+Z40</f>
        <v>114</v>
      </c>
      <c r="AB40">
        <f>AllPlayer!AC41+AA40</f>
        <v>117</v>
      </c>
      <c r="AC40">
        <f>AllPlayer!AD41+AB40</f>
        <v>120</v>
      </c>
    </row>
    <row r="41">
      <c r="A41" t="str">
        <f>AllPlayer!C42</f>
        <v>Álex Moreno</v>
      </c>
      <c r="B41" t="str">
        <f>AllPlayer!B42</f>
        <v>Def</v>
      </c>
      <c r="C41" s="4" t="str">
        <f>AllPlayer!D42</f>
        <v>https://assets.laliga.com/squad/2019/t185/p106468/128x128/p106468_t185_2019_1_003_000.png</v>
      </c>
      <c r="D41">
        <f>AllPlayer!E42</f>
        <v>5</v>
      </c>
      <c r="E41">
        <f>AllPlayer!F42+D41</f>
        <v>9</v>
      </c>
      <c r="F41">
        <f>AllPlayer!G42+E41</f>
        <v>9</v>
      </c>
      <c r="G41">
        <f>AllPlayer!H42+F41</f>
        <v>11</v>
      </c>
      <c r="H41">
        <f>AllPlayer!I42+G41</f>
        <v>13</v>
      </c>
      <c r="I41">
        <f>AllPlayer!J42+H41</f>
        <v>16</v>
      </c>
      <c r="J41">
        <f>AllPlayer!K42+I41</f>
        <v>19</v>
      </c>
      <c r="K41">
        <f>AllPlayer!L42+J41</f>
        <v>25</v>
      </c>
      <c r="L41">
        <f>AllPlayer!M42+K41</f>
        <v>27</v>
      </c>
      <c r="M41">
        <f>AllPlayer!N42+L41</f>
        <v>29</v>
      </c>
      <c r="N41">
        <f>AllPlayer!O42+M41</f>
        <v>33</v>
      </c>
      <c r="O41">
        <f>AllPlayer!P42+N41</f>
        <v>44</v>
      </c>
      <c r="P41">
        <f>AllPlayer!Q42+O41</f>
        <v>47</v>
      </c>
      <c r="Q41">
        <f>AllPlayer!R42+P41</f>
        <v>55</v>
      </c>
      <c r="R41">
        <f>AllPlayer!S42+Q41</f>
        <v>57</v>
      </c>
      <c r="S41">
        <f>AllPlayer!T42+R41</f>
        <v>62</v>
      </c>
      <c r="T41">
        <f>AllPlayer!U42+S41</f>
        <v>68</v>
      </c>
      <c r="U41">
        <f>AllPlayer!V42+T41</f>
        <v>75</v>
      </c>
      <c r="V41">
        <f>AllPlayer!W42+U41</f>
        <v>79</v>
      </c>
      <c r="W41">
        <f>AllPlayer!X42+V41</f>
        <v>85</v>
      </c>
      <c r="X41">
        <f>AllPlayer!Y42+W41</f>
        <v>88</v>
      </c>
      <c r="Y41">
        <f>AllPlayer!Z42+X41</f>
        <v>94</v>
      </c>
      <c r="Z41">
        <f>AllPlayer!AA42+Y41</f>
        <v>96</v>
      </c>
      <c r="AA41">
        <f>AllPlayer!AB42+Z41</f>
        <v>101</v>
      </c>
      <c r="AB41">
        <f>AllPlayer!AC42+AA41</f>
        <v>106</v>
      </c>
      <c r="AC41">
        <f>AllPlayer!AD42+AB41</f>
        <v>107</v>
      </c>
    </row>
    <row r="42">
      <c r="A42" t="str">
        <f>AllPlayer!C43</f>
        <v>Rubén Blanco</v>
      </c>
      <c r="B42" t="str">
        <f>AllPlayer!B43</f>
        <v>Por</v>
      </c>
      <c r="C42" s="4" t="str">
        <f>AllPlayer!D43</f>
        <v>https://assets.laliga.com/squad/2019/t176/p106539/128x128/p106539_t176_2019_1_003_000.png</v>
      </c>
      <c r="D42">
        <f>AllPlayer!E43</f>
        <v>6</v>
      </c>
      <c r="E42">
        <f>AllPlayer!F43+D42</f>
        <v>15</v>
      </c>
      <c r="F42">
        <f>AllPlayer!G43+E42</f>
        <v>20</v>
      </c>
      <c r="G42">
        <f>AllPlayer!H43+F42</f>
        <v>21</v>
      </c>
      <c r="H42">
        <f>AllPlayer!I43+G42</f>
        <v>32</v>
      </c>
      <c r="I42">
        <f>AllPlayer!J43+H42</f>
        <v>37</v>
      </c>
      <c r="J42">
        <f>AllPlayer!K43+I42</f>
        <v>40</v>
      </c>
      <c r="K42">
        <f>AllPlayer!L43+J42</f>
        <v>50</v>
      </c>
      <c r="L42">
        <f>AllPlayer!M43+K42</f>
        <v>54</v>
      </c>
      <c r="M42">
        <f>AllPlayer!N43+L42</f>
        <v>58</v>
      </c>
      <c r="N42">
        <f>AllPlayer!O43+M42</f>
        <v>60</v>
      </c>
      <c r="O42">
        <f>AllPlayer!P43+N42</f>
        <v>65</v>
      </c>
      <c r="P42">
        <f>AllPlayer!Q43+O42</f>
        <v>65</v>
      </c>
      <c r="Q42">
        <f>AllPlayer!R43+P42</f>
        <v>73</v>
      </c>
      <c r="R42">
        <f>AllPlayer!S43+Q42</f>
        <v>75</v>
      </c>
      <c r="S42">
        <f>AllPlayer!T43+R42</f>
        <v>79</v>
      </c>
      <c r="T42">
        <f>AllPlayer!U43+S42</f>
        <v>81</v>
      </c>
      <c r="U42">
        <f>AllPlayer!V43+T42</f>
        <v>85</v>
      </c>
      <c r="V42">
        <f>AllPlayer!W43+U42</f>
        <v>88</v>
      </c>
      <c r="W42">
        <f>AllPlayer!X43+V42</f>
        <v>95</v>
      </c>
      <c r="X42">
        <f>AllPlayer!Y43+W42</f>
        <v>103</v>
      </c>
      <c r="Y42">
        <f>AllPlayer!Z43+X42</f>
        <v>109</v>
      </c>
      <c r="Z42">
        <f>AllPlayer!AA43+Y42</f>
        <v>114</v>
      </c>
      <c r="AA42">
        <f>AllPlayer!AB43+Z42</f>
        <v>117</v>
      </c>
      <c r="AB42">
        <f>AllPlayer!AC43+AA42</f>
        <v>124</v>
      </c>
      <c r="AC42">
        <f>AllPlayer!AD43+AB42</f>
        <v>131</v>
      </c>
    </row>
    <row r="43">
      <c r="A43" t="str">
        <f>AllPlayer!C44</f>
        <v>Quini</v>
      </c>
      <c r="B43" t="str">
        <f>AllPlayer!B44</f>
        <v>Def</v>
      </c>
      <c r="C43" s="4" t="str">
        <f>AllPlayer!D44</f>
        <v>https://assets.laliga.com/squad/2019/t176/p106539/128x128/p106539_t176_2019_1_003_000.png</v>
      </c>
      <c r="D43">
        <f>AllPlayer!E44</f>
        <v>-1</v>
      </c>
      <c r="E43">
        <f>AllPlayer!F44+D43</f>
        <v>5</v>
      </c>
      <c r="F43">
        <f>AllPlayer!G44+E43</f>
        <v>13</v>
      </c>
      <c r="G43">
        <f>AllPlayer!H44+F43</f>
        <v>20</v>
      </c>
      <c r="H43">
        <f>AllPlayer!I44+G43</f>
        <v>31</v>
      </c>
      <c r="I43">
        <f>AllPlayer!J44+H43</f>
        <v>36</v>
      </c>
      <c r="J43">
        <f>AllPlayer!K44+I43</f>
        <v>39</v>
      </c>
      <c r="K43">
        <f>AllPlayer!L44+J43</f>
        <v>49</v>
      </c>
      <c r="L43">
        <f>AllPlayer!M44+K43</f>
        <v>53</v>
      </c>
      <c r="M43">
        <f>AllPlayer!N44+L43</f>
        <v>57</v>
      </c>
      <c r="N43">
        <f>AllPlayer!O44+M43</f>
        <v>59</v>
      </c>
      <c r="O43">
        <f>AllPlayer!P44+N43</f>
        <v>60</v>
      </c>
      <c r="P43">
        <f>AllPlayer!Q44+O43</f>
        <v>62</v>
      </c>
      <c r="Q43">
        <f>AllPlayer!R44+P43</f>
        <v>65</v>
      </c>
      <c r="R43">
        <f>AllPlayer!S44+Q43</f>
        <v>65</v>
      </c>
      <c r="S43">
        <f>AllPlayer!T44+R43</f>
        <v>67</v>
      </c>
      <c r="T43">
        <f>AllPlayer!U44+S43</f>
        <v>69</v>
      </c>
      <c r="U43">
        <f>AllPlayer!V44+T43</f>
        <v>73</v>
      </c>
      <c r="V43">
        <f>AllPlayer!W44+U43</f>
        <v>76</v>
      </c>
      <c r="W43">
        <f>AllPlayer!X44+V43</f>
        <v>83</v>
      </c>
      <c r="X43">
        <f>AllPlayer!Y44+W43</f>
        <v>91</v>
      </c>
      <c r="Y43">
        <f>AllPlayer!Z44+X43</f>
        <v>97</v>
      </c>
      <c r="Z43">
        <f>AllPlayer!AA44+Y43</f>
        <v>102</v>
      </c>
      <c r="AA43">
        <f>AllPlayer!AB44+Z43</f>
        <v>105</v>
      </c>
      <c r="AB43">
        <f>AllPlayer!AC44+AA43</f>
        <v>112</v>
      </c>
      <c r="AC43">
        <f>AllPlayer!AD44+AB43</f>
        <v>119</v>
      </c>
    </row>
    <row r="44">
      <c r="A44" t="str">
        <f>AllPlayer!C45</f>
        <v>Roque Mesa</v>
      </c>
      <c r="B44" t="str">
        <f>AllPlayer!B45</f>
        <v>Cen</v>
      </c>
      <c r="C44" s="4" t="str">
        <f>AllPlayer!D45</f>
        <v>https://assets.laliga.com/squad/2019/t957/p106899/128x128/p106899_t957_2019_1_003_000.png</v>
      </c>
      <c r="D44">
        <f>AllPlayer!E45</f>
        <v>-1</v>
      </c>
      <c r="E44">
        <f>AllPlayer!F45+D44</f>
        <v>3</v>
      </c>
      <c r="F44">
        <f>AllPlayer!G45+E44</f>
        <v>6</v>
      </c>
      <c r="G44">
        <f>AllPlayer!H45+F44</f>
        <v>11</v>
      </c>
      <c r="H44">
        <f>AllPlayer!I45+G44</f>
        <v>11</v>
      </c>
      <c r="I44">
        <f>AllPlayer!J45+H44</f>
        <v>15</v>
      </c>
      <c r="J44">
        <f>AllPlayer!K45+I44</f>
        <v>19</v>
      </c>
      <c r="K44">
        <f>AllPlayer!L45+J44</f>
        <v>21</v>
      </c>
      <c r="L44">
        <f>AllPlayer!M45+K44</f>
        <v>22</v>
      </c>
      <c r="M44">
        <f>AllPlayer!N45+L44</f>
        <v>28</v>
      </c>
      <c r="N44">
        <f>AllPlayer!O45+M44</f>
        <v>30</v>
      </c>
      <c r="O44">
        <f>AllPlayer!P45+N44</f>
        <v>32</v>
      </c>
      <c r="P44">
        <f>AllPlayer!Q45+O44</f>
        <v>40</v>
      </c>
      <c r="Q44">
        <f>AllPlayer!R45+P44</f>
        <v>47</v>
      </c>
      <c r="R44">
        <f>AllPlayer!S45+Q44</f>
        <v>47</v>
      </c>
      <c r="S44">
        <f>AllPlayer!T45+R44</f>
        <v>48</v>
      </c>
      <c r="T44">
        <f>AllPlayer!U45+S44</f>
        <v>54</v>
      </c>
      <c r="U44">
        <f>AllPlayer!V45+T44</f>
        <v>60</v>
      </c>
      <c r="V44">
        <f>AllPlayer!W45+U44</f>
        <v>69</v>
      </c>
      <c r="W44">
        <f>AllPlayer!X45+V44</f>
        <v>68</v>
      </c>
      <c r="X44">
        <f>AllPlayer!Y45+W44</f>
        <v>76</v>
      </c>
      <c r="Y44">
        <f>AllPlayer!Z45+X44</f>
        <v>81</v>
      </c>
      <c r="Z44">
        <f>AllPlayer!AA45+Y44</f>
        <v>82</v>
      </c>
      <c r="AA44">
        <f>AllPlayer!AB45+Z44</f>
        <v>82</v>
      </c>
      <c r="AB44">
        <f>AllPlayer!AC45+AA44</f>
        <v>89</v>
      </c>
      <c r="AC44">
        <f>AllPlayer!AD45+AB44</f>
        <v>89</v>
      </c>
    </row>
    <row r="45">
      <c r="A45" t="str">
        <f>AllPlayer!C46</f>
        <v>Lucas Vázquez</v>
      </c>
      <c r="B45" t="str">
        <f>AllPlayer!B46</f>
        <v>Cen</v>
      </c>
      <c r="C45" s="4" t="str">
        <f>AllPlayer!D46</f>
        <v>https://assets.laliga.com/squad/2019/t186/p107593/128x128/p107593_t186_2019_1_003_000.png</v>
      </c>
      <c r="D45">
        <f>AllPlayer!E46</f>
        <v>7</v>
      </c>
      <c r="E45">
        <f>AllPlayer!F46+D45</f>
        <v>8</v>
      </c>
      <c r="F45">
        <f>AllPlayer!G46+E45</f>
        <v>15</v>
      </c>
      <c r="G45">
        <f>AllPlayer!H46+F45</f>
        <v>18</v>
      </c>
      <c r="H45">
        <f>AllPlayer!I46+G45</f>
        <v>19</v>
      </c>
      <c r="I45">
        <f>AllPlayer!J46+H45</f>
        <v>26</v>
      </c>
      <c r="J45">
        <f>AllPlayer!K46+I45</f>
        <v>26</v>
      </c>
      <c r="K45">
        <f>AllPlayer!L46+J45</f>
        <v>28</v>
      </c>
      <c r="L45">
        <f>AllPlayer!M46+K45</f>
        <v>29</v>
      </c>
      <c r="M45">
        <f>AllPlayer!N46+L45</f>
        <v>35</v>
      </c>
      <c r="N45">
        <f>AllPlayer!O46+M45</f>
        <v>35</v>
      </c>
      <c r="O45">
        <f>AllPlayer!P46+N45</f>
        <v>37</v>
      </c>
      <c r="P45">
        <f>AllPlayer!Q46+O45</f>
        <v>46</v>
      </c>
      <c r="Q45">
        <f>AllPlayer!R46+P45</f>
        <v>53</v>
      </c>
      <c r="R45">
        <f>AllPlayer!S46+Q45</f>
        <v>53</v>
      </c>
      <c r="S45">
        <f>AllPlayer!T46+R45</f>
        <v>54</v>
      </c>
      <c r="T45">
        <f>AllPlayer!U46+S45</f>
        <v>60</v>
      </c>
      <c r="U45">
        <f>AllPlayer!V46+T45</f>
        <v>66</v>
      </c>
      <c r="V45">
        <f>AllPlayer!W46+U45</f>
        <v>75</v>
      </c>
      <c r="W45">
        <f>AllPlayer!X46+V45</f>
        <v>84</v>
      </c>
      <c r="X45">
        <f>AllPlayer!Y46+W45</f>
        <v>87</v>
      </c>
      <c r="Y45">
        <f>AllPlayer!Z46+X45</f>
        <v>90</v>
      </c>
      <c r="Z45">
        <f>AllPlayer!AA46+Y45</f>
        <v>98</v>
      </c>
      <c r="AA45">
        <f>AllPlayer!AB46+Z45</f>
        <v>98</v>
      </c>
      <c r="AB45">
        <f>AllPlayer!AC46+AA45</f>
        <v>100</v>
      </c>
      <c r="AC45">
        <f>AllPlayer!AD46+AB45</f>
        <v>102</v>
      </c>
    </row>
    <row r="46">
      <c r="A46" t="str">
        <f>AllPlayer!C47</f>
        <v>Kevin Vázquez</v>
      </c>
      <c r="B46" t="str">
        <f>AllPlayer!B47</f>
        <v>Def</v>
      </c>
      <c r="C46" s="4" t="str">
        <f>AllPlayer!D47</f>
        <v>https://assets.laliga.com/squad/2019/t176/p107807/128x128/p107807_t176_2019_1_003_000.png</v>
      </c>
      <c r="D46">
        <f>AllPlayer!E47</f>
        <v>0</v>
      </c>
      <c r="E46">
        <f>AllPlayer!F47+D46</f>
        <v>7</v>
      </c>
      <c r="F46">
        <f>AllPlayer!G47+E46</f>
        <v>15</v>
      </c>
      <c r="G46">
        <f>AllPlayer!H47+F46</f>
        <v>15</v>
      </c>
      <c r="H46">
        <f>AllPlayer!I47+G46</f>
        <v>15</v>
      </c>
      <c r="I46">
        <f>AllPlayer!J47+H46</f>
        <v>15</v>
      </c>
      <c r="J46">
        <f>AllPlayer!K47+I46</f>
        <v>15</v>
      </c>
      <c r="K46">
        <f>AllPlayer!L47+J46</f>
        <v>15</v>
      </c>
      <c r="L46">
        <f>AllPlayer!M47+K46</f>
        <v>16</v>
      </c>
      <c r="M46">
        <f>AllPlayer!N47+L46</f>
        <v>22</v>
      </c>
      <c r="N46">
        <f>AllPlayer!O47+M46</f>
        <v>22</v>
      </c>
      <c r="O46">
        <f>AllPlayer!P47+N46</f>
        <v>24</v>
      </c>
      <c r="P46">
        <f>AllPlayer!Q47+O46</f>
        <v>33</v>
      </c>
      <c r="Q46">
        <f>AllPlayer!R47+P46</f>
        <v>33</v>
      </c>
      <c r="R46">
        <f>AllPlayer!S47+Q46</f>
        <v>33</v>
      </c>
      <c r="S46">
        <f>AllPlayer!T47+R46</f>
        <v>34</v>
      </c>
      <c r="T46">
        <f>AllPlayer!U47+S46</f>
        <v>35</v>
      </c>
      <c r="U46">
        <f>AllPlayer!V47+T46</f>
        <v>35</v>
      </c>
      <c r="V46">
        <f>AllPlayer!W47+U46</f>
        <v>39</v>
      </c>
      <c r="W46">
        <f>AllPlayer!X47+V46</f>
        <v>41</v>
      </c>
      <c r="X46">
        <f>AllPlayer!Y47+W46</f>
        <v>48</v>
      </c>
      <c r="Y46">
        <f>AllPlayer!Z47+X46</f>
        <v>50</v>
      </c>
      <c r="Z46">
        <f>AllPlayer!AA47+Y46</f>
        <v>58</v>
      </c>
      <c r="AA46">
        <f>AllPlayer!AB47+Z46</f>
        <v>60</v>
      </c>
      <c r="AB46">
        <f>AllPlayer!AC47+AA46</f>
        <v>62</v>
      </c>
      <c r="AC46">
        <f>AllPlayer!AD47+AB46</f>
        <v>64</v>
      </c>
    </row>
    <row r="47">
      <c r="A47" t="str">
        <f>AllPlayer!C48</f>
        <v>Clerc</v>
      </c>
      <c r="B47" t="str">
        <f>AllPlayer!B48</f>
        <v>Def</v>
      </c>
      <c r="C47" s="4" t="str">
        <f>AllPlayer!D48</f>
        <v>https://assets.laliga.com/squad/2019/t855/p108145/128x128/p108145_t855_2019_1_003_000.png</v>
      </c>
      <c r="D47">
        <f>AllPlayer!E48</f>
        <v>0</v>
      </c>
      <c r="E47">
        <f>AllPlayer!F48+D47</f>
        <v>7</v>
      </c>
      <c r="F47">
        <f>AllPlayer!G48+E47</f>
        <v>12</v>
      </c>
      <c r="G47">
        <f>AllPlayer!H48+F47</f>
        <v>19</v>
      </c>
      <c r="H47">
        <f>AllPlayer!I48+G47</f>
        <v>28</v>
      </c>
      <c r="I47">
        <f>AllPlayer!J48+H47</f>
        <v>28</v>
      </c>
      <c r="J47">
        <f>AllPlayer!K48+I47</f>
        <v>33</v>
      </c>
      <c r="K47">
        <f>AllPlayer!L48+J47</f>
        <v>35</v>
      </c>
      <c r="L47">
        <f>AllPlayer!M48+K47</f>
        <v>36</v>
      </c>
      <c r="M47">
        <f>AllPlayer!N48+L47</f>
        <v>38</v>
      </c>
      <c r="N47">
        <f>AllPlayer!O48+M47</f>
        <v>40</v>
      </c>
      <c r="O47">
        <f>AllPlayer!P48+N47</f>
        <v>43</v>
      </c>
      <c r="P47">
        <f>AllPlayer!Q48+O47</f>
        <v>45</v>
      </c>
      <c r="Q47">
        <f>AllPlayer!R48+P47</f>
        <v>51</v>
      </c>
      <c r="R47">
        <f>AllPlayer!S48+Q47</f>
        <v>47</v>
      </c>
      <c r="S47">
        <f>AllPlayer!T48+R47</f>
        <v>49</v>
      </c>
      <c r="T47">
        <f>AllPlayer!U48+S47</f>
        <v>50</v>
      </c>
      <c r="U47">
        <f>AllPlayer!V48+T47</f>
        <v>50</v>
      </c>
      <c r="V47">
        <f>AllPlayer!W48+U47</f>
        <v>50</v>
      </c>
      <c r="W47">
        <f>AllPlayer!X48+V47</f>
        <v>50</v>
      </c>
      <c r="X47">
        <f>AllPlayer!Y48+W47</f>
        <v>50</v>
      </c>
      <c r="Y47">
        <f>AllPlayer!Z48+X47</f>
        <v>50</v>
      </c>
      <c r="Z47">
        <f>AllPlayer!AA48+Y47</f>
        <v>58</v>
      </c>
      <c r="AA47">
        <f>AllPlayer!AB48+Z47</f>
        <v>62</v>
      </c>
      <c r="AB47">
        <f>AllPlayer!AC48+AA47</f>
        <v>62</v>
      </c>
      <c r="AC47">
        <f>AllPlayer!AD48+AB47</f>
        <v>62</v>
      </c>
    </row>
    <row r="48">
      <c r="A48" t="str">
        <f>AllPlayer!C49</f>
        <v>Sandro</v>
      </c>
      <c r="B48" t="str">
        <f>AllPlayer!B49</f>
        <v>Del</v>
      </c>
      <c r="C48" s="4" t="str">
        <f>AllPlayer!D49</f>
        <v>https://assets.laliga.com/squad/2019/t192/p108438/128x128/p108438_t192_2019_1_003_000.png</v>
      </c>
      <c r="D48">
        <f>AllPlayer!E49</f>
        <v>2</v>
      </c>
      <c r="E48">
        <f>AllPlayer!F49+D48</f>
        <v>9</v>
      </c>
      <c r="F48">
        <f>AllPlayer!G49+E48</f>
        <v>14</v>
      </c>
      <c r="G48">
        <f>AllPlayer!H49+F48</f>
        <v>15</v>
      </c>
      <c r="H48">
        <f>AllPlayer!I49+G48</f>
        <v>19</v>
      </c>
      <c r="I48">
        <f>AllPlayer!J49+H48</f>
        <v>21</v>
      </c>
      <c r="J48">
        <f>AllPlayer!K49+I48</f>
        <v>27</v>
      </c>
      <c r="K48">
        <f>AllPlayer!L49+J48</f>
        <v>31</v>
      </c>
      <c r="L48">
        <f>AllPlayer!M49+K48</f>
        <v>32</v>
      </c>
      <c r="M48">
        <f>AllPlayer!N49+L48</f>
        <v>34</v>
      </c>
      <c r="N48">
        <f>AllPlayer!O49+M48</f>
        <v>36</v>
      </c>
      <c r="O48">
        <f>AllPlayer!P49+N48</f>
        <v>42</v>
      </c>
      <c r="P48">
        <f>AllPlayer!Q49+O48</f>
        <v>46</v>
      </c>
      <c r="Q48">
        <f>AllPlayer!R49+P48</f>
        <v>49</v>
      </c>
      <c r="R48">
        <f>AllPlayer!S49+Q48</f>
        <v>52</v>
      </c>
      <c r="S48">
        <f>AllPlayer!T49+R48</f>
        <v>57</v>
      </c>
      <c r="T48">
        <f>AllPlayer!U49+S48</f>
        <v>61</v>
      </c>
      <c r="U48">
        <f>AllPlayer!V49+T48</f>
        <v>65</v>
      </c>
      <c r="V48">
        <f>AllPlayer!W49+U48</f>
        <v>67</v>
      </c>
      <c r="W48">
        <f>AllPlayer!X49+V48</f>
        <v>69</v>
      </c>
      <c r="X48">
        <f>AllPlayer!Y49+W48</f>
        <v>69</v>
      </c>
      <c r="Y48">
        <f>AllPlayer!Z49+X48</f>
        <v>69</v>
      </c>
      <c r="Z48">
        <f>AllPlayer!AA49+Y48</f>
        <v>75</v>
      </c>
      <c r="AA48">
        <f>AllPlayer!AB49+Z48</f>
        <v>75</v>
      </c>
      <c r="AB48">
        <f>AllPlayer!AC49+AA48</f>
        <v>82</v>
      </c>
      <c r="AC48">
        <f>AllPlayer!AD49+AB48</f>
        <v>85</v>
      </c>
    </row>
    <row r="49">
      <c r="A49" t="str">
        <f>AllPlayer!C50</f>
        <v>Moi Gómez</v>
      </c>
      <c r="B49" t="str">
        <f>AllPlayer!B50</f>
        <v>Cen</v>
      </c>
      <c r="C49" s="4" t="str">
        <f>AllPlayer!D50</f>
        <v>https://assets.laliga.com/squad/2019/t449/p109243/128x128/p109243_t449_2019_1_003_000.png</v>
      </c>
      <c r="D49">
        <f>AllPlayer!E50</f>
        <v>14</v>
      </c>
      <c r="E49">
        <f>AllPlayer!F50+D49</f>
        <v>16</v>
      </c>
      <c r="F49">
        <f>AllPlayer!G50+E49</f>
        <v>24</v>
      </c>
      <c r="G49">
        <f>AllPlayer!H50+F49</f>
        <v>31</v>
      </c>
      <c r="H49">
        <f>AllPlayer!I50+G49</f>
        <v>36</v>
      </c>
      <c r="I49">
        <f>AllPlayer!J50+H49</f>
        <v>38</v>
      </c>
      <c r="J49">
        <f>AllPlayer!K50+I49</f>
        <v>39</v>
      </c>
      <c r="K49">
        <f>AllPlayer!L50+J49</f>
        <v>39</v>
      </c>
      <c r="L49">
        <f>AllPlayer!M50+K49</f>
        <v>45</v>
      </c>
      <c r="M49">
        <f>AllPlayer!N50+L49</f>
        <v>56</v>
      </c>
      <c r="N49">
        <f>AllPlayer!O50+M49</f>
        <v>59</v>
      </c>
      <c r="O49">
        <f>AllPlayer!P50+N49</f>
        <v>64</v>
      </c>
      <c r="P49">
        <f>AllPlayer!Q50+O49</f>
        <v>68</v>
      </c>
      <c r="Q49">
        <f>AllPlayer!R50+P49</f>
        <v>69</v>
      </c>
      <c r="R49">
        <f>AllPlayer!S50+Q49</f>
        <v>72</v>
      </c>
      <c r="S49">
        <f>AllPlayer!T50+R49</f>
        <v>77</v>
      </c>
      <c r="T49">
        <f>AllPlayer!U50+S49</f>
        <v>82</v>
      </c>
      <c r="U49">
        <f>AllPlayer!V50+T49</f>
        <v>94</v>
      </c>
      <c r="V49">
        <f>AllPlayer!W50+U49</f>
        <v>97</v>
      </c>
      <c r="W49">
        <f>AllPlayer!X50+V49</f>
        <v>100</v>
      </c>
      <c r="X49">
        <f>AllPlayer!Y50+W49</f>
        <v>106</v>
      </c>
      <c r="Y49">
        <f>AllPlayer!Z50+X49</f>
        <v>109</v>
      </c>
      <c r="Z49">
        <f>AllPlayer!AA50+Y49</f>
        <v>113</v>
      </c>
      <c r="AA49">
        <f>AllPlayer!AB50+Z49</f>
        <v>124</v>
      </c>
      <c r="AB49">
        <f>AllPlayer!AC50+AA49</f>
        <v>126</v>
      </c>
      <c r="AC49">
        <f>AllPlayer!AD50+AB49</f>
        <v>128</v>
      </c>
    </row>
    <row r="50">
      <c r="A50" t="str">
        <f>AllPlayer!C51</f>
        <v>Rober Correa</v>
      </c>
      <c r="B50" t="str">
        <f>AllPlayer!B51</f>
        <v>Def</v>
      </c>
      <c r="C50" s="4" t="str">
        <f>AllPlayer!D51</f>
        <v>https://assets.laliga.com/squad/2019/t953/p109262/128x128/p109262_t953_2019_1_003_000.png</v>
      </c>
      <c r="D50">
        <f>AllPlayer!E51</f>
        <v>2</v>
      </c>
      <c r="E50">
        <f>AllPlayer!F51+D50</f>
        <v>2</v>
      </c>
      <c r="F50">
        <f>AllPlayer!G51+E50</f>
        <v>3</v>
      </c>
      <c r="G50">
        <f>AllPlayer!H51+F50</f>
        <v>10</v>
      </c>
      <c r="H50">
        <f>AllPlayer!I51+G50</f>
        <v>15</v>
      </c>
      <c r="I50">
        <f>AllPlayer!J51+H50</f>
        <v>17</v>
      </c>
      <c r="J50">
        <f>AllPlayer!K51+I50</f>
        <v>18</v>
      </c>
      <c r="K50">
        <f>AllPlayer!L51+J50</f>
        <v>18</v>
      </c>
      <c r="L50">
        <f>AllPlayer!M51+K50</f>
        <v>24</v>
      </c>
      <c r="M50">
        <f>AllPlayer!N51+L50</f>
        <v>35</v>
      </c>
      <c r="N50">
        <f>AllPlayer!O51+M50</f>
        <v>38</v>
      </c>
      <c r="O50">
        <f>AllPlayer!P51+N50</f>
        <v>43</v>
      </c>
      <c r="P50">
        <f>AllPlayer!Q51+O50</f>
        <v>47</v>
      </c>
      <c r="Q50">
        <f>AllPlayer!R51+P50</f>
        <v>48</v>
      </c>
      <c r="R50">
        <f>AllPlayer!S51+Q50</f>
        <v>48</v>
      </c>
      <c r="S50">
        <f>AllPlayer!T51+R50</f>
        <v>50</v>
      </c>
      <c r="T50">
        <f>AllPlayer!U51+S50</f>
        <v>55</v>
      </c>
      <c r="U50">
        <f>AllPlayer!V51+T50</f>
        <v>55</v>
      </c>
      <c r="V50">
        <f>AllPlayer!W51+U50</f>
        <v>55</v>
      </c>
      <c r="W50">
        <f>AllPlayer!X51+V50</f>
        <v>55</v>
      </c>
      <c r="X50">
        <f>AllPlayer!Y51+W50</f>
        <v>61</v>
      </c>
      <c r="Y50">
        <f>AllPlayer!Z51+X50</f>
        <v>64</v>
      </c>
      <c r="Z50">
        <f>AllPlayer!AA51+Y50</f>
        <v>68</v>
      </c>
      <c r="AA50">
        <f>AllPlayer!AB51+Z50</f>
        <v>79</v>
      </c>
      <c r="AB50">
        <f>AllPlayer!AC51+AA50</f>
        <v>81</v>
      </c>
      <c r="AC50">
        <f>AllPlayer!AD51+AB50</f>
        <v>83</v>
      </c>
    </row>
    <row r="51">
      <c r="A51" t="str">
        <f>AllPlayer!C52</f>
        <v>Mata</v>
      </c>
      <c r="B51" t="str">
        <f>AllPlayer!B52</f>
        <v>Del</v>
      </c>
      <c r="C51" s="4" t="str">
        <f>AllPlayer!D52</f>
        <v>https://assets.laliga.com/squad/2019/t1450/p109270/128x128/p109270_t1450_2019_1_003_000.png</v>
      </c>
      <c r="D51">
        <f>AllPlayer!E52</f>
        <v>2</v>
      </c>
      <c r="E51">
        <f>AllPlayer!F52+D51</f>
        <v>9</v>
      </c>
      <c r="F51">
        <f>AllPlayer!G52+E51</f>
        <v>11</v>
      </c>
      <c r="G51">
        <f>AllPlayer!H52+F51</f>
        <v>16</v>
      </c>
      <c r="H51">
        <f>AllPlayer!I52+G51</f>
        <v>24</v>
      </c>
      <c r="I51">
        <f>AllPlayer!J52+H51</f>
        <v>30</v>
      </c>
      <c r="J51">
        <f>AllPlayer!K52+I51</f>
        <v>32</v>
      </c>
      <c r="K51">
        <f>AllPlayer!L52+J51</f>
        <v>39</v>
      </c>
      <c r="L51">
        <f>AllPlayer!M52+K51</f>
        <v>43</v>
      </c>
      <c r="M51">
        <f>AllPlayer!N52+L51</f>
        <v>43</v>
      </c>
      <c r="N51">
        <f>AllPlayer!O52+M51</f>
        <v>45</v>
      </c>
      <c r="O51">
        <f>AllPlayer!P52+N51</f>
        <v>45</v>
      </c>
      <c r="P51">
        <f>AllPlayer!Q52+O51</f>
        <v>47</v>
      </c>
      <c r="Q51">
        <f>AllPlayer!R52+P51</f>
        <v>51</v>
      </c>
      <c r="R51">
        <f>AllPlayer!S52+Q51</f>
        <v>51</v>
      </c>
      <c r="S51">
        <f>AllPlayer!T52+R51</f>
        <v>56</v>
      </c>
      <c r="T51">
        <f>AllPlayer!U52+S51</f>
        <v>66</v>
      </c>
      <c r="U51">
        <f>AllPlayer!V52+T51</f>
        <v>68</v>
      </c>
      <c r="V51">
        <f>AllPlayer!W52+U51</f>
        <v>70</v>
      </c>
      <c r="W51">
        <f>AllPlayer!X52+V51</f>
        <v>80</v>
      </c>
      <c r="X51">
        <f>AllPlayer!Y52+W51</f>
        <v>83</v>
      </c>
      <c r="Y51">
        <f>AllPlayer!Z52+X51</f>
        <v>93</v>
      </c>
      <c r="Z51">
        <f>AllPlayer!AA52+Y51</f>
        <v>100</v>
      </c>
      <c r="AA51">
        <f>AllPlayer!AB52+Z51</f>
        <v>104</v>
      </c>
      <c r="AB51">
        <f>AllPlayer!AC52+AA51</f>
        <v>104</v>
      </c>
      <c r="AC51">
        <f>AllPlayer!AD52+AB51</f>
        <v>108</v>
      </c>
    </row>
    <row r="52">
      <c r="A52" t="str">
        <f>AllPlayer!C53</f>
        <v>Rony Lopes</v>
      </c>
      <c r="B52" t="str">
        <f>AllPlayer!B53</f>
        <v>Del</v>
      </c>
      <c r="C52" s="4" t="str">
        <f>AllPlayer!D53</f>
        <v>https://assets.laliga.com/squad/2019/t179/p109653/128x128/p109653_t179_2019_1_003_000.png</v>
      </c>
      <c r="D52">
        <f>AllPlayer!E53</f>
        <v>2</v>
      </c>
      <c r="E52">
        <f>AllPlayer!F53+D52</f>
        <v>9</v>
      </c>
      <c r="F52">
        <f>AllPlayer!G53+E52</f>
        <v>11</v>
      </c>
      <c r="G52">
        <f>AllPlayer!H53+F52</f>
        <v>16</v>
      </c>
      <c r="H52">
        <f>AllPlayer!I53+G52</f>
        <v>24</v>
      </c>
      <c r="I52">
        <f>AllPlayer!J53+H52</f>
        <v>24</v>
      </c>
      <c r="J52">
        <f>AllPlayer!K53+I52</f>
        <v>24</v>
      </c>
      <c r="K52">
        <f>AllPlayer!L53+J52</f>
        <v>31</v>
      </c>
      <c r="L52">
        <f>AllPlayer!M53+K52</f>
        <v>31</v>
      </c>
      <c r="M52">
        <f>AllPlayer!N53+L52</f>
        <v>31</v>
      </c>
      <c r="N52">
        <f>AllPlayer!O53+M52</f>
        <v>33</v>
      </c>
      <c r="O52">
        <f>AllPlayer!P53+N52</f>
        <v>33</v>
      </c>
      <c r="P52">
        <f>AllPlayer!Q53+O52</f>
        <v>35</v>
      </c>
      <c r="Q52">
        <f>AllPlayer!R53+P52</f>
        <v>39</v>
      </c>
      <c r="R52">
        <f>AllPlayer!S53+Q52</f>
        <v>39</v>
      </c>
      <c r="S52">
        <f>AllPlayer!T53+R52</f>
        <v>44</v>
      </c>
      <c r="T52">
        <f>AllPlayer!U53+S52</f>
        <v>54</v>
      </c>
      <c r="U52">
        <f>AllPlayer!V53+T52</f>
        <v>54</v>
      </c>
      <c r="V52">
        <f>AllPlayer!W53+U52</f>
        <v>56</v>
      </c>
      <c r="W52">
        <f>AllPlayer!X53+V52</f>
        <v>57</v>
      </c>
      <c r="X52">
        <f>AllPlayer!Y53+W52</f>
        <v>57</v>
      </c>
      <c r="Y52">
        <f>AllPlayer!Z53+X52</f>
        <v>57</v>
      </c>
      <c r="Z52">
        <f>AllPlayer!AA53+Y52</f>
        <v>64</v>
      </c>
      <c r="AA52">
        <f>AllPlayer!AB53+Z52</f>
        <v>68</v>
      </c>
      <c r="AB52">
        <f>AllPlayer!AC53+AA52</f>
        <v>68</v>
      </c>
      <c r="AC52">
        <f>AllPlayer!AD53+AB52</f>
        <v>69</v>
      </c>
    </row>
    <row r="53">
      <c r="A53" t="str">
        <f>AllPlayer!C54</f>
        <v>Roger</v>
      </c>
      <c r="B53" t="str">
        <f>AllPlayer!B54</f>
        <v>Del</v>
      </c>
      <c r="C53" s="4" t="str">
        <f>AllPlayer!D54</f>
        <v>https://assets.laliga.com/squad/2019/t855/p109702/128x128/p109702_t855_2019_1_003_000.png</v>
      </c>
      <c r="D53">
        <f>AllPlayer!E54</f>
        <v>2</v>
      </c>
      <c r="E53">
        <f>AllPlayer!F54+D53</f>
        <v>16</v>
      </c>
      <c r="F53">
        <f>AllPlayer!G54+E53</f>
        <v>21</v>
      </c>
      <c r="G53">
        <f>AllPlayer!H54+F53</f>
        <v>23</v>
      </c>
      <c r="H53">
        <f>AllPlayer!I54+G53</f>
        <v>27</v>
      </c>
      <c r="I53">
        <f>AllPlayer!J54+H53</f>
        <v>28</v>
      </c>
      <c r="J53">
        <f>AllPlayer!K54+I53</f>
        <v>30</v>
      </c>
      <c r="K53">
        <f>AllPlayer!L54+J53</f>
        <v>39</v>
      </c>
      <c r="L53">
        <f>AllPlayer!M54+K53</f>
        <v>42</v>
      </c>
      <c r="M53">
        <f>AllPlayer!N54+L53</f>
        <v>45</v>
      </c>
      <c r="N53">
        <f>AllPlayer!O54+M53</f>
        <v>47</v>
      </c>
      <c r="O53">
        <f>AllPlayer!P54+N53</f>
        <v>47</v>
      </c>
      <c r="P53">
        <f>AllPlayer!Q54+O53</f>
        <v>48</v>
      </c>
      <c r="Q53">
        <f>AllPlayer!R54+P53</f>
        <v>57</v>
      </c>
      <c r="R53">
        <f>AllPlayer!S54+Q53</f>
        <v>59</v>
      </c>
      <c r="S53">
        <f>AllPlayer!T54+R53</f>
        <v>68</v>
      </c>
      <c r="T53">
        <f>AllPlayer!U54+S53</f>
        <v>69</v>
      </c>
      <c r="U53">
        <f>AllPlayer!V54+T53</f>
        <v>82</v>
      </c>
      <c r="V53">
        <f>AllPlayer!W54+U53</f>
        <v>89</v>
      </c>
      <c r="W53">
        <f>AllPlayer!X54+V53</f>
        <v>92</v>
      </c>
      <c r="X53">
        <f>AllPlayer!Y54+W53</f>
        <v>94</v>
      </c>
      <c r="Y53">
        <f>AllPlayer!Z54+X53</f>
        <v>96</v>
      </c>
      <c r="Z53">
        <f>AllPlayer!AA54+Y53</f>
        <v>103</v>
      </c>
      <c r="AA53">
        <f>AllPlayer!AB54+Z53</f>
        <v>105</v>
      </c>
      <c r="AB53">
        <f>AllPlayer!AC54+AA53</f>
        <v>108</v>
      </c>
      <c r="AC53">
        <f>AllPlayer!AD54+AB53</f>
        <v>112</v>
      </c>
    </row>
    <row r="54">
      <c r="A54" t="str">
        <f>AllPlayer!C55</f>
        <v>Darwin Machis</v>
      </c>
      <c r="B54" t="str">
        <f>AllPlayer!B55</f>
        <v>Del</v>
      </c>
      <c r="C54" s="4" t="str">
        <f>AllPlayer!D55</f>
        <v>https://assets.laliga.com/squad/2019/t5683/p111133/128x128/p111133_t5683_2019_1_003_000.png</v>
      </c>
      <c r="D54">
        <f>AllPlayer!E55</f>
        <v>2</v>
      </c>
      <c r="E54">
        <f>AllPlayer!F55+D54</f>
        <v>4</v>
      </c>
      <c r="F54">
        <f>AllPlayer!G55+E54</f>
        <v>17</v>
      </c>
      <c r="G54">
        <f>AllPlayer!H55+F54</f>
        <v>21</v>
      </c>
      <c r="H54">
        <f>AllPlayer!I55+G54</f>
        <v>27</v>
      </c>
      <c r="I54">
        <f>AllPlayer!J55+H54</f>
        <v>29</v>
      </c>
      <c r="J54">
        <f>AllPlayer!K55+I54</f>
        <v>35</v>
      </c>
      <c r="K54">
        <f>AllPlayer!L55+J54</f>
        <v>40</v>
      </c>
      <c r="L54">
        <f>AllPlayer!M55+K54</f>
        <v>42</v>
      </c>
      <c r="M54">
        <f>AllPlayer!N55+L54</f>
        <v>49</v>
      </c>
      <c r="N54">
        <f>AllPlayer!O55+M54</f>
        <v>53</v>
      </c>
      <c r="O54">
        <f>AllPlayer!P55+N54</f>
        <v>55</v>
      </c>
      <c r="P54">
        <f>AllPlayer!Q55+O54</f>
        <v>58</v>
      </c>
      <c r="Q54">
        <f>AllPlayer!R55+P54</f>
        <v>60</v>
      </c>
      <c r="R54">
        <f>AllPlayer!S55+Q54</f>
        <v>64</v>
      </c>
      <c r="S54">
        <f>AllPlayer!T55+R54</f>
        <v>65</v>
      </c>
      <c r="T54">
        <f>AllPlayer!U55+S54</f>
        <v>69</v>
      </c>
      <c r="U54">
        <f>AllPlayer!V55+T54</f>
        <v>72</v>
      </c>
      <c r="V54">
        <f>AllPlayer!W55+U54</f>
        <v>80</v>
      </c>
      <c r="W54">
        <f>AllPlayer!X55+V54</f>
        <v>84</v>
      </c>
      <c r="X54">
        <f>AllPlayer!Y55+W54</f>
        <v>86</v>
      </c>
      <c r="Y54">
        <f>AllPlayer!Z55+X54</f>
        <v>97</v>
      </c>
      <c r="Z54">
        <f>AllPlayer!AA55+Y54</f>
        <v>97</v>
      </c>
      <c r="AA54">
        <f>AllPlayer!AB55+Z54</f>
        <v>105</v>
      </c>
      <c r="AB54">
        <f>AllPlayer!AC55+AA54</f>
        <v>120</v>
      </c>
      <c r="AC54">
        <f>AllPlayer!AD55+AB54</f>
        <v>122</v>
      </c>
    </row>
    <row r="55">
      <c r="A55" t="str">
        <f>AllPlayer!C56</f>
        <v>Bacca</v>
      </c>
      <c r="B55" t="str">
        <f>AllPlayer!B56</f>
        <v>Del</v>
      </c>
      <c r="C55" s="4" t="str">
        <f>AllPlayer!D56</f>
        <v>https://assets.laliga.com/squad/2019/t449/p111274/128x128/p111274_t449_2019_1_003_000.png</v>
      </c>
      <c r="D55">
        <f>AllPlayer!E56</f>
        <v>1</v>
      </c>
      <c r="E55">
        <f>AllPlayer!F56+D55</f>
        <v>4</v>
      </c>
      <c r="F55">
        <f>AllPlayer!G56+E55</f>
        <v>6</v>
      </c>
      <c r="G55">
        <f>AllPlayer!H56+F55</f>
        <v>10</v>
      </c>
      <c r="H55">
        <f>AllPlayer!I56+G55</f>
        <v>12</v>
      </c>
      <c r="I55">
        <f>AllPlayer!J56+H55</f>
        <v>14</v>
      </c>
      <c r="J55">
        <f>AllPlayer!K56+I55</f>
        <v>14</v>
      </c>
      <c r="K55">
        <f>AllPlayer!L56+J55</f>
        <v>14</v>
      </c>
      <c r="L55">
        <f>AllPlayer!M56+K55</f>
        <v>14</v>
      </c>
      <c r="M55">
        <f>AllPlayer!N56+L55</f>
        <v>14</v>
      </c>
      <c r="N55">
        <f>AllPlayer!O56+M55</f>
        <v>14</v>
      </c>
      <c r="O55">
        <f>AllPlayer!P56+N55</f>
        <v>16</v>
      </c>
      <c r="P55">
        <f>AllPlayer!Q56+O55</f>
        <v>16</v>
      </c>
      <c r="Q55">
        <f>AllPlayer!R56+P55</f>
        <v>17</v>
      </c>
      <c r="R55">
        <f>AllPlayer!S56+Q55</f>
        <v>18</v>
      </c>
      <c r="S55">
        <f>AllPlayer!T56+R55</f>
        <v>18</v>
      </c>
      <c r="T55">
        <f>AllPlayer!U56+S55</f>
        <v>18</v>
      </c>
      <c r="U55">
        <f>AllPlayer!V56+T55</f>
        <v>18</v>
      </c>
      <c r="V55">
        <f>AllPlayer!W56+U55</f>
        <v>18</v>
      </c>
      <c r="W55">
        <f>AllPlayer!X56+V55</f>
        <v>20</v>
      </c>
      <c r="X55">
        <f>AllPlayer!Y56+W55</f>
        <v>28</v>
      </c>
      <c r="Y55">
        <f>AllPlayer!Z56+X55</f>
        <v>28</v>
      </c>
      <c r="Z55">
        <f>AllPlayer!AA56+Y55</f>
        <v>28</v>
      </c>
      <c r="AA55">
        <f>AllPlayer!AB56+Z55</f>
        <v>28</v>
      </c>
      <c r="AB55">
        <f>AllPlayer!AC56+AA55</f>
        <v>28</v>
      </c>
      <c r="AC55">
        <f>AllPlayer!AD56+AB55</f>
        <v>28</v>
      </c>
    </row>
    <row r="56">
      <c r="A56" t="str">
        <f>AllPlayer!C57</f>
        <v>David López</v>
      </c>
      <c r="B56" t="str">
        <f>AllPlayer!B57</f>
        <v>Def</v>
      </c>
      <c r="C56" s="4" t="str">
        <f>AllPlayer!D57</f>
        <v>https://assets.laliga.com/squad/2019/t177/p11129/128x128/p11129_t177_2019_1_003_000.png</v>
      </c>
      <c r="D56">
        <f>AllPlayer!E57</f>
        <v>1</v>
      </c>
      <c r="E56">
        <f>AllPlayer!F57+D56</f>
        <v>4</v>
      </c>
      <c r="F56">
        <f>AllPlayer!G57+E56</f>
        <v>6</v>
      </c>
      <c r="G56">
        <f>AllPlayer!H57+F56</f>
        <v>10</v>
      </c>
      <c r="H56">
        <f>AllPlayer!I57+G56</f>
        <v>13</v>
      </c>
      <c r="I56">
        <f>AllPlayer!J57+H56</f>
        <v>15</v>
      </c>
      <c r="J56">
        <f>AllPlayer!K57+I56</f>
        <v>16</v>
      </c>
      <c r="K56">
        <f>AllPlayer!L57+J56</f>
        <v>19</v>
      </c>
      <c r="L56">
        <f>AllPlayer!M57+K56</f>
        <v>26</v>
      </c>
      <c r="M56">
        <f>AllPlayer!N57+L56</f>
        <v>33</v>
      </c>
      <c r="N56">
        <f>AllPlayer!O57+M56</f>
        <v>36</v>
      </c>
      <c r="O56">
        <f>AllPlayer!P57+N56</f>
        <v>37</v>
      </c>
      <c r="P56">
        <f>AllPlayer!Q57+O56</f>
        <v>36</v>
      </c>
      <c r="Q56">
        <f>AllPlayer!R57+P56</f>
        <v>38</v>
      </c>
      <c r="R56">
        <f>AllPlayer!S57+Q56</f>
        <v>43</v>
      </c>
      <c r="S56">
        <f>AllPlayer!T57+R56</f>
        <v>45</v>
      </c>
      <c r="T56">
        <f>AllPlayer!U57+S56</f>
        <v>53</v>
      </c>
      <c r="U56">
        <f>AllPlayer!V57+T56</f>
        <v>55</v>
      </c>
      <c r="V56">
        <f>AllPlayer!W57+U56</f>
        <v>62</v>
      </c>
      <c r="W56">
        <f>AllPlayer!X57+V56</f>
        <v>74</v>
      </c>
      <c r="X56">
        <f>AllPlayer!Y57+W56</f>
        <v>77</v>
      </c>
      <c r="Y56">
        <f>AllPlayer!Z57+X56</f>
        <v>79</v>
      </c>
      <c r="Z56">
        <f>AllPlayer!AA57+Y56</f>
        <v>88</v>
      </c>
      <c r="AA56">
        <f>AllPlayer!AB57+Z56</f>
        <v>88</v>
      </c>
      <c r="AB56">
        <f>AllPlayer!AC57+AA56</f>
        <v>87</v>
      </c>
      <c r="AC56">
        <f>AllPlayer!AD57+AB56</f>
        <v>87</v>
      </c>
    </row>
    <row r="57">
      <c r="A57" t="str">
        <f>AllPlayer!C58</f>
        <v>Bustinza</v>
      </c>
      <c r="B57" t="str">
        <f>AllPlayer!B58</f>
        <v>Def</v>
      </c>
      <c r="C57" s="4" t="str">
        <f>AllPlayer!D58</f>
        <v>https://assets.laliga.com/squad/2019/t957/p112540/128x128/p112540_t957_2019_1_003_000.png</v>
      </c>
      <c r="D57">
        <f>AllPlayer!E58</f>
        <v>1</v>
      </c>
      <c r="E57">
        <f>AllPlayer!F58+D57</f>
        <v>5</v>
      </c>
      <c r="F57">
        <f>AllPlayer!G58+E57</f>
        <v>6</v>
      </c>
      <c r="G57">
        <f>AllPlayer!H58+F57</f>
        <v>7</v>
      </c>
      <c r="H57">
        <f>AllPlayer!I58+G57</f>
        <v>11</v>
      </c>
      <c r="I57">
        <f>AllPlayer!J58+H57</f>
        <v>12</v>
      </c>
      <c r="J57">
        <f>AllPlayer!K58+I57</f>
        <v>12</v>
      </c>
      <c r="K57">
        <f>AllPlayer!L58+J57</f>
        <v>14</v>
      </c>
      <c r="L57">
        <f>AllPlayer!M58+K57</f>
        <v>16</v>
      </c>
      <c r="M57">
        <f>AllPlayer!N58+L57</f>
        <v>27</v>
      </c>
      <c r="N57">
        <f>AllPlayer!O58+M57</f>
        <v>25</v>
      </c>
      <c r="O57">
        <f>AllPlayer!P58+N57</f>
        <v>28</v>
      </c>
      <c r="P57">
        <f>AllPlayer!Q58+O57</f>
        <v>32</v>
      </c>
      <c r="Q57">
        <f>AllPlayer!R58+P57</f>
        <v>34</v>
      </c>
      <c r="R57">
        <f>AllPlayer!S58+Q57</f>
        <v>40</v>
      </c>
      <c r="S57">
        <f>AllPlayer!T58+R57</f>
        <v>44</v>
      </c>
      <c r="T57">
        <f>AllPlayer!U58+S57</f>
        <v>48</v>
      </c>
      <c r="U57">
        <f>AllPlayer!V58+T57</f>
        <v>50</v>
      </c>
      <c r="V57">
        <f>AllPlayer!W58+U57</f>
        <v>57</v>
      </c>
      <c r="W57">
        <f>AllPlayer!X58+V57</f>
        <v>56</v>
      </c>
      <c r="X57">
        <f>AllPlayer!Y58+W57</f>
        <v>64</v>
      </c>
      <c r="Y57">
        <f>AllPlayer!Z58+X57</f>
        <v>68</v>
      </c>
      <c r="Z57">
        <f>AllPlayer!AA58+Y57</f>
        <v>67</v>
      </c>
      <c r="AA57">
        <f>AllPlayer!AB58+Z57</f>
        <v>73</v>
      </c>
      <c r="AB57">
        <f>AllPlayer!AC58+AA57</f>
        <v>76</v>
      </c>
      <c r="AC57">
        <f>AllPlayer!AD58+AB57</f>
        <v>77</v>
      </c>
    </row>
    <row r="58">
      <c r="A58" t="str">
        <f>AllPlayer!C59</f>
        <v>Omeruo</v>
      </c>
      <c r="B58" t="str">
        <f>AllPlayer!B59</f>
        <v>Def</v>
      </c>
      <c r="C58" s="4" t="str">
        <f>AllPlayer!D59</f>
        <v>https://assets.laliga.com/squad/2019/t957/p112991/128x128/p112991_t957_2019_1_003_000.png</v>
      </c>
      <c r="D58">
        <f>AllPlayer!E59</f>
        <v>0</v>
      </c>
      <c r="E58">
        <f>AllPlayer!F59+D58</f>
        <v>4</v>
      </c>
      <c r="F58">
        <f>AllPlayer!G59+E58</f>
        <v>7</v>
      </c>
      <c r="G58">
        <f>AllPlayer!H59+F58</f>
        <v>8</v>
      </c>
      <c r="H58">
        <f>AllPlayer!I59+G58</f>
        <v>14</v>
      </c>
      <c r="I58">
        <f>AllPlayer!J59+H58</f>
        <v>20</v>
      </c>
      <c r="J58">
        <f>AllPlayer!K59+I58</f>
        <v>24</v>
      </c>
      <c r="K58">
        <f>AllPlayer!L59+J58</f>
        <v>26</v>
      </c>
      <c r="L58">
        <f>AllPlayer!M59+K58</f>
        <v>27</v>
      </c>
      <c r="M58">
        <f>AllPlayer!N59+L58</f>
        <v>38</v>
      </c>
      <c r="N58">
        <f>AllPlayer!O59+M58</f>
        <v>36</v>
      </c>
      <c r="O58">
        <f>AllPlayer!P59+N58</f>
        <v>39</v>
      </c>
      <c r="P58">
        <f>AllPlayer!Q59+O58</f>
        <v>43</v>
      </c>
      <c r="Q58">
        <f>AllPlayer!R59+P58</f>
        <v>47</v>
      </c>
      <c r="R58">
        <f>AllPlayer!S59+Q58</f>
        <v>53</v>
      </c>
      <c r="S58">
        <f>AllPlayer!T59+R58</f>
        <v>53</v>
      </c>
      <c r="T58">
        <f>AllPlayer!U59+S58</f>
        <v>58</v>
      </c>
      <c r="U58">
        <f>AllPlayer!V59+T58</f>
        <v>67</v>
      </c>
      <c r="V58">
        <f>AllPlayer!W59+U58</f>
        <v>70</v>
      </c>
      <c r="W58">
        <f>AllPlayer!X59+V58</f>
        <v>71</v>
      </c>
      <c r="X58">
        <f>AllPlayer!Y59+W58</f>
        <v>82</v>
      </c>
      <c r="Y58">
        <f>AllPlayer!Z59+X58</f>
        <v>96</v>
      </c>
      <c r="Z58">
        <f>AllPlayer!AA59+Y58</f>
        <v>97</v>
      </c>
      <c r="AA58">
        <f>AllPlayer!AB59+Z58</f>
        <v>103</v>
      </c>
      <c r="AB58">
        <f>AllPlayer!AC59+AA58</f>
        <v>106</v>
      </c>
      <c r="AC58">
        <f>AllPlayer!AD59+AB58</f>
        <v>109</v>
      </c>
    </row>
    <row r="59">
      <c r="A59" t="str">
        <f>AllPlayer!C60</f>
        <v>Sobrino</v>
      </c>
      <c r="B59" t="str">
        <f>AllPlayer!B60</f>
        <v>Del</v>
      </c>
      <c r="C59" s="4" t="str">
        <f>AllPlayer!D60</f>
        <v>https://assets.laliga.com/squad/2019/t191/p112994/128x128/p112994_t191_2019_1_003_000.png</v>
      </c>
      <c r="D59">
        <f>AllPlayer!E60</f>
        <v>0</v>
      </c>
      <c r="E59">
        <f>AllPlayer!F60+D59</f>
        <v>4</v>
      </c>
      <c r="F59">
        <f>AllPlayer!G60+E59</f>
        <v>7</v>
      </c>
      <c r="G59">
        <f>AllPlayer!H60+F59</f>
        <v>8</v>
      </c>
      <c r="H59">
        <f>AllPlayer!I60+G59</f>
        <v>14</v>
      </c>
      <c r="I59">
        <f>AllPlayer!J60+H59</f>
        <v>20</v>
      </c>
      <c r="J59">
        <f>AllPlayer!K60+I59</f>
        <v>21</v>
      </c>
      <c r="K59">
        <f>AllPlayer!L60+J59</f>
        <v>22</v>
      </c>
      <c r="L59">
        <f>AllPlayer!M60+K59</f>
        <v>23</v>
      </c>
      <c r="M59">
        <f>AllPlayer!N60+L59</f>
        <v>34</v>
      </c>
      <c r="N59">
        <f>AllPlayer!O60+M59</f>
        <v>42</v>
      </c>
      <c r="O59">
        <f>AllPlayer!P60+N59</f>
        <v>44</v>
      </c>
      <c r="P59">
        <f>AllPlayer!Q60+O59</f>
        <v>48</v>
      </c>
      <c r="Q59">
        <f>AllPlayer!R60+P59</f>
        <v>52</v>
      </c>
      <c r="R59">
        <f>AllPlayer!S60+Q59</f>
        <v>53</v>
      </c>
      <c r="S59">
        <f>AllPlayer!T60+R59</f>
        <v>53</v>
      </c>
      <c r="T59">
        <f>AllPlayer!U60+S59</f>
        <v>53</v>
      </c>
      <c r="U59">
        <f>AllPlayer!V60+T59</f>
        <v>56</v>
      </c>
      <c r="V59">
        <f>AllPlayer!W60+U59</f>
        <v>56</v>
      </c>
      <c r="W59">
        <f>AllPlayer!X60+V59</f>
        <v>56</v>
      </c>
      <c r="X59">
        <f>AllPlayer!Y60+W59</f>
        <v>57</v>
      </c>
      <c r="Y59">
        <f>AllPlayer!Z60+X59</f>
        <v>57</v>
      </c>
      <c r="Z59">
        <f>AllPlayer!AA60+Y59</f>
        <v>58</v>
      </c>
      <c r="AA59">
        <f>AllPlayer!AB60+Z59</f>
        <v>58</v>
      </c>
      <c r="AB59">
        <f>AllPlayer!AC60+AA59</f>
        <v>59</v>
      </c>
      <c r="AC59">
        <f>AllPlayer!AD60+AB59</f>
        <v>60</v>
      </c>
    </row>
    <row r="60">
      <c r="A60" t="str">
        <f>AllPlayer!C61</f>
        <v>Óliver Torres</v>
      </c>
      <c r="B60" t="str">
        <f>AllPlayer!B61</f>
        <v>Cen</v>
      </c>
      <c r="C60" s="4" t="str">
        <f>AllPlayer!D61</f>
        <v>https://assets.laliga.com/squad/2019/t179/p115860/128x128/p115860_t179_2019_1_003_000.png</v>
      </c>
      <c r="D60">
        <f>AllPlayer!E61</f>
        <v>6</v>
      </c>
      <c r="E60">
        <f>AllPlayer!F61+D60</f>
        <v>10</v>
      </c>
      <c r="F60">
        <f>AllPlayer!G61+E60</f>
        <v>10</v>
      </c>
      <c r="G60">
        <f>AllPlayer!H61+F60</f>
        <v>16</v>
      </c>
      <c r="H60">
        <f>AllPlayer!I61+G60</f>
        <v>20</v>
      </c>
      <c r="I60">
        <f>AllPlayer!J61+H60</f>
        <v>29</v>
      </c>
      <c r="J60">
        <f>AllPlayer!K61+I60</f>
        <v>33</v>
      </c>
      <c r="K60">
        <f>AllPlayer!L61+J60</f>
        <v>33</v>
      </c>
      <c r="L60">
        <f>AllPlayer!M61+K60</f>
        <v>37</v>
      </c>
      <c r="M60">
        <f>AllPlayer!N61+L60</f>
        <v>44</v>
      </c>
      <c r="N60">
        <f>AllPlayer!O61+M60</f>
        <v>47</v>
      </c>
      <c r="O60">
        <f>AllPlayer!P61+N60</f>
        <v>49</v>
      </c>
      <c r="P60">
        <f>AllPlayer!Q61+O60</f>
        <v>50</v>
      </c>
      <c r="Q60">
        <f>AllPlayer!R61+P60</f>
        <v>52</v>
      </c>
      <c r="R60">
        <f>AllPlayer!S61+Q60</f>
        <v>54</v>
      </c>
      <c r="S60">
        <f>AllPlayer!T61+R60</f>
        <v>58</v>
      </c>
      <c r="T60">
        <f>AllPlayer!U61+S60</f>
        <v>60</v>
      </c>
      <c r="U60">
        <f>AllPlayer!V61+T60</f>
        <v>60</v>
      </c>
      <c r="V60">
        <f>AllPlayer!W61+U60</f>
        <v>61</v>
      </c>
      <c r="W60">
        <f>AllPlayer!X61+V60</f>
        <v>63</v>
      </c>
      <c r="X60">
        <f>AllPlayer!Y61+W60</f>
        <v>71</v>
      </c>
      <c r="Y60">
        <f>AllPlayer!Z61+X60</f>
        <v>71</v>
      </c>
      <c r="Z60">
        <f>AllPlayer!AA61+Y60</f>
        <v>72</v>
      </c>
      <c r="AA60">
        <f>AllPlayer!AB61+Z60</f>
        <v>72</v>
      </c>
      <c r="AB60">
        <f>AllPlayer!AC61+AA60</f>
        <v>74</v>
      </c>
      <c r="AC60">
        <f>AllPlayer!AD61+AB60</f>
        <v>84</v>
      </c>
    </row>
    <row r="61">
      <c r="A61" t="str">
        <f>AllPlayer!C62</f>
        <v>Jonathan Silva</v>
      </c>
      <c r="B61" t="str">
        <f>AllPlayer!B62</f>
        <v>Def</v>
      </c>
      <c r="C61" s="4" t="str">
        <f>AllPlayer!D62</f>
        <v>https://assets.laliga.com/squad/2019/t957/p116132/128x128/p116132_t957_2019_1_003_000.png</v>
      </c>
      <c r="D61">
        <f>AllPlayer!E62</f>
        <v>2</v>
      </c>
      <c r="E61">
        <f>AllPlayer!F62+D61</f>
        <v>3</v>
      </c>
      <c r="F61">
        <f>AllPlayer!G62+E61</f>
        <v>4</v>
      </c>
      <c r="G61">
        <f>AllPlayer!H62+F61</f>
        <v>4</v>
      </c>
      <c r="H61">
        <f>AllPlayer!I62+G61</f>
        <v>6</v>
      </c>
      <c r="I61">
        <f>AllPlayer!J62+H61</f>
        <v>6</v>
      </c>
      <c r="J61">
        <f>AllPlayer!K62+I61</f>
        <v>14</v>
      </c>
      <c r="K61">
        <f>AllPlayer!L62+J61</f>
        <v>16</v>
      </c>
      <c r="L61">
        <f>AllPlayer!M62+K61</f>
        <v>17</v>
      </c>
      <c r="M61">
        <f>AllPlayer!N62+L61</f>
        <v>25</v>
      </c>
      <c r="N61">
        <f>AllPlayer!O62+M61</f>
        <v>23</v>
      </c>
      <c r="O61">
        <f>AllPlayer!P62+N61</f>
        <v>23</v>
      </c>
      <c r="P61">
        <f>AllPlayer!Q62+O61</f>
        <v>24</v>
      </c>
      <c r="Q61">
        <f>AllPlayer!R62+P61</f>
        <v>25</v>
      </c>
      <c r="R61">
        <f>AllPlayer!S62+Q61</f>
        <v>29</v>
      </c>
      <c r="S61">
        <f>AllPlayer!T62+R61</f>
        <v>30</v>
      </c>
      <c r="T61">
        <f>AllPlayer!U62+S61</f>
        <v>32</v>
      </c>
      <c r="U61">
        <f>AllPlayer!V62+T61</f>
        <v>39</v>
      </c>
      <c r="V61">
        <f>AllPlayer!W62+U61</f>
        <v>38</v>
      </c>
      <c r="W61">
        <f>AllPlayer!X62+V61</f>
        <v>37</v>
      </c>
      <c r="X61">
        <f>AllPlayer!Y62+W61</f>
        <v>44</v>
      </c>
      <c r="Y61">
        <f>AllPlayer!Z62+X61</f>
        <v>49</v>
      </c>
      <c r="Z61">
        <f>AllPlayer!AA62+Y61</f>
        <v>49</v>
      </c>
      <c r="AA61">
        <f>AllPlayer!AB62+Z61</f>
        <v>55</v>
      </c>
      <c r="AB61">
        <f>AllPlayer!AC62+AA61</f>
        <v>56</v>
      </c>
      <c r="AC61">
        <f>AllPlayer!AD62+AB61</f>
        <v>66</v>
      </c>
    </row>
    <row r="62">
      <c r="A62" t="str">
        <f>AllPlayer!C63</f>
        <v>Vezo</v>
      </c>
      <c r="B62" t="str">
        <f>AllPlayer!B63</f>
        <v>Def</v>
      </c>
      <c r="C62" s="4" t="str">
        <f>AllPlayer!D63</f>
        <v>https://assets.laliga.com/squad/2019/t855/p116206/128x128/p116206_t855_2019_1_003_000.png</v>
      </c>
      <c r="D62">
        <f>AllPlayer!E63</f>
        <v>3</v>
      </c>
      <c r="E62">
        <f>AllPlayer!F63+D62</f>
        <v>7</v>
      </c>
      <c r="F62">
        <f>AllPlayer!G63+E62</f>
        <v>17</v>
      </c>
      <c r="G62">
        <f>AllPlayer!H63+F62</f>
        <v>20</v>
      </c>
      <c r="H62">
        <f>AllPlayer!I63+G62</f>
        <v>29</v>
      </c>
      <c r="I62">
        <f>AllPlayer!J63+H62</f>
        <v>29</v>
      </c>
      <c r="J62">
        <f>AllPlayer!K63+I62</f>
        <v>36</v>
      </c>
      <c r="K62">
        <f>AllPlayer!L63+J62</f>
        <v>41</v>
      </c>
      <c r="L62">
        <f>AllPlayer!M63+K62</f>
        <v>45</v>
      </c>
      <c r="M62">
        <f>AllPlayer!N63+L62</f>
        <v>49</v>
      </c>
      <c r="N62">
        <f>AllPlayer!O63+M62</f>
        <v>55</v>
      </c>
      <c r="O62">
        <f>AllPlayer!P63+N62</f>
        <v>59</v>
      </c>
      <c r="P62">
        <f>AllPlayer!Q63+O62</f>
        <v>63</v>
      </c>
      <c r="Q62">
        <f>AllPlayer!R63+P62</f>
        <v>70</v>
      </c>
      <c r="R62">
        <f>AllPlayer!S63+Q62</f>
        <v>69</v>
      </c>
      <c r="S62">
        <f>AllPlayer!T63+R62</f>
        <v>70</v>
      </c>
      <c r="T62">
        <f>AllPlayer!U63+S62</f>
        <v>72</v>
      </c>
      <c r="U62">
        <f>AllPlayer!V63+T62</f>
        <v>79</v>
      </c>
      <c r="V62">
        <f>AllPlayer!W63+U62</f>
        <v>78</v>
      </c>
      <c r="W62">
        <f>AllPlayer!X63+V62</f>
        <v>77</v>
      </c>
      <c r="X62">
        <f>AllPlayer!Y63+W62</f>
        <v>79</v>
      </c>
      <c r="Y62">
        <f>AllPlayer!Z63+X62</f>
        <v>81</v>
      </c>
      <c r="Z62">
        <f>AllPlayer!AA63+Y62</f>
        <v>88</v>
      </c>
      <c r="AA62">
        <f>AllPlayer!AB63+Z62</f>
        <v>92</v>
      </c>
      <c r="AB62">
        <f>AllPlayer!AC63+AA62</f>
        <v>93</v>
      </c>
      <c r="AC62">
        <f>AllPlayer!AD63+AB62</f>
        <v>103</v>
      </c>
    </row>
    <row r="63">
      <c r="A63" t="str">
        <f>AllPlayer!C64</f>
        <v>Felipe</v>
      </c>
      <c r="B63" t="str">
        <f>AllPlayer!B64</f>
        <v>Def</v>
      </c>
      <c r="C63" s="4" t="str">
        <f>AllPlayer!D64</f>
        <v>https://assets.laliga.com/squad/2019/t175/p116404/128x128/p116404_t175_2019_1_003_000.png</v>
      </c>
      <c r="D63">
        <f>AllPlayer!E64</f>
        <v>3</v>
      </c>
      <c r="E63">
        <f>AllPlayer!F64+D63</f>
        <v>7</v>
      </c>
      <c r="F63">
        <f>AllPlayer!G64+E63</f>
        <v>17</v>
      </c>
      <c r="G63">
        <f>AllPlayer!H64+F63</f>
        <v>20</v>
      </c>
      <c r="H63">
        <f>AllPlayer!I64+G63</f>
        <v>28</v>
      </c>
      <c r="I63">
        <f>AllPlayer!J64+H63</f>
        <v>36</v>
      </c>
      <c r="J63">
        <f>AllPlayer!K64+I63</f>
        <v>36</v>
      </c>
      <c r="K63">
        <f>AllPlayer!L64+J63</f>
        <v>36</v>
      </c>
      <c r="L63">
        <f>AllPlayer!M64+K63</f>
        <v>42</v>
      </c>
      <c r="M63">
        <f>AllPlayer!N64+L63</f>
        <v>53</v>
      </c>
      <c r="N63">
        <f>AllPlayer!O64+M63</f>
        <v>56</v>
      </c>
      <c r="O63">
        <f>AllPlayer!P64+N63</f>
        <v>62</v>
      </c>
      <c r="P63">
        <f>AllPlayer!Q64+O63</f>
        <v>67</v>
      </c>
      <c r="Q63">
        <f>AllPlayer!R64+P63</f>
        <v>71</v>
      </c>
      <c r="R63">
        <f>AllPlayer!S64+Q63</f>
        <v>75</v>
      </c>
      <c r="S63">
        <f>AllPlayer!T64+R63</f>
        <v>86</v>
      </c>
      <c r="T63">
        <f>AllPlayer!U64+S63</f>
        <v>92</v>
      </c>
      <c r="U63">
        <f>AllPlayer!V64+T63</f>
        <v>97</v>
      </c>
      <c r="V63">
        <f>AllPlayer!W64+U63</f>
        <v>111</v>
      </c>
      <c r="W63">
        <f>AllPlayer!X64+V63</f>
        <v>114</v>
      </c>
      <c r="X63">
        <f>AllPlayer!Y64+W63</f>
        <v>123</v>
      </c>
      <c r="Y63">
        <f>AllPlayer!Z64+X63</f>
        <v>129</v>
      </c>
      <c r="Z63">
        <f>AllPlayer!AA64+Y63</f>
        <v>136</v>
      </c>
      <c r="AA63">
        <f>AllPlayer!AB64+Z63</f>
        <v>142</v>
      </c>
      <c r="AB63">
        <f>AllPlayer!AC64+AA63</f>
        <v>147</v>
      </c>
      <c r="AC63">
        <f>AllPlayer!AD64+AB63</f>
        <v>153</v>
      </c>
    </row>
    <row r="64">
      <c r="A64" t="str">
        <f>AllPlayer!C65</f>
        <v>Kévin Rodrigues</v>
      </c>
      <c r="B64" t="str">
        <f>AllPlayer!B65</f>
        <v>Def</v>
      </c>
      <c r="C64" s="4" t="str">
        <f>AllPlayer!D65</f>
        <v>https://assets.laliga.com/squad/2019/t957/p116626/128x128/p116626_t957_2019_1_003_000.png</v>
      </c>
      <c r="D64">
        <f>AllPlayer!E65</f>
        <v>2</v>
      </c>
      <c r="E64">
        <f>AllPlayer!F65+D64</f>
        <v>6</v>
      </c>
      <c r="F64">
        <f>AllPlayer!G65+E64</f>
        <v>16</v>
      </c>
      <c r="G64">
        <f>AllPlayer!H65+F64</f>
        <v>16</v>
      </c>
      <c r="H64">
        <f>AllPlayer!I65+G64</f>
        <v>18</v>
      </c>
      <c r="I64">
        <f>AllPlayer!J65+H64</f>
        <v>25</v>
      </c>
      <c r="J64">
        <f>AllPlayer!K65+I64</f>
        <v>25</v>
      </c>
      <c r="K64">
        <f>AllPlayer!L65+J64</f>
        <v>27</v>
      </c>
      <c r="L64">
        <f>AllPlayer!M65+K64</f>
        <v>27</v>
      </c>
      <c r="M64">
        <f>AllPlayer!N65+L64</f>
        <v>27</v>
      </c>
      <c r="N64">
        <f>AllPlayer!O65+M64</f>
        <v>27</v>
      </c>
      <c r="O64">
        <f>AllPlayer!P65+N64</f>
        <v>27</v>
      </c>
      <c r="P64">
        <f>AllPlayer!Q65+O64</f>
        <v>28</v>
      </c>
      <c r="Q64">
        <f>AllPlayer!R65+P64</f>
        <v>32</v>
      </c>
      <c r="R64">
        <f>AllPlayer!S65+Q64</f>
        <v>39</v>
      </c>
      <c r="S64">
        <f>AllPlayer!T65+R64</f>
        <v>47</v>
      </c>
      <c r="T64">
        <f>AllPlayer!U65+S64</f>
        <v>56</v>
      </c>
      <c r="U64">
        <f>AllPlayer!V65+T64</f>
        <v>67</v>
      </c>
      <c r="V64">
        <f>AllPlayer!W65+U64</f>
        <v>70</v>
      </c>
      <c r="W64">
        <f>AllPlayer!X65+V64</f>
        <v>72</v>
      </c>
      <c r="X64">
        <f>AllPlayer!Y65+W64</f>
        <v>79</v>
      </c>
      <c r="Y64">
        <f>AllPlayer!Z65+X64</f>
        <v>84</v>
      </c>
      <c r="Z64">
        <f>AllPlayer!AA65+Y64</f>
        <v>86</v>
      </c>
      <c r="AA64">
        <f>AllPlayer!AB65+Z64</f>
        <v>88</v>
      </c>
      <c r="AB64">
        <f>AllPlayer!AC65+AA64</f>
        <v>91</v>
      </c>
      <c r="AC64">
        <f>AllPlayer!AD65+AB64</f>
        <v>95</v>
      </c>
    </row>
    <row r="65">
      <c r="A65" t="str">
        <f>AllPlayer!C66</f>
        <v>Wu Lei</v>
      </c>
      <c r="B65" t="str">
        <f>AllPlayer!B66</f>
        <v>Del</v>
      </c>
      <c r="C65" s="4" t="str">
        <f>AllPlayer!D66</f>
        <v>https://assets.laliga.com/squad/2019/t177/p116730/128x128/p116730_t177_2019_1_003_000.png</v>
      </c>
      <c r="D65">
        <f>AllPlayer!E66</f>
        <v>2</v>
      </c>
      <c r="E65">
        <f>AllPlayer!F66+D65</f>
        <v>5</v>
      </c>
      <c r="F65">
        <f>AllPlayer!G66+E65</f>
        <v>8</v>
      </c>
      <c r="G65">
        <f>AllPlayer!H66+F65</f>
        <v>8</v>
      </c>
      <c r="H65">
        <f>AllPlayer!I66+G65</f>
        <v>9</v>
      </c>
      <c r="I65">
        <f>AllPlayer!J66+H65</f>
        <v>12</v>
      </c>
      <c r="J65">
        <f>AllPlayer!K66+I65</f>
        <v>13</v>
      </c>
      <c r="K65">
        <f>AllPlayer!L66+J65</f>
        <v>15</v>
      </c>
      <c r="L65">
        <f>AllPlayer!M66+K65</f>
        <v>17</v>
      </c>
      <c r="M65">
        <f>AllPlayer!N66+L65</f>
        <v>17</v>
      </c>
      <c r="N65">
        <f>AllPlayer!O66+M65</f>
        <v>19</v>
      </c>
      <c r="O65">
        <f>AllPlayer!P66+N65</f>
        <v>22</v>
      </c>
      <c r="P65">
        <f>AllPlayer!Q66+O65</f>
        <v>23</v>
      </c>
      <c r="Q65">
        <f>AllPlayer!R66+P65</f>
        <v>30</v>
      </c>
      <c r="R65">
        <f>AllPlayer!S66+Q65</f>
        <v>33</v>
      </c>
      <c r="S65">
        <f>AllPlayer!T66+R65</f>
        <v>35</v>
      </c>
      <c r="T65">
        <f>AllPlayer!U66+S65</f>
        <v>35</v>
      </c>
      <c r="U65">
        <f>AllPlayer!V66+T65</f>
        <v>37</v>
      </c>
      <c r="V65">
        <f>AllPlayer!W66+U65</f>
        <v>45</v>
      </c>
      <c r="W65">
        <f>AllPlayer!X66+V65</f>
        <v>45</v>
      </c>
      <c r="X65">
        <f>AllPlayer!Y66+W65</f>
        <v>46</v>
      </c>
      <c r="Y65">
        <f>AllPlayer!Z66+X65</f>
        <v>48</v>
      </c>
      <c r="Z65">
        <f>AllPlayer!AA66+Y65</f>
        <v>48</v>
      </c>
      <c r="AA65">
        <f>AllPlayer!AB66+Z65</f>
        <v>57</v>
      </c>
      <c r="AB65">
        <f>AllPlayer!AC66+AA65</f>
        <v>59</v>
      </c>
      <c r="AC65">
        <f>AllPlayer!AD66+AB65</f>
        <v>63</v>
      </c>
    </row>
    <row r="66">
      <c r="A66" t="str">
        <f>AllPlayer!C67</f>
        <v>Jaume Domenech</v>
      </c>
      <c r="B66" t="str">
        <f>AllPlayer!B67</f>
        <v>Por</v>
      </c>
      <c r="C66" s="4" t="str">
        <f>AllPlayer!D67</f>
        <v>https://assets.laliga.com/squad/2019/t191/p116732/128x128/p116732_t191_2019_1_003_000.png</v>
      </c>
      <c r="D66">
        <f>AllPlayer!E67</f>
        <v>0</v>
      </c>
      <c r="E66">
        <f>AllPlayer!F67+D66</f>
        <v>0</v>
      </c>
      <c r="F66">
        <f>AllPlayer!G67+E66</f>
        <v>0</v>
      </c>
      <c r="G66">
        <f>AllPlayer!H67+F66</f>
        <v>0</v>
      </c>
      <c r="H66">
        <f>AllPlayer!I67+G66</f>
        <v>0</v>
      </c>
      <c r="I66">
        <f>AllPlayer!J67+H66</f>
        <v>2</v>
      </c>
      <c r="J66">
        <f>AllPlayer!K67+I66</f>
        <v>2</v>
      </c>
      <c r="K66">
        <f>AllPlayer!L67+J66</f>
        <v>2</v>
      </c>
      <c r="L66">
        <f>AllPlayer!M67+K66</f>
        <v>2</v>
      </c>
      <c r="M66">
        <f>AllPlayer!N67+L66</f>
        <v>10</v>
      </c>
      <c r="N66">
        <f>AllPlayer!O67+M66</f>
        <v>10</v>
      </c>
      <c r="O66">
        <f>AllPlayer!P67+N66</f>
        <v>10</v>
      </c>
      <c r="P66">
        <f>AllPlayer!Q67+O66</f>
        <v>10</v>
      </c>
      <c r="Q66">
        <f>AllPlayer!R67+P66</f>
        <v>10</v>
      </c>
      <c r="R66">
        <f>AllPlayer!S67+Q66</f>
        <v>10</v>
      </c>
      <c r="S66">
        <f>AllPlayer!T67+R66</f>
        <v>19</v>
      </c>
      <c r="T66">
        <f>AllPlayer!U67+S66</f>
        <v>25</v>
      </c>
      <c r="U66">
        <f>AllPlayer!V67+T66</f>
        <v>32</v>
      </c>
      <c r="V66">
        <f>AllPlayer!W67+U66</f>
        <v>42</v>
      </c>
      <c r="W66">
        <f>AllPlayer!X67+V66</f>
        <v>41</v>
      </c>
      <c r="X66">
        <f>AllPlayer!Y67+W66</f>
        <v>52</v>
      </c>
      <c r="Y66">
        <f>AllPlayer!Z67+X66</f>
        <v>60</v>
      </c>
      <c r="Z66">
        <f>AllPlayer!AA67+Y66</f>
        <v>64</v>
      </c>
      <c r="AA66">
        <f>AllPlayer!AB67+Z66</f>
        <v>67</v>
      </c>
      <c r="AB66">
        <f>AllPlayer!AC67+AA66</f>
        <v>73</v>
      </c>
      <c r="AC66">
        <f>AllPlayer!AD67+AB66</f>
        <v>73</v>
      </c>
    </row>
    <row r="67">
      <c r="A67" t="str">
        <f>AllPlayer!C68</f>
        <v>Baba Rahman</v>
      </c>
      <c r="B67" t="str">
        <f>AllPlayer!B68</f>
        <v>Def</v>
      </c>
      <c r="C67" s="4" t="str">
        <f>AllPlayer!D68</f>
        <v>https://assets.laliga.com/squad/2019/t191/p116732/128x128/p116732_t191_2019_1_003_000.png</v>
      </c>
      <c r="D67">
        <f>AllPlayer!E68</f>
        <v>0</v>
      </c>
      <c r="E67">
        <f>AllPlayer!F68+D67</f>
        <v>0</v>
      </c>
      <c r="F67">
        <f>AllPlayer!G68+E67</f>
        <v>0</v>
      </c>
      <c r="G67">
        <f>AllPlayer!H68+F67</f>
        <v>0</v>
      </c>
      <c r="H67">
        <f>AllPlayer!I68+G67</f>
        <v>2</v>
      </c>
      <c r="I67">
        <f>AllPlayer!J68+H67</f>
        <v>4</v>
      </c>
      <c r="J67">
        <f>AllPlayer!K68+I67</f>
        <v>4</v>
      </c>
      <c r="K67">
        <f>AllPlayer!L68+J67</f>
        <v>4</v>
      </c>
      <c r="L67">
        <f>AllPlayer!M68+K67</f>
        <v>4</v>
      </c>
      <c r="M67">
        <f>AllPlayer!N68+L67</f>
        <v>12</v>
      </c>
      <c r="N67">
        <f>AllPlayer!O68+M67</f>
        <v>12</v>
      </c>
      <c r="O67">
        <f>AllPlayer!P68+N67</f>
        <v>12</v>
      </c>
      <c r="P67">
        <f>AllPlayer!Q68+O67</f>
        <v>12</v>
      </c>
      <c r="Q67">
        <f>AllPlayer!R68+P67</f>
        <v>12</v>
      </c>
      <c r="R67">
        <f>AllPlayer!S68+Q67</f>
        <v>12</v>
      </c>
      <c r="S67">
        <f>AllPlayer!T68+R67</f>
        <v>21</v>
      </c>
      <c r="T67">
        <f>AllPlayer!U68+S67</f>
        <v>27</v>
      </c>
      <c r="U67">
        <f>AllPlayer!V68+T67</f>
        <v>34</v>
      </c>
      <c r="V67">
        <f>AllPlayer!W68+U67</f>
        <v>44</v>
      </c>
      <c r="W67">
        <f>AllPlayer!X68+V67</f>
        <v>43</v>
      </c>
      <c r="X67">
        <f>AllPlayer!Y68+W67</f>
        <v>54</v>
      </c>
      <c r="Y67">
        <f>AllPlayer!Z68+X67</f>
        <v>62</v>
      </c>
      <c r="Z67">
        <f>AllPlayer!AA68+Y67</f>
        <v>66</v>
      </c>
      <c r="AA67">
        <f>AllPlayer!AB68+Z67</f>
        <v>69</v>
      </c>
      <c r="AB67">
        <f>AllPlayer!AC68+AA67</f>
        <v>75</v>
      </c>
      <c r="AC67">
        <f>AllPlayer!AD68+AB67</f>
        <v>75</v>
      </c>
    </row>
    <row r="68">
      <c r="A68" t="str">
        <f>AllPlayer!C69</f>
        <v>De Tomás</v>
      </c>
      <c r="B68" t="str">
        <f>AllPlayer!B69</f>
        <v>Del</v>
      </c>
      <c r="C68" s="4" t="str">
        <f>AllPlayer!D69</f>
        <v>https://assets.laliga.com/squad/2019/t177/pdetomas/128x128/pdetomas_t177_2019_1_003_000.png</v>
      </c>
      <c r="D68">
        <f>AllPlayer!E69</f>
        <v>0</v>
      </c>
      <c r="E68">
        <f>AllPlayer!F69+D68</f>
        <v>0</v>
      </c>
      <c r="F68">
        <f>AllPlayer!G69+E68</f>
        <v>0</v>
      </c>
      <c r="G68">
        <f>AllPlayer!H69+F68</f>
        <v>0</v>
      </c>
      <c r="H68">
        <f>AllPlayer!I69+G68</f>
        <v>2</v>
      </c>
      <c r="I68">
        <f>AllPlayer!J69+H68</f>
        <v>4</v>
      </c>
      <c r="J68">
        <f>AllPlayer!K69+I68</f>
        <v>4</v>
      </c>
      <c r="K68">
        <f>AllPlayer!L69+J68</f>
        <v>4</v>
      </c>
      <c r="L68">
        <f>AllPlayer!M69+K68</f>
        <v>4</v>
      </c>
      <c r="M68">
        <f>AllPlayer!N69+L68</f>
        <v>12</v>
      </c>
      <c r="N68">
        <f>AllPlayer!O69+M68</f>
        <v>12</v>
      </c>
      <c r="O68">
        <f>AllPlayer!P69+N68</f>
        <v>12</v>
      </c>
      <c r="P68">
        <f>AllPlayer!Q69+O68</f>
        <v>12</v>
      </c>
      <c r="Q68">
        <f>AllPlayer!R69+P68</f>
        <v>12</v>
      </c>
      <c r="R68">
        <f>AllPlayer!S69+Q68</f>
        <v>12</v>
      </c>
      <c r="S68">
        <f>AllPlayer!T69+R68</f>
        <v>21</v>
      </c>
      <c r="T68">
        <f>AllPlayer!U69+S68</f>
        <v>27</v>
      </c>
      <c r="U68">
        <f>AllPlayer!V69+T68</f>
        <v>34</v>
      </c>
      <c r="V68">
        <f>AllPlayer!W69+U68</f>
        <v>44</v>
      </c>
      <c r="W68">
        <f>AllPlayer!X69+V68</f>
        <v>53</v>
      </c>
      <c r="X68">
        <f>AllPlayer!Y69+W68</f>
        <v>63</v>
      </c>
      <c r="Y68">
        <f>AllPlayer!Z69+X68</f>
        <v>74</v>
      </c>
      <c r="Z68">
        <f>AllPlayer!AA69+Y68</f>
        <v>84</v>
      </c>
      <c r="AA68">
        <f>AllPlayer!AB69+Z68</f>
        <v>87</v>
      </c>
      <c r="AB68">
        <f>AllPlayer!AC69+AA68</f>
        <v>93</v>
      </c>
      <c r="AC68">
        <f>AllPlayer!AD69+AB68</f>
        <v>100</v>
      </c>
    </row>
    <row r="69">
      <c r="A69" t="str">
        <f>AllPlayer!C70</f>
        <v>Bono</v>
      </c>
      <c r="B69" t="str">
        <f>AllPlayer!B70</f>
        <v>Por</v>
      </c>
      <c r="C69" s="4" t="str">
        <f>AllPlayer!D70</f>
        <v>https://assets.laliga.com/squad/2019/t179/p120026/128x128/p120026_t179_2019_1_003_000.png</v>
      </c>
      <c r="D69">
        <f>AllPlayer!E70</f>
        <v>0</v>
      </c>
      <c r="E69">
        <f>AllPlayer!F70+D69</f>
        <v>0</v>
      </c>
      <c r="F69">
        <f>AllPlayer!G70+E69</f>
        <v>0</v>
      </c>
      <c r="G69">
        <f>AllPlayer!H70+F69</f>
        <v>0</v>
      </c>
      <c r="H69">
        <f>AllPlayer!I70+G69</f>
        <v>0</v>
      </c>
      <c r="I69">
        <f>AllPlayer!J70+H69</f>
        <v>0</v>
      </c>
      <c r="J69">
        <f>AllPlayer!K70+I69</f>
        <v>0</v>
      </c>
      <c r="K69">
        <f>AllPlayer!L70+J69</f>
        <v>0</v>
      </c>
      <c r="L69">
        <f>AllPlayer!M70+K69</f>
        <v>0</v>
      </c>
      <c r="M69">
        <f>AllPlayer!N70+L69</f>
        <v>0</v>
      </c>
      <c r="N69">
        <f>AllPlayer!O70+M69</f>
        <v>0</v>
      </c>
      <c r="O69">
        <f>AllPlayer!P70+N69</f>
        <v>0</v>
      </c>
      <c r="P69">
        <f>AllPlayer!Q70+O69</f>
        <v>0</v>
      </c>
      <c r="Q69">
        <f>AllPlayer!R70+P69</f>
        <v>0</v>
      </c>
      <c r="R69">
        <f>AllPlayer!S70+Q69</f>
        <v>0</v>
      </c>
      <c r="S69">
        <f>AllPlayer!T70+R69</f>
        <v>0</v>
      </c>
      <c r="T69">
        <f>AllPlayer!U70+S69</f>
        <v>0</v>
      </c>
      <c r="U69">
        <f>AllPlayer!V70+T69</f>
        <v>0</v>
      </c>
      <c r="V69">
        <f>AllPlayer!W70+U69</f>
        <v>0</v>
      </c>
      <c r="W69">
        <f>AllPlayer!X70+V69</f>
        <v>0</v>
      </c>
      <c r="X69">
        <f>AllPlayer!Y70+W69</f>
        <v>10</v>
      </c>
      <c r="Y69">
        <f>AllPlayer!Z70+X69</f>
        <v>21</v>
      </c>
      <c r="Z69">
        <f>AllPlayer!AA70+Y69</f>
        <v>21</v>
      </c>
      <c r="AA69">
        <f>AllPlayer!AB70+Z69</f>
        <v>21</v>
      </c>
      <c r="AB69">
        <f>AllPlayer!AC70+AA69</f>
        <v>23</v>
      </c>
      <c r="AC69">
        <f>AllPlayer!AD70+AB69</f>
        <v>27</v>
      </c>
    </row>
    <row r="70">
      <c r="A70" t="str">
        <f>AllPlayer!C71</f>
        <v>Ocampos</v>
      </c>
      <c r="B70" t="str">
        <f>AllPlayer!B71</f>
        <v>Del</v>
      </c>
      <c r="C70" s="4" t="str">
        <f>AllPlayer!D71</f>
        <v>https://assets.laliga.com/squad/2019/t179/p121117/128x128/p121117_t179_2019_1_003_000.png</v>
      </c>
      <c r="D70">
        <f>AllPlayer!E71</f>
        <v>4</v>
      </c>
      <c r="E70">
        <f>AllPlayer!F71+D70</f>
        <v>9</v>
      </c>
      <c r="F70">
        <f>AllPlayer!G71+E70</f>
        <v>9</v>
      </c>
      <c r="G70">
        <f>AllPlayer!H71+F70</f>
        <v>16</v>
      </c>
      <c r="H70">
        <f>AllPlayer!I71+G70</f>
        <v>20</v>
      </c>
      <c r="I70">
        <f>AllPlayer!J71+H70</f>
        <v>31</v>
      </c>
      <c r="J70">
        <f>AllPlayer!K71+I70</f>
        <v>39</v>
      </c>
      <c r="K70">
        <f>AllPlayer!L71+J70</f>
        <v>46</v>
      </c>
      <c r="L70">
        <f>AllPlayer!M71+K70</f>
        <v>53</v>
      </c>
      <c r="M70">
        <f>AllPlayer!N71+L70</f>
        <v>62</v>
      </c>
      <c r="N70">
        <f>AllPlayer!O71+M70</f>
        <v>70</v>
      </c>
      <c r="O70">
        <f>AllPlayer!P71+N70</f>
        <v>75</v>
      </c>
      <c r="P70">
        <f>AllPlayer!Q71+O70</f>
        <v>84</v>
      </c>
      <c r="Q70">
        <f>AllPlayer!R71+P70</f>
        <v>86</v>
      </c>
      <c r="R70">
        <f>AllPlayer!S71+Q70</f>
        <v>86</v>
      </c>
      <c r="S70">
        <f>AllPlayer!T71+R70</f>
        <v>86</v>
      </c>
      <c r="T70">
        <f>AllPlayer!U71+S70</f>
        <v>86</v>
      </c>
      <c r="U70">
        <f>AllPlayer!V71+T70</f>
        <v>92</v>
      </c>
      <c r="V70">
        <f>AllPlayer!W71+U70</f>
        <v>95</v>
      </c>
      <c r="W70">
        <f>AllPlayer!X71+V70</f>
        <v>95</v>
      </c>
      <c r="X70">
        <f>AllPlayer!Y71+W70</f>
        <v>98</v>
      </c>
      <c r="Y70">
        <f>AllPlayer!Z71+X70</f>
        <v>108</v>
      </c>
      <c r="Z70">
        <f>AllPlayer!AA71+Y70</f>
        <v>110</v>
      </c>
      <c r="AA70">
        <f>AllPlayer!AB71+Z70</f>
        <v>120</v>
      </c>
      <c r="AB70">
        <f>AllPlayer!AC71+AA70</f>
        <v>130</v>
      </c>
      <c r="AC70">
        <f>AllPlayer!AD71+AB70</f>
        <v>138</v>
      </c>
    </row>
    <row r="71">
      <c r="A71" t="str">
        <f>AllPlayer!C72</f>
        <v>Andrés Prieto</v>
      </c>
      <c r="B71" t="str">
        <f>AllPlayer!B72</f>
        <v>Por</v>
      </c>
      <c r="C71" s="4" t="str">
        <f>AllPlayer!D72</f>
        <v>https://assets.laliga.com/squad/2019/t177/p121170/128x128/p121170_t177_2019_1_003_000.png</v>
      </c>
      <c r="D71">
        <f>AllPlayer!E72</f>
        <v>0</v>
      </c>
      <c r="E71">
        <f>AllPlayer!F72+D71</f>
        <v>0</v>
      </c>
      <c r="F71">
        <f>AllPlayer!G72+E71</f>
        <v>0</v>
      </c>
      <c r="G71">
        <f>AllPlayer!H72+F71</f>
        <v>0</v>
      </c>
      <c r="H71">
        <f>AllPlayer!I72+G71</f>
        <v>0</v>
      </c>
      <c r="I71">
        <f>AllPlayer!J72+H71</f>
        <v>0</v>
      </c>
      <c r="J71">
        <f>AllPlayer!K72+I71</f>
        <v>0</v>
      </c>
      <c r="K71">
        <f>AllPlayer!L72+J71</f>
        <v>0</v>
      </c>
      <c r="L71">
        <f>AllPlayer!M72+K71</f>
        <v>0</v>
      </c>
      <c r="M71">
        <f>AllPlayer!N72+L71</f>
        <v>0</v>
      </c>
      <c r="N71">
        <f>AllPlayer!O72+M71</f>
        <v>0</v>
      </c>
      <c r="O71">
        <f>AllPlayer!P72+N71</f>
        <v>0</v>
      </c>
      <c r="P71">
        <f>AllPlayer!Q72+O71</f>
        <v>0</v>
      </c>
      <c r="Q71">
        <f>AllPlayer!R72+P71</f>
        <v>0</v>
      </c>
      <c r="R71">
        <f>AllPlayer!S72+Q71</f>
        <v>0</v>
      </c>
      <c r="S71">
        <f>AllPlayer!T72+R71</f>
        <v>0</v>
      </c>
      <c r="T71">
        <f>AllPlayer!U72+S71</f>
        <v>0</v>
      </c>
      <c r="U71">
        <f>AllPlayer!V72+T71</f>
        <v>0</v>
      </c>
      <c r="V71">
        <f>AllPlayer!W72+U71</f>
        <v>0</v>
      </c>
      <c r="W71">
        <f>AllPlayer!X72+V71</f>
        <v>0</v>
      </c>
      <c r="X71">
        <f>AllPlayer!Y72+W71</f>
        <v>0</v>
      </c>
      <c r="Y71">
        <f>AllPlayer!Z72+X71</f>
        <v>0</v>
      </c>
      <c r="Z71">
        <f>AllPlayer!AA72+Y71</f>
        <v>-1</v>
      </c>
      <c r="AA71">
        <f>AllPlayer!AB72+Z71</f>
        <v>-1</v>
      </c>
      <c r="AB71">
        <f>AllPlayer!AC72+AA71</f>
        <v>-1</v>
      </c>
      <c r="AC71">
        <f>AllPlayer!AD72+AB71</f>
        <v>-1</v>
      </c>
    </row>
    <row r="72">
      <c r="A72" t="str">
        <f>AllPlayer!C73</f>
        <v>Funes Mori</v>
      </c>
      <c r="B72" t="str">
        <f>AllPlayer!B73</f>
        <v>Def</v>
      </c>
      <c r="C72" s="4" t="str">
        <f>AllPlayer!D73</f>
        <v>https://assets.laliga.com/squad/2019/t449/p121221/128x128/p121221_t449_2019_1_003_000.png</v>
      </c>
      <c r="D72">
        <f>AllPlayer!E73</f>
        <v>0</v>
      </c>
      <c r="E72">
        <f>AllPlayer!F73+D72</f>
        <v>0</v>
      </c>
      <c r="F72">
        <f>AllPlayer!G73+E72</f>
        <v>0</v>
      </c>
      <c r="G72">
        <f>AllPlayer!H73+F72</f>
        <v>0</v>
      </c>
      <c r="H72">
        <f>AllPlayer!I73+G72</f>
        <v>0</v>
      </c>
      <c r="I72">
        <f>AllPlayer!J73+H72</f>
        <v>0</v>
      </c>
      <c r="J72">
        <f>AllPlayer!K73+I72</f>
        <v>0</v>
      </c>
      <c r="K72">
        <f>AllPlayer!L73+J72</f>
        <v>0</v>
      </c>
      <c r="L72">
        <f>AllPlayer!M73+K72</f>
        <v>1</v>
      </c>
      <c r="M72">
        <f>AllPlayer!N73+L72</f>
        <v>1</v>
      </c>
      <c r="N72">
        <f>AllPlayer!O73+M72</f>
        <v>1</v>
      </c>
      <c r="O72">
        <f>AllPlayer!P73+N72</f>
        <v>1</v>
      </c>
      <c r="P72">
        <f>AllPlayer!Q73+O72</f>
        <v>1</v>
      </c>
      <c r="Q72">
        <f>AllPlayer!R73+P72</f>
        <v>1</v>
      </c>
      <c r="R72">
        <f>AllPlayer!S73+Q72</f>
        <v>1</v>
      </c>
      <c r="S72">
        <f>AllPlayer!T73+R72</f>
        <v>1</v>
      </c>
      <c r="T72">
        <f>AllPlayer!U73+S72</f>
        <v>2</v>
      </c>
      <c r="U72">
        <f>AllPlayer!V73+T72</f>
        <v>2</v>
      </c>
      <c r="V72">
        <f>AllPlayer!W73+U72</f>
        <v>2</v>
      </c>
      <c r="W72">
        <f>AllPlayer!X73+V72</f>
        <v>2</v>
      </c>
      <c r="X72">
        <f>AllPlayer!Y73+W72</f>
        <v>5</v>
      </c>
      <c r="Y72">
        <f>AllPlayer!Z73+X72</f>
        <v>9</v>
      </c>
      <c r="Z72">
        <f>AllPlayer!AA73+Y72</f>
        <v>11</v>
      </c>
      <c r="AA72">
        <f>AllPlayer!AB73+Z72</f>
        <v>16</v>
      </c>
      <c r="AB72">
        <f>AllPlayer!AC73+AA72</f>
        <v>16</v>
      </c>
      <c r="AC72">
        <f>AllPlayer!AD73+AB72</f>
        <v>16</v>
      </c>
    </row>
    <row r="73">
      <c r="A73" t="str">
        <f>AllPlayer!C74</f>
        <v>Rui Silva</v>
      </c>
      <c r="B73" t="str">
        <f>AllPlayer!B74</f>
        <v>Por</v>
      </c>
      <c r="C73" s="4" t="str">
        <f>AllPlayer!D74</f>
        <v>https://assets.laliga.com/squad/2019/t5683/p124097/128x128/p124097_t5683_2019_1_003_000.png</v>
      </c>
      <c r="D73">
        <f>AllPlayer!E74</f>
        <v>0</v>
      </c>
      <c r="E73">
        <f>AllPlayer!F74+D73</f>
        <v>6</v>
      </c>
      <c r="F73">
        <f>AllPlayer!G74+E73</f>
        <v>14</v>
      </c>
      <c r="G73">
        <f>AllPlayer!H74+F73</f>
        <v>22</v>
      </c>
      <c r="H73">
        <f>AllPlayer!I74+G73</f>
        <v>30</v>
      </c>
      <c r="I73">
        <f>AllPlayer!J74+H73</f>
        <v>37</v>
      </c>
      <c r="J73">
        <f>AllPlayer!K74+I73</f>
        <v>47</v>
      </c>
      <c r="K73">
        <f>AllPlayer!L74+J73</f>
        <v>52</v>
      </c>
      <c r="L73">
        <f>AllPlayer!M74+K73</f>
        <v>63</v>
      </c>
      <c r="M73">
        <f>AllPlayer!N74+L73</f>
        <v>71</v>
      </c>
      <c r="N73">
        <f>AllPlayer!O74+M73</f>
        <v>73</v>
      </c>
      <c r="O73">
        <f>AllPlayer!P74+N73</f>
        <v>74</v>
      </c>
      <c r="P73">
        <f>AllPlayer!Q74+O73</f>
        <v>77</v>
      </c>
      <c r="Q73">
        <f>AllPlayer!R74+P73</f>
        <v>82</v>
      </c>
      <c r="R73">
        <f>AllPlayer!S74+Q73</f>
        <v>87</v>
      </c>
      <c r="S73">
        <f>AllPlayer!T74+R73</f>
        <v>94</v>
      </c>
      <c r="T73">
        <f>AllPlayer!U74+S73</f>
        <v>96</v>
      </c>
      <c r="U73">
        <f>AllPlayer!V74+T73</f>
        <v>101</v>
      </c>
      <c r="V73">
        <f>AllPlayer!W74+U73</f>
        <v>112</v>
      </c>
      <c r="W73">
        <f>AllPlayer!X74+V73</f>
        <v>117</v>
      </c>
      <c r="X73">
        <f>AllPlayer!Y74+W73</f>
        <v>119</v>
      </c>
      <c r="Y73">
        <f>AllPlayer!Z74+X73</f>
        <v>123</v>
      </c>
      <c r="Z73">
        <f>AllPlayer!AA74+Y73</f>
        <v>123</v>
      </c>
      <c r="AA73">
        <f>AllPlayer!AB74+Z73</f>
        <v>128</v>
      </c>
      <c r="AB73">
        <f>AllPlayer!AC74+AA73</f>
        <v>136</v>
      </c>
      <c r="AC73">
        <f>AllPlayer!AD74+AB73</f>
        <v>145</v>
      </c>
    </row>
    <row r="74">
      <c r="A74" t="str">
        <f>AllPlayer!C75</f>
        <v>Azeez</v>
      </c>
      <c r="B74" t="str">
        <f>AllPlayer!B75</f>
        <v>Cen</v>
      </c>
      <c r="C74" s="4" t="str">
        <f>AllPlayer!D75</f>
        <v>https://assets.laliga.com/squad/2019/t5683/p125945/128x128/p125945_t5683_2019_1_003_000.png</v>
      </c>
      <c r="D74">
        <f>AllPlayer!E75</f>
        <v>0</v>
      </c>
      <c r="E74">
        <f>AllPlayer!F75+D74</f>
        <v>6</v>
      </c>
      <c r="F74">
        <f>AllPlayer!G75+E74</f>
        <v>15</v>
      </c>
      <c r="G74">
        <f>AllPlayer!H75+F74</f>
        <v>16</v>
      </c>
      <c r="H74">
        <f>AllPlayer!I75+G74</f>
        <v>28</v>
      </c>
      <c r="I74">
        <f>AllPlayer!J75+H74</f>
        <v>28</v>
      </c>
      <c r="J74">
        <f>AllPlayer!K75+I74</f>
        <v>33</v>
      </c>
      <c r="K74">
        <f>AllPlayer!L75+J74</f>
        <v>34</v>
      </c>
      <c r="L74">
        <f>AllPlayer!M75+K74</f>
        <v>37</v>
      </c>
      <c r="M74">
        <f>AllPlayer!N75+L74</f>
        <v>43</v>
      </c>
      <c r="N74">
        <f>AllPlayer!O75+M74</f>
        <v>44</v>
      </c>
      <c r="O74">
        <f>AllPlayer!P75+N74</f>
        <v>47</v>
      </c>
      <c r="P74">
        <f>AllPlayer!Q75+O74</f>
        <v>50</v>
      </c>
      <c r="Q74">
        <f>AllPlayer!R75+P74</f>
        <v>53</v>
      </c>
      <c r="R74">
        <f>AllPlayer!S75+Q74</f>
        <v>53</v>
      </c>
      <c r="S74">
        <f>AllPlayer!T75+R74</f>
        <v>53</v>
      </c>
      <c r="T74">
        <f>AllPlayer!U75+S74</f>
        <v>53</v>
      </c>
      <c r="U74">
        <f>AllPlayer!V75+T74</f>
        <v>53</v>
      </c>
      <c r="V74">
        <f>AllPlayer!W75+U74</f>
        <v>54</v>
      </c>
      <c r="W74">
        <f>AllPlayer!X75+V74</f>
        <v>56</v>
      </c>
      <c r="X74">
        <f>AllPlayer!Y75+W74</f>
        <v>56</v>
      </c>
      <c r="Y74">
        <f>AllPlayer!Z75+X74</f>
        <v>58</v>
      </c>
      <c r="Z74">
        <f>AllPlayer!AA75+Y74</f>
        <v>62</v>
      </c>
      <c r="AA74">
        <f>AllPlayer!AB75+Z74</f>
        <v>62</v>
      </c>
      <c r="AB74">
        <f>AllPlayer!AC75+AA74</f>
        <v>70</v>
      </c>
      <c r="AC74">
        <f>AllPlayer!AD75+AB74</f>
        <v>72</v>
      </c>
    </row>
    <row r="75">
      <c r="A75" t="str">
        <f>AllPlayer!C76</f>
        <v>Rubén Duarte</v>
      </c>
      <c r="B75" t="str">
        <f>AllPlayer!B76</f>
        <v>Def</v>
      </c>
      <c r="C75" s="4" t="str">
        <f>AllPlayer!D76</f>
        <v>https://assets.laliga.com/squad/2019/t173/p126119/128x128/p126119_t173_2019_1_003_000.png</v>
      </c>
      <c r="D75">
        <f>AllPlayer!E76</f>
        <v>7</v>
      </c>
      <c r="E75">
        <f>AllPlayer!F76+D75</f>
        <v>16</v>
      </c>
      <c r="F75">
        <f>AllPlayer!G76+E75</f>
        <v>19</v>
      </c>
      <c r="G75">
        <f>AllPlayer!H76+F75</f>
        <v>23</v>
      </c>
      <c r="H75">
        <f>AllPlayer!I76+G75</f>
        <v>22</v>
      </c>
      <c r="I75">
        <f>AllPlayer!J76+H75</f>
        <v>22</v>
      </c>
      <c r="J75">
        <f>AllPlayer!K76+I75</f>
        <v>28</v>
      </c>
      <c r="K75">
        <f>AllPlayer!L76+J75</f>
        <v>29</v>
      </c>
      <c r="L75">
        <f>AllPlayer!M76+K75</f>
        <v>35</v>
      </c>
      <c r="M75">
        <f>AllPlayer!N76+L75</f>
        <v>35</v>
      </c>
      <c r="N75">
        <f>AllPlayer!O76+M75</f>
        <v>38</v>
      </c>
      <c r="O75">
        <f>AllPlayer!P76+N75</f>
        <v>38</v>
      </c>
      <c r="P75">
        <f>AllPlayer!Q76+O75</f>
        <v>47</v>
      </c>
      <c r="Q75">
        <f>AllPlayer!R76+P75</f>
        <v>56</v>
      </c>
      <c r="R75">
        <f>AllPlayer!S76+Q75</f>
        <v>55</v>
      </c>
      <c r="S75">
        <f>AllPlayer!T76+R75</f>
        <v>55</v>
      </c>
      <c r="T75">
        <f>AllPlayer!U76+S75</f>
        <v>60</v>
      </c>
      <c r="U75">
        <f>AllPlayer!V76+T75</f>
        <v>61</v>
      </c>
      <c r="V75">
        <f>AllPlayer!W76+U75</f>
        <v>63</v>
      </c>
      <c r="W75">
        <f>AllPlayer!X76+V75</f>
        <v>70</v>
      </c>
      <c r="X75">
        <f>AllPlayer!Y76+W75</f>
        <v>71</v>
      </c>
      <c r="Y75">
        <f>AllPlayer!Z76+X75</f>
        <v>75</v>
      </c>
      <c r="Z75">
        <f>AllPlayer!AA76+Y75</f>
        <v>80</v>
      </c>
      <c r="AA75">
        <f>AllPlayer!AB76+Z75</f>
        <v>82</v>
      </c>
      <c r="AB75">
        <f>AllPlayer!AC76+AA75</f>
        <v>85</v>
      </c>
      <c r="AC75">
        <f>AllPlayer!AD76+AB75</f>
        <v>87</v>
      </c>
    </row>
    <row r="76">
      <c r="A76" t="str">
        <f>AllPlayer!C77</f>
        <v>Rubén Peña</v>
      </c>
      <c r="B76" t="str">
        <f>AllPlayer!B77</f>
        <v>Def</v>
      </c>
      <c r="C76" s="4" t="str">
        <f>AllPlayer!D77</f>
        <v>https://assets.laliga.com/squad/2019/t449/p126290/128x128/p126290_t449_2019_1_003_000.png</v>
      </c>
      <c r="D76">
        <f>AllPlayer!E77</f>
        <v>-3</v>
      </c>
      <c r="E76">
        <f>AllPlayer!F77+D76</f>
        <v>6</v>
      </c>
      <c r="F76">
        <f>AllPlayer!G77+E76</f>
        <v>6</v>
      </c>
      <c r="G76">
        <f>AllPlayer!H77+F76</f>
        <v>8</v>
      </c>
      <c r="H76">
        <f>AllPlayer!I77+G76</f>
        <v>17</v>
      </c>
      <c r="I76">
        <f>AllPlayer!J77+H76</f>
        <v>16</v>
      </c>
      <c r="J76">
        <f>AllPlayer!K77+I76</f>
        <v>20</v>
      </c>
      <c r="K76">
        <f>AllPlayer!L77+J76</f>
        <v>21</v>
      </c>
      <c r="L76">
        <f>AllPlayer!M77+K76</f>
        <v>29</v>
      </c>
      <c r="M76">
        <f>AllPlayer!N77+L76</f>
        <v>29</v>
      </c>
      <c r="N76">
        <f>AllPlayer!O77+M76</f>
        <v>32</v>
      </c>
      <c r="O76">
        <f>AllPlayer!P77+N76</f>
        <v>38</v>
      </c>
      <c r="P76">
        <f>AllPlayer!Q77+O76</f>
        <v>39</v>
      </c>
      <c r="Q76">
        <f>AllPlayer!R77+P76</f>
        <v>41</v>
      </c>
      <c r="R76">
        <f>AllPlayer!S77+Q76</f>
        <v>41</v>
      </c>
      <c r="S76">
        <f>AllPlayer!T77+R76</f>
        <v>41</v>
      </c>
      <c r="T76">
        <f>AllPlayer!U77+S76</f>
        <v>43</v>
      </c>
      <c r="U76">
        <f>AllPlayer!V77+T76</f>
        <v>44</v>
      </c>
      <c r="V76">
        <f>AllPlayer!W77+U76</f>
        <v>45</v>
      </c>
      <c r="W76">
        <f>AllPlayer!X77+V76</f>
        <v>47</v>
      </c>
      <c r="X76">
        <f>AllPlayer!Y77+W76</f>
        <v>47</v>
      </c>
      <c r="Y76">
        <f>AllPlayer!Z77+X76</f>
        <v>61</v>
      </c>
      <c r="Z76">
        <f>AllPlayer!AA77+Y76</f>
        <v>63</v>
      </c>
      <c r="AA76">
        <f>AllPlayer!AB77+Z76</f>
        <v>68</v>
      </c>
      <c r="AB76">
        <f>AllPlayer!AC77+AA76</f>
        <v>70</v>
      </c>
      <c r="AC76">
        <f>AllPlayer!AD77+AB76</f>
        <v>73</v>
      </c>
    </row>
    <row r="77">
      <c r="A77" t="str">
        <f>AllPlayer!C78</f>
        <v>Pablo de Blasis</v>
      </c>
      <c r="B77" t="str">
        <f>AllPlayer!B78</f>
        <v>Cen</v>
      </c>
      <c r="C77" s="4" t="str">
        <f>AllPlayer!D78</f>
        <v>https://assets.laliga.com/squad/2019/t953/p126510/128x128/p126510_t953_2019_1_003_000.png</v>
      </c>
      <c r="D77">
        <f>AllPlayer!E78</f>
        <v>1</v>
      </c>
      <c r="E77">
        <f>AllPlayer!F78+D77</f>
        <v>6</v>
      </c>
      <c r="F77">
        <f>AllPlayer!G78+E77</f>
        <v>6</v>
      </c>
      <c r="G77">
        <f>AllPlayer!H78+F77</f>
        <v>8</v>
      </c>
      <c r="H77">
        <f>AllPlayer!I78+G77</f>
        <v>8</v>
      </c>
      <c r="I77">
        <f>AllPlayer!J78+H77</f>
        <v>10</v>
      </c>
      <c r="J77">
        <f>AllPlayer!K78+I77</f>
        <v>20</v>
      </c>
      <c r="K77">
        <f>AllPlayer!L78+J77</f>
        <v>22</v>
      </c>
      <c r="L77">
        <f>AllPlayer!M78+K77</f>
        <v>25</v>
      </c>
      <c r="M77">
        <f>AllPlayer!N78+L77</f>
        <v>25</v>
      </c>
      <c r="N77">
        <f>AllPlayer!O78+M77</f>
        <v>38</v>
      </c>
      <c r="O77">
        <f>AllPlayer!P78+N77</f>
        <v>41</v>
      </c>
      <c r="P77">
        <f>AllPlayer!Q78+O77</f>
        <v>40</v>
      </c>
      <c r="Q77">
        <f>AllPlayer!R78+P77</f>
        <v>40</v>
      </c>
      <c r="R77">
        <f>AllPlayer!S78+Q77</f>
        <v>43</v>
      </c>
      <c r="S77">
        <f>AllPlayer!T78+R77</f>
        <v>45</v>
      </c>
      <c r="T77">
        <f>AllPlayer!U78+S77</f>
        <v>46</v>
      </c>
      <c r="U77">
        <f>AllPlayer!V78+T77</f>
        <v>46</v>
      </c>
      <c r="V77">
        <f>AllPlayer!W78+U77</f>
        <v>48</v>
      </c>
      <c r="W77">
        <f>AllPlayer!X78+V77</f>
        <v>50</v>
      </c>
      <c r="X77">
        <f>AllPlayer!Y78+W77</f>
        <v>52</v>
      </c>
      <c r="Y77">
        <f>AllPlayer!Z78+X77</f>
        <v>55</v>
      </c>
      <c r="Z77">
        <f>AllPlayer!AA78+Y77</f>
        <v>57</v>
      </c>
      <c r="AA77">
        <f>AllPlayer!AB78+Z77</f>
        <v>62</v>
      </c>
      <c r="AB77">
        <f>AllPlayer!AC78+AA77</f>
        <v>63</v>
      </c>
      <c r="AC77">
        <f>AllPlayer!AD78+AB77</f>
        <v>64</v>
      </c>
    </row>
    <row r="78">
      <c r="A78" t="str">
        <f>AllPlayer!C79</f>
        <v>Fede Barba</v>
      </c>
      <c r="B78" t="str">
        <f>AllPlayer!B79</f>
        <v>Def</v>
      </c>
      <c r="C78" s="4" t="str">
        <f>AllPlayer!D79</f>
        <v>https://assets.laliga.com/squad/2019/t953/p126510/128x128/p126510_t953_2019_1_003_000.png</v>
      </c>
      <c r="D78">
        <f>AllPlayer!E79</f>
        <v>1</v>
      </c>
      <c r="E78">
        <f>AllPlayer!F79+D78</f>
        <v>6</v>
      </c>
      <c r="F78">
        <f>AllPlayer!G79+E78</f>
        <v>6</v>
      </c>
      <c r="G78">
        <f>AllPlayer!H79+F78</f>
        <v>8</v>
      </c>
      <c r="H78">
        <f>AllPlayer!I79+G78</f>
        <v>9</v>
      </c>
      <c r="I78">
        <f>AllPlayer!J79+H78</f>
        <v>11</v>
      </c>
      <c r="J78">
        <f>AllPlayer!K79+I78</f>
        <v>21</v>
      </c>
      <c r="K78">
        <f>AllPlayer!L79+J78</f>
        <v>23</v>
      </c>
      <c r="L78">
        <f>AllPlayer!M79+K78</f>
        <v>23</v>
      </c>
      <c r="M78">
        <f>AllPlayer!N79+L78</f>
        <v>23</v>
      </c>
      <c r="N78">
        <f>AllPlayer!O79+M78</f>
        <v>20</v>
      </c>
      <c r="O78">
        <f>AllPlayer!P79+N78</f>
        <v>27</v>
      </c>
      <c r="P78">
        <f>AllPlayer!Q79+O78</f>
        <v>26</v>
      </c>
      <c r="Q78">
        <f>AllPlayer!R79+P78</f>
        <v>26</v>
      </c>
      <c r="R78">
        <f>AllPlayer!S79+Q78</f>
        <v>29</v>
      </c>
      <c r="S78">
        <f>AllPlayer!T79+R78</f>
        <v>31</v>
      </c>
      <c r="T78">
        <f>AllPlayer!U79+S78</f>
        <v>30</v>
      </c>
      <c r="U78">
        <f>AllPlayer!V79+T78</f>
        <v>30</v>
      </c>
      <c r="V78">
        <f>AllPlayer!W79+U78</f>
        <v>32</v>
      </c>
      <c r="W78">
        <f>AllPlayer!X79+V78</f>
        <v>34</v>
      </c>
      <c r="X78">
        <f>AllPlayer!Y79+W78</f>
        <v>36</v>
      </c>
      <c r="Y78">
        <f>AllPlayer!Z79+X78</f>
        <v>39</v>
      </c>
      <c r="Z78">
        <f>AllPlayer!AA79+Y78</f>
        <v>41</v>
      </c>
      <c r="AA78">
        <f>AllPlayer!AB79+Z78</f>
        <v>46</v>
      </c>
      <c r="AB78">
        <f>AllPlayer!AC79+AA78</f>
        <v>47</v>
      </c>
      <c r="AC78">
        <f>AllPlayer!AD79+AB78</f>
        <v>48</v>
      </c>
    </row>
    <row r="79">
      <c r="A79" t="str">
        <f>AllPlayer!C80</f>
        <v>Rubén García</v>
      </c>
      <c r="B79" t="str">
        <f>AllPlayer!B80</f>
        <v>Del</v>
      </c>
      <c r="C79" s="4" t="str">
        <f>AllPlayer!D80</f>
        <v>https://assets.laliga.com/squad/2019/t450/p130026/128x128/p130026_t450_2019_1_003_000.png</v>
      </c>
      <c r="D79">
        <f>AllPlayer!E80</f>
        <v>1</v>
      </c>
      <c r="E79">
        <f>AllPlayer!F80+D79</f>
        <v>3</v>
      </c>
      <c r="F79">
        <f>AllPlayer!G80+E79</f>
        <v>5</v>
      </c>
      <c r="G79">
        <f>AllPlayer!H80+F79</f>
        <v>7</v>
      </c>
      <c r="H79">
        <f>AllPlayer!I80+G79</f>
        <v>12</v>
      </c>
      <c r="I79">
        <f>AllPlayer!J80+H79</f>
        <v>14</v>
      </c>
      <c r="J79">
        <f>AllPlayer!K80+I79</f>
        <v>21</v>
      </c>
      <c r="K79">
        <f>AllPlayer!L80+J79</f>
        <v>27</v>
      </c>
      <c r="L79">
        <f>AllPlayer!M80+K79</f>
        <v>27</v>
      </c>
      <c r="M79">
        <f>AllPlayer!N80+L79</f>
        <v>41</v>
      </c>
      <c r="N79">
        <f>AllPlayer!O80+M79</f>
        <v>50</v>
      </c>
      <c r="O79">
        <f>AllPlayer!P80+N79</f>
        <v>59</v>
      </c>
      <c r="P79">
        <f>AllPlayer!Q80+O79</f>
        <v>62</v>
      </c>
      <c r="Q79">
        <f>AllPlayer!R80+P79</f>
        <v>67</v>
      </c>
      <c r="R79">
        <f>AllPlayer!S80+Q79</f>
        <v>71</v>
      </c>
      <c r="S79">
        <f>AllPlayer!T80+R79</f>
        <v>74</v>
      </c>
      <c r="T79">
        <f>AllPlayer!U80+S79</f>
        <v>76</v>
      </c>
      <c r="U79">
        <f>AllPlayer!V80+T79</f>
        <v>79</v>
      </c>
      <c r="V79">
        <f>AllPlayer!W80+U79</f>
        <v>84</v>
      </c>
      <c r="W79">
        <f>AllPlayer!X80+V79</f>
        <v>87</v>
      </c>
      <c r="X79">
        <f>AllPlayer!Y80+W79</f>
        <v>98</v>
      </c>
      <c r="Y79">
        <f>AllPlayer!Z80+X79</f>
        <v>100</v>
      </c>
      <c r="Z79">
        <f>AllPlayer!AA80+Y79</f>
        <v>104</v>
      </c>
      <c r="AA79">
        <f>AllPlayer!AB80+Z79</f>
        <v>109</v>
      </c>
      <c r="AB79">
        <f>AllPlayer!AC80+AA79</f>
        <v>110</v>
      </c>
      <c r="AC79">
        <f>AllPlayer!AD80+AB79</f>
        <v>113</v>
      </c>
    </row>
    <row r="80">
      <c r="A80" t="str">
        <f>AllPlayer!C81</f>
        <v>Pere Pons</v>
      </c>
      <c r="B80" t="str">
        <f>AllPlayer!B81</f>
        <v>Cen</v>
      </c>
      <c r="C80" s="4" t="str">
        <f>AllPlayer!D81</f>
        <v>https://assets.laliga.com/squad/2019/t173/p131411/128x128/p131411_t173_2019_1_003_000.png</v>
      </c>
      <c r="D80">
        <f>AllPlayer!E81</f>
        <v>1</v>
      </c>
      <c r="E80">
        <f>AllPlayer!F81+D80</f>
        <v>3</v>
      </c>
      <c r="F80">
        <f>AllPlayer!G81+E80</f>
        <v>3</v>
      </c>
      <c r="G80">
        <f>AllPlayer!H81+F80</f>
        <v>5</v>
      </c>
      <c r="H80">
        <f>AllPlayer!I81+G80</f>
        <v>6</v>
      </c>
      <c r="I80">
        <f>AllPlayer!J81+H80</f>
        <v>8</v>
      </c>
      <c r="J80">
        <f>AllPlayer!K81+I80</f>
        <v>9</v>
      </c>
      <c r="K80">
        <f>AllPlayer!L81+J80</f>
        <v>12</v>
      </c>
      <c r="L80">
        <f>AllPlayer!M81+K80</f>
        <v>14</v>
      </c>
      <c r="M80">
        <f>AllPlayer!N81+L80</f>
        <v>14</v>
      </c>
      <c r="N80">
        <f>AllPlayer!O81+M80</f>
        <v>16</v>
      </c>
      <c r="O80">
        <f>AllPlayer!P81+N80</f>
        <v>19</v>
      </c>
      <c r="P80">
        <f>AllPlayer!Q81+O80</f>
        <v>21</v>
      </c>
      <c r="Q80">
        <f>AllPlayer!R81+P80</f>
        <v>29</v>
      </c>
      <c r="R80">
        <f>AllPlayer!S81+Q80</f>
        <v>31</v>
      </c>
      <c r="S80">
        <f>AllPlayer!T81+R80</f>
        <v>33</v>
      </c>
      <c r="T80">
        <f>AllPlayer!U81+S80</f>
        <v>36</v>
      </c>
      <c r="U80">
        <f>AllPlayer!V81+T80</f>
        <v>43</v>
      </c>
      <c r="V80">
        <f>AllPlayer!W81+U80</f>
        <v>45</v>
      </c>
      <c r="W80">
        <f>AllPlayer!X81+V80</f>
        <v>46</v>
      </c>
      <c r="X80">
        <f>AllPlayer!Y81+W80</f>
        <v>46</v>
      </c>
      <c r="Y80">
        <f>AllPlayer!Z81+X80</f>
        <v>48</v>
      </c>
      <c r="Z80">
        <f>AllPlayer!AA81+Y80</f>
        <v>48</v>
      </c>
      <c r="AA80">
        <f>AllPlayer!AB81+Z80</f>
        <v>48</v>
      </c>
      <c r="AB80">
        <f>AllPlayer!AC81+AA80</f>
        <v>49</v>
      </c>
      <c r="AC80">
        <f>AllPlayer!AD81+AB80</f>
        <v>51</v>
      </c>
    </row>
    <row r="81">
      <c r="A81" t="str">
        <f>AllPlayer!C82</f>
        <v>Gayá</v>
      </c>
      <c r="B81" t="str">
        <f>AllPlayer!B82</f>
        <v>Def</v>
      </c>
      <c r="C81" s="4" t="str">
        <f>AllPlayer!D82</f>
        <v>https://assets.laliga.com/squad/2019/t191/p132105/128x128/p132105_t191_2019_1_003_000.png</v>
      </c>
      <c r="D81">
        <f>AllPlayer!E82</f>
        <v>1</v>
      </c>
      <c r="E81">
        <f>AllPlayer!F82+D81</f>
        <v>4</v>
      </c>
      <c r="F81">
        <f>AllPlayer!G82+E81</f>
        <v>13</v>
      </c>
      <c r="G81">
        <f>AllPlayer!H82+F81</f>
        <v>13</v>
      </c>
      <c r="H81">
        <f>AllPlayer!I82+G81</f>
        <v>15</v>
      </c>
      <c r="I81">
        <f>AllPlayer!J82+H81</f>
        <v>17</v>
      </c>
      <c r="J81">
        <f>AllPlayer!K82+I81</f>
        <v>18</v>
      </c>
      <c r="K81">
        <f>AllPlayer!L82+J81</f>
        <v>21</v>
      </c>
      <c r="L81">
        <f>AllPlayer!M82+K81</f>
        <v>23</v>
      </c>
      <c r="M81">
        <f>AllPlayer!N82+L81</f>
        <v>25</v>
      </c>
      <c r="N81">
        <f>AllPlayer!O82+M81</f>
        <v>29</v>
      </c>
      <c r="O81">
        <f>AllPlayer!P82+N81</f>
        <v>30</v>
      </c>
      <c r="P81">
        <f>AllPlayer!Q82+O81</f>
        <v>38</v>
      </c>
      <c r="Q81">
        <f>AllPlayer!R82+P81</f>
        <v>38</v>
      </c>
      <c r="R81">
        <f>AllPlayer!S82+Q81</f>
        <v>43</v>
      </c>
      <c r="S81">
        <f>AllPlayer!T82+R81</f>
        <v>43</v>
      </c>
      <c r="T81">
        <f>AllPlayer!U82+S81</f>
        <v>49</v>
      </c>
      <c r="U81">
        <f>AllPlayer!V82+T81</f>
        <v>53</v>
      </c>
      <c r="V81">
        <f>AllPlayer!W82+U81</f>
        <v>61</v>
      </c>
      <c r="W81">
        <f>AllPlayer!X82+V81</f>
        <v>62</v>
      </c>
      <c r="X81">
        <f>AllPlayer!Y82+W81</f>
        <v>72</v>
      </c>
      <c r="Y81">
        <f>AllPlayer!Z82+X81</f>
        <v>82</v>
      </c>
      <c r="Z81">
        <f>AllPlayer!AA82+Y81</f>
        <v>82</v>
      </c>
      <c r="AA81">
        <f>AllPlayer!AB82+Z81</f>
        <v>85</v>
      </c>
      <c r="AB81">
        <f>AllPlayer!AC82+AA81</f>
        <v>86</v>
      </c>
      <c r="AC81">
        <f>AllPlayer!AD82+AB81</f>
        <v>91</v>
      </c>
    </row>
    <row r="82">
      <c r="A82" t="str">
        <f>AllPlayer!C83</f>
        <v>S. Herrera</v>
      </c>
      <c r="B82" t="str">
        <f>AllPlayer!B83</f>
        <v>Por</v>
      </c>
      <c r="C82" s="4" t="str">
        <f>AllPlayer!D83</f>
        <v>https://assets.laliga.com/squad/2019/t450/p138039/128x128/p138039_t450_2019_1_003_000.png</v>
      </c>
      <c r="D82">
        <f>AllPlayer!E83</f>
        <v>0</v>
      </c>
      <c r="E82">
        <f>AllPlayer!F83+D82</f>
        <v>0</v>
      </c>
      <c r="F82">
        <f>AllPlayer!G83+E82</f>
        <v>0</v>
      </c>
      <c r="G82">
        <f>AllPlayer!H83+F82</f>
        <v>0</v>
      </c>
      <c r="H82">
        <f>AllPlayer!I83+G82</f>
        <v>0</v>
      </c>
      <c r="I82">
        <f>AllPlayer!J83+H82</f>
        <v>0</v>
      </c>
      <c r="J82">
        <f>AllPlayer!K83+I82</f>
        <v>0</v>
      </c>
      <c r="K82">
        <f>AllPlayer!L83+J82</f>
        <v>0</v>
      </c>
      <c r="L82">
        <f>AllPlayer!M83+K82</f>
        <v>0</v>
      </c>
      <c r="M82">
        <f>AllPlayer!N83+L82</f>
        <v>0</v>
      </c>
      <c r="N82">
        <f>AllPlayer!O83+M82</f>
        <v>0</v>
      </c>
      <c r="O82">
        <f>AllPlayer!P83+N82</f>
        <v>0</v>
      </c>
      <c r="P82">
        <f>AllPlayer!Q83+O82</f>
        <v>11</v>
      </c>
      <c r="Q82">
        <f>AllPlayer!R83+P82</f>
        <v>14</v>
      </c>
      <c r="R82">
        <f>AllPlayer!S83+Q82</f>
        <v>19</v>
      </c>
      <c r="S82">
        <f>AllPlayer!T83+R82</f>
        <v>19</v>
      </c>
      <c r="T82">
        <f>AllPlayer!U83+S82</f>
        <v>24</v>
      </c>
      <c r="U82">
        <f>AllPlayer!V83+T82</f>
        <v>24</v>
      </c>
      <c r="V82">
        <f>AllPlayer!W83+U82</f>
        <v>29</v>
      </c>
      <c r="W82">
        <f>AllPlayer!X83+V82</f>
        <v>40</v>
      </c>
      <c r="X82">
        <f>AllPlayer!Y83+W82</f>
        <v>50</v>
      </c>
      <c r="Y82">
        <f>AllPlayer!Z83+X82</f>
        <v>52</v>
      </c>
      <c r="Z82">
        <f>AllPlayer!AA83+Y82</f>
        <v>54</v>
      </c>
      <c r="AA82">
        <f>AllPlayer!AB83+Z82</f>
        <v>64</v>
      </c>
      <c r="AB82">
        <f>AllPlayer!AC83+AA82</f>
        <v>66</v>
      </c>
      <c r="AC82">
        <f>AllPlayer!AD83+AB82</f>
        <v>61</v>
      </c>
    </row>
    <row r="83">
      <c r="A83" t="str">
        <f>AllPlayer!C84</f>
        <v>Dani García</v>
      </c>
      <c r="B83" t="str">
        <f>AllPlayer!B84</f>
        <v>Cen</v>
      </c>
      <c r="C83" s="4" t="str">
        <f>AllPlayer!D84</f>
        <v>https://assets.laliga.com/squad/2019/t174/p140264/128x128/p140264_t174_2019_1_003_000.png</v>
      </c>
      <c r="D83">
        <f>AllPlayer!E84</f>
        <v>8</v>
      </c>
      <c r="E83">
        <f>AllPlayer!F84+D83</f>
        <v>12</v>
      </c>
      <c r="F83">
        <f>AllPlayer!G84+E83</f>
        <v>19</v>
      </c>
      <c r="G83">
        <f>AllPlayer!H84+F83</f>
        <v>24</v>
      </c>
      <c r="H83">
        <f>AllPlayer!I84+G83</f>
        <v>30</v>
      </c>
      <c r="I83">
        <f>AllPlayer!J84+H83</f>
        <v>32</v>
      </c>
      <c r="J83">
        <f>AllPlayer!K84+I83</f>
        <v>35</v>
      </c>
      <c r="K83">
        <f>AllPlayer!L84+J83</f>
        <v>39</v>
      </c>
      <c r="L83">
        <f>AllPlayer!M84+K83</f>
        <v>45</v>
      </c>
      <c r="M83">
        <f>AllPlayer!N84+L83</f>
        <v>48</v>
      </c>
      <c r="N83">
        <f>AllPlayer!O84+M83</f>
        <v>55</v>
      </c>
      <c r="O83">
        <f>AllPlayer!P84+N83</f>
        <v>60</v>
      </c>
      <c r="P83">
        <f>AllPlayer!Q84+O83</f>
        <v>64</v>
      </c>
      <c r="Q83">
        <f>AllPlayer!R84+P83</f>
        <v>69</v>
      </c>
      <c r="R83">
        <f>AllPlayer!S84+Q83</f>
        <v>74</v>
      </c>
      <c r="S83">
        <f>AllPlayer!T84+R83</f>
        <v>76</v>
      </c>
      <c r="T83">
        <f>AllPlayer!U84+S83</f>
        <v>82</v>
      </c>
      <c r="U83">
        <f>AllPlayer!V84+T83</f>
        <v>88</v>
      </c>
      <c r="V83">
        <f>AllPlayer!W84+U83</f>
        <v>91</v>
      </c>
      <c r="W83">
        <f>AllPlayer!X84+V83</f>
        <v>95</v>
      </c>
      <c r="X83">
        <f>AllPlayer!Y84+W83</f>
        <v>98</v>
      </c>
      <c r="Y83">
        <f>AllPlayer!Z84+X83</f>
        <v>101</v>
      </c>
      <c r="Z83">
        <f>AllPlayer!AA84+Y83</f>
        <v>101</v>
      </c>
      <c r="AA83">
        <f>AllPlayer!AB84+Z83</f>
        <v>111</v>
      </c>
      <c r="AB83">
        <f>AllPlayer!AC84+AA83</f>
        <v>114</v>
      </c>
      <c r="AC83">
        <f>AllPlayer!AD84+AB83</f>
        <v>121</v>
      </c>
    </row>
    <row r="84">
      <c r="A84" t="str">
        <f>AllPlayer!C85</f>
        <v>Capa</v>
      </c>
      <c r="B84" t="str">
        <f>AllPlayer!B85</f>
        <v>Def</v>
      </c>
      <c r="C84" s="4" t="str">
        <f>AllPlayer!D85</f>
        <v>https://assets.laliga.com/squad/2019/t174/p140266/128x128/p140266_t174_2019_1_003_000.png</v>
      </c>
      <c r="D84">
        <f>AllPlayer!E85</f>
        <v>11</v>
      </c>
      <c r="E84">
        <f>AllPlayer!F85+D84</f>
        <v>19</v>
      </c>
      <c r="F84">
        <f>AllPlayer!G85+E84</f>
        <v>33</v>
      </c>
      <c r="G84">
        <f>AllPlayer!H85+F84</f>
        <v>40</v>
      </c>
      <c r="H84">
        <f>AllPlayer!I85+G84</f>
        <v>46</v>
      </c>
      <c r="I84">
        <f>AllPlayer!J85+H84</f>
        <v>50</v>
      </c>
      <c r="J84">
        <f>AllPlayer!K85+I84</f>
        <v>53</v>
      </c>
      <c r="K84">
        <f>AllPlayer!L85+J84</f>
        <v>56</v>
      </c>
      <c r="L84">
        <f>AllPlayer!M85+K84</f>
        <v>58</v>
      </c>
      <c r="M84">
        <f>AllPlayer!N85+L84</f>
        <v>60</v>
      </c>
      <c r="N84">
        <f>AllPlayer!O85+M84</f>
        <v>68</v>
      </c>
      <c r="O84">
        <f>AllPlayer!P85+N84</f>
        <v>76</v>
      </c>
      <c r="P84">
        <f>AllPlayer!Q85+O84</f>
        <v>91</v>
      </c>
      <c r="Q84">
        <f>AllPlayer!R85+P84</f>
        <v>96</v>
      </c>
      <c r="R84">
        <f>AllPlayer!S85+Q84</f>
        <v>101</v>
      </c>
      <c r="S84">
        <f>AllPlayer!T85+R84</f>
        <v>102</v>
      </c>
      <c r="T84">
        <f>AllPlayer!U85+S84</f>
        <v>109</v>
      </c>
      <c r="U84">
        <f>AllPlayer!V85+T84</f>
        <v>115</v>
      </c>
      <c r="V84">
        <f>AllPlayer!W85+U84</f>
        <v>124</v>
      </c>
      <c r="W84">
        <f>AllPlayer!X85+V84</f>
        <v>129</v>
      </c>
      <c r="X84">
        <f>AllPlayer!Y85+W84</f>
        <v>132</v>
      </c>
      <c r="Y84">
        <f>AllPlayer!Z85+X84</f>
        <v>134</v>
      </c>
      <c r="Z84">
        <f>AllPlayer!AA85+Y84</f>
        <v>137</v>
      </c>
      <c r="AA84">
        <f>AllPlayer!AB85+Z84</f>
        <v>139</v>
      </c>
      <c r="AB84">
        <f>AllPlayer!AC85+AA84</f>
        <v>142</v>
      </c>
      <c r="AC84">
        <f>AllPlayer!AD85+AB84</f>
        <v>149</v>
      </c>
    </row>
    <row r="85">
      <c r="A85" t="str">
        <f>AllPlayer!C86</f>
        <v>Brandon</v>
      </c>
      <c r="B85" t="str">
        <f>AllPlayer!B86</f>
        <v>Del</v>
      </c>
      <c r="C85" s="4" t="str">
        <f>AllPlayer!D86</f>
        <v>https://assets.laliga.com/squad/2019/t174/p140266/128x128/p140266_t174_2019_1_003_000.png</v>
      </c>
      <c r="D85">
        <f>AllPlayer!E86</f>
        <v>0</v>
      </c>
      <c r="E85">
        <f>AllPlayer!F86+D85</f>
        <v>1</v>
      </c>
      <c r="F85">
        <f>AllPlayer!G86+E85</f>
        <v>7</v>
      </c>
      <c r="G85">
        <f>AllPlayer!H86+F85</f>
        <v>11</v>
      </c>
      <c r="H85">
        <f>AllPlayer!I86+G85</f>
        <v>13</v>
      </c>
      <c r="I85">
        <f>AllPlayer!J86+H85</f>
        <v>15</v>
      </c>
      <c r="J85">
        <f>AllPlayer!K86+I85</f>
        <v>18</v>
      </c>
      <c r="K85">
        <f>AllPlayer!L86+J85</f>
        <v>21</v>
      </c>
      <c r="L85">
        <f>AllPlayer!M86+K85</f>
        <v>22</v>
      </c>
      <c r="M85">
        <f>AllPlayer!N86+L85</f>
        <v>22</v>
      </c>
      <c r="N85">
        <f>AllPlayer!O86+M85</f>
        <v>23</v>
      </c>
      <c r="O85">
        <f>AllPlayer!P86+N85</f>
        <v>23</v>
      </c>
      <c r="P85">
        <f>AllPlayer!Q86+O85</f>
        <v>24</v>
      </c>
      <c r="Q85">
        <f>AllPlayer!R86+P85</f>
        <v>29</v>
      </c>
      <c r="R85">
        <f>AllPlayer!S86+Q85</f>
        <v>34</v>
      </c>
      <c r="S85">
        <f>AllPlayer!T86+R85</f>
        <v>35</v>
      </c>
      <c r="T85">
        <f>AllPlayer!U86+S85</f>
        <v>35</v>
      </c>
      <c r="U85">
        <f>AllPlayer!V86+T85</f>
        <v>35</v>
      </c>
      <c r="V85">
        <f>AllPlayer!W86+U85</f>
        <v>44</v>
      </c>
      <c r="W85">
        <f>AllPlayer!X86+V85</f>
        <v>49</v>
      </c>
      <c r="X85">
        <f>AllPlayer!Y86+W85</f>
        <v>52</v>
      </c>
      <c r="Y85">
        <f>AllPlayer!Z86+X85</f>
        <v>54</v>
      </c>
      <c r="Z85">
        <f>AllPlayer!AA86+Y85</f>
        <v>57</v>
      </c>
      <c r="AA85">
        <f>AllPlayer!AB86+Z85</f>
        <v>59</v>
      </c>
      <c r="AB85">
        <f>AllPlayer!AC86+AA85</f>
        <v>62</v>
      </c>
      <c r="AC85">
        <f>AllPlayer!AD86+AB85</f>
        <v>69</v>
      </c>
    </row>
    <row r="86">
      <c r="A86" t="str">
        <f>AllPlayer!C87</f>
        <v>Pione Sisto</v>
      </c>
      <c r="B86" t="str">
        <f>AllPlayer!B87</f>
        <v>Cen</v>
      </c>
      <c r="C86" s="4" t="str">
        <f>AllPlayer!D87</f>
        <v>https://assets.laliga.com/squad/2019/t176/p142276/128x128/p142276_t176_2019_1_003_000.png</v>
      </c>
      <c r="D86">
        <f>AllPlayer!E87</f>
        <v>1</v>
      </c>
      <c r="E86">
        <f>AllPlayer!F87+D86</f>
        <v>2</v>
      </c>
      <c r="F86">
        <f>AllPlayer!G87+E86</f>
        <v>8</v>
      </c>
      <c r="G86">
        <f>AllPlayer!H87+F86</f>
        <v>9</v>
      </c>
      <c r="H86">
        <f>AllPlayer!I87+G86</f>
        <v>10</v>
      </c>
      <c r="I86">
        <f>AllPlayer!J87+H86</f>
        <v>11</v>
      </c>
      <c r="J86">
        <f>AllPlayer!K87+I86</f>
        <v>14</v>
      </c>
      <c r="K86">
        <f>AllPlayer!L87+J86</f>
        <v>17</v>
      </c>
      <c r="L86">
        <f>AllPlayer!M87+K86</f>
        <v>19</v>
      </c>
      <c r="M86">
        <f>AllPlayer!N87+L86</f>
        <v>19</v>
      </c>
      <c r="N86">
        <f>AllPlayer!O87+M86</f>
        <v>20</v>
      </c>
      <c r="O86">
        <f>AllPlayer!P87+N86</f>
        <v>21</v>
      </c>
      <c r="P86">
        <f>AllPlayer!Q87+O86</f>
        <v>24</v>
      </c>
      <c r="Q86">
        <f>AllPlayer!R87+P86</f>
        <v>33</v>
      </c>
      <c r="R86">
        <f>AllPlayer!S87+Q86</f>
        <v>40</v>
      </c>
      <c r="S86">
        <f>AllPlayer!T87+R86</f>
        <v>43</v>
      </c>
      <c r="T86">
        <f>AllPlayer!U87+S86</f>
        <v>46</v>
      </c>
      <c r="U86">
        <f>AllPlayer!V87+T86</f>
        <v>48</v>
      </c>
      <c r="V86">
        <f>AllPlayer!W87+U86</f>
        <v>54</v>
      </c>
      <c r="W86">
        <f>AllPlayer!X87+V86</f>
        <v>54</v>
      </c>
      <c r="X86">
        <f>AllPlayer!Y87+W86</f>
        <v>58</v>
      </c>
      <c r="Y86">
        <f>AllPlayer!Z87+X86</f>
        <v>60</v>
      </c>
      <c r="Z86">
        <f>AllPlayer!AA87+Y86</f>
        <v>70</v>
      </c>
      <c r="AA86">
        <f>AllPlayer!AB87+Z86</f>
        <v>72</v>
      </c>
      <c r="AB86">
        <f>AllPlayer!AC87+AA86</f>
        <v>72</v>
      </c>
      <c r="AC86">
        <f>AllPlayer!AD87+AB86</f>
        <v>75</v>
      </c>
    </row>
    <row r="87">
      <c r="A87" t="str">
        <f>AllPlayer!C88</f>
        <v>Hervías</v>
      </c>
      <c r="B87" t="str">
        <f>AllPlayer!B88</f>
        <v>Cen</v>
      </c>
      <c r="C87" s="4" t="str">
        <f>AllPlayer!D88</f>
        <v>https://assets.laliga.com/squad/2019/t192/p143622/128x128/p143622_t192_2019_1_003_000.png</v>
      </c>
      <c r="D87">
        <f>AllPlayer!E88</f>
        <v>1</v>
      </c>
      <c r="E87">
        <f>AllPlayer!F88+D87</f>
        <v>2</v>
      </c>
      <c r="F87">
        <f>AllPlayer!G88+E87</f>
        <v>8</v>
      </c>
      <c r="G87">
        <f>AllPlayer!H88+F87</f>
        <v>16</v>
      </c>
      <c r="H87">
        <f>AllPlayer!I88+G87</f>
        <v>17</v>
      </c>
      <c r="I87">
        <f>AllPlayer!J88+H87</f>
        <v>19</v>
      </c>
      <c r="J87">
        <f>AllPlayer!K88+I87</f>
        <v>19</v>
      </c>
      <c r="K87">
        <f>AllPlayer!L88+J87</f>
        <v>19</v>
      </c>
      <c r="L87">
        <f>AllPlayer!M88+K87</f>
        <v>21</v>
      </c>
      <c r="M87">
        <f>AllPlayer!N88+L87</f>
        <v>21</v>
      </c>
      <c r="N87">
        <f>AllPlayer!O88+M87</f>
        <v>22</v>
      </c>
      <c r="O87">
        <f>AllPlayer!P88+N87</f>
        <v>22</v>
      </c>
      <c r="P87">
        <f>AllPlayer!Q88+O87</f>
        <v>22</v>
      </c>
      <c r="Q87">
        <f>AllPlayer!R88+P87</f>
        <v>26</v>
      </c>
      <c r="R87">
        <f>AllPlayer!S88+Q87</f>
        <v>32</v>
      </c>
      <c r="S87">
        <f>AllPlayer!T88+R87</f>
        <v>38</v>
      </c>
      <c r="T87">
        <f>AllPlayer!U88+S87</f>
        <v>41</v>
      </c>
      <c r="U87">
        <f>AllPlayer!V88+T87</f>
        <v>48</v>
      </c>
      <c r="V87">
        <f>AllPlayer!W88+U87</f>
        <v>49</v>
      </c>
      <c r="W87">
        <f>AllPlayer!X88+V87</f>
        <v>49</v>
      </c>
      <c r="X87">
        <f>AllPlayer!Y88+W87</f>
        <v>49</v>
      </c>
      <c r="Y87">
        <f>AllPlayer!Z88+X87</f>
        <v>51</v>
      </c>
      <c r="Z87">
        <f>AllPlayer!AA88+Y87</f>
        <v>55</v>
      </c>
      <c r="AA87">
        <f>AllPlayer!AB88+Z87</f>
        <v>57</v>
      </c>
      <c r="AB87">
        <f>AllPlayer!AC88+AA87</f>
        <v>59</v>
      </c>
      <c r="AC87">
        <f>AllPlayer!AD88+AB87</f>
        <v>59</v>
      </c>
    </row>
    <row r="88">
      <c r="A88" t="str">
        <f>AllPlayer!C89</f>
        <v>Aduriz</v>
      </c>
      <c r="B88" t="str">
        <f>AllPlayer!B89</f>
        <v>Del</v>
      </c>
      <c r="C88" s="4" t="str">
        <f>AllPlayer!D89</f>
        <v>https://assets.laliga.com/squad/2019/t174/p14464/128x128/p14464_t174_2019_1_003_000.png</v>
      </c>
      <c r="D88">
        <f>AllPlayer!E89</f>
        <v>8</v>
      </c>
      <c r="E88">
        <f>AllPlayer!F89+D88</f>
        <v>10</v>
      </c>
      <c r="F88">
        <f>AllPlayer!G89+E88</f>
        <v>11</v>
      </c>
      <c r="G88">
        <f>AllPlayer!H89+F88</f>
        <v>11</v>
      </c>
      <c r="H88">
        <f>AllPlayer!I89+G88</f>
        <v>12</v>
      </c>
      <c r="I88">
        <f>AllPlayer!J89+H88</f>
        <v>14</v>
      </c>
      <c r="J88">
        <f>AllPlayer!K89+I88</f>
        <v>15</v>
      </c>
      <c r="K88">
        <f>AllPlayer!L89+J88</f>
        <v>16</v>
      </c>
      <c r="L88">
        <f>AllPlayer!M89+K88</f>
        <v>17</v>
      </c>
      <c r="M88">
        <f>AllPlayer!N89+L88</f>
        <v>19</v>
      </c>
      <c r="N88">
        <f>AllPlayer!O89+M88</f>
        <v>20</v>
      </c>
      <c r="O88">
        <f>AllPlayer!P89+N88</f>
        <v>20</v>
      </c>
      <c r="P88">
        <f>AllPlayer!Q89+O88</f>
        <v>20</v>
      </c>
      <c r="Q88">
        <f>AllPlayer!R89+P88</f>
        <v>24</v>
      </c>
      <c r="R88">
        <f>AllPlayer!S89+Q88</f>
        <v>30</v>
      </c>
      <c r="S88">
        <f>AllPlayer!T89+R88</f>
        <v>36</v>
      </c>
      <c r="T88">
        <f>AllPlayer!U89+S88</f>
        <v>39</v>
      </c>
      <c r="U88">
        <f>AllPlayer!V89+T88</f>
        <v>46</v>
      </c>
      <c r="V88">
        <f>AllPlayer!W89+U88</f>
        <v>47</v>
      </c>
      <c r="W88">
        <f>AllPlayer!X89+V88</f>
        <v>47</v>
      </c>
      <c r="X88">
        <f>AllPlayer!Y89+W88</f>
        <v>47</v>
      </c>
      <c r="Y88">
        <f>AllPlayer!Z89+X88</f>
        <v>49</v>
      </c>
      <c r="Z88">
        <f>AllPlayer!AA89+Y88</f>
        <v>49</v>
      </c>
      <c r="AA88">
        <f>AllPlayer!AB89+Z88</f>
        <v>50</v>
      </c>
      <c r="AB88">
        <f>AllPlayer!AC89+AA88</f>
        <v>52</v>
      </c>
      <c r="AC88">
        <f>AllPlayer!AD89+AB88</f>
        <v>52</v>
      </c>
    </row>
    <row r="89">
      <c r="A89" t="str">
        <f>AllPlayer!C90</f>
        <v>Dani Torres</v>
      </c>
      <c r="B89" t="str">
        <f>AllPlayer!B90</f>
        <v>Cen</v>
      </c>
      <c r="C89" s="4" t="str">
        <f>AllPlayer!D90</f>
        <v>https://assets.laliga.com/squad/2019/t174/p14464/128x128/p14464_t174_2019_1_003_000.png</v>
      </c>
      <c r="D89">
        <f>AllPlayer!E90</f>
        <v>8</v>
      </c>
      <c r="E89">
        <f>AllPlayer!F90+D89</f>
        <v>10</v>
      </c>
      <c r="F89">
        <f>AllPlayer!G90+E89</f>
        <v>11</v>
      </c>
      <c r="G89">
        <f>AllPlayer!H90+F89</f>
        <v>11</v>
      </c>
      <c r="H89">
        <f>AllPlayer!I90+G89</f>
        <v>12</v>
      </c>
      <c r="I89">
        <f>AllPlayer!J90+H89</f>
        <v>14</v>
      </c>
      <c r="J89">
        <f>AllPlayer!K90+I89</f>
        <v>14</v>
      </c>
      <c r="K89">
        <f>AllPlayer!L90+J89</f>
        <v>15</v>
      </c>
      <c r="L89">
        <f>AllPlayer!M90+K89</f>
        <v>15</v>
      </c>
      <c r="M89">
        <f>AllPlayer!N90+L89</f>
        <v>15</v>
      </c>
      <c r="N89">
        <f>AllPlayer!O90+M89</f>
        <v>16</v>
      </c>
      <c r="O89">
        <f>AllPlayer!P90+N89</f>
        <v>16</v>
      </c>
      <c r="P89">
        <f>AllPlayer!Q90+O89</f>
        <v>16</v>
      </c>
      <c r="Q89">
        <f>AllPlayer!R90+P89</f>
        <v>20</v>
      </c>
      <c r="R89">
        <f>AllPlayer!S90+Q89</f>
        <v>26</v>
      </c>
      <c r="S89">
        <f>AllPlayer!T90+R89</f>
        <v>32</v>
      </c>
      <c r="T89">
        <f>AllPlayer!U90+S89</f>
        <v>32</v>
      </c>
      <c r="U89">
        <f>AllPlayer!V90+T89</f>
        <v>39</v>
      </c>
      <c r="V89">
        <f>AllPlayer!W90+U89</f>
        <v>40</v>
      </c>
      <c r="W89">
        <f>AllPlayer!X90+V89</f>
        <v>40</v>
      </c>
      <c r="X89">
        <f>AllPlayer!Y90+W89</f>
        <v>40</v>
      </c>
      <c r="Y89">
        <f>AllPlayer!Z90+X89</f>
        <v>42</v>
      </c>
      <c r="Z89">
        <f>AllPlayer!AA90+Y89</f>
        <v>42</v>
      </c>
      <c r="AA89">
        <f>AllPlayer!AB90+Z89</f>
        <v>43</v>
      </c>
      <c r="AB89">
        <f>AllPlayer!AC90+AA89</f>
        <v>45</v>
      </c>
      <c r="AC89">
        <f>AllPlayer!AD90+AB89</f>
        <v>45</v>
      </c>
    </row>
    <row r="90">
      <c r="A90" t="str">
        <f>AllPlayer!C91</f>
        <v>Djené</v>
      </c>
      <c r="B90" t="str">
        <f>AllPlayer!B91</f>
        <v>Def</v>
      </c>
      <c r="C90" s="4" t="str">
        <f>AllPlayer!D91</f>
        <v>https://assets.laliga.com/squad/2019/t1450/p149838/128x128/p149838_t1450_2019_1_003_000.png</v>
      </c>
      <c r="D90">
        <f>AllPlayer!E91</f>
        <v>4</v>
      </c>
      <c r="E90">
        <f>AllPlayer!F91+D90</f>
        <v>8</v>
      </c>
      <c r="F90">
        <f>AllPlayer!G91+E90</f>
        <v>11</v>
      </c>
      <c r="G90">
        <f>AllPlayer!H91+F90</f>
        <v>15</v>
      </c>
      <c r="H90">
        <f>AllPlayer!I91+G90</f>
        <v>15</v>
      </c>
      <c r="I90">
        <f>AllPlayer!J91+H90</f>
        <v>17</v>
      </c>
      <c r="J90">
        <f>AllPlayer!K91+I90</f>
        <v>19</v>
      </c>
      <c r="K90">
        <f>AllPlayer!L91+J90</f>
        <v>22</v>
      </c>
      <c r="L90">
        <f>AllPlayer!M91+K90</f>
        <v>31</v>
      </c>
      <c r="M90">
        <f>AllPlayer!N91+L90</f>
        <v>31</v>
      </c>
      <c r="N90">
        <f>AllPlayer!O91+M90</f>
        <v>37</v>
      </c>
      <c r="O90">
        <f>AllPlayer!P91+N90</f>
        <v>48</v>
      </c>
      <c r="P90">
        <f>AllPlayer!Q91+O90</f>
        <v>56</v>
      </c>
      <c r="Q90">
        <f>AllPlayer!R91+P90</f>
        <v>63</v>
      </c>
      <c r="R90">
        <f>AllPlayer!S91+Q90</f>
        <v>69</v>
      </c>
      <c r="S90">
        <f>AllPlayer!T91+R90</f>
        <v>77</v>
      </c>
      <c r="T90">
        <f>AllPlayer!U91+S90</f>
        <v>87</v>
      </c>
      <c r="U90">
        <f>AllPlayer!V91+T90</f>
        <v>91</v>
      </c>
      <c r="V90">
        <f>AllPlayer!W91+U90</f>
        <v>94</v>
      </c>
      <c r="W90">
        <f>AllPlayer!X91+V90</f>
        <v>100</v>
      </c>
      <c r="X90">
        <f>AllPlayer!Y91+W90</f>
        <v>108</v>
      </c>
      <c r="Y90">
        <f>AllPlayer!Z91+X90</f>
        <v>118</v>
      </c>
      <c r="Z90">
        <f>AllPlayer!AA91+Y90</f>
        <v>128</v>
      </c>
      <c r="AA90">
        <f>AllPlayer!AB91+Z90</f>
        <v>131</v>
      </c>
      <c r="AB90">
        <f>AllPlayer!AC91+AA90</f>
        <v>133</v>
      </c>
      <c r="AC90">
        <f>AllPlayer!AD91+AB90</f>
        <v>144</v>
      </c>
    </row>
    <row r="91">
      <c r="A91" t="str">
        <f>AllPlayer!C92</f>
        <v>Diego Llorente</v>
      </c>
      <c r="B91" t="str">
        <f>AllPlayer!B92</f>
        <v>Def</v>
      </c>
      <c r="C91" s="4" t="str">
        <f>AllPlayer!D92</f>
        <v>https://assets.laliga.com/squad/2019/t188/p149915/128x128/p149915_t188_2019_1_003_000.png</v>
      </c>
      <c r="D91">
        <f>AllPlayer!E92</f>
        <v>4</v>
      </c>
      <c r="E91">
        <f>AllPlayer!F92+D91</f>
        <v>4</v>
      </c>
      <c r="F91">
        <f>AllPlayer!G92+E91</f>
        <v>7</v>
      </c>
      <c r="G91">
        <f>AllPlayer!H92+F91</f>
        <v>13</v>
      </c>
      <c r="H91">
        <f>AllPlayer!I92+G91</f>
        <v>19</v>
      </c>
      <c r="I91">
        <f>AllPlayer!J92+H91</f>
        <v>28</v>
      </c>
      <c r="J91">
        <f>AllPlayer!K92+I91</f>
        <v>32</v>
      </c>
      <c r="K91">
        <f>AllPlayer!L92+J91</f>
        <v>32</v>
      </c>
      <c r="L91">
        <f>AllPlayer!M92+K91</f>
        <v>41</v>
      </c>
      <c r="M91">
        <f>AllPlayer!N92+L91</f>
        <v>52</v>
      </c>
      <c r="N91">
        <f>AllPlayer!O92+M91</f>
        <v>53</v>
      </c>
      <c r="O91">
        <f>AllPlayer!P92+N91</f>
        <v>58</v>
      </c>
      <c r="P91">
        <f>AllPlayer!Q92+O91</f>
        <v>65</v>
      </c>
      <c r="Q91">
        <f>AllPlayer!R92+P91</f>
        <v>68</v>
      </c>
      <c r="R91">
        <f>AllPlayer!S92+Q91</f>
        <v>77</v>
      </c>
      <c r="S91">
        <f>AllPlayer!T92+R91</f>
        <v>83</v>
      </c>
      <c r="T91">
        <f>AllPlayer!U92+S91</f>
        <v>88</v>
      </c>
      <c r="U91">
        <f>AllPlayer!V92+T91</f>
        <v>91</v>
      </c>
      <c r="V91">
        <f>AllPlayer!W92+U91</f>
        <v>94</v>
      </c>
      <c r="W91">
        <f>AllPlayer!X92+V91</f>
        <v>94</v>
      </c>
      <c r="X91">
        <f>AllPlayer!Y92+W91</f>
        <v>102</v>
      </c>
      <c r="Y91">
        <f>AllPlayer!Z92+X91</f>
        <v>112</v>
      </c>
      <c r="Z91">
        <f>AllPlayer!AA92+Y91</f>
        <v>122</v>
      </c>
      <c r="AA91">
        <f>AllPlayer!AB92+Z91</f>
        <v>125</v>
      </c>
      <c r="AB91">
        <f>AllPlayer!AC92+AA91</f>
        <v>127</v>
      </c>
      <c r="AC91">
        <f>AllPlayer!AD92+AB91</f>
        <v>138</v>
      </c>
    </row>
    <row r="92">
      <c r="A92" t="str">
        <f>AllPlayer!C93</f>
        <v>Santi Mina</v>
      </c>
      <c r="B92" t="str">
        <f>AllPlayer!B93</f>
        <v>Del</v>
      </c>
      <c r="C92" s="4" t="str">
        <f>AllPlayer!D93</f>
        <v>https://assets.laliga.com/squad/2019/t176/p150360/128x128/p150360_t176_2019_1_003_000.png</v>
      </c>
      <c r="D92">
        <f>AllPlayer!E93</f>
        <v>4</v>
      </c>
      <c r="E92">
        <f>AllPlayer!F93+D92</f>
        <v>6</v>
      </c>
      <c r="F92">
        <f>AllPlayer!G93+E92</f>
        <v>13</v>
      </c>
      <c r="G92">
        <f>AllPlayer!H93+F92</f>
        <v>13</v>
      </c>
      <c r="H92">
        <f>AllPlayer!I93+G92</f>
        <v>17</v>
      </c>
      <c r="I92">
        <f>AllPlayer!J93+H92</f>
        <v>25</v>
      </c>
      <c r="J92">
        <f>AllPlayer!K93+I92</f>
        <v>26</v>
      </c>
      <c r="K92">
        <f>AllPlayer!L93+J92</f>
        <v>30</v>
      </c>
      <c r="L92">
        <f>AllPlayer!M93+K92</f>
        <v>31</v>
      </c>
      <c r="M92">
        <f>AllPlayer!N93+L92</f>
        <v>32</v>
      </c>
      <c r="N92">
        <f>AllPlayer!O93+M92</f>
        <v>34</v>
      </c>
      <c r="O92">
        <f>AllPlayer!P93+N92</f>
        <v>39</v>
      </c>
      <c r="P92">
        <f>AllPlayer!Q93+O92</f>
        <v>46</v>
      </c>
      <c r="Q92">
        <f>AllPlayer!R93+P92</f>
        <v>47</v>
      </c>
      <c r="R92">
        <f>AllPlayer!S93+Q92</f>
        <v>51</v>
      </c>
      <c r="S92">
        <f>AllPlayer!T93+R92</f>
        <v>53</v>
      </c>
      <c r="T92">
        <f>AllPlayer!U93+S92</f>
        <v>54</v>
      </c>
      <c r="U92">
        <f>AllPlayer!V93+T92</f>
        <v>54</v>
      </c>
      <c r="V92">
        <f>AllPlayer!W93+U92</f>
        <v>63</v>
      </c>
      <c r="W92">
        <f>AllPlayer!X93+V92</f>
        <v>67</v>
      </c>
      <c r="X92">
        <f>AllPlayer!Y93+W92</f>
        <v>72</v>
      </c>
      <c r="Y92">
        <f>AllPlayer!Z93+X92</f>
        <v>74</v>
      </c>
      <c r="Z92">
        <f>AllPlayer!AA93+Y92</f>
        <v>75</v>
      </c>
      <c r="AA92">
        <f>AllPlayer!AB93+Z92</f>
        <v>82</v>
      </c>
      <c r="AB92">
        <f>AllPlayer!AC93+AA92</f>
        <v>83</v>
      </c>
      <c r="AC92">
        <f>AllPlayer!AD93+AB92</f>
        <v>85</v>
      </c>
    </row>
    <row r="93">
      <c r="A93" t="str">
        <f>AllPlayer!C94</f>
        <v>Giménez</v>
      </c>
      <c r="B93" t="str">
        <f>AllPlayer!B94</f>
        <v>Def</v>
      </c>
      <c r="C93" s="4" t="str">
        <f>AllPlayer!D94</f>
        <v>https://assets.laliga.com/squad/2019/t175/p151883/128x128/p151883_t175_2019_1_003_000.png</v>
      </c>
      <c r="D93">
        <f>AllPlayer!E94</f>
        <v>7</v>
      </c>
      <c r="E93">
        <f>AllPlayer!F94+D93</f>
        <v>17</v>
      </c>
      <c r="F93">
        <f>AllPlayer!G94+E93</f>
        <v>18</v>
      </c>
      <c r="G93">
        <f>AllPlayer!H94+F93</f>
        <v>21</v>
      </c>
      <c r="H93">
        <f>AllPlayer!I94+G93</f>
        <v>29</v>
      </c>
      <c r="I93">
        <f>AllPlayer!J94+H93</f>
        <v>37</v>
      </c>
      <c r="J93">
        <f>AllPlayer!K94+I93</f>
        <v>49</v>
      </c>
      <c r="K93">
        <f>AllPlayer!L94+J93</f>
        <v>57</v>
      </c>
      <c r="L93">
        <f>AllPlayer!M94+K93</f>
        <v>62</v>
      </c>
      <c r="M93">
        <f>AllPlayer!N94+L93</f>
        <v>63</v>
      </c>
      <c r="N93">
        <f>AllPlayer!O94+M93</f>
        <v>65</v>
      </c>
      <c r="O93">
        <f>AllPlayer!P94+N93</f>
        <v>70</v>
      </c>
      <c r="P93">
        <f>AllPlayer!Q94+O93</f>
        <v>77</v>
      </c>
      <c r="Q93">
        <f>AllPlayer!R94+P93</f>
        <v>78</v>
      </c>
      <c r="R93">
        <f>AllPlayer!S94+Q93</f>
        <v>82</v>
      </c>
      <c r="S93">
        <f>AllPlayer!T94+R93</f>
        <v>84</v>
      </c>
      <c r="T93">
        <f>AllPlayer!U94+S93</f>
        <v>92</v>
      </c>
      <c r="U93">
        <f>AllPlayer!V94+T93</f>
        <v>96</v>
      </c>
      <c r="V93">
        <f>AllPlayer!W94+U93</f>
        <v>100</v>
      </c>
      <c r="W93">
        <f>AllPlayer!X94+V93</f>
        <v>104</v>
      </c>
      <c r="X93">
        <f>AllPlayer!Y94+W93</f>
        <v>109</v>
      </c>
      <c r="Y93">
        <f>AllPlayer!Z94+X93</f>
        <v>111</v>
      </c>
      <c r="Z93">
        <f>AllPlayer!AA94+Y93</f>
        <v>112</v>
      </c>
      <c r="AA93">
        <f>AllPlayer!AB94+Z93</f>
        <v>112</v>
      </c>
      <c r="AB93">
        <f>AllPlayer!AC94+AA93</f>
        <v>112</v>
      </c>
      <c r="AC93">
        <f>AllPlayer!AD94+AB93</f>
        <v>114</v>
      </c>
    </row>
    <row r="94">
      <c r="A94" t="str">
        <f>AllPlayer!C95</f>
        <v>Cristóforo</v>
      </c>
      <c r="B94" t="str">
        <f>AllPlayer!B95</f>
        <v>Cen</v>
      </c>
      <c r="C94" s="4" t="str">
        <f>AllPlayer!D95</f>
        <v>https://assets.laliga.com/squad/2019/t953/p151978/128x128/p151978_t953_2019_1_003_000.png</v>
      </c>
      <c r="D94">
        <f>AllPlayer!E95</f>
        <v>7</v>
      </c>
      <c r="E94">
        <f>AllPlayer!F95+D94</f>
        <v>17</v>
      </c>
      <c r="F94">
        <f>AllPlayer!G95+E94</f>
        <v>18</v>
      </c>
      <c r="G94">
        <f>AllPlayer!H95+F94</f>
        <v>21</v>
      </c>
      <c r="H94">
        <f>AllPlayer!I95+G94</f>
        <v>29</v>
      </c>
      <c r="I94">
        <f>AllPlayer!J95+H94</f>
        <v>37</v>
      </c>
      <c r="J94">
        <f>AllPlayer!K95+I94</f>
        <v>49</v>
      </c>
      <c r="K94">
        <f>AllPlayer!L95+J94</f>
        <v>57</v>
      </c>
      <c r="L94">
        <f>AllPlayer!M95+K94</f>
        <v>62</v>
      </c>
      <c r="M94">
        <f>AllPlayer!N95+L94</f>
        <v>63</v>
      </c>
      <c r="N94">
        <f>AllPlayer!O95+M94</f>
        <v>65</v>
      </c>
      <c r="O94">
        <f>AllPlayer!P95+N94</f>
        <v>70</v>
      </c>
      <c r="P94">
        <f>AllPlayer!Q95+O94</f>
        <v>77</v>
      </c>
      <c r="Q94">
        <f>AllPlayer!R95+P94</f>
        <v>78</v>
      </c>
      <c r="R94">
        <f>AllPlayer!S95+Q94</f>
        <v>82</v>
      </c>
      <c r="S94">
        <f>AllPlayer!T95+R94</f>
        <v>84</v>
      </c>
      <c r="T94">
        <f>AllPlayer!U95+S94</f>
        <v>92</v>
      </c>
      <c r="U94">
        <f>AllPlayer!V95+T94</f>
        <v>96</v>
      </c>
      <c r="V94">
        <f>AllPlayer!W95+U94</f>
        <v>100</v>
      </c>
      <c r="W94">
        <f>AllPlayer!X95+V94</f>
        <v>104</v>
      </c>
      <c r="X94">
        <f>AllPlayer!Y95+W94</f>
        <v>109</v>
      </c>
      <c r="Y94">
        <f>AllPlayer!Z95+X94</f>
        <v>111</v>
      </c>
      <c r="Z94">
        <f>AllPlayer!AA95+Y94</f>
        <v>113</v>
      </c>
      <c r="AA94">
        <f>AllPlayer!AB95+Z94</f>
        <v>113</v>
      </c>
      <c r="AB94">
        <f>AllPlayer!AC95+AA94</f>
        <v>113</v>
      </c>
      <c r="AC94">
        <f>AllPlayer!AD95+AB94</f>
        <v>120</v>
      </c>
    </row>
    <row r="95">
      <c r="A95" t="str">
        <f>AllPlayer!C96</f>
        <v>Olaza</v>
      </c>
      <c r="B95" t="str">
        <f>AllPlayer!B96</f>
        <v>Def</v>
      </c>
      <c r="C95" s="4" t="str">
        <f>AllPlayer!D96</f>
        <v>https://assets.laliga.com/squad/2019/t176/p152563/128x128/p152563_t176_2019_1_003_000.png</v>
      </c>
      <c r="D95">
        <f>AllPlayer!E96</f>
        <v>2</v>
      </c>
      <c r="E95">
        <f>AllPlayer!F96+D95</f>
        <v>9</v>
      </c>
      <c r="F95">
        <f>AllPlayer!G96+E95</f>
        <v>12</v>
      </c>
      <c r="G95">
        <f>AllPlayer!H96+F95</f>
        <v>12</v>
      </c>
      <c r="H95">
        <f>AllPlayer!I96+G95</f>
        <v>17</v>
      </c>
      <c r="I95">
        <f>AllPlayer!J96+H95</f>
        <v>22</v>
      </c>
      <c r="J95">
        <f>AllPlayer!K96+I95</f>
        <v>22</v>
      </c>
      <c r="K95">
        <f>AllPlayer!L96+J95</f>
        <v>32</v>
      </c>
      <c r="L95">
        <f>AllPlayer!M96+K95</f>
        <v>37</v>
      </c>
      <c r="M95">
        <f>AllPlayer!N96+L95</f>
        <v>42</v>
      </c>
      <c r="N95">
        <f>AllPlayer!O96+M95</f>
        <v>42</v>
      </c>
      <c r="O95">
        <f>AllPlayer!P96+N95</f>
        <v>45</v>
      </c>
      <c r="P95">
        <f>AllPlayer!Q96+O95</f>
        <v>51</v>
      </c>
      <c r="Q95">
        <f>AllPlayer!R96+P95</f>
        <v>61</v>
      </c>
      <c r="R95">
        <f>AllPlayer!S96+Q95</f>
        <v>69</v>
      </c>
      <c r="S95">
        <f>AllPlayer!T96+R95</f>
        <v>70</v>
      </c>
      <c r="T95">
        <f>AllPlayer!U96+S95</f>
        <v>80</v>
      </c>
      <c r="U95">
        <f>AllPlayer!V96+T95</f>
        <v>82</v>
      </c>
      <c r="V95">
        <f>AllPlayer!W96+U95</f>
        <v>85</v>
      </c>
      <c r="W95">
        <f>AllPlayer!X96+V95</f>
        <v>89</v>
      </c>
      <c r="X95">
        <f>AllPlayer!Y96+W95</f>
        <v>97</v>
      </c>
      <c r="Y95">
        <f>AllPlayer!Z96+X95</f>
        <v>102</v>
      </c>
      <c r="Z95">
        <f>AllPlayer!AA96+Y95</f>
        <v>105</v>
      </c>
      <c r="AA95">
        <f>AllPlayer!AB96+Z95</f>
        <v>106</v>
      </c>
      <c r="AB95">
        <f>AllPlayer!AC96+AA95</f>
        <v>119</v>
      </c>
      <c r="AC95">
        <f>AllPlayer!AD96+AB95</f>
        <v>126</v>
      </c>
    </row>
    <row r="96">
      <c r="A96" t="str">
        <f>AllPlayer!C97</f>
        <v>Gabriel Fernández</v>
      </c>
      <c r="B96" t="str">
        <f>AllPlayer!B97</f>
        <v>Del</v>
      </c>
      <c r="C96" s="4" t="str">
        <f>AllPlayer!D97</f>
        <v>https://assets.laliga.com/squad/2019/t176/p154414/128x128/p154414_t176_2019_1_003_000.png</v>
      </c>
      <c r="D96">
        <f>AllPlayer!E97</f>
        <v>0</v>
      </c>
      <c r="E96">
        <f>AllPlayer!F97+D96</f>
        <v>9</v>
      </c>
      <c r="F96">
        <f>AllPlayer!G97+E96</f>
        <v>10</v>
      </c>
      <c r="G96">
        <f>AllPlayer!H97+F96</f>
        <v>10</v>
      </c>
      <c r="H96">
        <f>AllPlayer!I97+G96</f>
        <v>15</v>
      </c>
      <c r="I96">
        <f>AllPlayer!J97+H96</f>
        <v>17</v>
      </c>
      <c r="J96">
        <f>AllPlayer!K97+I96</f>
        <v>18</v>
      </c>
      <c r="K96">
        <f>AllPlayer!L97+J96</f>
        <v>18</v>
      </c>
      <c r="L96">
        <f>AllPlayer!M97+K96</f>
        <v>23</v>
      </c>
      <c r="M96">
        <f>AllPlayer!N97+L96</f>
        <v>24</v>
      </c>
      <c r="N96">
        <f>AllPlayer!O97+M96</f>
        <v>25</v>
      </c>
      <c r="O96">
        <f>AllPlayer!P97+N96</f>
        <v>27</v>
      </c>
      <c r="P96">
        <f>AllPlayer!Q97+O96</f>
        <v>28</v>
      </c>
      <c r="Q96">
        <f>AllPlayer!R97+P96</f>
        <v>28</v>
      </c>
      <c r="R96">
        <f>AllPlayer!S97+Q96</f>
        <v>32</v>
      </c>
      <c r="S96">
        <f>AllPlayer!T97+R96</f>
        <v>35</v>
      </c>
      <c r="T96">
        <f>AllPlayer!U97+S96</f>
        <v>45</v>
      </c>
      <c r="U96">
        <f>AllPlayer!V97+T96</f>
        <v>46</v>
      </c>
      <c r="V96">
        <f>AllPlayer!W97+U96</f>
        <v>47</v>
      </c>
      <c r="W96">
        <f>AllPlayer!X97+V96</f>
        <v>47</v>
      </c>
      <c r="X96">
        <f>AllPlayer!Y97+W96</f>
        <v>50</v>
      </c>
      <c r="Y96">
        <f>AllPlayer!Z97+X96</f>
        <v>52</v>
      </c>
      <c r="Z96">
        <f>AllPlayer!AA97+Y96</f>
        <v>52</v>
      </c>
      <c r="AA96">
        <f>AllPlayer!AB97+Z96</f>
        <v>52</v>
      </c>
      <c r="AB96">
        <f>AllPlayer!AC97+AA96</f>
        <v>52</v>
      </c>
      <c r="AC96">
        <f>AllPlayer!AD97+AB96</f>
        <v>59</v>
      </c>
    </row>
    <row r="97">
      <c r="A97" t="str">
        <f>AllPlayer!C98</f>
        <v>Januzaj</v>
      </c>
      <c r="B97" t="str">
        <f>AllPlayer!B98</f>
        <v>Cen</v>
      </c>
      <c r="C97" s="4" t="str">
        <f>AllPlayer!D98</f>
        <v>https://assets.laliga.com/squad/2019/t188/p154976/128x128/p154976_t188_2019_1_003_000.png</v>
      </c>
      <c r="D97">
        <f>AllPlayer!E98</f>
        <v>3</v>
      </c>
      <c r="E97">
        <f>AllPlayer!F98+D97</f>
        <v>10</v>
      </c>
      <c r="F97">
        <f>AllPlayer!G98+E97</f>
        <v>12</v>
      </c>
      <c r="G97">
        <f>AllPlayer!H98+F97</f>
        <v>13</v>
      </c>
      <c r="H97">
        <f>AllPlayer!I98+G97</f>
        <v>18</v>
      </c>
      <c r="I97">
        <f>AllPlayer!J98+H97</f>
        <v>22</v>
      </c>
      <c r="J97">
        <f>AllPlayer!K98+I97</f>
        <v>28</v>
      </c>
      <c r="K97">
        <f>AllPlayer!L98+J97</f>
        <v>28</v>
      </c>
      <c r="L97">
        <f>AllPlayer!M98+K97</f>
        <v>28</v>
      </c>
      <c r="M97">
        <f>AllPlayer!N98+L97</f>
        <v>28</v>
      </c>
      <c r="N97">
        <f>AllPlayer!O98+M97</f>
        <v>28</v>
      </c>
      <c r="O97">
        <f>AllPlayer!P98+N97</f>
        <v>34</v>
      </c>
      <c r="P97">
        <f>AllPlayer!Q98+O97</f>
        <v>44</v>
      </c>
      <c r="Q97">
        <f>AllPlayer!R98+P97</f>
        <v>46</v>
      </c>
      <c r="R97">
        <f>AllPlayer!S98+Q97</f>
        <v>46</v>
      </c>
      <c r="S97">
        <f>AllPlayer!T98+R97</f>
        <v>46</v>
      </c>
      <c r="T97">
        <f>AllPlayer!U98+S97</f>
        <v>49</v>
      </c>
      <c r="U97">
        <f>AllPlayer!V98+T97</f>
        <v>49</v>
      </c>
      <c r="V97">
        <f>AllPlayer!W98+U97</f>
        <v>49</v>
      </c>
      <c r="W97">
        <f>AllPlayer!X98+V97</f>
        <v>49</v>
      </c>
      <c r="X97">
        <f>AllPlayer!Y98+W97</f>
        <v>52</v>
      </c>
      <c r="Y97">
        <f>AllPlayer!Z98+X97</f>
        <v>54</v>
      </c>
      <c r="Z97">
        <f>AllPlayer!AA98+Y97</f>
        <v>57</v>
      </c>
      <c r="AA97">
        <f>AllPlayer!AB98+Z97</f>
        <v>57</v>
      </c>
      <c r="AB97">
        <f>AllPlayer!AC98+AA97</f>
        <v>68</v>
      </c>
      <c r="AC97">
        <f>AllPlayer!AD98+AB97</f>
        <v>82</v>
      </c>
    </row>
    <row r="98">
      <c r="A98" t="str">
        <f>AllPlayer!C99</f>
        <v>Maripán</v>
      </c>
      <c r="B98" t="str">
        <f>AllPlayer!B99</f>
        <v>Def</v>
      </c>
      <c r="C98" s="4" t="str">
        <f>AllPlayer!D99</f>
        <v>https://assets.laliga.com/squad/2019/t188/p154976/128x128/p154976_t188_2019_1_003_000.png</v>
      </c>
      <c r="D98">
        <f>AllPlayer!E99</f>
        <v>11</v>
      </c>
      <c r="E98">
        <f>AllPlayer!F99+D98</f>
        <v>18</v>
      </c>
      <c r="F98">
        <f>AllPlayer!G99+E98</f>
        <v>20</v>
      </c>
      <c r="G98">
        <f>AllPlayer!H99+F98</f>
        <v>21</v>
      </c>
      <c r="H98">
        <f>AllPlayer!I99+G98</f>
        <v>26</v>
      </c>
      <c r="I98">
        <f>AllPlayer!J99+H98</f>
        <v>30</v>
      </c>
      <c r="J98">
        <f>AllPlayer!K99+I98</f>
        <v>36</v>
      </c>
      <c r="K98">
        <f>AllPlayer!L99+J98</f>
        <v>36</v>
      </c>
      <c r="L98">
        <f>AllPlayer!M99+K98</f>
        <v>36</v>
      </c>
      <c r="M98">
        <f>AllPlayer!N99+L98</f>
        <v>36</v>
      </c>
      <c r="N98">
        <f>AllPlayer!O99+M98</f>
        <v>36</v>
      </c>
      <c r="O98">
        <f>AllPlayer!P99+N98</f>
        <v>42</v>
      </c>
      <c r="P98">
        <f>AllPlayer!Q99+O98</f>
        <v>52</v>
      </c>
      <c r="Q98">
        <f>AllPlayer!R99+P98</f>
        <v>54</v>
      </c>
      <c r="R98">
        <f>AllPlayer!S99+Q98</f>
        <v>54</v>
      </c>
      <c r="S98">
        <f>AllPlayer!T99+R98</f>
        <v>54</v>
      </c>
      <c r="T98">
        <f>AllPlayer!U99+S98</f>
        <v>57</v>
      </c>
      <c r="U98">
        <f>AllPlayer!V99+T98</f>
        <v>57</v>
      </c>
      <c r="V98">
        <f>AllPlayer!W99+U98</f>
        <v>57</v>
      </c>
      <c r="W98">
        <f>AllPlayer!X99+V98</f>
        <v>57</v>
      </c>
      <c r="X98">
        <f>AllPlayer!Y99+W98</f>
        <v>60</v>
      </c>
      <c r="Y98">
        <f>AllPlayer!Z99+X98</f>
        <v>62</v>
      </c>
      <c r="Z98">
        <f>AllPlayer!AA99+Y98</f>
        <v>65</v>
      </c>
      <c r="AA98">
        <f>AllPlayer!AB99+Z98</f>
        <v>65</v>
      </c>
      <c r="AB98">
        <f>AllPlayer!AC99+AA98</f>
        <v>76</v>
      </c>
      <c r="AC98">
        <f>AllPlayer!AD99+AB98</f>
        <v>90</v>
      </c>
    </row>
    <row r="99">
      <c r="A99" t="str">
        <f>AllPlayer!C100</f>
        <v>Lucas Pérez</v>
      </c>
      <c r="B99" t="str">
        <f>AllPlayer!B100</f>
        <v>Del</v>
      </c>
      <c r="C99" s="4" t="str">
        <f>AllPlayer!D100</f>
        <v>https://assets.laliga.com/squad/2019/t173/p155851/128x128/p155851_t173_2019_1_003_000.png</v>
      </c>
      <c r="D99">
        <f>AllPlayer!E100</f>
        <v>1</v>
      </c>
      <c r="E99">
        <f>AllPlayer!F100+D99</f>
        <v>6</v>
      </c>
      <c r="F99">
        <f>AllPlayer!G100+E99</f>
        <v>8</v>
      </c>
      <c r="G99">
        <f>AllPlayer!H100+F99</f>
        <v>11</v>
      </c>
      <c r="H99">
        <f>AllPlayer!I100+G99</f>
        <v>13</v>
      </c>
      <c r="I99">
        <f>AllPlayer!J100+H99</f>
        <v>14</v>
      </c>
      <c r="J99">
        <f>AllPlayer!K100+I99</f>
        <v>22</v>
      </c>
      <c r="K99">
        <f>AllPlayer!L100+J99</f>
        <v>30</v>
      </c>
      <c r="L99">
        <f>AllPlayer!M100+K99</f>
        <v>43</v>
      </c>
      <c r="M99">
        <f>AllPlayer!N100+L99</f>
        <v>49</v>
      </c>
      <c r="N99">
        <f>AllPlayer!O100+M99</f>
        <v>59</v>
      </c>
      <c r="O99">
        <f>AllPlayer!P100+N99</f>
        <v>64</v>
      </c>
      <c r="P99">
        <f>AllPlayer!Q100+O99</f>
        <v>74</v>
      </c>
      <c r="Q99">
        <f>AllPlayer!R100+P99</f>
        <v>78</v>
      </c>
      <c r="R99">
        <f>AllPlayer!S100+Q99</f>
        <v>84</v>
      </c>
      <c r="S99">
        <f>AllPlayer!T100+R99</f>
        <v>87</v>
      </c>
      <c r="T99">
        <f>AllPlayer!U100+S99</f>
        <v>89</v>
      </c>
      <c r="U99">
        <f>AllPlayer!V100+T99</f>
        <v>92</v>
      </c>
      <c r="V99">
        <f>AllPlayer!W100+U99</f>
        <v>100</v>
      </c>
      <c r="W99">
        <f>AllPlayer!X100+V99</f>
        <v>108</v>
      </c>
      <c r="X99">
        <f>AllPlayer!Y100+W99</f>
        <v>118</v>
      </c>
      <c r="Y99">
        <f>AllPlayer!Z100+X99</f>
        <v>120</v>
      </c>
      <c r="Z99">
        <f>AllPlayer!AA100+Y99</f>
        <v>128</v>
      </c>
      <c r="AA99">
        <f>AllPlayer!AB100+Z99</f>
        <v>131</v>
      </c>
      <c r="AB99">
        <f>AllPlayer!AC100+AA99</f>
        <v>145</v>
      </c>
      <c r="AC99">
        <f>AllPlayer!AD100+AB99</f>
        <v>153</v>
      </c>
    </row>
    <row r="100">
      <c r="A100" t="str">
        <f>AllPlayer!C101</f>
        <v>Correa</v>
      </c>
      <c r="B100" t="str">
        <f>AllPlayer!B101</f>
        <v>Del</v>
      </c>
      <c r="C100" s="4" t="str">
        <f>AllPlayer!D101</f>
        <v>https://assets.laliga.com/squad/2019/t175/p156223/128x128/p156223_t175_2019_1_003_000.png</v>
      </c>
      <c r="D100">
        <f>AllPlayer!E101</f>
        <v>1</v>
      </c>
      <c r="E100">
        <f>AllPlayer!F101+D100</f>
        <v>6</v>
      </c>
      <c r="F100">
        <f>AllPlayer!G101+E100</f>
        <v>8</v>
      </c>
      <c r="G100">
        <f>AllPlayer!H101+F100</f>
        <v>9</v>
      </c>
      <c r="H100">
        <f>AllPlayer!I101+G100</f>
        <v>15</v>
      </c>
      <c r="I100">
        <f>AllPlayer!J101+H100</f>
        <v>16</v>
      </c>
      <c r="J100">
        <f>AllPlayer!K101+I100</f>
        <v>17</v>
      </c>
      <c r="K100">
        <f>AllPlayer!L101+J100</f>
        <v>19</v>
      </c>
      <c r="L100">
        <f>AllPlayer!M101+K100</f>
        <v>19</v>
      </c>
      <c r="M100">
        <f>AllPlayer!N101+L100</f>
        <v>31</v>
      </c>
      <c r="N100">
        <f>AllPlayer!O101+M100</f>
        <v>37</v>
      </c>
      <c r="O100">
        <f>AllPlayer!P101+N100</f>
        <v>41</v>
      </c>
      <c r="P100">
        <f>AllPlayer!Q101+O100</f>
        <v>49</v>
      </c>
      <c r="Q100">
        <f>AllPlayer!R101+P100</f>
        <v>50</v>
      </c>
      <c r="R100">
        <f>AllPlayer!S101+Q100</f>
        <v>53</v>
      </c>
      <c r="S100">
        <f>AllPlayer!T101+R100</f>
        <v>56</v>
      </c>
      <c r="T100">
        <f>AllPlayer!U101+S100</f>
        <v>63</v>
      </c>
      <c r="U100">
        <f>AllPlayer!V101+T100</f>
        <v>74</v>
      </c>
      <c r="V100">
        <f>AllPlayer!W101+U100</f>
        <v>85</v>
      </c>
      <c r="W100">
        <f>AllPlayer!X101+V100</f>
        <v>88</v>
      </c>
      <c r="X100">
        <f>AllPlayer!Y101+W100</f>
        <v>93</v>
      </c>
      <c r="Y100">
        <f>AllPlayer!Z101+X100</f>
        <v>95</v>
      </c>
      <c r="Z100">
        <f>AllPlayer!AA101+Y100</f>
        <v>106</v>
      </c>
      <c r="AA100">
        <f>AllPlayer!AB101+Z100</f>
        <v>108</v>
      </c>
      <c r="AB100">
        <f>AllPlayer!AC101+AA100</f>
        <v>119</v>
      </c>
      <c r="AC100">
        <f>AllPlayer!AD101+AB100</f>
        <v>123</v>
      </c>
    </row>
    <row r="101">
      <c r="A101" t="str">
        <f>AllPlayer!C102</f>
        <v>Antonio Puertas</v>
      </c>
      <c r="B101" t="str">
        <f>AllPlayer!B102</f>
        <v>Del</v>
      </c>
      <c r="C101" s="4" t="str">
        <f>AllPlayer!D102</f>
        <v>https://assets.laliga.com/squad/2019/t5683/p156301/128x128/p156301_t5683_2019_1_003_000.png</v>
      </c>
      <c r="D101">
        <f>AllPlayer!E102</f>
        <v>6</v>
      </c>
      <c r="E101">
        <f>AllPlayer!F102+D101</f>
        <v>10</v>
      </c>
      <c r="F101">
        <f>AllPlayer!G102+E101</f>
        <v>20</v>
      </c>
      <c r="G101">
        <f>AllPlayer!H102+F101</f>
        <v>23</v>
      </c>
      <c r="H101">
        <f>AllPlayer!I102+G101</f>
        <v>30</v>
      </c>
      <c r="I101">
        <f>AllPlayer!J102+H101</f>
        <v>34</v>
      </c>
      <c r="J101">
        <f>AllPlayer!K102+I101</f>
        <v>41</v>
      </c>
      <c r="K101">
        <f>AllPlayer!L102+J101</f>
        <v>42</v>
      </c>
      <c r="L101">
        <f>AllPlayer!M102+K101</f>
        <v>46</v>
      </c>
      <c r="M101">
        <f>AllPlayer!N102+L101</f>
        <v>58</v>
      </c>
      <c r="N101">
        <f>AllPlayer!O102+M101</f>
        <v>65</v>
      </c>
      <c r="O101">
        <f>AllPlayer!P102+N101</f>
        <v>67</v>
      </c>
      <c r="P101">
        <f>AllPlayer!Q102+O101</f>
        <v>69</v>
      </c>
      <c r="Q101">
        <f>AllPlayer!R102+P101</f>
        <v>71</v>
      </c>
      <c r="R101">
        <f>AllPlayer!S102+Q101</f>
        <v>76</v>
      </c>
      <c r="S101">
        <f>AllPlayer!T102+R101</f>
        <v>82</v>
      </c>
      <c r="T101">
        <f>AllPlayer!U102+S101</f>
        <v>83</v>
      </c>
      <c r="U101">
        <f>AllPlayer!V102+T101</f>
        <v>86</v>
      </c>
      <c r="V101">
        <f>AllPlayer!W102+U101</f>
        <v>88</v>
      </c>
      <c r="W101">
        <f>AllPlayer!X102+V101</f>
        <v>90</v>
      </c>
      <c r="X101">
        <f>AllPlayer!Y102+W101</f>
        <v>93</v>
      </c>
      <c r="Y101">
        <f>AllPlayer!Z102+X101</f>
        <v>95</v>
      </c>
      <c r="Z101">
        <f>AllPlayer!AA102+Y101</f>
        <v>97</v>
      </c>
      <c r="AA101">
        <f>AllPlayer!AB102+Z101</f>
        <v>105</v>
      </c>
      <c r="AB101">
        <f>AllPlayer!AC102+AA101</f>
        <v>107</v>
      </c>
      <c r="AC101">
        <f>AllPlayer!AD102+AB101</f>
        <v>109</v>
      </c>
    </row>
    <row r="102">
      <c r="A102" t="str">
        <f>AllPlayer!C103</f>
        <v>Escalante</v>
      </c>
      <c r="B102" t="str">
        <f>AllPlayer!B103</f>
        <v>Cen</v>
      </c>
      <c r="C102" s="4" t="str">
        <f>AllPlayer!D103</f>
        <v>https://assets.laliga.com/squad/2019/t953/p156305/128x128/p156305_t953_2019_1_003_000.png</v>
      </c>
      <c r="D102">
        <f>AllPlayer!E103</f>
        <v>1</v>
      </c>
      <c r="E102">
        <f>AllPlayer!F103+D102</f>
        <v>6</v>
      </c>
      <c r="F102">
        <f>AllPlayer!G103+E102</f>
        <v>6</v>
      </c>
      <c r="G102">
        <f>AllPlayer!H103+F102</f>
        <v>7</v>
      </c>
      <c r="H102">
        <f>AllPlayer!I103+G102</f>
        <v>9</v>
      </c>
      <c r="I102">
        <f>AllPlayer!J103+H102</f>
        <v>12</v>
      </c>
      <c r="J102">
        <f>AllPlayer!K103+I102</f>
        <v>17</v>
      </c>
      <c r="K102">
        <f>AllPlayer!L103+J102</f>
        <v>20</v>
      </c>
      <c r="L102">
        <f>AllPlayer!M103+K102</f>
        <v>24</v>
      </c>
      <c r="M102">
        <f>AllPlayer!N103+L102</f>
        <v>27</v>
      </c>
      <c r="N102">
        <f>AllPlayer!O103+M102</f>
        <v>33</v>
      </c>
      <c r="O102">
        <f>AllPlayer!P103+N102</f>
        <v>36</v>
      </c>
      <c r="P102">
        <f>AllPlayer!Q103+O102</f>
        <v>37</v>
      </c>
      <c r="Q102">
        <f>AllPlayer!R103+P102</f>
        <v>40</v>
      </c>
      <c r="R102">
        <f>AllPlayer!S103+Q102</f>
        <v>41</v>
      </c>
      <c r="S102">
        <f>AllPlayer!T103+R102</f>
        <v>44</v>
      </c>
      <c r="T102">
        <f>AllPlayer!U103+S102</f>
        <v>49</v>
      </c>
      <c r="U102">
        <f>AllPlayer!V103+T102</f>
        <v>59</v>
      </c>
      <c r="V102">
        <f>AllPlayer!W103+U102</f>
        <v>61</v>
      </c>
      <c r="W102">
        <f>AllPlayer!X103+V102</f>
        <v>63</v>
      </c>
      <c r="X102">
        <f>AllPlayer!Y103+W102</f>
        <v>66</v>
      </c>
      <c r="Y102">
        <f>AllPlayer!Z103+X102</f>
        <v>68</v>
      </c>
      <c r="Z102">
        <f>AllPlayer!AA103+Y102</f>
        <v>68</v>
      </c>
      <c r="AA102">
        <f>AllPlayer!AB103+Z102</f>
        <v>76</v>
      </c>
      <c r="AB102">
        <f>AllPlayer!AC103+AA102</f>
        <v>76</v>
      </c>
      <c r="AC102">
        <f>AllPlayer!AD103+AB102</f>
        <v>77</v>
      </c>
    </row>
    <row r="103">
      <c r="A103" t="str">
        <f>AllPlayer!C104</f>
        <v>Gabriel Paulista</v>
      </c>
      <c r="B103" t="str">
        <f>AllPlayer!B104</f>
        <v>Def</v>
      </c>
      <c r="C103" s="4" t="str">
        <f>AllPlayer!D104</f>
        <v>https://assets.laliga.com/squad/2019/t191/p158074/128x128/p158074_t191_2019_1_003_000.png</v>
      </c>
      <c r="D103">
        <f>AllPlayer!E104</f>
        <v>7</v>
      </c>
      <c r="E103">
        <f>AllPlayer!F104+D103</f>
        <v>11</v>
      </c>
      <c r="F103">
        <f>AllPlayer!G104+E103</f>
        <v>11</v>
      </c>
      <c r="G103">
        <f>AllPlayer!H104+F103</f>
        <v>12</v>
      </c>
      <c r="H103">
        <f>AllPlayer!I104+G103</f>
        <v>15</v>
      </c>
      <c r="I103">
        <f>AllPlayer!J104+H103</f>
        <v>18</v>
      </c>
      <c r="J103">
        <f>AllPlayer!K104+I103</f>
        <v>21</v>
      </c>
      <c r="K103">
        <f>AllPlayer!L104+J103</f>
        <v>26</v>
      </c>
      <c r="L103">
        <f>AllPlayer!M104+K103</f>
        <v>31</v>
      </c>
      <c r="M103">
        <f>AllPlayer!N104+L103</f>
        <v>35</v>
      </c>
      <c r="N103">
        <f>AllPlayer!O104+M103</f>
        <v>38</v>
      </c>
      <c r="O103">
        <f>AllPlayer!P104+N103</f>
        <v>38</v>
      </c>
      <c r="P103">
        <f>AllPlayer!Q104+O103</f>
        <v>46</v>
      </c>
      <c r="Q103">
        <f>AllPlayer!R104+P103</f>
        <v>49</v>
      </c>
      <c r="R103">
        <f>AllPlayer!S104+Q103</f>
        <v>57</v>
      </c>
      <c r="S103">
        <f>AllPlayer!T104+R103</f>
        <v>60</v>
      </c>
      <c r="T103">
        <f>AllPlayer!U104+S103</f>
        <v>66</v>
      </c>
      <c r="U103">
        <f>AllPlayer!V104+T103</f>
        <v>72</v>
      </c>
      <c r="V103">
        <f>AllPlayer!W104+U103</f>
        <v>84</v>
      </c>
      <c r="W103">
        <f>AllPlayer!X104+V103</f>
        <v>84</v>
      </c>
      <c r="X103">
        <f>AllPlayer!Y104+W103</f>
        <v>95</v>
      </c>
      <c r="Y103">
        <f>AllPlayer!Z104+X103</f>
        <v>102</v>
      </c>
      <c r="Z103">
        <f>AllPlayer!AA104+Y103</f>
        <v>104</v>
      </c>
      <c r="AA103">
        <f>AllPlayer!AB104+Z103</f>
        <v>112</v>
      </c>
      <c r="AB103">
        <f>AllPlayer!AC104+AA103</f>
        <v>112</v>
      </c>
      <c r="AC103">
        <f>AllPlayer!AD104+AB103</f>
        <v>117</v>
      </c>
    </row>
    <row r="104">
      <c r="A104" t="str">
        <f>AllPlayer!C105</f>
        <v>Diego López</v>
      </c>
      <c r="B104" t="str">
        <f>AllPlayer!B105</f>
        <v>Por</v>
      </c>
      <c r="C104" s="4" t="str">
        <f>AllPlayer!D105</f>
        <v>https://assets.laliga.com/squad/2019/t177/p16021/128x128/p16021_t177_2019_1_003_000.png</v>
      </c>
      <c r="D104">
        <f>AllPlayer!E105</f>
        <v>3</v>
      </c>
      <c r="E104">
        <f>AllPlayer!F105+D104</f>
        <v>14</v>
      </c>
      <c r="F104">
        <f>AllPlayer!G105+E104</f>
        <v>18</v>
      </c>
      <c r="G104">
        <f>AllPlayer!H105+F104</f>
        <v>20</v>
      </c>
      <c r="H104">
        <f>AllPlayer!I105+G104</f>
        <v>23</v>
      </c>
      <c r="I104">
        <f>AllPlayer!J105+H104</f>
        <v>27</v>
      </c>
      <c r="J104">
        <f>AllPlayer!K105+I104</f>
        <v>32</v>
      </c>
      <c r="K104">
        <f>AllPlayer!L105+J104</f>
        <v>35</v>
      </c>
      <c r="L104">
        <f>AllPlayer!M105+K104</f>
        <v>40</v>
      </c>
      <c r="M104">
        <f>AllPlayer!N105+L104</f>
        <v>49</v>
      </c>
      <c r="N104">
        <f>AllPlayer!O105+M104</f>
        <v>52</v>
      </c>
      <c r="O104">
        <f>AllPlayer!P105+N104</f>
        <v>55</v>
      </c>
      <c r="P104">
        <f>AllPlayer!Q105+O104</f>
        <v>59</v>
      </c>
      <c r="Q104">
        <f>AllPlayer!R105+P104</f>
        <v>64</v>
      </c>
      <c r="R104">
        <f>AllPlayer!S105+Q104</f>
        <v>65</v>
      </c>
      <c r="S104">
        <f>AllPlayer!T105+R104</f>
        <v>70</v>
      </c>
      <c r="T104">
        <f>AllPlayer!U105+S104</f>
        <v>73</v>
      </c>
      <c r="U104">
        <f>AllPlayer!V105+T104</f>
        <v>76</v>
      </c>
      <c r="V104">
        <f>AllPlayer!W105+U104</f>
        <v>81</v>
      </c>
      <c r="W104">
        <f>AllPlayer!X105+V104</f>
        <v>86</v>
      </c>
      <c r="X104">
        <f>AllPlayer!Y105+W104</f>
        <v>92</v>
      </c>
      <c r="Y104">
        <f>AllPlayer!Z105+X104</f>
        <v>94</v>
      </c>
      <c r="Z104">
        <f>AllPlayer!AA105+Y104</f>
        <v>102</v>
      </c>
      <c r="AA104">
        <f>AllPlayer!AB105+Z104</f>
        <v>105</v>
      </c>
      <c r="AB104">
        <f>AllPlayer!AC105+AA104</f>
        <v>107</v>
      </c>
      <c r="AC104">
        <f>AllPlayer!AD105+AB104</f>
        <v>111</v>
      </c>
    </row>
    <row r="105">
      <c r="A105" t="str">
        <f>AllPlayer!C106</f>
        <v>Hernâni</v>
      </c>
      <c r="B105" t="str">
        <f>AllPlayer!B106</f>
        <v>Del</v>
      </c>
      <c r="C105" s="4" t="str">
        <f>AllPlayer!D106</f>
        <v>https://assets.laliga.com/squad/2019/t855/p160607/128x128/p160607_t855_2019_1_003_000.png</v>
      </c>
      <c r="D105">
        <f>AllPlayer!E106</f>
        <v>0</v>
      </c>
      <c r="E105">
        <f>AllPlayer!F106+D105</f>
        <v>2</v>
      </c>
      <c r="F105">
        <f>AllPlayer!G106+E105</f>
        <v>2</v>
      </c>
      <c r="G105">
        <f>AllPlayer!H106+F105</f>
        <v>4</v>
      </c>
      <c r="H105">
        <f>AllPlayer!I106+G105</f>
        <v>5</v>
      </c>
      <c r="I105">
        <f>AllPlayer!J106+H105</f>
        <v>15</v>
      </c>
      <c r="J105">
        <f>AllPlayer!K106+I105</f>
        <v>20</v>
      </c>
      <c r="K105">
        <f>AllPlayer!L106+J105</f>
        <v>23</v>
      </c>
      <c r="L105">
        <f>AllPlayer!M106+K105</f>
        <v>27</v>
      </c>
      <c r="M105">
        <f>AllPlayer!N106+L105</f>
        <v>31</v>
      </c>
      <c r="N105">
        <f>AllPlayer!O106+M105</f>
        <v>31</v>
      </c>
      <c r="O105">
        <f>AllPlayer!P106+N105</f>
        <v>31</v>
      </c>
      <c r="P105">
        <f>AllPlayer!Q106+O105</f>
        <v>32</v>
      </c>
      <c r="Q105">
        <f>AllPlayer!R106+P105</f>
        <v>32</v>
      </c>
      <c r="R105">
        <f>AllPlayer!S106+Q105</f>
        <v>32</v>
      </c>
      <c r="S105">
        <f>AllPlayer!T106+R105</f>
        <v>32</v>
      </c>
      <c r="T105">
        <f>AllPlayer!U106+S105</f>
        <v>32</v>
      </c>
      <c r="U105">
        <f>AllPlayer!V106+T105</f>
        <v>32</v>
      </c>
      <c r="V105">
        <f>AllPlayer!W106+U105</f>
        <v>35</v>
      </c>
      <c r="W105">
        <f>AllPlayer!X106+V105</f>
        <v>38</v>
      </c>
      <c r="X105">
        <f>AllPlayer!Y106+W105</f>
        <v>39</v>
      </c>
      <c r="Y105">
        <f>AllPlayer!Z106+X105</f>
        <v>42</v>
      </c>
      <c r="Z105">
        <f>AllPlayer!AA106+Y105</f>
        <v>50</v>
      </c>
      <c r="AA105">
        <f>AllPlayer!AB106+Z105</f>
        <v>53</v>
      </c>
      <c r="AB105">
        <f>AllPlayer!AC106+AA105</f>
        <v>55</v>
      </c>
      <c r="AC105">
        <f>AllPlayer!AD106+AB105</f>
        <v>59</v>
      </c>
    </row>
    <row r="106">
      <c r="A106" t="str">
        <f>AllPlayer!C107</f>
        <v>Cuéllar</v>
      </c>
      <c r="B106" t="str">
        <f>AllPlayer!B107</f>
        <v>Por</v>
      </c>
      <c r="C106" s="4" t="str">
        <f>AllPlayer!D107</f>
        <v>https://assets.laliga.com/squad/2019/t957/p16261/128x128/p16261_t957_2019_1_003_000.png</v>
      </c>
      <c r="D106">
        <f>AllPlayer!E107</f>
        <v>4</v>
      </c>
      <c r="E106">
        <f>AllPlayer!F107+D106</f>
        <v>6</v>
      </c>
      <c r="F106">
        <f>AllPlayer!G107+E106</f>
        <v>9</v>
      </c>
      <c r="G106">
        <f>AllPlayer!H107+F106</f>
        <v>11</v>
      </c>
      <c r="H106">
        <f>AllPlayer!I107+G106</f>
        <v>12</v>
      </c>
      <c r="I106">
        <f>AllPlayer!J107+H106</f>
        <v>22</v>
      </c>
      <c r="J106">
        <f>AllPlayer!K107+I106</f>
        <v>27</v>
      </c>
      <c r="K106">
        <f>AllPlayer!L107+J106</f>
        <v>30</v>
      </c>
      <c r="L106">
        <f>AllPlayer!M107+K106</f>
        <v>33</v>
      </c>
      <c r="M106">
        <f>AllPlayer!N107+L106</f>
        <v>41</v>
      </c>
      <c r="N106">
        <f>AllPlayer!O107+M106</f>
        <v>41</v>
      </c>
      <c r="O106">
        <f>AllPlayer!P107+N106</f>
        <v>44</v>
      </c>
      <c r="P106">
        <f>AllPlayer!Q107+O106</f>
        <v>51</v>
      </c>
      <c r="Q106">
        <f>AllPlayer!R107+P106</f>
        <v>54</v>
      </c>
      <c r="R106">
        <f>AllPlayer!S107+Q106</f>
        <v>62</v>
      </c>
      <c r="S106">
        <f>AllPlayer!T107+R106</f>
        <v>64</v>
      </c>
      <c r="T106">
        <f>AllPlayer!U107+S106</f>
        <v>69</v>
      </c>
      <c r="U106">
        <f>AllPlayer!V107+T106</f>
        <v>77</v>
      </c>
      <c r="V106">
        <f>AllPlayer!W107+U106</f>
        <v>80</v>
      </c>
      <c r="W106">
        <f>AllPlayer!X107+V106</f>
        <v>82</v>
      </c>
      <c r="X106">
        <f>AllPlayer!Y107+W106</f>
        <v>89</v>
      </c>
      <c r="Y106">
        <f>AllPlayer!Z107+X106</f>
        <v>92</v>
      </c>
      <c r="Z106">
        <f>AllPlayer!AA107+Y106</f>
        <v>100</v>
      </c>
      <c r="AA106">
        <f>AllPlayer!AB107+Z106</f>
        <v>103</v>
      </c>
      <c r="AB106">
        <f>AllPlayer!AC107+AA106</f>
        <v>105</v>
      </c>
      <c r="AC106">
        <f>AllPlayer!AD107+AB106</f>
        <v>111</v>
      </c>
    </row>
    <row r="107">
      <c r="A107" t="str">
        <f>AllPlayer!C108</f>
        <v>Unai García</v>
      </c>
      <c r="B107" t="str">
        <f>AllPlayer!B108</f>
        <v>Def</v>
      </c>
      <c r="C107" s="4" t="str">
        <f>AllPlayer!D108</f>
        <v>https://assets.laliga.com/squad/2019/t450/p163711/128x128/p163711_t450_2019_1_003_000.png</v>
      </c>
      <c r="D107">
        <f>AllPlayer!E108</f>
        <v>4</v>
      </c>
      <c r="E107">
        <f>AllPlayer!F108+D107</f>
        <v>6</v>
      </c>
      <c r="F107">
        <f>AllPlayer!G108+E107</f>
        <v>9</v>
      </c>
      <c r="G107">
        <f>AllPlayer!H108+F107</f>
        <v>11</v>
      </c>
      <c r="H107">
        <f>AllPlayer!I108+G107</f>
        <v>12</v>
      </c>
      <c r="I107">
        <f>AllPlayer!J108+H107</f>
        <v>22</v>
      </c>
      <c r="J107">
        <f>AllPlayer!K108+I107</f>
        <v>27</v>
      </c>
      <c r="K107">
        <f>AllPlayer!L108+J107</f>
        <v>30</v>
      </c>
      <c r="L107">
        <f>AllPlayer!M108+K107</f>
        <v>33</v>
      </c>
      <c r="M107">
        <f>AllPlayer!N108+L107</f>
        <v>41</v>
      </c>
      <c r="N107">
        <f>AllPlayer!O108+M107</f>
        <v>41</v>
      </c>
      <c r="O107">
        <f>AllPlayer!P108+N107</f>
        <v>44</v>
      </c>
      <c r="P107">
        <f>AllPlayer!Q108+O107</f>
        <v>51</v>
      </c>
      <c r="Q107">
        <f>AllPlayer!R108+P107</f>
        <v>54</v>
      </c>
      <c r="R107">
        <f>AllPlayer!S108+Q107</f>
        <v>62</v>
      </c>
      <c r="S107">
        <f>AllPlayer!T108+R107</f>
        <v>65</v>
      </c>
      <c r="T107">
        <f>AllPlayer!U108+S107</f>
        <v>70</v>
      </c>
      <c r="U107">
        <f>AllPlayer!V108+T107</f>
        <v>78</v>
      </c>
      <c r="V107">
        <f>AllPlayer!W108+U107</f>
        <v>78</v>
      </c>
      <c r="W107">
        <f>AllPlayer!X108+V107</f>
        <v>78</v>
      </c>
      <c r="X107">
        <f>AllPlayer!Y108+W107</f>
        <v>78</v>
      </c>
      <c r="Y107">
        <f>AllPlayer!Z108+X107</f>
        <v>78</v>
      </c>
      <c r="Z107">
        <f>AllPlayer!AA108+Y107</f>
        <v>85</v>
      </c>
      <c r="AA107">
        <f>AllPlayer!AB108+Z107</f>
        <v>94</v>
      </c>
      <c r="AB107">
        <f>AllPlayer!AC108+AA107</f>
        <v>96</v>
      </c>
      <c r="AC107">
        <f>AllPlayer!AD108+AB107</f>
        <v>97</v>
      </c>
    </row>
    <row r="108">
      <c r="A108" t="str">
        <f>AllPlayer!C109</f>
        <v>Jason</v>
      </c>
      <c r="B108" t="str">
        <f>AllPlayer!B109</f>
        <v>Cen</v>
      </c>
      <c r="C108" s="4" t="str">
        <f>AllPlayer!D109</f>
        <v>https://assets.laliga.com/squad/2019/t1450/p163784/128x128/p163784_t1450_2019_1_003_000.png</v>
      </c>
      <c r="D108">
        <f>AllPlayer!E109</f>
        <v>4</v>
      </c>
      <c r="E108">
        <f>AllPlayer!F109+D108</f>
        <v>6</v>
      </c>
      <c r="F108">
        <f>AllPlayer!G109+E108</f>
        <v>9</v>
      </c>
      <c r="G108">
        <f>AllPlayer!H109+F108</f>
        <v>15</v>
      </c>
      <c r="H108">
        <f>AllPlayer!I109+G108</f>
        <v>17</v>
      </c>
      <c r="I108">
        <f>AllPlayer!J109+H108</f>
        <v>27</v>
      </c>
      <c r="J108">
        <f>AllPlayer!K109+I108</f>
        <v>30</v>
      </c>
      <c r="K108">
        <f>AllPlayer!L109+J108</f>
        <v>31</v>
      </c>
      <c r="L108">
        <f>AllPlayer!M109+K108</f>
        <v>35</v>
      </c>
      <c r="M108">
        <f>AllPlayer!N109+L108</f>
        <v>37</v>
      </c>
      <c r="N108">
        <f>AllPlayer!O109+M108</f>
        <v>45</v>
      </c>
      <c r="O108">
        <f>AllPlayer!P109+N108</f>
        <v>45</v>
      </c>
      <c r="P108">
        <f>AllPlayer!Q109+O108</f>
        <v>50</v>
      </c>
      <c r="Q108">
        <f>AllPlayer!R109+P108</f>
        <v>54</v>
      </c>
      <c r="R108">
        <f>AllPlayer!S109+Q108</f>
        <v>71</v>
      </c>
      <c r="S108">
        <f>AllPlayer!T109+R108</f>
        <v>74</v>
      </c>
      <c r="T108">
        <f>AllPlayer!U109+S108</f>
        <v>74</v>
      </c>
      <c r="U108">
        <f>AllPlayer!V109+T108</f>
        <v>82</v>
      </c>
      <c r="V108">
        <f>AllPlayer!W109+U108</f>
        <v>82</v>
      </c>
      <c r="W108">
        <f>AllPlayer!X109+V108</f>
        <v>82</v>
      </c>
      <c r="X108">
        <f>AllPlayer!Y109+W108</f>
        <v>82</v>
      </c>
      <c r="Y108">
        <f>AllPlayer!Z109+X108</f>
        <v>82</v>
      </c>
      <c r="Z108">
        <f>AllPlayer!AA109+Y108</f>
        <v>82</v>
      </c>
      <c r="AA108">
        <f>AllPlayer!AB109+Z108</f>
        <v>91</v>
      </c>
      <c r="AB108">
        <f>AllPlayer!AC109+AA108</f>
        <v>93</v>
      </c>
      <c r="AC108">
        <f>AllPlayer!AD109+AB108</f>
        <v>93</v>
      </c>
    </row>
    <row r="109">
      <c r="A109" t="str">
        <f>AllPlayer!C110</f>
        <v>Burgui</v>
      </c>
      <c r="B109" t="str">
        <f>AllPlayer!B110</f>
        <v>Del</v>
      </c>
      <c r="C109" s="4" t="str">
        <f>AllPlayer!D110</f>
        <v>https://assets.laliga.com/squad/2019/t173/p163817/128x128/p163817_t173_2019_1_003_000.png</v>
      </c>
      <c r="D109">
        <f>AllPlayer!E110</f>
        <v>4</v>
      </c>
      <c r="E109">
        <f>AllPlayer!F110+D109</f>
        <v>6</v>
      </c>
      <c r="F109">
        <f>AllPlayer!G110+E109</f>
        <v>9</v>
      </c>
      <c r="G109">
        <f>AllPlayer!H110+F109</f>
        <v>15</v>
      </c>
      <c r="H109">
        <f>AllPlayer!I110+G109</f>
        <v>17</v>
      </c>
      <c r="I109">
        <f>AllPlayer!J110+H109</f>
        <v>27</v>
      </c>
      <c r="J109">
        <f>AllPlayer!K110+I109</f>
        <v>30</v>
      </c>
      <c r="K109">
        <f>AllPlayer!L110+J109</f>
        <v>31</v>
      </c>
      <c r="L109">
        <f>AllPlayer!M110+K109</f>
        <v>35</v>
      </c>
      <c r="M109">
        <f>AllPlayer!N110+L109</f>
        <v>37</v>
      </c>
      <c r="N109">
        <f>AllPlayer!O110+M109</f>
        <v>45</v>
      </c>
      <c r="O109">
        <f>AllPlayer!P110+N109</f>
        <v>45</v>
      </c>
      <c r="P109">
        <f>AllPlayer!Q110+O109</f>
        <v>46</v>
      </c>
      <c r="Q109">
        <f>AllPlayer!R110+P109</f>
        <v>46</v>
      </c>
      <c r="R109">
        <f>AllPlayer!S110+Q109</f>
        <v>46</v>
      </c>
      <c r="S109">
        <f>AllPlayer!T110+R109</f>
        <v>46</v>
      </c>
      <c r="T109">
        <f>AllPlayer!U110+S109</f>
        <v>46</v>
      </c>
      <c r="U109">
        <f>AllPlayer!V110+T109</f>
        <v>54</v>
      </c>
      <c r="V109">
        <f>AllPlayer!W110+U109</f>
        <v>54</v>
      </c>
      <c r="W109">
        <f>AllPlayer!X110+V109</f>
        <v>54</v>
      </c>
      <c r="X109">
        <f>AllPlayer!Y110+W109</f>
        <v>56</v>
      </c>
      <c r="Y109">
        <f>AllPlayer!Z110+X109</f>
        <v>56</v>
      </c>
      <c r="Z109">
        <f>AllPlayer!AA110+Y109</f>
        <v>56</v>
      </c>
      <c r="AA109">
        <f>AllPlayer!AB110+Z109</f>
        <v>65</v>
      </c>
      <c r="AB109">
        <f>AllPlayer!AC110+AA109</f>
        <v>67</v>
      </c>
      <c r="AC109">
        <f>AllPlayer!AD110+AB109</f>
        <v>67</v>
      </c>
    </row>
    <row r="110">
      <c r="A110" t="str">
        <f>AllPlayer!C111</f>
        <v>Quintillà</v>
      </c>
      <c r="B110" t="str">
        <f>AllPlayer!B111</f>
        <v>Def</v>
      </c>
      <c r="C110" s="4" t="str">
        <f>AllPlayer!D111</f>
        <v>https://assets.laliga.com/squad/2019/t449/p164089/128x128/p164089_t449_2019_1_003_000.png</v>
      </c>
      <c r="D110">
        <f>AllPlayer!E111</f>
        <v>4</v>
      </c>
      <c r="E110">
        <f>AllPlayer!F111+D110</f>
        <v>6</v>
      </c>
      <c r="F110">
        <f>AllPlayer!G111+E110</f>
        <v>5</v>
      </c>
      <c r="G110">
        <f>AllPlayer!H111+F110</f>
        <v>13</v>
      </c>
      <c r="H110">
        <f>AllPlayer!I111+G110</f>
        <v>18</v>
      </c>
      <c r="I110">
        <f>AllPlayer!J111+H110</f>
        <v>21</v>
      </c>
      <c r="J110">
        <f>AllPlayer!K111+I110</f>
        <v>22</v>
      </c>
      <c r="K110">
        <f>AllPlayer!L111+J110</f>
        <v>22</v>
      </c>
      <c r="L110">
        <f>AllPlayer!M111+K110</f>
        <v>26</v>
      </c>
      <c r="M110">
        <f>AllPlayer!N111+L110</f>
        <v>26</v>
      </c>
      <c r="N110">
        <f>AllPlayer!O111+M110</f>
        <v>26</v>
      </c>
      <c r="O110">
        <f>AllPlayer!P111+N110</f>
        <v>34</v>
      </c>
      <c r="P110">
        <f>AllPlayer!Q111+O110</f>
        <v>34</v>
      </c>
      <c r="Q110">
        <f>AllPlayer!R111+P110</f>
        <v>39</v>
      </c>
      <c r="R110">
        <f>AllPlayer!S111+Q110</f>
        <v>43</v>
      </c>
      <c r="S110">
        <f>AllPlayer!T111+R110</f>
        <v>51</v>
      </c>
      <c r="T110">
        <f>AllPlayer!U111+S110</f>
        <v>55</v>
      </c>
      <c r="U110">
        <f>AllPlayer!V111+T110</f>
        <v>64</v>
      </c>
      <c r="V110">
        <f>AllPlayer!W111+U110</f>
        <v>67</v>
      </c>
      <c r="W110">
        <f>AllPlayer!X111+V110</f>
        <v>67</v>
      </c>
      <c r="X110">
        <f>AllPlayer!Y111+W110</f>
        <v>67</v>
      </c>
      <c r="Y110">
        <f>AllPlayer!Z111+X110</f>
        <v>67</v>
      </c>
      <c r="Z110">
        <f>AllPlayer!AA111+Y110</f>
        <v>67</v>
      </c>
      <c r="AA110">
        <f>AllPlayer!AB111+Z110</f>
        <v>67</v>
      </c>
      <c r="AB110">
        <f>AllPlayer!AC111+AA110</f>
        <v>69</v>
      </c>
      <c r="AC110">
        <f>AllPlayer!AD111+AB110</f>
        <v>69</v>
      </c>
    </row>
    <row r="111">
      <c r="A111" t="str">
        <f>AllPlayer!C112</f>
        <v>Morales</v>
      </c>
      <c r="B111" t="str">
        <f>AllPlayer!B112</f>
        <v>Cen</v>
      </c>
      <c r="C111" s="4" t="str">
        <f>AllPlayer!D112</f>
        <v>https://assets.laliga.com/squad/2019/t855/p165375/128x128/p165375_t855_2019_1_003_000.png</v>
      </c>
      <c r="D111">
        <f>AllPlayer!E112</f>
        <v>2</v>
      </c>
      <c r="E111">
        <f>AllPlayer!F112+D111</f>
        <v>5</v>
      </c>
      <c r="F111">
        <f>AllPlayer!G112+E111</f>
        <v>17</v>
      </c>
      <c r="G111">
        <f>AllPlayer!H112+F111</f>
        <v>21</v>
      </c>
      <c r="H111">
        <f>AllPlayer!I112+G111</f>
        <v>27</v>
      </c>
      <c r="I111">
        <f>AllPlayer!J112+H111</f>
        <v>29</v>
      </c>
      <c r="J111">
        <f>AllPlayer!K112+I111</f>
        <v>32</v>
      </c>
      <c r="K111">
        <f>AllPlayer!L112+J111</f>
        <v>35</v>
      </c>
      <c r="L111">
        <f>AllPlayer!M112+K111</f>
        <v>41</v>
      </c>
      <c r="M111">
        <f>AllPlayer!N112+L111</f>
        <v>44</v>
      </c>
      <c r="N111">
        <f>AllPlayer!O112+M111</f>
        <v>49</v>
      </c>
      <c r="O111">
        <f>AllPlayer!P112+N111</f>
        <v>56</v>
      </c>
      <c r="P111">
        <f>AllPlayer!Q112+O111</f>
        <v>57</v>
      </c>
      <c r="Q111">
        <f>AllPlayer!R112+P111</f>
        <v>60</v>
      </c>
      <c r="R111">
        <f>AllPlayer!S112+Q111</f>
        <v>61</v>
      </c>
      <c r="S111">
        <f>AllPlayer!T112+R111</f>
        <v>63</v>
      </c>
      <c r="T111">
        <f>AllPlayer!U112+S111</f>
        <v>65</v>
      </c>
      <c r="U111">
        <f>AllPlayer!V112+T111</f>
        <v>69</v>
      </c>
      <c r="V111">
        <f>AllPlayer!W112+U111</f>
        <v>71</v>
      </c>
      <c r="W111">
        <f>AllPlayer!X112+V111</f>
        <v>73</v>
      </c>
      <c r="X111">
        <f>AllPlayer!Y112+W111</f>
        <v>74</v>
      </c>
      <c r="Y111">
        <f>AllPlayer!Z112+X111</f>
        <v>76</v>
      </c>
      <c r="Z111">
        <f>AllPlayer!AA112+Y111</f>
        <v>79</v>
      </c>
      <c r="AA111">
        <f>AllPlayer!AB112+Z111</f>
        <v>82</v>
      </c>
      <c r="AB111">
        <f>AllPlayer!AC112+AA111</f>
        <v>94</v>
      </c>
      <c r="AC111">
        <f>AllPlayer!AD112+AB111</f>
        <v>94</v>
      </c>
    </row>
    <row r="112">
      <c r="A112" t="str">
        <f>AllPlayer!C113</f>
        <v>Diego Carlos</v>
      </c>
      <c r="B112" t="str">
        <f>AllPlayer!B113</f>
        <v>Def</v>
      </c>
      <c r="C112" s="4" t="str">
        <f>AllPlayer!D113</f>
        <v>https://assets.laliga.com/squad/2019/t179/p165659/128x128/p165659_t179_2019_1_003_000.png</v>
      </c>
      <c r="D112">
        <f>AllPlayer!E113</f>
        <v>8</v>
      </c>
      <c r="E112">
        <f>AllPlayer!F113+D112</f>
        <v>19</v>
      </c>
      <c r="F112">
        <f>AllPlayer!G113+E112</f>
        <v>21</v>
      </c>
      <c r="G112">
        <f>AllPlayer!H113+F112</f>
        <v>30</v>
      </c>
      <c r="H112">
        <f>AllPlayer!I113+G112</f>
        <v>35</v>
      </c>
      <c r="I112">
        <f>AllPlayer!J113+H112</f>
        <v>33</v>
      </c>
      <c r="J112">
        <f>AllPlayer!K113+I112</f>
        <v>38</v>
      </c>
      <c r="K112">
        <f>AllPlayer!L113+J112</f>
        <v>39</v>
      </c>
      <c r="L112">
        <f>AllPlayer!M113+K112</f>
        <v>46</v>
      </c>
      <c r="M112">
        <f>AllPlayer!N113+L112</f>
        <v>56</v>
      </c>
      <c r="N112">
        <f>AllPlayer!O113+M112</f>
        <v>63</v>
      </c>
      <c r="O112">
        <f>AllPlayer!P113+N112</f>
        <v>68</v>
      </c>
      <c r="P112">
        <f>AllPlayer!Q113+O112</f>
        <v>74</v>
      </c>
      <c r="Q112">
        <f>AllPlayer!R113+P112</f>
        <v>84</v>
      </c>
      <c r="R112">
        <f>AllPlayer!S113+Q112</f>
        <v>102</v>
      </c>
      <c r="S112">
        <f>AllPlayer!T113+R112</f>
        <v>109</v>
      </c>
      <c r="T112">
        <f>AllPlayer!U113+S112</f>
        <v>110</v>
      </c>
      <c r="U112">
        <f>AllPlayer!V113+T112</f>
        <v>127</v>
      </c>
      <c r="V112">
        <f>AllPlayer!W113+U112</f>
        <v>132</v>
      </c>
      <c r="W112">
        <f>AllPlayer!X113+V112</f>
        <v>137</v>
      </c>
      <c r="X112">
        <f>AllPlayer!Y113+W112</f>
        <v>145</v>
      </c>
      <c r="Y112">
        <f>AllPlayer!Z113+X112</f>
        <v>147</v>
      </c>
      <c r="Z112">
        <f>AllPlayer!AA113+Y112</f>
        <v>150</v>
      </c>
      <c r="AA112">
        <f>AllPlayer!AB113+Z112</f>
        <v>153</v>
      </c>
      <c r="AB112">
        <f>AllPlayer!AC113+AA112</f>
        <v>161</v>
      </c>
      <c r="AC112">
        <f>AllPlayer!AD113+AB112</f>
        <v>161</v>
      </c>
    </row>
    <row r="113">
      <c r="A113" t="str">
        <f>AllPlayer!C114</f>
        <v>Fekir</v>
      </c>
      <c r="B113" t="str">
        <f>AllPlayer!B114</f>
        <v>Del</v>
      </c>
      <c r="C113" s="4" t="str">
        <f>AllPlayer!D114</f>
        <v>https://assets.laliga.com/squad/2019/t185/p166552/128x128/p166552_t185_2019_1_003_000.png</v>
      </c>
      <c r="D113">
        <f>AllPlayer!E114</f>
        <v>5</v>
      </c>
      <c r="E113">
        <f>AllPlayer!F114+D113</f>
        <v>11</v>
      </c>
      <c r="F113">
        <f>AllPlayer!G114+E113</f>
        <v>20</v>
      </c>
      <c r="G113">
        <f>AllPlayer!H114+F113</f>
        <v>26</v>
      </c>
      <c r="H113">
        <f>AllPlayer!I114+G113</f>
        <v>32</v>
      </c>
      <c r="I113">
        <f>AllPlayer!J114+H113</f>
        <v>30</v>
      </c>
      <c r="J113">
        <f>AllPlayer!K114+I113</f>
        <v>35</v>
      </c>
      <c r="K113">
        <f>AllPlayer!L114+J113</f>
        <v>36</v>
      </c>
      <c r="L113">
        <f>AllPlayer!M114+K113</f>
        <v>42</v>
      </c>
      <c r="M113">
        <f>AllPlayer!N114+L113</f>
        <v>43</v>
      </c>
      <c r="N113">
        <f>AllPlayer!O114+M113</f>
        <v>55</v>
      </c>
      <c r="O113">
        <f>AllPlayer!P114+N113</f>
        <v>59</v>
      </c>
      <c r="P113">
        <f>AllPlayer!Q114+O113</f>
        <v>62</v>
      </c>
      <c r="Q113">
        <f>AllPlayer!R114+P113</f>
        <v>71</v>
      </c>
      <c r="R113">
        <f>AllPlayer!S114+Q113</f>
        <v>82</v>
      </c>
      <c r="S113">
        <f>AllPlayer!T114+R113</f>
        <v>89</v>
      </c>
      <c r="T113">
        <f>AllPlayer!U114+S113</f>
        <v>89</v>
      </c>
      <c r="U113">
        <f>AllPlayer!V114+T113</f>
        <v>94</v>
      </c>
      <c r="V113">
        <f>AllPlayer!W114+U113</f>
        <v>104</v>
      </c>
      <c r="W113">
        <f>AllPlayer!X114+V113</f>
        <v>109</v>
      </c>
      <c r="X113">
        <f>AllPlayer!Y114+W113</f>
        <v>115</v>
      </c>
      <c r="Y113">
        <f>AllPlayer!Z114+X113</f>
        <v>124</v>
      </c>
      <c r="Z113">
        <f>AllPlayer!AA114+Y113</f>
        <v>131</v>
      </c>
      <c r="AA113">
        <f>AllPlayer!AB114+Z113</f>
        <v>134</v>
      </c>
      <c r="AB113">
        <f>AllPlayer!AC114+AA113</f>
        <v>145</v>
      </c>
      <c r="AC113">
        <f>AllPlayer!AD114+AB113</f>
        <v>152</v>
      </c>
    </row>
    <row r="114">
      <c r="A114" t="str">
        <f>AllPlayer!C115</f>
        <v>Thomas</v>
      </c>
      <c r="B114" t="str">
        <f>AllPlayer!B115</f>
        <v>Cen</v>
      </c>
      <c r="C114" s="4" t="str">
        <f>AllPlayer!D115</f>
        <v>https://assets.laliga.com/squad/2019/t175/p167199/128x128/p167199_t175_2019_1_003_000.png</v>
      </c>
      <c r="D114">
        <f>AllPlayer!E115</f>
        <v>7</v>
      </c>
      <c r="E114">
        <f>AllPlayer!F115+D114</f>
        <v>9</v>
      </c>
      <c r="F114">
        <f>AllPlayer!G115+E114</f>
        <v>17</v>
      </c>
      <c r="G114">
        <f>AllPlayer!H115+F114</f>
        <v>23</v>
      </c>
      <c r="H114">
        <f>AllPlayer!I115+G114</f>
        <v>25</v>
      </c>
      <c r="I114">
        <f>AllPlayer!J115+H114</f>
        <v>32</v>
      </c>
      <c r="J114">
        <f>AllPlayer!K115+I114</f>
        <v>40</v>
      </c>
      <c r="K114">
        <f>AllPlayer!L115+J114</f>
        <v>46</v>
      </c>
      <c r="L114">
        <f>AllPlayer!M115+K114</f>
        <v>48</v>
      </c>
      <c r="M114">
        <f>AllPlayer!N115+L114</f>
        <v>54</v>
      </c>
      <c r="N114">
        <f>AllPlayer!O115+M114</f>
        <v>59</v>
      </c>
      <c r="O114">
        <f>AllPlayer!P115+N114</f>
        <v>65</v>
      </c>
      <c r="P114">
        <f>AllPlayer!Q115+O114</f>
        <v>70</v>
      </c>
      <c r="Q114">
        <f>AllPlayer!R115+P114</f>
        <v>79</v>
      </c>
      <c r="R114">
        <f>AllPlayer!S115+Q114</f>
        <v>82</v>
      </c>
      <c r="S114">
        <f>AllPlayer!T115+R114</f>
        <v>84</v>
      </c>
      <c r="T114">
        <f>AllPlayer!U115+S114</f>
        <v>91</v>
      </c>
      <c r="U114">
        <f>AllPlayer!V115+T114</f>
        <v>95</v>
      </c>
      <c r="V114">
        <f>AllPlayer!W115+U114</f>
        <v>102</v>
      </c>
      <c r="W114">
        <f>AllPlayer!X115+V114</f>
        <v>105</v>
      </c>
      <c r="X114">
        <f>AllPlayer!Y115+W114</f>
        <v>112</v>
      </c>
      <c r="Y114">
        <f>AllPlayer!Z115+X114</f>
        <v>115</v>
      </c>
      <c r="Z114">
        <f>AllPlayer!AA115+Y114</f>
        <v>120</v>
      </c>
      <c r="AA114">
        <f>AllPlayer!AB115+Z114</f>
        <v>132</v>
      </c>
      <c r="AB114">
        <f>AllPlayer!AC115+AA114</f>
        <v>140</v>
      </c>
      <c r="AC114">
        <f>AllPlayer!AD115+AB114</f>
        <v>144</v>
      </c>
    </row>
    <row r="115">
      <c r="A115" t="str">
        <f>AllPlayer!C116</f>
        <v>Lemar</v>
      </c>
      <c r="B115" t="str">
        <f>AllPlayer!B116</f>
        <v>Cen</v>
      </c>
      <c r="C115" s="4" t="str">
        <f>AllPlayer!D116</f>
        <v>https://assets.laliga.com/squad/2019/t175/p167449/128x128/p167449_t175_2019_1_003_000.png</v>
      </c>
      <c r="D115">
        <f>AllPlayer!E116</f>
        <v>4</v>
      </c>
      <c r="E115">
        <f>AllPlayer!F116+D115</f>
        <v>10</v>
      </c>
      <c r="F115">
        <f>AllPlayer!G116+E115</f>
        <v>13</v>
      </c>
      <c r="G115">
        <f>AllPlayer!H116+F115</f>
        <v>17</v>
      </c>
      <c r="H115">
        <f>AllPlayer!I116+G115</f>
        <v>19</v>
      </c>
      <c r="I115">
        <f>AllPlayer!J116+H115</f>
        <v>26</v>
      </c>
      <c r="J115">
        <f>AllPlayer!K116+I115</f>
        <v>29</v>
      </c>
      <c r="K115">
        <f>AllPlayer!L116+J115</f>
        <v>30</v>
      </c>
      <c r="L115">
        <f>AllPlayer!M116+K115</f>
        <v>31</v>
      </c>
      <c r="M115">
        <f>AllPlayer!N116+L115</f>
        <v>36</v>
      </c>
      <c r="N115">
        <f>AllPlayer!O116+M115</f>
        <v>40</v>
      </c>
      <c r="O115">
        <f>AllPlayer!P116+N115</f>
        <v>41</v>
      </c>
      <c r="P115">
        <f>AllPlayer!Q116+O115</f>
        <v>43</v>
      </c>
      <c r="Q115">
        <f>AllPlayer!R116+P115</f>
        <v>48</v>
      </c>
      <c r="R115">
        <f>AllPlayer!S116+Q115</f>
        <v>49</v>
      </c>
      <c r="S115">
        <f>AllPlayer!T116+R115</f>
        <v>49</v>
      </c>
      <c r="T115">
        <f>AllPlayer!U116+S115</f>
        <v>53</v>
      </c>
      <c r="U115">
        <f>AllPlayer!V116+T115</f>
        <v>54</v>
      </c>
      <c r="V115">
        <f>AllPlayer!W116+U115</f>
        <v>61</v>
      </c>
      <c r="W115">
        <f>AllPlayer!X116+V115</f>
        <v>64</v>
      </c>
      <c r="X115">
        <f>AllPlayer!Y116+W115</f>
        <v>71</v>
      </c>
      <c r="Y115">
        <f>AllPlayer!Z116+X115</f>
        <v>75</v>
      </c>
      <c r="Z115">
        <f>AllPlayer!AA116+Y115</f>
        <v>76</v>
      </c>
      <c r="AA115">
        <f>AllPlayer!AB116+Z115</f>
        <v>76</v>
      </c>
      <c r="AB115">
        <f>AllPlayer!AC116+AA115</f>
        <v>84</v>
      </c>
      <c r="AC115">
        <f>AllPlayer!AD116+AB115</f>
        <v>88</v>
      </c>
    </row>
    <row r="116">
      <c r="A116" t="str">
        <f>AllPlayer!C117</f>
        <v>Kenedy</v>
      </c>
      <c r="B116" t="str">
        <f>AllPlayer!B117</f>
        <v>Cen</v>
      </c>
      <c r="C116" s="4" t="str">
        <f>AllPlayer!D117</f>
        <v>https://assets.laliga.com/squad/2019/t1450/p167767/128x128/p167767_t1450_2019_1_003_000.png</v>
      </c>
      <c r="D116">
        <f>AllPlayer!E117</f>
        <v>4</v>
      </c>
      <c r="E116">
        <f>AllPlayer!F117+D116</f>
        <v>10</v>
      </c>
      <c r="F116">
        <f>AllPlayer!G117+E116</f>
        <v>13</v>
      </c>
      <c r="G116">
        <f>AllPlayer!H117+F116</f>
        <v>13</v>
      </c>
      <c r="H116">
        <f>AllPlayer!I117+G116</f>
        <v>14</v>
      </c>
      <c r="I116">
        <f>AllPlayer!J117+H116</f>
        <v>23</v>
      </c>
      <c r="J116">
        <f>AllPlayer!K117+I116</f>
        <v>27</v>
      </c>
      <c r="K116">
        <f>AllPlayer!L117+J116</f>
        <v>32</v>
      </c>
      <c r="L116">
        <f>AllPlayer!M117+K116</f>
        <v>39</v>
      </c>
      <c r="M116">
        <f>AllPlayer!N117+L116</f>
        <v>41</v>
      </c>
      <c r="N116">
        <f>AllPlayer!O117+M116</f>
        <v>41</v>
      </c>
      <c r="O116">
        <f>AllPlayer!P117+N116</f>
        <v>53</v>
      </c>
      <c r="P116">
        <f>AllPlayer!Q117+O116</f>
        <v>60</v>
      </c>
      <c r="Q116">
        <f>AllPlayer!R117+P116</f>
        <v>62</v>
      </c>
      <c r="R116">
        <f>AllPlayer!S117+Q116</f>
        <v>64</v>
      </c>
      <c r="S116">
        <f>AllPlayer!T117+R116</f>
        <v>64</v>
      </c>
      <c r="T116">
        <f>AllPlayer!U117+S116</f>
        <v>68</v>
      </c>
      <c r="U116">
        <f>AllPlayer!V117+T116</f>
        <v>69</v>
      </c>
      <c r="V116">
        <f>AllPlayer!W117+U116</f>
        <v>76</v>
      </c>
      <c r="W116">
        <f>AllPlayer!X117+V116</f>
        <v>79</v>
      </c>
      <c r="X116">
        <f>AllPlayer!Y117+W116</f>
        <v>86</v>
      </c>
      <c r="Y116">
        <f>AllPlayer!Z117+X116</f>
        <v>87</v>
      </c>
      <c r="Z116">
        <f>AllPlayer!AA117+Y116</f>
        <v>89</v>
      </c>
      <c r="AA116">
        <f>AllPlayer!AB117+Z116</f>
        <v>90</v>
      </c>
      <c r="AB116">
        <f>AllPlayer!AC117+AA116</f>
        <v>91</v>
      </c>
      <c r="AC116">
        <f>AllPlayer!AD117+AB116</f>
        <v>102</v>
      </c>
    </row>
    <row r="117">
      <c r="A117" t="str">
        <f>AllPlayer!C118</f>
        <v>Calleri</v>
      </c>
      <c r="B117" t="str">
        <f>AllPlayer!B118</f>
        <v>Del</v>
      </c>
      <c r="C117" s="4" t="str">
        <f>AllPlayer!D118</f>
        <v>https://assets.laliga.com/squad/2019/t177/p168287/128x128/p168287_t177_2019_1_003_000.png</v>
      </c>
      <c r="D117">
        <f>AllPlayer!E118</f>
        <v>4</v>
      </c>
      <c r="E117">
        <f>AllPlayer!F118+D117</f>
        <v>10</v>
      </c>
      <c r="F117">
        <f>AllPlayer!G118+E117</f>
        <v>13</v>
      </c>
      <c r="G117">
        <f>AllPlayer!H118+F117</f>
        <v>16</v>
      </c>
      <c r="H117">
        <f>AllPlayer!I118+G117</f>
        <v>17</v>
      </c>
      <c r="I117">
        <f>AllPlayer!J118+H117</f>
        <v>24</v>
      </c>
      <c r="J117">
        <f>AllPlayer!K118+I117</f>
        <v>26</v>
      </c>
      <c r="K117">
        <f>AllPlayer!L118+J117</f>
        <v>31</v>
      </c>
      <c r="L117">
        <f>AllPlayer!M118+K117</f>
        <v>35</v>
      </c>
      <c r="M117">
        <f>AllPlayer!N118+L117</f>
        <v>37</v>
      </c>
      <c r="N117">
        <f>AllPlayer!O118+M117</f>
        <v>37</v>
      </c>
      <c r="O117">
        <f>AllPlayer!P118+N117</f>
        <v>49</v>
      </c>
      <c r="P117">
        <f>AllPlayer!Q118+O117</f>
        <v>56</v>
      </c>
      <c r="Q117">
        <f>AllPlayer!R118+P117</f>
        <v>58</v>
      </c>
      <c r="R117">
        <f>AllPlayer!S118+Q117</f>
        <v>64</v>
      </c>
      <c r="S117">
        <f>AllPlayer!T118+R117</f>
        <v>64</v>
      </c>
      <c r="T117">
        <f>AllPlayer!U118+S117</f>
        <v>64</v>
      </c>
      <c r="U117">
        <f>AllPlayer!V118+T117</f>
        <v>64</v>
      </c>
      <c r="V117">
        <f>AllPlayer!W118+U117</f>
        <v>66</v>
      </c>
      <c r="W117">
        <f>AllPlayer!X118+V117</f>
        <v>74</v>
      </c>
      <c r="X117">
        <f>AllPlayer!Y118+W117</f>
        <v>77</v>
      </c>
      <c r="Y117">
        <f>AllPlayer!Z118+X117</f>
        <v>83</v>
      </c>
      <c r="Z117">
        <f>AllPlayer!AA118+Y117</f>
        <v>90</v>
      </c>
      <c r="AA117">
        <f>AllPlayer!AB118+Z117</f>
        <v>98</v>
      </c>
      <c r="AB117">
        <f>AllPlayer!AC118+AA117</f>
        <v>101</v>
      </c>
      <c r="AC117">
        <f>AllPlayer!AD118+AB117</f>
        <v>103</v>
      </c>
    </row>
    <row r="118">
      <c r="A118" t="str">
        <f>AllPlayer!C119</f>
        <v>Rober Ibañez</v>
      </c>
      <c r="B118" t="str">
        <f>AllPlayer!B119</f>
        <v>Del</v>
      </c>
      <c r="C118" s="4" t="str">
        <f>AllPlayer!D119</f>
        <v>https://assets.laliga.com/squad/2019/t450/p168390/128x128/p168390_t450_2019_1_003_000.png</v>
      </c>
      <c r="D118">
        <f>AllPlayer!E119</f>
        <v>4</v>
      </c>
      <c r="E118">
        <f>AllPlayer!F119+D118</f>
        <v>10</v>
      </c>
      <c r="F118">
        <f>AllPlayer!G119+E118</f>
        <v>13</v>
      </c>
      <c r="G118">
        <f>AllPlayer!H119+F118</f>
        <v>20</v>
      </c>
      <c r="H118">
        <f>AllPlayer!I119+G118</f>
        <v>22</v>
      </c>
      <c r="I118">
        <f>AllPlayer!J119+H118</f>
        <v>26</v>
      </c>
      <c r="J118">
        <f>AllPlayer!K119+I118</f>
        <v>27</v>
      </c>
      <c r="K118">
        <f>AllPlayer!L119+J118</f>
        <v>29</v>
      </c>
      <c r="L118">
        <f>AllPlayer!M119+K118</f>
        <v>33</v>
      </c>
      <c r="M118">
        <f>AllPlayer!N119+L118</f>
        <v>35</v>
      </c>
      <c r="N118">
        <f>AllPlayer!O119+M118</f>
        <v>35</v>
      </c>
      <c r="O118">
        <f>AllPlayer!P119+N118</f>
        <v>47</v>
      </c>
      <c r="P118">
        <f>AllPlayer!Q119+O118</f>
        <v>54</v>
      </c>
      <c r="Q118">
        <f>AllPlayer!R119+P118</f>
        <v>56</v>
      </c>
      <c r="R118">
        <f>AllPlayer!S119+Q118</f>
        <v>56</v>
      </c>
      <c r="S118">
        <f>AllPlayer!T119+R118</f>
        <v>56</v>
      </c>
      <c r="T118">
        <f>AllPlayer!U119+S118</f>
        <v>59</v>
      </c>
      <c r="U118">
        <f>AllPlayer!V119+T118</f>
        <v>59</v>
      </c>
      <c r="V118">
        <f>AllPlayer!W119+U118</f>
        <v>62</v>
      </c>
      <c r="W118">
        <f>AllPlayer!X119+V118</f>
        <v>64</v>
      </c>
      <c r="X118">
        <f>AllPlayer!Y119+W118</f>
        <v>66</v>
      </c>
      <c r="Y118">
        <f>AllPlayer!Z119+X118</f>
        <v>69</v>
      </c>
      <c r="Z118">
        <f>AllPlayer!AA119+Y118</f>
        <v>69</v>
      </c>
      <c r="AA118">
        <f>AllPlayer!AB119+Z118</f>
        <v>69</v>
      </c>
      <c r="AB118">
        <f>AllPlayer!AC119+AA118</f>
        <v>70</v>
      </c>
      <c r="AC118">
        <f>AllPlayer!AD119+AB118</f>
        <v>72</v>
      </c>
    </row>
    <row r="119">
      <c r="A119" t="str">
        <f>AllPlayer!C120</f>
        <v>Enes Ünal</v>
      </c>
      <c r="B119" t="str">
        <f>AllPlayer!B120</f>
        <v>Del</v>
      </c>
      <c r="C119" s="4" t="str">
        <f>AllPlayer!D120</f>
        <v>https://assets.laliga.com/squad/2019/t192/p168636/128x128/p168636_t192_2019_1_003_000.png</v>
      </c>
      <c r="D119">
        <f>AllPlayer!E120</f>
        <v>3</v>
      </c>
      <c r="E119">
        <f>AllPlayer!F120+D119</f>
        <v>5</v>
      </c>
      <c r="F119">
        <f>AllPlayer!G120+E119</f>
        <v>6</v>
      </c>
      <c r="G119">
        <f>AllPlayer!H120+F119</f>
        <v>9</v>
      </c>
      <c r="H119">
        <f>AllPlayer!I120+G119</f>
        <v>11</v>
      </c>
      <c r="I119">
        <f>AllPlayer!J120+H119</f>
        <v>13</v>
      </c>
      <c r="J119">
        <f>AllPlayer!K120+I119</f>
        <v>19</v>
      </c>
      <c r="K119">
        <f>AllPlayer!L120+J119</f>
        <v>21</v>
      </c>
      <c r="L119">
        <f>AllPlayer!M120+K119</f>
        <v>23</v>
      </c>
      <c r="M119">
        <f>AllPlayer!N120+L119</f>
        <v>28</v>
      </c>
      <c r="N119">
        <f>AllPlayer!O120+M119</f>
        <v>28</v>
      </c>
      <c r="O119">
        <f>AllPlayer!P120+N119</f>
        <v>37</v>
      </c>
      <c r="P119">
        <f>AllPlayer!Q120+O119</f>
        <v>37</v>
      </c>
      <c r="Q119">
        <f>AllPlayer!R120+P119</f>
        <v>38</v>
      </c>
      <c r="R119">
        <f>AllPlayer!S120+Q119</f>
        <v>38</v>
      </c>
      <c r="S119">
        <f>AllPlayer!T120+R119</f>
        <v>38</v>
      </c>
      <c r="T119">
        <f>AllPlayer!U120+S119</f>
        <v>40</v>
      </c>
      <c r="U119">
        <f>AllPlayer!V120+T119</f>
        <v>43</v>
      </c>
      <c r="V119">
        <f>AllPlayer!W120+U119</f>
        <v>54</v>
      </c>
      <c r="W119">
        <f>AllPlayer!X120+V119</f>
        <v>56</v>
      </c>
      <c r="X119">
        <f>AllPlayer!Y120+W119</f>
        <v>60</v>
      </c>
      <c r="Y119">
        <f>AllPlayer!Z120+X119</f>
        <v>69</v>
      </c>
      <c r="Z119">
        <f>AllPlayer!AA120+Y119</f>
        <v>71</v>
      </c>
      <c r="AA119">
        <f>AllPlayer!AB120+Z119</f>
        <v>73</v>
      </c>
      <c r="AB119">
        <f>AllPlayer!AC120+AA119</f>
        <v>81</v>
      </c>
      <c r="AC119">
        <f>AllPlayer!AD120+AB119</f>
        <v>84</v>
      </c>
    </row>
    <row r="120">
      <c r="A120" t="str">
        <f>AllPlayer!C121</f>
        <v>Moyá</v>
      </c>
      <c r="B120" t="str">
        <f>AllPlayer!B121</f>
        <v>Por</v>
      </c>
      <c r="C120" s="4" t="str">
        <f>AllPlayer!D121</f>
        <v>https://assets.laliga.com/squad/2019/t188/p16872/128x128/p16872_t188_2019_1_003_000.png</v>
      </c>
      <c r="D120">
        <f>AllPlayer!E121</f>
        <v>7</v>
      </c>
      <c r="E120">
        <f>AllPlayer!F121+D120</f>
        <v>19</v>
      </c>
      <c r="F120">
        <f>AllPlayer!G121+E120</f>
        <v>22</v>
      </c>
      <c r="G120">
        <f>AllPlayer!H121+F120</f>
        <v>31</v>
      </c>
      <c r="H120">
        <f>AllPlayer!I121+G120</f>
        <v>37</v>
      </c>
      <c r="I120">
        <f>AllPlayer!J121+H120</f>
        <v>37</v>
      </c>
      <c r="J120">
        <f>AllPlayer!K121+I120</f>
        <v>44</v>
      </c>
      <c r="K120">
        <f>AllPlayer!L121+J120</f>
        <v>47</v>
      </c>
      <c r="L120">
        <f>AllPlayer!M121+K120</f>
        <v>47</v>
      </c>
      <c r="M120">
        <f>AllPlayer!N121+L120</f>
        <v>47</v>
      </c>
      <c r="N120">
        <f>AllPlayer!O121+M120</f>
        <v>47</v>
      </c>
      <c r="O120">
        <f>AllPlayer!P121+N120</f>
        <v>47</v>
      </c>
      <c r="P120">
        <f>AllPlayer!Q121+O120</f>
        <v>47</v>
      </c>
      <c r="Q120">
        <f>AllPlayer!R121+P120</f>
        <v>47</v>
      </c>
      <c r="R120">
        <f>AllPlayer!S121+Q120</f>
        <v>47</v>
      </c>
      <c r="S120">
        <f>AllPlayer!T121+R120</f>
        <v>47</v>
      </c>
      <c r="T120">
        <f>AllPlayer!U121+S120</f>
        <v>47</v>
      </c>
      <c r="U120">
        <f>AllPlayer!V121+T120</f>
        <v>47</v>
      </c>
      <c r="V120">
        <f>AllPlayer!W121+U120</f>
        <v>47</v>
      </c>
      <c r="W120">
        <f>AllPlayer!X121+V120</f>
        <v>49</v>
      </c>
      <c r="X120">
        <f>AllPlayer!Y121+W120</f>
        <v>53</v>
      </c>
      <c r="Y120">
        <f>AllPlayer!Z121+X120</f>
        <v>62</v>
      </c>
      <c r="Z120">
        <f>AllPlayer!AA121+Y120</f>
        <v>62</v>
      </c>
      <c r="AA120">
        <f>AllPlayer!AB121+Z120</f>
        <v>64</v>
      </c>
      <c r="AB120">
        <f>AllPlayer!AC121+AA120</f>
        <v>64</v>
      </c>
      <c r="AC120">
        <f>AllPlayer!AD121+AB120</f>
        <v>64</v>
      </c>
    </row>
    <row r="121">
      <c r="A121" t="str">
        <f>AllPlayer!C122</f>
        <v>Darder</v>
      </c>
      <c r="B121" t="str">
        <f>AllPlayer!B122</f>
        <v>Cen</v>
      </c>
      <c r="C121" s="4" t="str">
        <f>AllPlayer!D122</f>
        <v>https://assets.laliga.com/squad/2019/t177/p169007/128x128/p169007_t177_2019_1_003_000.png</v>
      </c>
      <c r="D121">
        <f>AllPlayer!E122</f>
        <v>2</v>
      </c>
      <c r="E121">
        <f>AllPlayer!F122+D121</f>
        <v>9</v>
      </c>
      <c r="F121">
        <f>AllPlayer!G122+E121</f>
        <v>12</v>
      </c>
      <c r="G121">
        <f>AllPlayer!H122+F121</f>
        <v>14</v>
      </c>
      <c r="H121">
        <f>AllPlayer!I122+G121</f>
        <v>17</v>
      </c>
      <c r="I121">
        <f>AllPlayer!J122+H121</f>
        <v>19</v>
      </c>
      <c r="J121">
        <f>AllPlayer!K122+I121</f>
        <v>24</v>
      </c>
      <c r="K121">
        <f>AllPlayer!L122+J121</f>
        <v>24</v>
      </c>
      <c r="L121">
        <f>AllPlayer!M122+K121</f>
        <v>26</v>
      </c>
      <c r="M121">
        <f>AllPlayer!N122+L121</f>
        <v>30</v>
      </c>
      <c r="N121">
        <f>AllPlayer!O122+M121</f>
        <v>33</v>
      </c>
      <c r="O121">
        <f>AllPlayer!P122+N121</f>
        <v>37</v>
      </c>
      <c r="P121">
        <f>AllPlayer!Q122+O121</f>
        <v>45</v>
      </c>
      <c r="Q121">
        <f>AllPlayer!R122+P121</f>
        <v>48</v>
      </c>
      <c r="R121">
        <f>AllPlayer!S122+Q121</f>
        <v>49</v>
      </c>
      <c r="S121">
        <f>AllPlayer!T122+R121</f>
        <v>51</v>
      </c>
      <c r="T121">
        <f>AllPlayer!U122+S121</f>
        <v>60</v>
      </c>
      <c r="U121">
        <f>AllPlayer!V122+T121</f>
        <v>62</v>
      </c>
      <c r="V121">
        <f>AllPlayer!W122+U121</f>
        <v>64</v>
      </c>
      <c r="W121">
        <f>AllPlayer!X122+V121</f>
        <v>70</v>
      </c>
      <c r="X121">
        <f>AllPlayer!Y122+W121</f>
        <v>72</v>
      </c>
      <c r="Y121">
        <f>AllPlayer!Z122+X121</f>
        <v>76</v>
      </c>
      <c r="Z121">
        <f>AllPlayer!AA122+Y121</f>
        <v>87</v>
      </c>
      <c r="AA121">
        <f>AllPlayer!AB122+Z121</f>
        <v>88</v>
      </c>
      <c r="AB121">
        <f>AllPlayer!AC122+AA121</f>
        <v>88</v>
      </c>
      <c r="AC121">
        <f>AllPlayer!AD122+AB121</f>
        <v>91</v>
      </c>
    </row>
    <row r="122">
      <c r="A122" t="str">
        <f>AllPlayer!C123</f>
        <v>Chema</v>
      </c>
      <c r="B122" t="str">
        <f>AllPlayer!B123</f>
        <v>Def</v>
      </c>
      <c r="C122" s="4" t="str">
        <f>AllPlayer!D123</f>
        <v>https://assets.laliga.com/squad/2019/t1450/default/128x128/default_t1450_2019_1_003_000.png</v>
      </c>
      <c r="D122">
        <f>AllPlayer!E123</f>
        <v>2</v>
      </c>
      <c r="E122">
        <f>AllPlayer!F123+D122</f>
        <v>9</v>
      </c>
      <c r="F122">
        <f>AllPlayer!G123+E122</f>
        <v>12</v>
      </c>
      <c r="G122">
        <f>AllPlayer!H123+F122</f>
        <v>14</v>
      </c>
      <c r="H122">
        <f>AllPlayer!I123+G122</f>
        <v>17</v>
      </c>
      <c r="I122">
        <f>AllPlayer!J123+H122</f>
        <v>19</v>
      </c>
      <c r="J122">
        <f>AllPlayer!K123+I122</f>
        <v>24</v>
      </c>
      <c r="K122">
        <f>AllPlayer!L123+J122</f>
        <v>24</v>
      </c>
      <c r="L122">
        <f>AllPlayer!M123+K122</f>
        <v>26</v>
      </c>
      <c r="M122">
        <f>AllPlayer!N123+L122</f>
        <v>30</v>
      </c>
      <c r="N122">
        <f>AllPlayer!O123+M122</f>
        <v>33</v>
      </c>
      <c r="O122">
        <f>AllPlayer!P123+N122</f>
        <v>37</v>
      </c>
      <c r="P122">
        <f>AllPlayer!Q123+O122</f>
        <v>45</v>
      </c>
      <c r="Q122">
        <f>AllPlayer!R123+P122</f>
        <v>48</v>
      </c>
      <c r="R122">
        <f>AllPlayer!S123+Q122</f>
        <v>49</v>
      </c>
      <c r="S122">
        <f>AllPlayer!T123+R122</f>
        <v>51</v>
      </c>
      <c r="T122">
        <f>AllPlayer!U123+S122</f>
        <v>60</v>
      </c>
      <c r="U122">
        <f>AllPlayer!V123+T122</f>
        <v>62</v>
      </c>
      <c r="V122">
        <f>AllPlayer!W123+U122</f>
        <v>64</v>
      </c>
      <c r="W122">
        <f>AllPlayer!X123+V122</f>
        <v>70</v>
      </c>
      <c r="X122">
        <f>AllPlayer!Y123+W122</f>
        <v>72</v>
      </c>
      <c r="Y122">
        <f>AllPlayer!Z123+X122</f>
        <v>72</v>
      </c>
      <c r="Z122">
        <f>AllPlayer!AA123+Y122</f>
        <v>83</v>
      </c>
      <c r="AA122">
        <f>AllPlayer!AB123+Z122</f>
        <v>84</v>
      </c>
      <c r="AB122">
        <f>AllPlayer!AC123+AA122</f>
        <v>84</v>
      </c>
      <c r="AC122">
        <f>AllPlayer!AD123+AB122</f>
        <v>87</v>
      </c>
    </row>
    <row r="123">
      <c r="A123" t="str">
        <f>AllPlayer!C124</f>
        <v>David Costas</v>
      </c>
      <c r="B123" t="str">
        <f>AllPlayer!B124</f>
        <v>Def</v>
      </c>
      <c r="C123" s="4" t="str">
        <f>AllPlayer!D124</f>
        <v>https://assets.laliga.com/squad/2019/t176/p169205/128x128/p169205_t176_2019_1_003_000.png</v>
      </c>
      <c r="D123">
        <f>AllPlayer!E124</f>
        <v>1</v>
      </c>
      <c r="E123">
        <f>AllPlayer!F124+D123</f>
        <v>8</v>
      </c>
      <c r="F123">
        <f>AllPlayer!G124+E123</f>
        <v>10</v>
      </c>
      <c r="G123">
        <f>AllPlayer!H124+F123</f>
        <v>12</v>
      </c>
      <c r="H123">
        <f>AllPlayer!I124+G123</f>
        <v>12</v>
      </c>
      <c r="I123">
        <f>AllPlayer!J124+H123</f>
        <v>14</v>
      </c>
      <c r="J123">
        <f>AllPlayer!K124+I123</f>
        <v>19</v>
      </c>
      <c r="K123">
        <f>AllPlayer!L124+J123</f>
        <v>19</v>
      </c>
      <c r="L123">
        <f>AllPlayer!M124+K123</f>
        <v>19</v>
      </c>
      <c r="M123">
        <f>AllPlayer!N124+L123</f>
        <v>23</v>
      </c>
      <c r="N123">
        <f>AllPlayer!O124+M123</f>
        <v>23</v>
      </c>
      <c r="O123">
        <f>AllPlayer!P124+N123</f>
        <v>23</v>
      </c>
      <c r="P123">
        <f>AllPlayer!Q124+O123</f>
        <v>23</v>
      </c>
      <c r="Q123">
        <f>AllPlayer!R124+P123</f>
        <v>24</v>
      </c>
      <c r="R123">
        <f>AllPlayer!S124+Q123</f>
        <v>24</v>
      </c>
      <c r="S123">
        <f>AllPlayer!T124+R123</f>
        <v>24</v>
      </c>
      <c r="T123">
        <f>AllPlayer!U124+S123</f>
        <v>24</v>
      </c>
      <c r="U123">
        <f>AllPlayer!V124+T123</f>
        <v>29</v>
      </c>
      <c r="V123">
        <f>AllPlayer!W124+U123</f>
        <v>34</v>
      </c>
      <c r="W123">
        <f>AllPlayer!X124+V123</f>
        <v>40</v>
      </c>
      <c r="X123">
        <f>AllPlayer!Y124+W123</f>
        <v>42</v>
      </c>
      <c r="Y123">
        <f>AllPlayer!Z124+X123</f>
        <v>42</v>
      </c>
      <c r="Z123">
        <f>AllPlayer!AA124+Y123</f>
        <v>53</v>
      </c>
      <c r="AA123">
        <f>AllPlayer!AB124+Z123</f>
        <v>54</v>
      </c>
      <c r="AB123">
        <f>AllPlayer!AC124+AA123</f>
        <v>54</v>
      </c>
      <c r="AC123">
        <f>AllPlayer!AD124+AB123</f>
        <v>57</v>
      </c>
    </row>
    <row r="124">
      <c r="A124" t="str">
        <f>AllPlayer!C125</f>
        <v>Cabaco</v>
      </c>
      <c r="B124" t="str">
        <f>AllPlayer!B125</f>
        <v>Def</v>
      </c>
      <c r="C124" s="4" t="str">
        <f>AllPlayer!D125</f>
        <v>https://assets.laliga.com/squad/2019/t855/p169586/128x128/p169586_t855_2019_1_003_000.png</v>
      </c>
      <c r="D124">
        <f>AllPlayer!E125</f>
        <v>0</v>
      </c>
      <c r="E124">
        <f>AllPlayer!F125+D124</f>
        <v>0</v>
      </c>
      <c r="F124">
        <f>AllPlayer!G125+E124</f>
        <v>1</v>
      </c>
      <c r="G124">
        <f>AllPlayer!H125+F124</f>
        <v>1</v>
      </c>
      <c r="H124">
        <f>AllPlayer!I125+G124</f>
        <v>11</v>
      </c>
      <c r="I124">
        <f>AllPlayer!J125+H124</f>
        <v>11</v>
      </c>
      <c r="J124">
        <f>AllPlayer!K125+I124</f>
        <v>11</v>
      </c>
      <c r="K124">
        <f>AllPlayer!L125+J124</f>
        <v>17</v>
      </c>
      <c r="L124">
        <f>AllPlayer!M125+K124</f>
        <v>19</v>
      </c>
      <c r="M124">
        <f>AllPlayer!N125+L124</f>
        <v>25</v>
      </c>
      <c r="N124">
        <f>AllPlayer!O125+M124</f>
        <v>25</v>
      </c>
      <c r="O124">
        <f>AllPlayer!P125+N124</f>
        <v>26</v>
      </c>
      <c r="P124">
        <f>AllPlayer!Q125+O124</f>
        <v>26</v>
      </c>
      <c r="Q124">
        <f>AllPlayer!R125+P124</f>
        <v>27</v>
      </c>
      <c r="R124">
        <f>AllPlayer!S125+Q124</f>
        <v>27</v>
      </c>
      <c r="S124">
        <f>AllPlayer!T125+R124</f>
        <v>27</v>
      </c>
      <c r="T124">
        <f>AllPlayer!U125+S124</f>
        <v>31</v>
      </c>
      <c r="U124">
        <f>AllPlayer!V125+T124</f>
        <v>38</v>
      </c>
      <c r="V124">
        <f>AllPlayer!W125+U124</f>
        <v>39</v>
      </c>
      <c r="W124">
        <f>AllPlayer!X125+V124</f>
        <v>43</v>
      </c>
      <c r="X124">
        <f>AllPlayer!Y125+W124</f>
        <v>45</v>
      </c>
      <c r="Y124">
        <f>AllPlayer!Z125+X124</f>
        <v>45</v>
      </c>
      <c r="Z124">
        <f>AllPlayer!AA125+Y124</f>
        <v>45</v>
      </c>
      <c r="AA124">
        <f>AllPlayer!AB125+Z124</f>
        <v>45</v>
      </c>
      <c r="AB124">
        <f>AllPlayer!AC125+AA124</f>
        <v>45</v>
      </c>
      <c r="AC124">
        <f>AllPlayer!AD125+AB124</f>
        <v>45</v>
      </c>
    </row>
    <row r="125">
      <c r="A125" t="str">
        <f>AllPlayer!C126</f>
        <v>Esteban Burgos</v>
      </c>
      <c r="B125" t="str">
        <f>AllPlayer!B126</f>
        <v>Def</v>
      </c>
      <c r="C125" s="4" t="str">
        <f>AllPlayer!D126</f>
        <v>https://assets.laliga.com/squad/2019/t953/p169873/128x128/p169873_t953_2019_1_003_000.png</v>
      </c>
      <c r="D125">
        <f>AllPlayer!E126</f>
        <v>0</v>
      </c>
      <c r="E125">
        <f>AllPlayer!F126+D125</f>
        <v>0</v>
      </c>
      <c r="F125">
        <f>AllPlayer!G126+E125</f>
        <v>1</v>
      </c>
      <c r="G125">
        <f>AllPlayer!H126+F125</f>
        <v>1</v>
      </c>
      <c r="H125">
        <f>AllPlayer!I126+G125</f>
        <v>11</v>
      </c>
      <c r="I125">
        <f>AllPlayer!J126+H125</f>
        <v>11</v>
      </c>
      <c r="J125">
        <f>AllPlayer!K126+I125</f>
        <v>11</v>
      </c>
      <c r="K125">
        <f>AllPlayer!L126+J125</f>
        <v>17</v>
      </c>
      <c r="L125">
        <f>AllPlayer!M126+K125</f>
        <v>19</v>
      </c>
      <c r="M125">
        <f>AllPlayer!N126+L125</f>
        <v>25</v>
      </c>
      <c r="N125">
        <f>AllPlayer!O126+M125</f>
        <v>25</v>
      </c>
      <c r="O125">
        <f>AllPlayer!P126+N125</f>
        <v>25</v>
      </c>
      <c r="P125">
        <f>AllPlayer!Q126+O125</f>
        <v>25</v>
      </c>
      <c r="Q125">
        <f>AllPlayer!R126+P125</f>
        <v>26</v>
      </c>
      <c r="R125">
        <f>AllPlayer!S126+Q125</f>
        <v>26</v>
      </c>
      <c r="S125">
        <f>AllPlayer!T126+R125</f>
        <v>26</v>
      </c>
      <c r="T125">
        <f>AllPlayer!U126+S125</f>
        <v>35</v>
      </c>
      <c r="U125">
        <f>AllPlayer!V126+T125</f>
        <v>42</v>
      </c>
      <c r="V125">
        <f>AllPlayer!W126+U125</f>
        <v>42</v>
      </c>
      <c r="W125">
        <f>AllPlayer!X126+V125</f>
        <v>56</v>
      </c>
      <c r="X125">
        <f>AllPlayer!Y126+W125</f>
        <v>65</v>
      </c>
      <c r="Y125">
        <f>AllPlayer!Z126+X125</f>
        <v>70</v>
      </c>
      <c r="Z125">
        <f>AllPlayer!AA126+Y125</f>
        <v>71</v>
      </c>
      <c r="AA125">
        <f>AllPlayer!AB126+Z125</f>
        <v>71</v>
      </c>
      <c r="AB125">
        <f>AllPlayer!AC126+AA125</f>
        <v>71</v>
      </c>
      <c r="AC125">
        <f>AllPlayer!AD126+AB125</f>
        <v>71</v>
      </c>
    </row>
    <row r="126">
      <c r="A126" t="str">
        <f>AllPlayer!C127</f>
        <v>Valjent</v>
      </c>
      <c r="B126" t="str">
        <f>AllPlayer!B127</f>
        <v>Def</v>
      </c>
      <c r="C126" s="4" t="str">
        <f>AllPlayer!D127</f>
        <v>https://assets.laliga.com/squad/2019/t181/p170116/128x128/p170116_t181_2019_1_003_000.png</v>
      </c>
      <c r="D126">
        <f>AllPlayer!E127</f>
        <v>6</v>
      </c>
      <c r="E126">
        <f>AllPlayer!F127+D126</f>
        <v>10</v>
      </c>
      <c r="F126">
        <f>AllPlayer!G127+E126</f>
        <v>13</v>
      </c>
      <c r="G126">
        <f>AllPlayer!H127+F126</f>
        <v>22</v>
      </c>
      <c r="H126">
        <f>AllPlayer!I127+G126</f>
        <v>23</v>
      </c>
      <c r="I126">
        <f>AllPlayer!J127+H126</f>
        <v>26</v>
      </c>
      <c r="J126">
        <f>AllPlayer!K127+I126</f>
        <v>28</v>
      </c>
      <c r="K126">
        <f>AllPlayer!L127+J126</f>
        <v>37</v>
      </c>
      <c r="L126">
        <f>AllPlayer!M127+K126</f>
        <v>47</v>
      </c>
      <c r="M126">
        <f>AllPlayer!N127+L126</f>
        <v>54</v>
      </c>
      <c r="N126">
        <f>AllPlayer!O127+M126</f>
        <v>57</v>
      </c>
      <c r="O126">
        <f>AllPlayer!P127+N126</f>
        <v>57</v>
      </c>
      <c r="P126">
        <f>AllPlayer!Q127+O126</f>
        <v>62</v>
      </c>
      <c r="Q126">
        <f>AllPlayer!R127+P126</f>
        <v>66</v>
      </c>
      <c r="R126">
        <f>AllPlayer!S127+Q126</f>
        <v>68</v>
      </c>
      <c r="S126">
        <f>AllPlayer!T127+R126</f>
        <v>68</v>
      </c>
      <c r="T126">
        <f>AllPlayer!U127+S126</f>
        <v>72</v>
      </c>
      <c r="U126">
        <f>AllPlayer!V127+T126</f>
        <v>75</v>
      </c>
      <c r="V126">
        <f>AllPlayer!W127+U126</f>
        <v>80</v>
      </c>
      <c r="W126">
        <f>AllPlayer!X127+V126</f>
        <v>83</v>
      </c>
      <c r="X126">
        <f>AllPlayer!Y127+W126</f>
        <v>83</v>
      </c>
      <c r="Y126">
        <f>AllPlayer!Z127+X126</f>
        <v>86</v>
      </c>
      <c r="Z126">
        <f>AllPlayer!AA127+Y126</f>
        <v>91</v>
      </c>
      <c r="AA126">
        <f>AllPlayer!AB127+Z126</f>
        <v>100</v>
      </c>
      <c r="AB126">
        <f>AllPlayer!AC127+AA126</f>
        <v>102</v>
      </c>
      <c r="AC126">
        <f>AllPlayer!AD127+AB126</f>
        <v>106</v>
      </c>
    </row>
    <row r="127">
      <c r="A127" t="str">
        <f>AllPlayer!C128</f>
        <v>Munir</v>
      </c>
      <c r="B127" t="str">
        <f>AllPlayer!B128</f>
        <v>Del</v>
      </c>
      <c r="C127" s="4" t="str">
        <f>AllPlayer!D128</f>
        <v>https://assets.laliga.com/squad/2019/t179/p170864/128x128/p170864_t179_2019_1_003_000.png</v>
      </c>
      <c r="D127">
        <f>AllPlayer!E128</f>
        <v>2</v>
      </c>
      <c r="E127">
        <f>AllPlayer!F128+D127</f>
        <v>2</v>
      </c>
      <c r="F127">
        <f>AllPlayer!G128+E127</f>
        <v>3</v>
      </c>
      <c r="G127">
        <f>AllPlayer!H128+F127</f>
        <v>3</v>
      </c>
      <c r="H127">
        <f>AllPlayer!I128+G127</f>
        <v>4</v>
      </c>
      <c r="I127">
        <f>AllPlayer!J128+H127</f>
        <v>8</v>
      </c>
      <c r="J127">
        <f>AllPlayer!K128+I127</f>
        <v>10</v>
      </c>
      <c r="K127">
        <f>AllPlayer!L128+J127</f>
        <v>14</v>
      </c>
      <c r="L127">
        <f>AllPlayer!M128+K127</f>
        <v>24</v>
      </c>
      <c r="M127">
        <f>AllPlayer!N128+L127</f>
        <v>24</v>
      </c>
      <c r="N127">
        <f>AllPlayer!O128+M127</f>
        <v>25</v>
      </c>
      <c r="O127">
        <f>AllPlayer!P128+N127</f>
        <v>25</v>
      </c>
      <c r="P127">
        <f>AllPlayer!Q128+O127</f>
        <v>30</v>
      </c>
      <c r="Q127">
        <f>AllPlayer!R128+P127</f>
        <v>30</v>
      </c>
      <c r="R127">
        <f>AllPlayer!S128+Q127</f>
        <v>30</v>
      </c>
      <c r="S127">
        <f>AllPlayer!T128+R127</f>
        <v>38</v>
      </c>
      <c r="T127">
        <f>AllPlayer!U128+S127</f>
        <v>45</v>
      </c>
      <c r="U127">
        <f>AllPlayer!V128+T127</f>
        <v>49</v>
      </c>
      <c r="V127">
        <f>AllPlayer!W128+U127</f>
        <v>52</v>
      </c>
      <c r="W127">
        <f>AllPlayer!X128+V127</f>
        <v>59</v>
      </c>
      <c r="X127">
        <f>AllPlayer!Y128+W127</f>
        <v>59</v>
      </c>
      <c r="Y127">
        <f>AllPlayer!Z128+X127</f>
        <v>62</v>
      </c>
      <c r="Z127">
        <f>AllPlayer!AA128+Y127</f>
        <v>67</v>
      </c>
      <c r="AA127">
        <f>AllPlayer!AB128+Z127</f>
        <v>67</v>
      </c>
      <c r="AB127">
        <f>AllPlayer!AC128+AA127</f>
        <v>69</v>
      </c>
      <c r="AC127">
        <f>AllPlayer!AD128+AB127</f>
        <v>73</v>
      </c>
    </row>
    <row r="128">
      <c r="A128" t="str">
        <f>AllPlayer!C129</f>
        <v>Lenglet</v>
      </c>
      <c r="B128" t="str">
        <f>AllPlayer!B129</f>
        <v>Def</v>
      </c>
      <c r="C128" s="4" t="str">
        <f>AllPlayer!D129</f>
        <v>https://assets.laliga.com/squad/2019/t178/p171101/128x128/p171101_t178_2019_1_003_000.png</v>
      </c>
      <c r="D128">
        <f>AllPlayer!E129</f>
        <v>3</v>
      </c>
      <c r="E128">
        <f>AllPlayer!F129+D128</f>
        <v>5</v>
      </c>
      <c r="F128">
        <f>AllPlayer!G129+E128</f>
        <v>7</v>
      </c>
      <c r="G128">
        <f>AllPlayer!H129+F128</f>
        <v>8</v>
      </c>
      <c r="H128">
        <f>AllPlayer!I129+G128</f>
        <v>10</v>
      </c>
      <c r="I128">
        <f>AllPlayer!J129+H128</f>
        <v>15</v>
      </c>
      <c r="J128">
        <f>AllPlayer!K129+I128</f>
        <v>21</v>
      </c>
      <c r="K128">
        <f>AllPlayer!L129+J128</f>
        <v>25</v>
      </c>
      <c r="L128">
        <f>AllPlayer!M129+K128</f>
        <v>39</v>
      </c>
      <c r="M128">
        <f>AllPlayer!N129+L128</f>
        <v>47</v>
      </c>
      <c r="N128">
        <f>AllPlayer!O129+M128</f>
        <v>58</v>
      </c>
      <c r="O128">
        <f>AllPlayer!P129+N128</f>
        <v>58</v>
      </c>
      <c r="P128">
        <f>AllPlayer!Q129+O128</f>
        <v>58</v>
      </c>
      <c r="Q128">
        <f>AllPlayer!R129+P128</f>
        <v>58</v>
      </c>
      <c r="R128">
        <f>AllPlayer!S129+Q128</f>
        <v>67</v>
      </c>
      <c r="S128">
        <f>AllPlayer!T129+R128</f>
        <v>71</v>
      </c>
      <c r="T128">
        <f>AllPlayer!U129+S128</f>
        <v>74</v>
      </c>
      <c r="U128">
        <f>AllPlayer!V129+T128</f>
        <v>74</v>
      </c>
      <c r="V128">
        <f>AllPlayer!W129+U128</f>
        <v>76</v>
      </c>
      <c r="W128">
        <f>AllPlayer!X129+V128</f>
        <v>76</v>
      </c>
      <c r="X128">
        <f>AllPlayer!Y129+W128</f>
        <v>76</v>
      </c>
      <c r="Y128">
        <f>AllPlayer!Z129+X128</f>
        <v>80</v>
      </c>
      <c r="Z128">
        <f>AllPlayer!AA129+Y128</f>
        <v>87</v>
      </c>
      <c r="AA128">
        <f>AllPlayer!AB129+Z128</f>
        <v>87</v>
      </c>
      <c r="AB128">
        <f>AllPlayer!AC129+AA128</f>
        <v>96</v>
      </c>
      <c r="AC128">
        <f>AllPlayer!AD129+AB128</f>
        <v>96</v>
      </c>
    </row>
    <row r="129">
      <c r="A129" t="str">
        <f>AllPlayer!C130</f>
        <v>Arambarri</v>
      </c>
      <c r="B129" t="str">
        <f>AllPlayer!B130</f>
        <v>Cen</v>
      </c>
      <c r="C129" s="4" t="str">
        <f>AllPlayer!D130</f>
        <v>https://assets.laliga.com/squad/2019/t1450/p171222/128x128/p171222_t1450_2019_1_003_000.png</v>
      </c>
      <c r="D129">
        <f>AllPlayer!E130</f>
        <v>4</v>
      </c>
      <c r="E129">
        <f>AllPlayer!F130+D129</f>
        <v>8</v>
      </c>
      <c r="F129">
        <f>AllPlayer!G130+E129</f>
        <v>10</v>
      </c>
      <c r="G129">
        <f>AllPlayer!H130+F129</f>
        <v>13</v>
      </c>
      <c r="H129">
        <f>AllPlayer!I130+G129</f>
        <v>18</v>
      </c>
      <c r="I129">
        <f>AllPlayer!J130+H129</f>
        <v>22</v>
      </c>
      <c r="J129">
        <f>AllPlayer!K130+I129</f>
        <v>24</v>
      </c>
      <c r="K129">
        <f>AllPlayer!L130+J129</f>
        <v>28</v>
      </c>
      <c r="L129">
        <f>AllPlayer!M130+K129</f>
        <v>38</v>
      </c>
      <c r="M129">
        <f>AllPlayer!N130+L129</f>
        <v>42</v>
      </c>
      <c r="N129">
        <f>AllPlayer!O130+M129</f>
        <v>51</v>
      </c>
      <c r="O129">
        <f>AllPlayer!P130+N129</f>
        <v>55</v>
      </c>
      <c r="P129">
        <f>AllPlayer!Q130+O129</f>
        <v>63</v>
      </c>
      <c r="Q129">
        <f>AllPlayer!R130+P129</f>
        <v>66</v>
      </c>
      <c r="R129">
        <f>AllPlayer!S130+Q129</f>
        <v>75</v>
      </c>
      <c r="S129">
        <f>AllPlayer!T130+R129</f>
        <v>81</v>
      </c>
      <c r="T129">
        <f>AllPlayer!U130+S129</f>
        <v>88</v>
      </c>
      <c r="U129">
        <f>AllPlayer!V130+T129</f>
        <v>90</v>
      </c>
      <c r="V129">
        <f>AllPlayer!W130+U129</f>
        <v>96</v>
      </c>
      <c r="W129">
        <f>AllPlayer!X130+V129</f>
        <v>102</v>
      </c>
      <c r="X129">
        <f>AllPlayer!Y130+W129</f>
        <v>107</v>
      </c>
      <c r="Y129">
        <f>AllPlayer!Z130+X129</f>
        <v>112</v>
      </c>
      <c r="Z129">
        <f>AllPlayer!AA130+Y129</f>
        <v>116</v>
      </c>
      <c r="AA129">
        <f>AllPlayer!AB130+Z129</f>
        <v>121</v>
      </c>
      <c r="AB129">
        <f>AllPlayer!AC130+AA129</f>
        <v>122</v>
      </c>
      <c r="AC129">
        <f>AllPlayer!AD130+AB129</f>
        <v>129</v>
      </c>
    </row>
    <row r="130">
      <c r="A130" t="str">
        <f>AllPlayer!C131</f>
        <v>David Soria</v>
      </c>
      <c r="B130" t="str">
        <f>AllPlayer!B131</f>
        <v>Por</v>
      </c>
      <c r="C130" s="4" t="str">
        <f>AllPlayer!D131</f>
        <v>https://assets.laliga.com/squad/2019/t1450/p175204/128x128/p175204_t1450_2019_1_003_000.png</v>
      </c>
      <c r="D130">
        <f>AllPlayer!E131</f>
        <v>12</v>
      </c>
      <c r="E130">
        <f>AllPlayer!F131+D130</f>
        <v>17</v>
      </c>
      <c r="F130">
        <f>AllPlayer!G131+E130</f>
        <v>20</v>
      </c>
      <c r="G130">
        <f>AllPlayer!H131+F130</f>
        <v>22</v>
      </c>
      <c r="H130">
        <f>AllPlayer!I131+G130</f>
        <v>23</v>
      </c>
      <c r="I130">
        <f>AllPlayer!J131+H130</f>
        <v>24</v>
      </c>
      <c r="J130">
        <f>AllPlayer!K131+I130</f>
        <v>26</v>
      </c>
      <c r="K130">
        <f>AllPlayer!L131+J130</f>
        <v>31</v>
      </c>
      <c r="L130">
        <f>AllPlayer!M131+K130</f>
        <v>40</v>
      </c>
      <c r="M130">
        <f>AllPlayer!N131+L130</f>
        <v>45</v>
      </c>
      <c r="N130">
        <f>AllPlayer!O131+M130</f>
        <v>47</v>
      </c>
      <c r="O130">
        <f>AllPlayer!P131+N130</f>
        <v>55</v>
      </c>
      <c r="P130">
        <f>AllPlayer!Q131+O130</f>
        <v>61</v>
      </c>
      <c r="Q130">
        <f>AllPlayer!R131+P130</f>
        <v>65</v>
      </c>
      <c r="R130">
        <f>AllPlayer!S131+Q130</f>
        <v>72</v>
      </c>
      <c r="S130">
        <f>AllPlayer!T131+R130</f>
        <v>80</v>
      </c>
      <c r="T130">
        <f>AllPlayer!U131+S130</f>
        <v>89</v>
      </c>
      <c r="U130">
        <f>AllPlayer!V131+T130</f>
        <v>91</v>
      </c>
      <c r="V130">
        <f>AllPlayer!W131+U130</f>
        <v>95</v>
      </c>
      <c r="W130">
        <f>AllPlayer!X131+V130</f>
        <v>104</v>
      </c>
      <c r="X130">
        <f>AllPlayer!Y131+W130</f>
        <v>111</v>
      </c>
      <c r="Y130">
        <f>AllPlayer!Z131+X130</f>
        <v>119</v>
      </c>
      <c r="Z130">
        <f>AllPlayer!AA131+Y130</f>
        <v>125</v>
      </c>
      <c r="AA130">
        <f>AllPlayer!AB131+Z130</f>
        <v>128</v>
      </c>
      <c r="AB130">
        <f>AllPlayer!AC131+AA130</f>
        <v>131</v>
      </c>
      <c r="AC130">
        <f>AllPlayer!AD131+AB130</f>
        <v>137</v>
      </c>
    </row>
    <row r="131">
      <c r="A131" t="str">
        <f>AllPlayer!C132</f>
        <v>Carlos Fernández</v>
      </c>
      <c r="B131" t="str">
        <f>AllPlayer!B132</f>
        <v>Del</v>
      </c>
      <c r="C131" s="4" t="str">
        <f>AllPlayer!D132</f>
        <v>https://assets.laliga.com/squad/2019/t5683/p176189/128x128/p176189_t5683_2019_1_003_000.png</v>
      </c>
      <c r="D131">
        <f>AllPlayer!E132</f>
        <v>0</v>
      </c>
      <c r="E131">
        <f>AllPlayer!F132+D131</f>
        <v>2</v>
      </c>
      <c r="F131">
        <f>AllPlayer!G132+E131</f>
        <v>8</v>
      </c>
      <c r="G131">
        <f>AllPlayer!H132+F131</f>
        <v>10</v>
      </c>
      <c r="H131">
        <f>AllPlayer!I132+G131</f>
        <v>11</v>
      </c>
      <c r="I131">
        <f>AllPlayer!J132+H131</f>
        <v>19</v>
      </c>
      <c r="J131">
        <f>AllPlayer!K132+I131</f>
        <v>20</v>
      </c>
      <c r="K131">
        <f>AllPlayer!L132+J131</f>
        <v>24</v>
      </c>
      <c r="L131">
        <f>AllPlayer!M132+K131</f>
        <v>27</v>
      </c>
      <c r="M131">
        <f>AllPlayer!N132+L131</f>
        <v>36</v>
      </c>
      <c r="N131">
        <f>AllPlayer!O132+M131</f>
        <v>36</v>
      </c>
      <c r="O131">
        <f>AllPlayer!P132+N131</f>
        <v>37</v>
      </c>
      <c r="P131">
        <f>AllPlayer!Q132+O131</f>
        <v>39</v>
      </c>
      <c r="Q131">
        <f>AllPlayer!R132+P131</f>
        <v>43</v>
      </c>
      <c r="R131">
        <f>AllPlayer!S132+Q131</f>
        <v>45</v>
      </c>
      <c r="S131">
        <f>AllPlayer!T132+R131</f>
        <v>54</v>
      </c>
      <c r="T131">
        <f>AllPlayer!U132+S131</f>
        <v>53</v>
      </c>
      <c r="U131">
        <f>AllPlayer!V132+T131</f>
        <v>54</v>
      </c>
      <c r="V131">
        <f>AllPlayer!W132+U131</f>
        <v>58</v>
      </c>
      <c r="W131">
        <f>AllPlayer!X132+V131</f>
        <v>60</v>
      </c>
      <c r="X131">
        <f>AllPlayer!Y132+W131</f>
        <v>67</v>
      </c>
      <c r="Y131">
        <f>AllPlayer!Z132+X131</f>
        <v>79</v>
      </c>
      <c r="Z131">
        <f>AllPlayer!AA132+Y131</f>
        <v>81</v>
      </c>
      <c r="AA131">
        <f>AllPlayer!AB132+Z131</f>
        <v>88</v>
      </c>
      <c r="AB131">
        <f>AllPlayer!AC132+AA131</f>
        <v>93</v>
      </c>
      <c r="AC131">
        <f>AllPlayer!AD132+AB131</f>
        <v>99</v>
      </c>
    </row>
    <row r="132">
      <c r="A132" t="str">
        <f>AllPlayer!C133</f>
        <v>Sivera</v>
      </c>
      <c r="B132" t="str">
        <f>AllPlayer!B133</f>
        <v>Por</v>
      </c>
      <c r="C132" s="4" t="str">
        <f>AllPlayer!D133</f>
        <v>https://assets.laliga.com/squad/2019/t173/p176245/128x128/p176245_t173_2019_1_003_000.png</v>
      </c>
      <c r="D132">
        <f>AllPlayer!E133</f>
        <v>0</v>
      </c>
      <c r="E132">
        <f>AllPlayer!F133+D132</f>
        <v>0</v>
      </c>
      <c r="F132">
        <f>AllPlayer!G133+E132</f>
        <v>3</v>
      </c>
      <c r="G132">
        <f>AllPlayer!H133+F132</f>
        <v>3</v>
      </c>
      <c r="H132">
        <f>AllPlayer!I133+G132</f>
        <v>3</v>
      </c>
      <c r="I132">
        <f>AllPlayer!J133+H132</f>
        <v>3</v>
      </c>
      <c r="J132">
        <f>AllPlayer!K133+I132</f>
        <v>11</v>
      </c>
      <c r="K132">
        <f>AllPlayer!L133+J132</f>
        <v>11</v>
      </c>
      <c r="L132">
        <f>AllPlayer!M133+K132</f>
        <v>11</v>
      </c>
      <c r="M132">
        <f>AllPlayer!N133+L132</f>
        <v>11</v>
      </c>
      <c r="N132">
        <f>AllPlayer!O133+M132</f>
        <v>11</v>
      </c>
      <c r="O132">
        <f>AllPlayer!P133+N132</f>
        <v>11</v>
      </c>
      <c r="P132">
        <f>AllPlayer!Q133+O132</f>
        <v>11</v>
      </c>
      <c r="Q132">
        <f>AllPlayer!R133+P132</f>
        <v>11</v>
      </c>
      <c r="R132">
        <f>AllPlayer!S133+Q132</f>
        <v>11</v>
      </c>
      <c r="S132">
        <f>AllPlayer!T133+R132</f>
        <v>11</v>
      </c>
      <c r="T132">
        <f>AllPlayer!U133+S132</f>
        <v>11</v>
      </c>
      <c r="U132">
        <f>AllPlayer!V133+T132</f>
        <v>11</v>
      </c>
      <c r="V132">
        <f>AllPlayer!W133+U132</f>
        <v>11</v>
      </c>
      <c r="W132">
        <f>AllPlayer!X133+V132</f>
        <v>13</v>
      </c>
      <c r="X132">
        <f>AllPlayer!Y133+W132</f>
        <v>20</v>
      </c>
      <c r="Y132">
        <f>AllPlayer!Z133+X132</f>
        <v>32</v>
      </c>
      <c r="Z132">
        <f>AllPlayer!AA133+Y132</f>
        <v>34</v>
      </c>
      <c r="AA132">
        <f>AllPlayer!AB133+Z132</f>
        <v>41</v>
      </c>
      <c r="AB132">
        <f>AllPlayer!AC133+AA132</f>
        <v>46</v>
      </c>
      <c r="AC132">
        <f>AllPlayer!AD133+AB132</f>
        <v>52</v>
      </c>
    </row>
    <row r="133">
      <c r="A133" t="str">
        <f>AllPlayer!C134</f>
        <v>Aarón Escandell</v>
      </c>
      <c r="B133" t="str">
        <f>AllPlayer!B134</f>
        <v>Por</v>
      </c>
      <c r="C133" s="4" t="str">
        <f>AllPlayer!D134</f>
        <v>https://assets.laliga.com/squad/2019/t5683/p176278/128x128/p176278_t5683_2019_1_003_000.png</v>
      </c>
      <c r="D133">
        <f>AllPlayer!E134</f>
        <v>0</v>
      </c>
      <c r="E133">
        <f>AllPlayer!F134+D133</f>
        <v>0</v>
      </c>
      <c r="F133">
        <f>AllPlayer!G134+E133</f>
        <v>0</v>
      </c>
      <c r="G133">
        <f>AllPlayer!H134+F133</f>
        <v>0</v>
      </c>
      <c r="H133">
        <f>AllPlayer!I134+G133</f>
        <v>0</v>
      </c>
      <c r="I133">
        <f>AllPlayer!J134+H133</f>
        <v>0</v>
      </c>
      <c r="J133">
        <f>AllPlayer!K134+I133</f>
        <v>0</v>
      </c>
      <c r="K133">
        <f>AllPlayer!L134+J133</f>
        <v>0</v>
      </c>
      <c r="L133">
        <f>AllPlayer!M134+K133</f>
        <v>0</v>
      </c>
      <c r="M133">
        <f>AllPlayer!N134+L133</f>
        <v>0</v>
      </c>
      <c r="N133">
        <f>AllPlayer!O134+M133</f>
        <v>0</v>
      </c>
      <c r="O133">
        <f>AllPlayer!P134+N133</f>
        <v>0</v>
      </c>
      <c r="P133">
        <f>AllPlayer!Q134+O133</f>
        <v>0</v>
      </c>
      <c r="Q133">
        <f>AllPlayer!R134+P133</f>
        <v>0</v>
      </c>
      <c r="R133">
        <f>AllPlayer!S134+Q133</f>
        <v>0</v>
      </c>
      <c r="S133">
        <f>AllPlayer!T134+R133</f>
        <v>0</v>
      </c>
      <c r="T133">
        <f>AllPlayer!U134+S133</f>
        <v>0</v>
      </c>
      <c r="U133">
        <f>AllPlayer!V134+T133</f>
        <v>0</v>
      </c>
      <c r="V133">
        <f>AllPlayer!W134+U133</f>
        <v>0</v>
      </c>
      <c r="W133">
        <f>AllPlayer!X134+V133</f>
        <v>0</v>
      </c>
      <c r="X133">
        <f>AllPlayer!Y134+W133</f>
        <v>0</v>
      </c>
      <c r="Y133">
        <f>AllPlayer!Z134+X133</f>
        <v>0</v>
      </c>
      <c r="Z133">
        <f>AllPlayer!AA134+Y133</f>
        <v>5</v>
      </c>
      <c r="AA133">
        <f>AllPlayer!AB134+Z133</f>
        <v>5</v>
      </c>
      <c r="AB133">
        <f>AllPlayer!AC134+AA133</f>
        <v>5</v>
      </c>
      <c r="AC133">
        <f>AllPlayer!AD134+AB133</f>
        <v>11</v>
      </c>
    </row>
    <row r="134">
      <c r="A134" t="str">
        <f>AllPlayer!C135</f>
        <v>Jesús Navas</v>
      </c>
      <c r="B134" t="str">
        <f>AllPlayer!B135</f>
        <v>Def</v>
      </c>
      <c r="C134" s="4" t="str">
        <f>AllPlayer!D135</f>
        <v>https://assets.laliga.com/squad/2019/t179/p17740/128x128/p17740_t179_2019_1_003_000.png</v>
      </c>
      <c r="D134">
        <f>AllPlayer!E135</f>
        <v>9</v>
      </c>
      <c r="E134">
        <f>AllPlayer!F135+D134</f>
        <v>16</v>
      </c>
      <c r="F134">
        <f>AllPlayer!G135+E134</f>
        <v>19</v>
      </c>
      <c r="G134">
        <f>AllPlayer!H135+F134</f>
        <v>29</v>
      </c>
      <c r="H134">
        <f>AllPlayer!I135+G134</f>
        <v>33</v>
      </c>
      <c r="I134">
        <f>AllPlayer!J135+H134</f>
        <v>36</v>
      </c>
      <c r="J134">
        <f>AllPlayer!K135+I134</f>
        <v>38</v>
      </c>
      <c r="K134">
        <f>AllPlayer!L135+J134</f>
        <v>37</v>
      </c>
      <c r="L134">
        <f>AllPlayer!M135+K134</f>
        <v>54</v>
      </c>
      <c r="M134">
        <f>AllPlayer!N135+L134</f>
        <v>66</v>
      </c>
      <c r="N134">
        <f>AllPlayer!O135+M134</f>
        <v>69</v>
      </c>
      <c r="O134">
        <f>AllPlayer!P135+N134</f>
        <v>74</v>
      </c>
      <c r="P134">
        <f>AllPlayer!Q135+O134</f>
        <v>80</v>
      </c>
      <c r="Q134">
        <f>AllPlayer!R135+P134</f>
        <v>89</v>
      </c>
      <c r="R134">
        <f>AllPlayer!S135+Q134</f>
        <v>96</v>
      </c>
      <c r="S134">
        <f>AllPlayer!T135+R134</f>
        <v>100</v>
      </c>
      <c r="T134">
        <f>AllPlayer!U135+S134</f>
        <v>104</v>
      </c>
      <c r="U134">
        <f>AllPlayer!V135+T134</f>
        <v>110</v>
      </c>
      <c r="V134">
        <f>AllPlayer!W135+U134</f>
        <v>115</v>
      </c>
      <c r="W134">
        <f>AllPlayer!X135+V134</f>
        <v>117</v>
      </c>
      <c r="X134">
        <f>AllPlayer!Y135+W134</f>
        <v>128</v>
      </c>
      <c r="Y134">
        <f>AllPlayer!Z135+X134</f>
        <v>132</v>
      </c>
      <c r="Z134">
        <f>AllPlayer!AA135+Y134</f>
        <v>133</v>
      </c>
      <c r="AA134">
        <f>AllPlayer!AB135+Z134</f>
        <v>134</v>
      </c>
      <c r="AB134">
        <f>AllPlayer!AC135+AA134</f>
        <v>140</v>
      </c>
      <c r="AC134">
        <f>AllPlayer!AD135+AB134</f>
        <v>144</v>
      </c>
    </row>
    <row r="135">
      <c r="A135" t="str">
        <f>AllPlayer!C136</f>
        <v>San Emeterio</v>
      </c>
      <c r="B135" t="str">
        <f>AllPlayer!B136</f>
        <v>Cen</v>
      </c>
      <c r="C135" s="4" t="str">
        <f>AllPlayer!D136</f>
        <v>https://assets.laliga.com/squad/2019/t192/p178092/128x128/p178092_t192_2019_1_003_000.png</v>
      </c>
      <c r="D135">
        <f>AllPlayer!E136</f>
        <v>9</v>
      </c>
      <c r="E135">
        <f>AllPlayer!F136+D135</f>
        <v>11</v>
      </c>
      <c r="F135">
        <f>AllPlayer!G136+E135</f>
        <v>13</v>
      </c>
      <c r="G135">
        <f>AllPlayer!H136+F135</f>
        <v>16</v>
      </c>
      <c r="H135">
        <f>AllPlayer!I136+G135</f>
        <v>16</v>
      </c>
      <c r="I135">
        <f>AllPlayer!J136+H135</f>
        <v>19</v>
      </c>
      <c r="J135">
        <f>AllPlayer!K136+I135</f>
        <v>25</v>
      </c>
      <c r="K135">
        <f>AllPlayer!L136+J135</f>
        <v>24</v>
      </c>
      <c r="L135">
        <f>AllPlayer!M136+K135</f>
        <v>41</v>
      </c>
      <c r="M135">
        <f>AllPlayer!N136+L135</f>
        <v>53</v>
      </c>
      <c r="N135">
        <f>AllPlayer!O136+M135</f>
        <v>56</v>
      </c>
      <c r="O135">
        <f>AllPlayer!P136+N135</f>
        <v>61</v>
      </c>
      <c r="P135">
        <f>AllPlayer!Q136+O135</f>
        <v>61</v>
      </c>
      <c r="Q135">
        <f>AllPlayer!R136+P135</f>
        <v>64</v>
      </c>
      <c r="R135">
        <f>AllPlayer!S136+Q135</f>
        <v>64</v>
      </c>
      <c r="S135">
        <f>AllPlayer!T136+R135</f>
        <v>71</v>
      </c>
      <c r="T135">
        <f>AllPlayer!U136+S135</f>
        <v>71</v>
      </c>
      <c r="U135">
        <f>AllPlayer!V136+T135</f>
        <v>75</v>
      </c>
      <c r="V135">
        <f>AllPlayer!W136+U135</f>
        <v>75</v>
      </c>
      <c r="W135">
        <f>AllPlayer!X136+V135</f>
        <v>81</v>
      </c>
      <c r="X135">
        <f>AllPlayer!Y136+W135</f>
        <v>85</v>
      </c>
      <c r="Y135">
        <f>AllPlayer!Z136+X135</f>
        <v>86</v>
      </c>
      <c r="Z135">
        <f>AllPlayer!AA136+Y135</f>
        <v>86</v>
      </c>
      <c r="AA135">
        <f>AllPlayer!AB136+Z135</f>
        <v>88</v>
      </c>
      <c r="AB135">
        <f>AllPlayer!AC136+AA135</f>
        <v>90</v>
      </c>
      <c r="AC135">
        <f>AllPlayer!AD136+AB135</f>
        <v>93</v>
      </c>
    </row>
    <row r="136">
      <c r="A136" t="str">
        <f>AllPlayer!C137</f>
        <v>Mariano</v>
      </c>
      <c r="B136" t="str">
        <f>AllPlayer!B137</f>
        <v>Del</v>
      </c>
      <c r="C136" s="4" t="str">
        <f>AllPlayer!D137</f>
        <v>https://assets.laliga.com/squad/2019/t192/p178092/128x128/p178092_t192_2019_1_003_000.png</v>
      </c>
      <c r="D136">
        <f>AllPlayer!E137</f>
        <v>9</v>
      </c>
      <c r="E136">
        <f>AllPlayer!F137+D136</f>
        <v>11</v>
      </c>
      <c r="F136">
        <f>AllPlayer!G137+E136</f>
        <v>13</v>
      </c>
      <c r="G136">
        <f>AllPlayer!H137+F136</f>
        <v>16</v>
      </c>
      <c r="H136">
        <f>AllPlayer!I137+G136</f>
        <v>16</v>
      </c>
      <c r="I136">
        <f>AllPlayer!J137+H136</f>
        <v>19</v>
      </c>
      <c r="J136">
        <f>AllPlayer!K137+I136</f>
        <v>25</v>
      </c>
      <c r="K136">
        <f>AllPlayer!L137+J136</f>
        <v>24</v>
      </c>
      <c r="L136">
        <f>AllPlayer!M137+K136</f>
        <v>24</v>
      </c>
      <c r="M136">
        <f>AllPlayer!N137+L136</f>
        <v>36</v>
      </c>
      <c r="N136">
        <f>AllPlayer!O137+M136</f>
        <v>39</v>
      </c>
      <c r="O136">
        <f>AllPlayer!P137+N136</f>
        <v>44</v>
      </c>
      <c r="P136">
        <f>AllPlayer!Q137+O136</f>
        <v>44</v>
      </c>
      <c r="Q136">
        <f>AllPlayer!R137+P136</f>
        <v>47</v>
      </c>
      <c r="R136">
        <f>AllPlayer!S137+Q136</f>
        <v>47</v>
      </c>
      <c r="S136">
        <f>AllPlayer!T137+R136</f>
        <v>54</v>
      </c>
      <c r="T136">
        <f>AllPlayer!U137+S136</f>
        <v>54</v>
      </c>
      <c r="U136">
        <f>AllPlayer!V137+T136</f>
        <v>58</v>
      </c>
      <c r="V136">
        <f>AllPlayer!W137+U136</f>
        <v>58</v>
      </c>
      <c r="W136">
        <f>AllPlayer!X137+V136</f>
        <v>64</v>
      </c>
      <c r="X136">
        <f>AllPlayer!Y137+W136</f>
        <v>68</v>
      </c>
      <c r="Y136">
        <f>AllPlayer!Z137+X136</f>
        <v>69</v>
      </c>
      <c r="Z136">
        <f>AllPlayer!AA137+Y136</f>
        <v>69</v>
      </c>
      <c r="AA136">
        <f>AllPlayer!AB137+Z136</f>
        <v>71</v>
      </c>
      <c r="AB136">
        <f>AllPlayer!AC137+AA136</f>
        <v>73</v>
      </c>
      <c r="AC136">
        <f>AllPlayer!AD137+AB136</f>
        <v>81</v>
      </c>
    </row>
    <row r="137">
      <c r="A137" t="str">
        <f>AllPlayer!C138</f>
        <v>Sergio Ramos</v>
      </c>
      <c r="B137" t="str">
        <f>AllPlayer!B138</f>
        <v>Def</v>
      </c>
      <c r="C137" s="4" t="str">
        <f>AllPlayer!D138</f>
        <v>https://assets.laliga.com/squad/2019/t186/p17861/128x128/p17861_t186_2019_1_003_000.png</v>
      </c>
      <c r="D137">
        <f>AllPlayer!E138</f>
        <v>5</v>
      </c>
      <c r="E137">
        <f>AllPlayer!F138+D137</f>
        <v>12</v>
      </c>
      <c r="F137">
        <f>AllPlayer!G138+E137</f>
        <v>14</v>
      </c>
      <c r="G137">
        <f>AllPlayer!H138+F137</f>
        <v>18</v>
      </c>
      <c r="H137">
        <f>AllPlayer!I138+G137</f>
        <v>27</v>
      </c>
      <c r="I137">
        <f>AllPlayer!J138+H137</f>
        <v>38</v>
      </c>
      <c r="J137">
        <f>AllPlayer!K138+I137</f>
        <v>46</v>
      </c>
      <c r="K137">
        <f>AllPlayer!L138+J137</f>
        <v>50</v>
      </c>
      <c r="L137">
        <f>AllPlayer!M138+K137</f>
        <v>54</v>
      </c>
      <c r="M137">
        <f>AllPlayer!N138+L137</f>
        <v>62</v>
      </c>
      <c r="N137">
        <f>AllPlayer!O138+M137</f>
        <v>78</v>
      </c>
      <c r="O137">
        <f>AllPlayer!P138+N137</f>
        <v>87</v>
      </c>
      <c r="P137">
        <f>AllPlayer!Q138+O137</f>
        <v>105</v>
      </c>
      <c r="Q137">
        <f>AllPlayer!R138+P137</f>
        <v>108</v>
      </c>
      <c r="R137">
        <f>AllPlayer!S138+Q137</f>
        <v>118</v>
      </c>
      <c r="S137">
        <f>AllPlayer!T138+R137</f>
        <v>129</v>
      </c>
      <c r="T137">
        <f>AllPlayer!U138+S137</f>
        <v>133</v>
      </c>
      <c r="U137">
        <f>AllPlayer!V138+T137</f>
        <v>141</v>
      </c>
      <c r="V137">
        <f>AllPlayer!W138+U137</f>
        <v>141</v>
      </c>
      <c r="W137">
        <f>AllPlayer!X138+V137</f>
        <v>147</v>
      </c>
      <c r="X137">
        <f>AllPlayer!Y138+W137</f>
        <v>154</v>
      </c>
      <c r="Y137">
        <f>AllPlayer!Z138+X137</f>
        <v>165</v>
      </c>
      <c r="Z137">
        <f>AllPlayer!AA138+Y137</f>
        <v>177</v>
      </c>
      <c r="AA137">
        <f>AllPlayer!AB138+Z137</f>
        <v>185</v>
      </c>
      <c r="AB137">
        <f>AllPlayer!AC138+AA137</f>
        <v>190</v>
      </c>
      <c r="AC137">
        <f>AllPlayer!AD138+AB137</f>
        <v>198</v>
      </c>
    </row>
    <row r="138">
      <c r="A138" t="str">
        <f>AllPlayer!C139</f>
        <v>Kike Barja</v>
      </c>
      <c r="B138" t="str">
        <f>AllPlayer!B139</f>
        <v>Del</v>
      </c>
      <c r="C138" s="4" t="str">
        <f>AllPlayer!D139</f>
        <v>https://assets.laliga.com/squad/2019/t186/p17861/128x128/p17861_t186_2019_1_003_000.png</v>
      </c>
      <c r="D138">
        <f>AllPlayer!E139</f>
        <v>5</v>
      </c>
      <c r="E138">
        <f>AllPlayer!F139+D138</f>
        <v>12</v>
      </c>
      <c r="F138">
        <f>AllPlayer!G139+E138</f>
        <v>14</v>
      </c>
      <c r="G138">
        <f>AllPlayer!H139+F138</f>
        <v>18</v>
      </c>
      <c r="H138">
        <f>AllPlayer!I139+G138</f>
        <v>27</v>
      </c>
      <c r="I138">
        <f>AllPlayer!J139+H138</f>
        <v>38</v>
      </c>
      <c r="J138">
        <f>AllPlayer!K139+I138</f>
        <v>46</v>
      </c>
      <c r="K138">
        <f>AllPlayer!L139+J138</f>
        <v>50</v>
      </c>
      <c r="L138">
        <f>AllPlayer!M139+K138</f>
        <v>54</v>
      </c>
      <c r="M138">
        <f>AllPlayer!N139+L138</f>
        <v>62</v>
      </c>
      <c r="N138">
        <f>AllPlayer!O139+M138</f>
        <v>78</v>
      </c>
      <c r="O138">
        <f>AllPlayer!P139+N138</f>
        <v>87</v>
      </c>
      <c r="P138">
        <f>AllPlayer!Q139+O138</f>
        <v>105</v>
      </c>
      <c r="Q138">
        <f>AllPlayer!R139+P138</f>
        <v>108</v>
      </c>
      <c r="R138">
        <f>AllPlayer!S139+Q138</f>
        <v>118</v>
      </c>
      <c r="S138">
        <f>AllPlayer!T139+R138</f>
        <v>129</v>
      </c>
      <c r="T138">
        <f>AllPlayer!U139+S138</f>
        <v>133</v>
      </c>
      <c r="U138">
        <f>AllPlayer!V139+T138</f>
        <v>141</v>
      </c>
      <c r="V138">
        <f>AllPlayer!W139+U138</f>
        <v>141</v>
      </c>
      <c r="W138">
        <f>AllPlayer!X139+V138</f>
        <v>147</v>
      </c>
      <c r="X138">
        <f>AllPlayer!Y139+W138</f>
        <v>154</v>
      </c>
      <c r="Y138">
        <f>AllPlayer!Z139+X138</f>
        <v>165</v>
      </c>
      <c r="Z138">
        <f>AllPlayer!AA139+Y138</f>
        <v>177</v>
      </c>
      <c r="AA138">
        <f>AllPlayer!AB139+Z138</f>
        <v>185</v>
      </c>
      <c r="AB138">
        <f>AllPlayer!AC139+AA138</f>
        <v>190</v>
      </c>
      <c r="AC138">
        <f>AllPlayer!AD139+AB138</f>
        <v>190</v>
      </c>
    </row>
    <row r="139">
      <c r="A139" t="str">
        <f>AllPlayer!C140</f>
        <v>Adrián Marín</v>
      </c>
      <c r="B139" t="str">
        <f>AllPlayer!B140</f>
        <v>Def</v>
      </c>
      <c r="C139" s="4" t="str">
        <f>AllPlayer!D140</f>
        <v>https://assets.laliga.com/squad/2019/t186/p17861/128x128/p17861_t186_2019_1_003_000.png</v>
      </c>
      <c r="D139">
        <f>AllPlayer!E140</f>
        <v>0</v>
      </c>
      <c r="E139">
        <f>AllPlayer!F140+D139</f>
        <v>8</v>
      </c>
      <c r="F139">
        <f>AllPlayer!G140+E139</f>
        <v>11</v>
      </c>
      <c r="G139">
        <f>AllPlayer!H140+F139</f>
        <v>11</v>
      </c>
      <c r="H139">
        <f>AllPlayer!I140+G139</f>
        <v>20</v>
      </c>
      <c r="I139">
        <f>AllPlayer!J140+H139</f>
        <v>22</v>
      </c>
      <c r="J139">
        <f>AllPlayer!K140+I139</f>
        <v>30</v>
      </c>
      <c r="K139">
        <f>AllPlayer!L140+J139</f>
        <v>34</v>
      </c>
      <c r="L139">
        <f>AllPlayer!M140+K139</f>
        <v>38</v>
      </c>
      <c r="M139">
        <f>AllPlayer!N140+L139</f>
        <v>46</v>
      </c>
      <c r="N139">
        <f>AllPlayer!O140+M139</f>
        <v>62</v>
      </c>
      <c r="O139">
        <f>AllPlayer!P140+N139</f>
        <v>71</v>
      </c>
      <c r="P139">
        <f>AllPlayer!Q140+O139</f>
        <v>89</v>
      </c>
      <c r="Q139">
        <f>AllPlayer!R140+P139</f>
        <v>92</v>
      </c>
      <c r="R139">
        <f>AllPlayer!S140+Q139</f>
        <v>102</v>
      </c>
      <c r="S139">
        <f>AllPlayer!T140+R139</f>
        <v>104</v>
      </c>
      <c r="T139">
        <f>AllPlayer!U140+S139</f>
        <v>108</v>
      </c>
      <c r="U139">
        <f>AllPlayer!V140+T139</f>
        <v>108</v>
      </c>
      <c r="V139">
        <f>AllPlayer!W140+U139</f>
        <v>108</v>
      </c>
      <c r="W139">
        <f>AllPlayer!X140+V139</f>
        <v>114</v>
      </c>
      <c r="X139">
        <f>AllPlayer!Y140+W139</f>
        <v>121</v>
      </c>
      <c r="Y139">
        <f>AllPlayer!Z140+X139</f>
        <v>132</v>
      </c>
      <c r="Z139">
        <f>AllPlayer!AA140+Y139</f>
        <v>144</v>
      </c>
      <c r="AA139">
        <f>AllPlayer!AB140+Z139</f>
        <v>152</v>
      </c>
      <c r="AB139">
        <f>AllPlayer!AC140+AA139</f>
        <v>157</v>
      </c>
      <c r="AC139">
        <f>AllPlayer!AD140+AB139</f>
        <v>157</v>
      </c>
    </row>
    <row r="140">
      <c r="A140" t="str">
        <f>AllPlayer!C141</f>
        <v>Soriano</v>
      </c>
      <c r="B140" t="str">
        <f>AllPlayer!B141</f>
        <v>Por</v>
      </c>
      <c r="C140" s="4" t="str">
        <f>AllPlayer!D141</f>
        <v>https://assets.laliga.com/squad/2019/t957/p178874/128x128/p178874_t957_2019_1_003_000.png</v>
      </c>
      <c r="D140">
        <f>AllPlayer!E141</f>
        <v>0</v>
      </c>
      <c r="E140">
        <f>AllPlayer!F141+D140</f>
        <v>4</v>
      </c>
      <c r="F140">
        <f>AllPlayer!G141+E140</f>
        <v>4</v>
      </c>
      <c r="G140">
        <f>AllPlayer!H141+F140</f>
        <v>6</v>
      </c>
      <c r="H140">
        <f>AllPlayer!I141+G140</f>
        <v>8</v>
      </c>
      <c r="I140">
        <f>AllPlayer!J141+H140</f>
        <v>12</v>
      </c>
      <c r="J140">
        <f>AllPlayer!K141+I140</f>
        <v>16</v>
      </c>
      <c r="K140">
        <f>AllPlayer!L141+J140</f>
        <v>17</v>
      </c>
      <c r="L140">
        <f>AllPlayer!M141+K140</f>
        <v>17</v>
      </c>
      <c r="M140">
        <f>AllPlayer!N141+L140</f>
        <v>17</v>
      </c>
      <c r="N140">
        <f>AllPlayer!O141+M140</f>
        <v>18</v>
      </c>
      <c r="O140">
        <f>AllPlayer!P141+N140</f>
        <v>18</v>
      </c>
      <c r="P140">
        <f>AllPlayer!Q141+O140</f>
        <v>18</v>
      </c>
      <c r="Q140">
        <f>AllPlayer!R141+P140</f>
        <v>18</v>
      </c>
      <c r="R140">
        <f>AllPlayer!S141+Q140</f>
        <v>18</v>
      </c>
      <c r="S140">
        <f>AllPlayer!T141+R140</f>
        <v>18</v>
      </c>
      <c r="T140">
        <f>AllPlayer!U141+S140</f>
        <v>18</v>
      </c>
      <c r="U140">
        <f>AllPlayer!V141+T140</f>
        <v>18</v>
      </c>
      <c r="V140">
        <f>AllPlayer!W141+U140</f>
        <v>18</v>
      </c>
      <c r="W140">
        <f>AllPlayer!X141+V140</f>
        <v>18</v>
      </c>
      <c r="X140">
        <f>AllPlayer!Y141+W140</f>
        <v>18</v>
      </c>
      <c r="Y140">
        <f>AllPlayer!Z141+X140</f>
        <v>21</v>
      </c>
      <c r="Z140">
        <f>AllPlayer!AA141+Y140</f>
        <v>25</v>
      </c>
      <c r="AA140">
        <f>AllPlayer!AB141+Z140</f>
        <v>32</v>
      </c>
      <c r="AB140">
        <f>AllPlayer!AC141+AA140</f>
        <v>36</v>
      </c>
      <c r="AC140">
        <f>AllPlayer!AD141+AB140</f>
        <v>36</v>
      </c>
    </row>
    <row r="141">
      <c r="A141" t="str">
        <f>AllPlayer!C142</f>
        <v>Brais Méndez</v>
      </c>
      <c r="B141" t="str">
        <f>AllPlayer!B142</f>
        <v>Cen</v>
      </c>
      <c r="C141" s="4" t="str">
        <f>AllPlayer!D142</f>
        <v>https://assets.laliga.com/squad/2019/t176/p178880/128x128/p178880_t176_2019_1_003_000.png</v>
      </c>
      <c r="D141">
        <f>AllPlayer!E142</f>
        <v>1</v>
      </c>
      <c r="E141">
        <f>AllPlayer!F142+D141</f>
        <v>6</v>
      </c>
      <c r="F141">
        <f>AllPlayer!G142+E141</f>
        <v>8</v>
      </c>
      <c r="G141">
        <f>AllPlayer!H142+F141</f>
        <v>9</v>
      </c>
      <c r="H141">
        <f>AllPlayer!I142+G141</f>
        <v>11</v>
      </c>
      <c r="I141">
        <f>AllPlayer!J142+H141</f>
        <v>12</v>
      </c>
      <c r="J141">
        <f>AllPlayer!K142+I141</f>
        <v>16</v>
      </c>
      <c r="K141">
        <f>AllPlayer!L142+J141</f>
        <v>18</v>
      </c>
      <c r="L141">
        <f>AllPlayer!M142+K141</f>
        <v>20</v>
      </c>
      <c r="M141">
        <f>AllPlayer!N142+L141</f>
        <v>24</v>
      </c>
      <c r="N141">
        <f>AllPlayer!O142+M141</f>
        <v>28</v>
      </c>
      <c r="O141">
        <f>AllPlayer!P142+N141</f>
        <v>30</v>
      </c>
      <c r="P141">
        <f>AllPlayer!Q142+O141</f>
        <v>32</v>
      </c>
      <c r="Q141">
        <f>AllPlayer!R142+P141</f>
        <v>36</v>
      </c>
      <c r="R141">
        <f>AllPlayer!S142+Q141</f>
        <v>36</v>
      </c>
      <c r="S141">
        <f>AllPlayer!T142+R141</f>
        <v>41</v>
      </c>
      <c r="T141">
        <f>AllPlayer!U142+S141</f>
        <v>44</v>
      </c>
      <c r="U141">
        <f>AllPlayer!V142+T141</f>
        <v>43</v>
      </c>
      <c r="V141">
        <f>AllPlayer!W142+U141</f>
        <v>44</v>
      </c>
      <c r="W141">
        <f>AllPlayer!X142+V141</f>
        <v>47</v>
      </c>
      <c r="X141">
        <f>AllPlayer!Y142+W141</f>
        <v>47</v>
      </c>
      <c r="Y141">
        <f>AllPlayer!Z142+X141</f>
        <v>50</v>
      </c>
      <c r="Z141">
        <f>AllPlayer!AA142+Y141</f>
        <v>52</v>
      </c>
      <c r="AA141">
        <f>AllPlayer!AB142+Z141</f>
        <v>52</v>
      </c>
      <c r="AB141">
        <f>AllPlayer!AC142+AA141</f>
        <v>52</v>
      </c>
      <c r="AC141">
        <f>AllPlayer!AD142+AB141</f>
        <v>54</v>
      </c>
    </row>
    <row r="142">
      <c r="A142" t="str">
        <f>AllPlayer!C143</f>
        <v>Ramis</v>
      </c>
      <c r="B142" t="str">
        <f>AllPlayer!B143</f>
        <v>Def</v>
      </c>
      <c r="C142" s="4" t="str">
        <f>AllPlayer!D143</f>
        <v>https://assets.laliga.com/squad/2019/t176/p178880/128x128/p178880_t176_2019_1_003_000.png</v>
      </c>
      <c r="D142">
        <f>AllPlayer!E143</f>
        <v>2</v>
      </c>
      <c r="E142">
        <f>AllPlayer!F143+D142</f>
        <v>2</v>
      </c>
      <c r="F142">
        <f>AllPlayer!G143+E142</f>
        <v>5</v>
      </c>
      <c r="G142">
        <f>AllPlayer!H143+F142</f>
        <v>22</v>
      </c>
      <c r="H142">
        <f>AllPlayer!I143+G142</f>
        <v>31</v>
      </c>
      <c r="I142">
        <f>AllPlayer!J143+H142</f>
        <v>30</v>
      </c>
      <c r="J142">
        <f>AllPlayer!K143+I142</f>
        <v>30</v>
      </c>
      <c r="K142">
        <f>AllPlayer!L143+J142</f>
        <v>30</v>
      </c>
      <c r="L142">
        <f>AllPlayer!M143+K142</f>
        <v>32</v>
      </c>
      <c r="M142">
        <f>AllPlayer!N143+L142</f>
        <v>36</v>
      </c>
      <c r="N142">
        <f>AllPlayer!O143+M142</f>
        <v>40</v>
      </c>
      <c r="O142">
        <f>AllPlayer!P143+N142</f>
        <v>42</v>
      </c>
      <c r="P142">
        <f>AllPlayer!Q143+O142</f>
        <v>44</v>
      </c>
      <c r="Q142">
        <f>AllPlayer!R143+P142</f>
        <v>45</v>
      </c>
      <c r="R142">
        <f>AllPlayer!S143+Q142</f>
        <v>46</v>
      </c>
      <c r="S142">
        <f>AllPlayer!T143+R142</f>
        <v>46</v>
      </c>
      <c r="T142">
        <f>AllPlayer!U143+S142</f>
        <v>49</v>
      </c>
      <c r="U142">
        <f>AllPlayer!V143+T142</f>
        <v>48</v>
      </c>
      <c r="V142">
        <f>AllPlayer!W143+U142</f>
        <v>49</v>
      </c>
      <c r="W142">
        <f>AllPlayer!X143+V142</f>
        <v>52</v>
      </c>
      <c r="X142">
        <f>AllPlayer!Y143+W142</f>
        <v>52</v>
      </c>
      <c r="Y142">
        <f>AllPlayer!Z143+X142</f>
        <v>55</v>
      </c>
      <c r="Z142">
        <f>AllPlayer!AA143+Y142</f>
        <v>57</v>
      </c>
      <c r="AA142">
        <f>AllPlayer!AB143+Z142</f>
        <v>57</v>
      </c>
      <c r="AB142">
        <f>AllPlayer!AC143+AA142</f>
        <v>57</v>
      </c>
      <c r="AC142">
        <f>AllPlayer!AD143+AB142</f>
        <v>59</v>
      </c>
    </row>
    <row r="143">
      <c r="A143" t="str">
        <f>AllPlayer!C144</f>
        <v>Soldado</v>
      </c>
      <c r="B143" t="str">
        <f>AllPlayer!B144</f>
        <v>Del</v>
      </c>
      <c r="C143" s="4" t="str">
        <f>AllPlayer!D144</f>
        <v>https://assets.laliga.com/squad/2019/t5683/p17926/128x128/p17926_t5683_2019_1_003_000.png</v>
      </c>
      <c r="D143">
        <f>AllPlayer!E144</f>
        <v>11</v>
      </c>
      <c r="E143">
        <f>AllPlayer!F144+D143</f>
        <v>14</v>
      </c>
      <c r="F143">
        <f>AllPlayer!G144+E143</f>
        <v>18</v>
      </c>
      <c r="G143">
        <f>AllPlayer!H144+F143</f>
        <v>23</v>
      </c>
      <c r="H143">
        <f>AllPlayer!I144+G143</f>
        <v>24</v>
      </c>
      <c r="I143">
        <f>AllPlayer!J144+H143</f>
        <v>24</v>
      </c>
      <c r="J143">
        <f>AllPlayer!K144+I143</f>
        <v>32</v>
      </c>
      <c r="K143">
        <f>AllPlayer!L144+J143</f>
        <v>34</v>
      </c>
      <c r="L143">
        <f>AllPlayer!M144+K143</f>
        <v>36</v>
      </c>
      <c r="M143">
        <f>AllPlayer!N144+L143</f>
        <v>37</v>
      </c>
      <c r="N143">
        <f>AllPlayer!O144+M143</f>
        <v>38</v>
      </c>
      <c r="O143">
        <f>AllPlayer!P144+N143</f>
        <v>40</v>
      </c>
      <c r="P143">
        <f>AllPlayer!Q144+O143</f>
        <v>40</v>
      </c>
      <c r="Q143">
        <f>AllPlayer!R144+P143</f>
        <v>42</v>
      </c>
      <c r="R143">
        <f>AllPlayer!S144+Q143</f>
        <v>44</v>
      </c>
      <c r="S143">
        <f>AllPlayer!T144+R143</f>
        <v>51</v>
      </c>
      <c r="T143">
        <f>AllPlayer!U144+S143</f>
        <v>53</v>
      </c>
      <c r="U143">
        <f>AllPlayer!V144+T143</f>
        <v>56</v>
      </c>
      <c r="V143">
        <f>AllPlayer!W144+U143</f>
        <v>66</v>
      </c>
      <c r="W143">
        <f>AllPlayer!X144+V143</f>
        <v>66</v>
      </c>
      <c r="X143">
        <f>AllPlayer!Y144+W143</f>
        <v>68</v>
      </c>
      <c r="Y143">
        <f>AllPlayer!Z144+X143</f>
        <v>70</v>
      </c>
      <c r="Z143">
        <f>AllPlayer!AA144+Y143</f>
        <v>72</v>
      </c>
      <c r="AA143">
        <f>AllPlayer!AB144+Z143</f>
        <v>72</v>
      </c>
      <c r="AB143">
        <f>AllPlayer!AC144+AA143</f>
        <v>78</v>
      </c>
      <c r="AC143">
        <f>AllPlayer!AD144+AB143</f>
        <v>79</v>
      </c>
    </row>
    <row r="144">
      <c r="A144" t="str">
        <f>AllPlayer!C145</f>
        <v>Cucurella</v>
      </c>
      <c r="B144" t="str">
        <f>AllPlayer!B145</f>
        <v>Cen</v>
      </c>
      <c r="C144" s="4" t="str">
        <f>AllPlayer!D145</f>
        <v>https://assets.laliga.com/squad/2019/t1450/p179268/128x128/p179268_t1450_2019_1_003_000.png</v>
      </c>
      <c r="D144">
        <f>AllPlayer!E145</f>
        <v>4</v>
      </c>
      <c r="E144">
        <f>AllPlayer!F145+D144</f>
        <v>11</v>
      </c>
      <c r="F144">
        <f>AllPlayer!G145+E144</f>
        <v>18</v>
      </c>
      <c r="G144">
        <f>AllPlayer!H145+F144</f>
        <v>23</v>
      </c>
      <c r="H144">
        <f>AllPlayer!I145+G144</f>
        <v>28</v>
      </c>
      <c r="I144">
        <f>AllPlayer!J145+H144</f>
        <v>32</v>
      </c>
      <c r="J144">
        <f>AllPlayer!K145+I144</f>
        <v>35</v>
      </c>
      <c r="K144">
        <f>AllPlayer!L145+J144</f>
        <v>41</v>
      </c>
      <c r="L144">
        <f>AllPlayer!M145+K144</f>
        <v>45</v>
      </c>
      <c r="M144">
        <f>AllPlayer!N145+L144</f>
        <v>48</v>
      </c>
      <c r="N144">
        <f>AllPlayer!O145+M144</f>
        <v>56</v>
      </c>
      <c r="O144">
        <f>AllPlayer!P145+N144</f>
        <v>60</v>
      </c>
      <c r="P144">
        <f>AllPlayer!Q145+O144</f>
        <v>66</v>
      </c>
      <c r="Q144">
        <f>AllPlayer!R145+P144</f>
        <v>67</v>
      </c>
      <c r="R144">
        <f>AllPlayer!S145+Q144</f>
        <v>73</v>
      </c>
      <c r="S144">
        <f>AllPlayer!T145+R144</f>
        <v>79</v>
      </c>
      <c r="T144">
        <f>AllPlayer!U145+S144</f>
        <v>91</v>
      </c>
      <c r="U144">
        <f>AllPlayer!V145+T144</f>
        <v>97</v>
      </c>
      <c r="V144">
        <f>AllPlayer!W145+U144</f>
        <v>101</v>
      </c>
      <c r="W144">
        <f>AllPlayer!X145+V144</f>
        <v>110</v>
      </c>
      <c r="X144">
        <f>AllPlayer!Y145+W144</f>
        <v>116</v>
      </c>
      <c r="Y144">
        <f>AllPlayer!Z145+X144</f>
        <v>124</v>
      </c>
      <c r="Z144">
        <f>AllPlayer!AA145+Y144</f>
        <v>128</v>
      </c>
      <c r="AA144">
        <f>AllPlayer!AB145+Z144</f>
        <v>130</v>
      </c>
      <c r="AB144">
        <f>AllPlayer!AC145+AA144</f>
        <v>130</v>
      </c>
      <c r="AC144">
        <f>AllPlayer!AD145+AB144</f>
        <v>131</v>
      </c>
    </row>
    <row r="145">
      <c r="A145" t="str">
        <f>AllPlayer!C146</f>
        <v>Aleñá</v>
      </c>
      <c r="B145" t="str">
        <f>AllPlayer!B146</f>
        <v>Cen</v>
      </c>
      <c r="C145" s="4" t="str">
        <f>AllPlayer!D146</f>
        <v>https://assets.laliga.com/squad/2019/t185/p179271/128x128/p179271_t185_2019_1_003_000.png</v>
      </c>
      <c r="D145">
        <f>AllPlayer!E146</f>
        <v>2</v>
      </c>
      <c r="E145">
        <f>AllPlayer!F146+D145</f>
        <v>9</v>
      </c>
      <c r="F145">
        <f>AllPlayer!G146+E145</f>
        <v>16</v>
      </c>
      <c r="G145">
        <f>AllPlayer!H146+F145</f>
        <v>21</v>
      </c>
      <c r="H145">
        <f>AllPlayer!I146+G145</f>
        <v>26</v>
      </c>
      <c r="I145">
        <f>AllPlayer!J146+H145</f>
        <v>26</v>
      </c>
      <c r="J145">
        <f>AllPlayer!K146+I145</f>
        <v>26</v>
      </c>
      <c r="K145">
        <f>AllPlayer!L146+J145</f>
        <v>32</v>
      </c>
      <c r="L145">
        <f>AllPlayer!M146+K145</f>
        <v>36</v>
      </c>
      <c r="M145">
        <f>AllPlayer!N146+L145</f>
        <v>36</v>
      </c>
      <c r="N145">
        <f>AllPlayer!O146+M145</f>
        <v>36</v>
      </c>
      <c r="O145">
        <f>AllPlayer!P146+N145</f>
        <v>40</v>
      </c>
      <c r="P145">
        <f>AllPlayer!Q146+O145</f>
        <v>46</v>
      </c>
      <c r="Q145">
        <f>AllPlayer!R146+P145</f>
        <v>46</v>
      </c>
      <c r="R145">
        <f>AllPlayer!S146+Q145</f>
        <v>46</v>
      </c>
      <c r="S145">
        <f>AllPlayer!T146+R145</f>
        <v>48</v>
      </c>
      <c r="T145">
        <f>AllPlayer!U146+S145</f>
        <v>50</v>
      </c>
      <c r="U145">
        <f>AllPlayer!V146+T145</f>
        <v>53</v>
      </c>
      <c r="V145">
        <f>AllPlayer!W146+U145</f>
        <v>55</v>
      </c>
      <c r="W145">
        <f>AllPlayer!X146+V145</f>
        <v>62</v>
      </c>
      <c r="X145">
        <f>AllPlayer!Y146+W145</f>
        <v>64</v>
      </c>
      <c r="Y145">
        <f>AllPlayer!Z146+X145</f>
        <v>68</v>
      </c>
      <c r="Z145">
        <f>AllPlayer!AA146+Y145</f>
        <v>69</v>
      </c>
      <c r="AA145">
        <f>AllPlayer!AB146+Z145</f>
        <v>73</v>
      </c>
      <c r="AB145">
        <f>AllPlayer!AC146+AA145</f>
        <v>74</v>
      </c>
      <c r="AC145">
        <f>AllPlayer!AD146+AB145</f>
        <v>76</v>
      </c>
    </row>
    <row r="146">
      <c r="A146" t="str">
        <f>AllPlayer!C147</f>
        <v>C. Pérez</v>
      </c>
      <c r="B146" t="str">
        <f>AllPlayer!B147</f>
        <v>Del</v>
      </c>
      <c r="C146" s="4" t="str">
        <f>AllPlayer!D147</f>
        <v>https://assets.laliga.com/squad/2019/t178/p179369/128x128/p179369_t178_2019_1_003_000.png</v>
      </c>
      <c r="D146">
        <f>AllPlayer!E147</f>
        <v>2</v>
      </c>
      <c r="E146">
        <f>AllPlayer!F147+D146</f>
        <v>9</v>
      </c>
      <c r="F146">
        <f>AllPlayer!G147+E146</f>
        <v>16</v>
      </c>
      <c r="G146">
        <f>AllPlayer!H147+F146</f>
        <v>19</v>
      </c>
      <c r="H146">
        <f>AllPlayer!I147+G146</f>
        <v>19</v>
      </c>
      <c r="I146">
        <f>AllPlayer!J147+H146</f>
        <v>19</v>
      </c>
      <c r="J146">
        <f>AllPlayer!K147+I146</f>
        <v>24</v>
      </c>
      <c r="K146">
        <f>AllPlayer!L147+J146</f>
        <v>30</v>
      </c>
      <c r="L146">
        <f>AllPlayer!M147+K146</f>
        <v>30</v>
      </c>
      <c r="M146">
        <f>AllPlayer!N147+L146</f>
        <v>30</v>
      </c>
      <c r="N146">
        <f>AllPlayer!O147+M146</f>
        <v>30</v>
      </c>
      <c r="O146">
        <f>AllPlayer!P147+N146</f>
        <v>31</v>
      </c>
      <c r="P146">
        <f>AllPlayer!Q147+O146</f>
        <v>37</v>
      </c>
      <c r="Q146">
        <f>AllPlayer!R147+P146</f>
        <v>37</v>
      </c>
      <c r="R146">
        <f>AllPlayer!S147+Q146</f>
        <v>37</v>
      </c>
      <c r="S146">
        <f>AllPlayer!T147+R146</f>
        <v>38</v>
      </c>
      <c r="T146">
        <f>AllPlayer!U147+S146</f>
        <v>38</v>
      </c>
      <c r="U146">
        <f>AllPlayer!V147+T146</f>
        <v>39</v>
      </c>
      <c r="V146">
        <f>AllPlayer!W147+U146</f>
        <v>39</v>
      </c>
      <c r="W146">
        <f>AllPlayer!X147+V146</f>
        <v>41</v>
      </c>
      <c r="X146">
        <f>AllPlayer!Y147+W146</f>
        <v>43</v>
      </c>
      <c r="Y146">
        <f>AllPlayer!Z147+X146</f>
        <v>47</v>
      </c>
      <c r="Z146">
        <f>AllPlayer!AA147+Y146</f>
        <v>48</v>
      </c>
      <c r="AA146">
        <f>AllPlayer!AB147+Z146</f>
        <v>52</v>
      </c>
      <c r="AB146">
        <f>AllPlayer!AC147+AA146</f>
        <v>53</v>
      </c>
      <c r="AC146">
        <f>AllPlayer!AD147+AB146</f>
        <v>55</v>
      </c>
    </row>
    <row r="147">
      <c r="A147" t="str">
        <f>AllPlayer!C148</f>
        <v>Albiol</v>
      </c>
      <c r="B147" t="str">
        <f>AllPlayer!B148</f>
        <v>Def</v>
      </c>
      <c r="C147" s="4" t="str">
        <f>AllPlayer!D148</f>
        <v>https://assets.laliga.com/squad/2019/t449/p18003/128x128/p18003_t449_2019_1_003_000.png</v>
      </c>
      <c r="D147">
        <f>AllPlayer!E148</f>
        <v>-1</v>
      </c>
      <c r="E147">
        <f>AllPlayer!F148+D147</f>
        <v>1</v>
      </c>
      <c r="F147">
        <f>AllPlayer!G148+E147</f>
        <v>6</v>
      </c>
      <c r="G147">
        <f>AllPlayer!H148+F147</f>
        <v>13</v>
      </c>
      <c r="H147">
        <f>AllPlayer!I148+G147</f>
        <v>23</v>
      </c>
      <c r="I147">
        <f>AllPlayer!J148+H147</f>
        <v>26</v>
      </c>
      <c r="J147">
        <f>AllPlayer!K148+I147</f>
        <v>30</v>
      </c>
      <c r="K147">
        <f>AllPlayer!L148+J147</f>
        <v>33</v>
      </c>
      <c r="L147">
        <f>AllPlayer!M148+K147</f>
        <v>41</v>
      </c>
      <c r="M147">
        <f>AllPlayer!N148+L147</f>
        <v>46</v>
      </c>
      <c r="N147">
        <f>AllPlayer!O148+M147</f>
        <v>47</v>
      </c>
      <c r="O147">
        <f>AllPlayer!P148+N147</f>
        <v>59</v>
      </c>
      <c r="P147">
        <f>AllPlayer!Q148+O147</f>
        <v>58</v>
      </c>
      <c r="Q147">
        <f>AllPlayer!R148+P147</f>
        <v>58</v>
      </c>
      <c r="R147">
        <f>AllPlayer!S148+Q147</f>
        <v>61</v>
      </c>
      <c r="S147">
        <f>AllPlayer!T148+R147</f>
        <v>70</v>
      </c>
      <c r="T147">
        <f>AllPlayer!U148+S147</f>
        <v>84</v>
      </c>
      <c r="U147">
        <f>AllPlayer!V148+T147</f>
        <v>92</v>
      </c>
      <c r="V147">
        <f>AllPlayer!W148+U147</f>
        <v>96</v>
      </c>
      <c r="W147">
        <f>AllPlayer!X148+V147</f>
        <v>98</v>
      </c>
      <c r="X147">
        <f>AllPlayer!Y148+W147</f>
        <v>104</v>
      </c>
      <c r="Y147">
        <f>AllPlayer!Z148+X147</f>
        <v>109</v>
      </c>
      <c r="Z147">
        <f>AllPlayer!AA148+Y147</f>
        <v>111</v>
      </c>
      <c r="AA147">
        <f>AllPlayer!AB148+Z147</f>
        <v>115</v>
      </c>
      <c r="AB147">
        <f>AllPlayer!AC148+AA147</f>
        <v>119</v>
      </c>
      <c r="AC147">
        <f>AllPlayer!AD148+AB147</f>
        <v>124</v>
      </c>
    </row>
    <row r="148">
      <c r="A148" t="str">
        <f>AllPlayer!C149</f>
        <v>Guedes</v>
      </c>
      <c r="B148" t="str">
        <f>AllPlayer!B149</f>
        <v>Cen</v>
      </c>
      <c r="C148" s="4" t="str">
        <f>AllPlayer!D149</f>
        <v>https://assets.laliga.com/squad/2019/t191/p181284/128x128/p181284_t191_2019_1_003_000.png</v>
      </c>
      <c r="D148">
        <f>AllPlayer!E149</f>
        <v>8</v>
      </c>
      <c r="E148">
        <f>AllPlayer!F149+D148</f>
        <v>13</v>
      </c>
      <c r="F148">
        <f>AllPlayer!G149+E148</f>
        <v>18</v>
      </c>
      <c r="G148">
        <f>AllPlayer!H149+F148</f>
        <v>19</v>
      </c>
      <c r="H148">
        <f>AllPlayer!I149+G148</f>
        <v>22</v>
      </c>
      <c r="I148">
        <f>AllPlayer!J149+H148</f>
        <v>24</v>
      </c>
      <c r="J148">
        <f>AllPlayer!K149+I148</f>
        <v>24</v>
      </c>
      <c r="K148">
        <f>AllPlayer!L149+J148</f>
        <v>24</v>
      </c>
      <c r="L148">
        <f>AllPlayer!M149+K148</f>
        <v>32</v>
      </c>
      <c r="M148">
        <f>AllPlayer!N149+L148</f>
        <v>37</v>
      </c>
      <c r="N148">
        <f>AllPlayer!O149+M148</f>
        <v>38</v>
      </c>
      <c r="O148">
        <f>AllPlayer!P149+N148</f>
        <v>50</v>
      </c>
      <c r="P148">
        <f>AllPlayer!Q149+O148</f>
        <v>49</v>
      </c>
      <c r="Q148">
        <f>AllPlayer!R149+P148</f>
        <v>49</v>
      </c>
      <c r="R148">
        <f>AllPlayer!S149+Q148</f>
        <v>52</v>
      </c>
      <c r="S148">
        <f>AllPlayer!T149+R148</f>
        <v>61</v>
      </c>
      <c r="T148">
        <f>AllPlayer!U149+S148</f>
        <v>75</v>
      </c>
      <c r="U148">
        <f>AllPlayer!V149+T148</f>
        <v>83</v>
      </c>
      <c r="V148">
        <f>AllPlayer!W149+U148</f>
        <v>87</v>
      </c>
      <c r="W148">
        <f>AllPlayer!X149+V148</f>
        <v>89</v>
      </c>
      <c r="X148">
        <f>AllPlayer!Y149+W148</f>
        <v>95</v>
      </c>
      <c r="Y148">
        <f>AllPlayer!Z149+X148</f>
        <v>100</v>
      </c>
      <c r="Z148">
        <f>AllPlayer!AA149+Y148</f>
        <v>100</v>
      </c>
      <c r="AA148">
        <f>AllPlayer!AB149+Z148</f>
        <v>104</v>
      </c>
      <c r="AB148">
        <f>AllPlayer!AC149+AA148</f>
        <v>104</v>
      </c>
      <c r="AC148">
        <f>AllPlayer!AD149+AB148</f>
        <v>111</v>
      </c>
    </row>
    <row r="149">
      <c r="A149" t="str">
        <f>AllPlayer!C150</f>
        <v>Piqué</v>
      </c>
      <c r="B149" t="str">
        <f>AllPlayer!B150</f>
        <v>Def</v>
      </c>
      <c r="C149" s="4" t="str">
        <f>AllPlayer!D150</f>
        <v>https://assets.laliga.com/squad/2019/t178/p18221/128x128/p18221_t178_2019_1_003_000.png</v>
      </c>
      <c r="D149">
        <f>AllPlayer!E150</f>
        <v>4</v>
      </c>
      <c r="E149">
        <f>AllPlayer!F150+D149</f>
        <v>5</v>
      </c>
      <c r="F149">
        <f>AllPlayer!G150+E149</f>
        <v>6</v>
      </c>
      <c r="G149">
        <f>AllPlayer!H150+F149</f>
        <v>14</v>
      </c>
      <c r="H149">
        <f>AllPlayer!I150+G149</f>
        <v>15</v>
      </c>
      <c r="I149">
        <f>AllPlayer!J150+H149</f>
        <v>20</v>
      </c>
      <c r="J149">
        <f>AllPlayer!K150+I149</f>
        <v>29</v>
      </c>
      <c r="K149">
        <f>AllPlayer!L150+J149</f>
        <v>39</v>
      </c>
      <c r="L149">
        <f>AllPlayer!M150+K149</f>
        <v>47</v>
      </c>
      <c r="M149">
        <f>AllPlayer!N150+L149</f>
        <v>60</v>
      </c>
      <c r="N149">
        <f>AllPlayer!O150+M149</f>
        <v>67</v>
      </c>
      <c r="O149">
        <f>AllPlayer!P150+N149</f>
        <v>69</v>
      </c>
      <c r="P149">
        <f>AllPlayer!Q150+O149</f>
        <v>74</v>
      </c>
      <c r="Q149">
        <f>AllPlayer!R150+P149</f>
        <v>77</v>
      </c>
      <c r="R149">
        <f>AllPlayer!S150+Q149</f>
        <v>85</v>
      </c>
      <c r="S149">
        <f>AllPlayer!T150+R149</f>
        <v>88</v>
      </c>
      <c r="T149">
        <f>AllPlayer!U150+S149</f>
        <v>96</v>
      </c>
      <c r="U149">
        <f>AllPlayer!V150+T149</f>
        <v>100</v>
      </c>
      <c r="V149">
        <f>AllPlayer!W150+U149</f>
        <v>104</v>
      </c>
      <c r="W149">
        <f>AllPlayer!X150+V149</f>
        <v>113</v>
      </c>
      <c r="X149">
        <f>AllPlayer!Y150+W149</f>
        <v>114</v>
      </c>
      <c r="Y149">
        <f>AllPlayer!Z150+X149</f>
        <v>117</v>
      </c>
      <c r="Z149">
        <f>AllPlayer!AA150+Y149</f>
        <v>117</v>
      </c>
      <c r="AA149">
        <f>AllPlayer!AB150+Z149</f>
        <v>122</v>
      </c>
      <c r="AB149">
        <f>AllPlayer!AC150+AA149</f>
        <v>130</v>
      </c>
      <c r="AC149">
        <f>AllPlayer!AD150+AB149</f>
        <v>134</v>
      </c>
    </row>
    <row r="150">
      <c r="A150" t="str">
        <f>AllPlayer!C151</f>
        <v>Koke</v>
      </c>
      <c r="B150" t="str">
        <f>AllPlayer!B151</f>
        <v>Por</v>
      </c>
      <c r="C150" s="4" t="str">
        <f>AllPlayer!D151</f>
        <v>https://assets.laliga.com/squad/2019/t855/p182617/128x128/p182617_t855_2019_1_003_000.png</v>
      </c>
      <c r="D150">
        <f>AllPlayer!E151</f>
        <v>4</v>
      </c>
      <c r="E150">
        <f>AllPlayer!F151+D150</f>
        <v>5</v>
      </c>
      <c r="F150">
        <f>AllPlayer!G151+E150</f>
        <v>6</v>
      </c>
      <c r="G150">
        <f>AllPlayer!H151+F150</f>
        <v>14</v>
      </c>
      <c r="H150">
        <f>AllPlayer!I151+G150</f>
        <v>15</v>
      </c>
      <c r="I150">
        <f>AllPlayer!J151+H150</f>
        <v>20</v>
      </c>
      <c r="J150">
        <f>AllPlayer!K151+I150</f>
        <v>29</v>
      </c>
      <c r="K150">
        <f>AllPlayer!L151+J150</f>
        <v>39</v>
      </c>
      <c r="L150">
        <f>AllPlayer!M151+K150</f>
        <v>47</v>
      </c>
      <c r="M150">
        <f>AllPlayer!N151+L150</f>
        <v>60</v>
      </c>
      <c r="N150">
        <f>AllPlayer!O151+M150</f>
        <v>67</v>
      </c>
      <c r="O150">
        <f>AllPlayer!P151+N150</f>
        <v>69</v>
      </c>
      <c r="P150">
        <f>AllPlayer!Q151+O150</f>
        <v>74</v>
      </c>
      <c r="Q150">
        <f>AllPlayer!R151+P150</f>
        <v>77</v>
      </c>
      <c r="R150">
        <f>AllPlayer!S151+Q150</f>
        <v>85</v>
      </c>
      <c r="S150">
        <f>AllPlayer!T151+R150</f>
        <v>88</v>
      </c>
      <c r="T150">
        <f>AllPlayer!U151+S150</f>
        <v>96</v>
      </c>
      <c r="U150">
        <f>AllPlayer!V151+T150</f>
        <v>100</v>
      </c>
      <c r="V150">
        <f>AllPlayer!W151+U150</f>
        <v>104</v>
      </c>
      <c r="W150">
        <f>AllPlayer!X151+V150</f>
        <v>113</v>
      </c>
      <c r="X150">
        <f>AllPlayer!Y151+W150</f>
        <v>114</v>
      </c>
      <c r="Y150">
        <f>AllPlayer!Z151+X150</f>
        <v>117</v>
      </c>
      <c r="Z150">
        <f>AllPlayer!AA151+Y150</f>
        <v>117</v>
      </c>
      <c r="AA150">
        <f>AllPlayer!AB151+Z150</f>
        <v>117</v>
      </c>
      <c r="AB150">
        <f>AllPlayer!AC151+AA150</f>
        <v>117</v>
      </c>
      <c r="AC150">
        <f>AllPlayer!AD151+AB150</f>
        <v>117</v>
      </c>
    </row>
    <row r="151">
      <c r="A151" t="str">
        <f>AllPlayer!C152</f>
        <v>Unai López</v>
      </c>
      <c r="B151" t="str">
        <f>AllPlayer!B152</f>
        <v>Cen</v>
      </c>
      <c r="C151" s="4" t="str">
        <f>AllPlayer!D152</f>
        <v>https://assets.laliga.com/squad/2019/t174/p183462/128x128/p183462_t174_2019_1_003_000.png</v>
      </c>
      <c r="D151">
        <f>AllPlayer!E152</f>
        <v>6</v>
      </c>
      <c r="E151">
        <f>AllPlayer!F152+D151</f>
        <v>6</v>
      </c>
      <c r="F151">
        <f>AllPlayer!G152+E151</f>
        <v>14</v>
      </c>
      <c r="G151">
        <f>AllPlayer!H152+F151</f>
        <v>15</v>
      </c>
      <c r="H151">
        <f>AllPlayer!I152+G151</f>
        <v>21</v>
      </c>
      <c r="I151">
        <f>AllPlayer!J152+H151</f>
        <v>26</v>
      </c>
      <c r="J151">
        <f>AllPlayer!K152+I151</f>
        <v>28</v>
      </c>
      <c r="K151">
        <f>AllPlayer!L152+J151</f>
        <v>28</v>
      </c>
      <c r="L151">
        <f>AllPlayer!M152+K151</f>
        <v>36</v>
      </c>
      <c r="M151">
        <f>AllPlayer!N152+L151</f>
        <v>41</v>
      </c>
      <c r="N151">
        <f>AllPlayer!O152+M151</f>
        <v>47</v>
      </c>
      <c r="O151">
        <f>AllPlayer!P152+N151</f>
        <v>49</v>
      </c>
      <c r="P151">
        <f>AllPlayer!Q152+O151</f>
        <v>54</v>
      </c>
      <c r="Q151">
        <f>AllPlayer!R152+P151</f>
        <v>59</v>
      </c>
      <c r="R151">
        <f>AllPlayer!S152+Q151</f>
        <v>71</v>
      </c>
      <c r="S151">
        <f>AllPlayer!T152+R151</f>
        <v>75</v>
      </c>
      <c r="T151">
        <f>AllPlayer!U152+S151</f>
        <v>80</v>
      </c>
      <c r="U151">
        <f>AllPlayer!V152+T151</f>
        <v>80</v>
      </c>
      <c r="V151">
        <f>AllPlayer!W152+U151</f>
        <v>81</v>
      </c>
      <c r="W151">
        <f>AllPlayer!X152+V151</f>
        <v>88</v>
      </c>
      <c r="X151">
        <f>AllPlayer!Y152+W151</f>
        <v>89</v>
      </c>
      <c r="Y151">
        <f>AllPlayer!Z152+X151</f>
        <v>90</v>
      </c>
      <c r="Z151">
        <f>AllPlayer!AA152+Y151</f>
        <v>90</v>
      </c>
      <c r="AA151">
        <f>AllPlayer!AB152+Z151</f>
        <v>90</v>
      </c>
      <c r="AB151">
        <f>AllPlayer!AC152+AA151</f>
        <v>90</v>
      </c>
      <c r="AC151">
        <f>AllPlayer!AD152+AB151</f>
        <v>90</v>
      </c>
    </row>
    <row r="152">
      <c r="A152" t="str">
        <f>AllPlayer!C153</f>
        <v>Ødegaard</v>
      </c>
      <c r="B152" t="str">
        <f>AllPlayer!B153</f>
        <v>Cen</v>
      </c>
      <c r="C152" s="4" t="str">
        <f>AllPlayer!D153</f>
        <v>https://assets.laliga.com/squad/2019/t188/p184029/128x128/p184029_t188_2019_1_003_000.png</v>
      </c>
      <c r="D152">
        <f>AllPlayer!E153</f>
        <v>4</v>
      </c>
      <c r="E152">
        <f>AllPlayer!F153+D152</f>
        <v>19</v>
      </c>
      <c r="F152">
        <f>AllPlayer!G153+E152</f>
        <v>22</v>
      </c>
      <c r="G152">
        <f>AllPlayer!H153+F152</f>
        <v>37</v>
      </c>
      <c r="H152">
        <f>AllPlayer!I153+G152</f>
        <v>45</v>
      </c>
      <c r="I152">
        <f>AllPlayer!J153+H152</f>
        <v>57</v>
      </c>
      <c r="J152">
        <f>AllPlayer!K153+I152</f>
        <v>62</v>
      </c>
      <c r="K152">
        <f>AllPlayer!L153+J152</f>
        <v>66</v>
      </c>
      <c r="L152">
        <f>AllPlayer!M153+K152</f>
        <v>70</v>
      </c>
      <c r="M152">
        <f>AllPlayer!N153+L152</f>
        <v>82</v>
      </c>
      <c r="N152">
        <f>AllPlayer!O153+M152</f>
        <v>84</v>
      </c>
      <c r="O152">
        <f>AllPlayer!P153+N152</f>
        <v>86</v>
      </c>
      <c r="P152">
        <f>AllPlayer!Q153+O152</f>
        <v>91</v>
      </c>
      <c r="Q152">
        <f>AllPlayer!R153+P152</f>
        <v>97</v>
      </c>
      <c r="R152">
        <f>AllPlayer!S153+Q152</f>
        <v>117</v>
      </c>
      <c r="S152">
        <f>AllPlayer!T153+R152</f>
        <v>123</v>
      </c>
      <c r="T152">
        <f>AllPlayer!U153+S152</f>
        <v>129</v>
      </c>
      <c r="U152">
        <f>AllPlayer!V153+T152</f>
        <v>141</v>
      </c>
      <c r="V152">
        <f>AllPlayer!W153+U152</f>
        <v>145</v>
      </c>
      <c r="W152">
        <f>AllPlayer!X153+V152</f>
        <v>146</v>
      </c>
      <c r="X152">
        <f>AllPlayer!Y153+W152</f>
        <v>152</v>
      </c>
      <c r="Y152">
        <f>AllPlayer!Z153+X152</f>
        <v>155</v>
      </c>
      <c r="Z152">
        <f>AllPlayer!AA153+Y152</f>
        <v>155</v>
      </c>
      <c r="AA152">
        <f>AllPlayer!AB153+Z152</f>
        <v>155</v>
      </c>
      <c r="AB152">
        <f>AllPlayer!AC153+AA152</f>
        <v>163</v>
      </c>
      <c r="AC152">
        <f>AllPlayer!AD153+AB152</f>
        <v>173</v>
      </c>
    </row>
    <row r="153">
      <c r="A153" t="str">
        <f>AllPlayer!C154</f>
        <v>Raúl García</v>
      </c>
      <c r="B153" t="str">
        <f>AllPlayer!B154</f>
        <v>Cen</v>
      </c>
      <c r="C153" s="4" t="str">
        <f>AllPlayer!D154</f>
        <v>https://assets.laliga.com/squad/2019/t174/p18498/128x128/p18498_t174_2019_1_003_000.png</v>
      </c>
      <c r="D153">
        <f>AllPlayer!E154</f>
        <v>6</v>
      </c>
      <c r="E153">
        <f>AllPlayer!F154+D153</f>
        <v>14</v>
      </c>
      <c r="F153">
        <f>AllPlayer!G154+E153</f>
        <v>24</v>
      </c>
      <c r="G153">
        <f>AllPlayer!H154+F153</f>
        <v>31</v>
      </c>
      <c r="H153">
        <f>AllPlayer!I154+G153</f>
        <v>43</v>
      </c>
      <c r="I153">
        <f>AllPlayer!J154+H153</f>
        <v>50</v>
      </c>
      <c r="J153">
        <f>AllPlayer!K154+I153</f>
        <v>53</v>
      </c>
      <c r="K153">
        <f>AllPlayer!L154+J153</f>
        <v>53</v>
      </c>
      <c r="L153">
        <f>AllPlayer!M154+K153</f>
        <v>57</v>
      </c>
      <c r="M153">
        <f>AllPlayer!N154+L153</f>
        <v>59</v>
      </c>
      <c r="N153">
        <f>AllPlayer!O154+M153</f>
        <v>63</v>
      </c>
      <c r="O153">
        <f>AllPlayer!P154+N153</f>
        <v>70</v>
      </c>
      <c r="P153">
        <f>AllPlayer!Q154+O153</f>
        <v>71</v>
      </c>
      <c r="Q153">
        <f>AllPlayer!R154+P153</f>
        <v>73</v>
      </c>
      <c r="R153">
        <f>AllPlayer!S154+Q153</f>
        <v>84</v>
      </c>
      <c r="S153">
        <f>AllPlayer!T154+R153</f>
        <v>90</v>
      </c>
      <c r="T153">
        <f>AllPlayer!U154+S153</f>
        <v>93</v>
      </c>
      <c r="U153">
        <f>AllPlayer!V154+T153</f>
        <v>98</v>
      </c>
      <c r="V153">
        <f>AllPlayer!W154+U153</f>
        <v>102</v>
      </c>
      <c r="W153">
        <f>AllPlayer!X154+V153</f>
        <v>111</v>
      </c>
      <c r="X153">
        <f>AllPlayer!Y154+W153</f>
        <v>112</v>
      </c>
      <c r="Y153">
        <f>AllPlayer!Z154+X153</f>
        <v>112</v>
      </c>
      <c r="Z153">
        <f>AllPlayer!AA154+Y153</f>
        <v>112</v>
      </c>
      <c r="AA153">
        <f>AllPlayer!AB154+Z153</f>
        <v>113</v>
      </c>
      <c r="AB153">
        <f>AllPlayer!AC154+AA153</f>
        <v>120</v>
      </c>
      <c r="AC153">
        <f>AllPlayer!AD154+AB153</f>
        <v>130</v>
      </c>
    </row>
    <row r="154">
      <c r="A154" t="str">
        <f>AllPlayer!C155</f>
        <v>Diego Costa</v>
      </c>
      <c r="B154" t="str">
        <f>AllPlayer!B155</f>
        <v>Del</v>
      </c>
      <c r="C154" s="4" t="str">
        <f>AllPlayer!D155</f>
        <v>https://assets.laliga.com/squad/2019/t174/p18498/128x128/p18498_t174_2019_1_003_000.png</v>
      </c>
      <c r="D154">
        <f>AllPlayer!E155</f>
        <v>6</v>
      </c>
      <c r="E154">
        <f>AllPlayer!F155+D154</f>
        <v>14</v>
      </c>
      <c r="F154">
        <f>AllPlayer!G155+E154</f>
        <v>21</v>
      </c>
      <c r="G154">
        <f>AllPlayer!H155+F154</f>
        <v>21</v>
      </c>
      <c r="H154">
        <f>AllPlayer!I155+G154</f>
        <v>24</v>
      </c>
      <c r="I154">
        <f>AllPlayer!J155+H154</f>
        <v>32</v>
      </c>
      <c r="J154">
        <f>AllPlayer!K155+I154</f>
        <v>37</v>
      </c>
      <c r="K154">
        <f>AllPlayer!L155+J154</f>
        <v>39</v>
      </c>
      <c r="L154">
        <f>AllPlayer!M155+K154</f>
        <v>47</v>
      </c>
      <c r="M154">
        <f>AllPlayer!N155+L154</f>
        <v>49</v>
      </c>
      <c r="N154">
        <f>AllPlayer!O155+M154</f>
        <v>52</v>
      </c>
      <c r="O154">
        <f>AllPlayer!P155+N154</f>
        <v>52</v>
      </c>
      <c r="P154">
        <f>AllPlayer!Q155+O154</f>
        <v>58</v>
      </c>
      <c r="Q154">
        <f>AllPlayer!R155+P154</f>
        <v>60</v>
      </c>
      <c r="R154">
        <f>AllPlayer!S155+Q154</f>
        <v>71</v>
      </c>
      <c r="S154">
        <f>AllPlayer!T155+R154</f>
        <v>77</v>
      </c>
      <c r="T154">
        <f>AllPlayer!U155+S154</f>
        <v>80</v>
      </c>
      <c r="U154">
        <f>AllPlayer!V155+T154</f>
        <v>85</v>
      </c>
      <c r="V154">
        <f>AllPlayer!W155+U154</f>
        <v>89</v>
      </c>
      <c r="W154">
        <f>AllPlayer!X155+V154</f>
        <v>98</v>
      </c>
      <c r="X154">
        <f>AllPlayer!Y155+W154</f>
        <v>99</v>
      </c>
      <c r="Y154">
        <f>AllPlayer!Z155+X154</f>
        <v>99</v>
      </c>
      <c r="Z154">
        <f>AllPlayer!AA155+Y154</f>
        <v>99</v>
      </c>
      <c r="AA154">
        <f>AllPlayer!AB155+Z154</f>
        <v>100</v>
      </c>
      <c r="AB154">
        <f>AllPlayer!AC155+AA154</f>
        <v>107</v>
      </c>
      <c r="AC154">
        <f>AllPlayer!AD155+AB154</f>
        <v>107</v>
      </c>
    </row>
    <row r="155">
      <c r="A155" t="str">
        <f>AllPlayer!C156</f>
        <v>Jović</v>
      </c>
      <c r="B155" t="str">
        <f>AllPlayer!B156</f>
        <v>Del</v>
      </c>
      <c r="C155" s="4" t="str">
        <f>AllPlayer!D156</f>
        <v>https://assets.laliga.com/squad/2019/t186/p185533/128x128/p185533_t186_2019_1_003_000.png</v>
      </c>
      <c r="D155">
        <f>AllPlayer!E156</f>
        <v>1</v>
      </c>
      <c r="E155">
        <f>AllPlayer!F156+D155</f>
        <v>3</v>
      </c>
      <c r="F155">
        <f>AllPlayer!G156+E155</f>
        <v>6</v>
      </c>
      <c r="G155">
        <f>AllPlayer!H156+F155</f>
        <v>7</v>
      </c>
      <c r="H155">
        <f>AllPlayer!I156+G155</f>
        <v>7</v>
      </c>
      <c r="I155">
        <f>AllPlayer!J156+H155</f>
        <v>15</v>
      </c>
      <c r="J155">
        <f>AllPlayer!K156+I155</f>
        <v>16</v>
      </c>
      <c r="K155">
        <f>AllPlayer!L156+J155</f>
        <v>16</v>
      </c>
      <c r="L155">
        <f>AllPlayer!M156+K155</f>
        <v>18</v>
      </c>
      <c r="M155">
        <f>AllPlayer!N156+L155</f>
        <v>18</v>
      </c>
      <c r="N155">
        <f>AllPlayer!O156+M155</f>
        <v>26</v>
      </c>
      <c r="O155">
        <f>AllPlayer!P156+N155</f>
        <v>27</v>
      </c>
      <c r="P155">
        <f>AllPlayer!Q156+O155</f>
        <v>33</v>
      </c>
      <c r="Q155">
        <f>AllPlayer!R156+P155</f>
        <v>33</v>
      </c>
      <c r="R155">
        <f>AllPlayer!S156+Q155</f>
        <v>33</v>
      </c>
      <c r="S155">
        <f>AllPlayer!T156+R155</f>
        <v>33</v>
      </c>
      <c r="T155">
        <f>AllPlayer!U156+S155</f>
        <v>34</v>
      </c>
      <c r="U155">
        <f>AllPlayer!V156+T155</f>
        <v>36</v>
      </c>
      <c r="V155">
        <f>AllPlayer!W156+U155</f>
        <v>38</v>
      </c>
      <c r="W155">
        <f>AllPlayer!X156+V155</f>
        <v>45</v>
      </c>
      <c r="X155">
        <f>AllPlayer!Y156+W155</f>
        <v>46</v>
      </c>
      <c r="Y155">
        <f>AllPlayer!Z156+X155</f>
        <v>46</v>
      </c>
      <c r="Z155">
        <f>AllPlayer!AA156+Y155</f>
        <v>52</v>
      </c>
      <c r="AA155">
        <f>AllPlayer!AB156+Z155</f>
        <v>52</v>
      </c>
      <c r="AB155">
        <f>AllPlayer!AC156+AA155</f>
        <v>59</v>
      </c>
      <c r="AC155">
        <f>AllPlayer!AD156+AB155</f>
        <v>59</v>
      </c>
    </row>
    <row r="156">
      <c r="A156" t="str">
        <f>AllPlayer!C157</f>
        <v>Kaptoum</v>
      </c>
      <c r="B156" t="str">
        <f>AllPlayer!B157</f>
        <v>Cen</v>
      </c>
      <c r="C156" s="4" t="str">
        <f>AllPlayer!D157</f>
        <v>https://assets.laliga.com/squad/2019/t186/p185533/128x128/p185533_t186_2019_1_003_000.png</v>
      </c>
      <c r="D156">
        <f>AllPlayer!E157</f>
        <v>0</v>
      </c>
      <c r="E156">
        <f>AllPlayer!F157+D156</f>
        <v>2</v>
      </c>
      <c r="F156">
        <f>AllPlayer!G157+E156</f>
        <v>2</v>
      </c>
      <c r="G156">
        <f>AllPlayer!H157+F156</f>
        <v>2</v>
      </c>
      <c r="H156">
        <f>AllPlayer!I157+G156</f>
        <v>2</v>
      </c>
      <c r="I156">
        <f>AllPlayer!J157+H156</f>
        <v>10</v>
      </c>
      <c r="J156">
        <f>AllPlayer!K157+I156</f>
        <v>11</v>
      </c>
      <c r="K156">
        <f>AllPlayer!L157+J156</f>
        <v>11</v>
      </c>
      <c r="L156">
        <f>AllPlayer!M157+K156</f>
        <v>13</v>
      </c>
      <c r="M156">
        <f>AllPlayer!N157+L156</f>
        <v>13</v>
      </c>
      <c r="N156">
        <f>AllPlayer!O157+M156</f>
        <v>21</v>
      </c>
      <c r="O156">
        <f>AllPlayer!P157+N156</f>
        <v>22</v>
      </c>
      <c r="P156">
        <f>AllPlayer!Q157+O156</f>
        <v>28</v>
      </c>
      <c r="Q156">
        <f>AllPlayer!R157+P156</f>
        <v>28</v>
      </c>
      <c r="R156">
        <f>AllPlayer!S157+Q156</f>
        <v>30</v>
      </c>
      <c r="S156">
        <f>AllPlayer!T157+R156</f>
        <v>31</v>
      </c>
      <c r="T156">
        <f>AllPlayer!U157+S156</f>
        <v>34</v>
      </c>
      <c r="U156">
        <f>AllPlayer!V157+T156</f>
        <v>34</v>
      </c>
      <c r="V156">
        <f>AllPlayer!W157+U156</f>
        <v>36</v>
      </c>
      <c r="W156">
        <f>AllPlayer!X157+V156</f>
        <v>43</v>
      </c>
      <c r="X156">
        <f>AllPlayer!Y157+W156</f>
        <v>44</v>
      </c>
      <c r="Y156">
        <f>AllPlayer!Z157+X156</f>
        <v>44</v>
      </c>
      <c r="Z156">
        <f>AllPlayer!AA157+Y156</f>
        <v>50</v>
      </c>
      <c r="AA156">
        <f>AllPlayer!AB157+Z156</f>
        <v>50</v>
      </c>
      <c r="AB156">
        <f>AllPlayer!AC157+AA156</f>
        <v>57</v>
      </c>
      <c r="AC156">
        <f>AllPlayer!AD157+AB156</f>
        <v>57</v>
      </c>
    </row>
    <row r="157">
      <c r="A157" t="str">
        <f>AllPlayer!C158</f>
        <v>Messi</v>
      </c>
      <c r="B157" t="str">
        <f>AllPlayer!B158</f>
        <v>Del</v>
      </c>
      <c r="C157" s="4" t="str">
        <f>AllPlayer!D158</f>
        <v>https://assets.laliga.com/squad/2019/t178/p19054/128x128/p19054_t178_2019_1_003_000.png</v>
      </c>
      <c r="D157">
        <f>AllPlayer!E158</f>
        <v>0</v>
      </c>
      <c r="E157">
        <f>AllPlayer!F158+D157</f>
        <v>2</v>
      </c>
      <c r="F157">
        <f>AllPlayer!G158+E157</f>
        <v>2</v>
      </c>
      <c r="G157">
        <f>AllPlayer!H158+F157</f>
        <v>2</v>
      </c>
      <c r="H157">
        <f>AllPlayer!I158+G157</f>
        <v>6</v>
      </c>
      <c r="I157">
        <f>AllPlayer!J158+H157</f>
        <v>12</v>
      </c>
      <c r="J157">
        <f>AllPlayer!K158+I157</f>
        <v>13</v>
      </c>
      <c r="K157">
        <f>AllPlayer!L158+J157</f>
        <v>29</v>
      </c>
      <c r="L157">
        <f>AllPlayer!M158+K157</f>
        <v>42</v>
      </c>
      <c r="M157">
        <f>AllPlayer!N158+L157</f>
        <v>52</v>
      </c>
      <c r="N157">
        <f>AllPlayer!O158+M157</f>
        <v>78</v>
      </c>
      <c r="O157">
        <f>AllPlayer!P158+N157</f>
        <v>87</v>
      </c>
      <c r="P157">
        <f>AllPlayer!Q158+O157</f>
        <v>106</v>
      </c>
      <c r="Q157">
        <f>AllPlayer!R158+P157</f>
        <v>119</v>
      </c>
      <c r="R157">
        <f>AllPlayer!S158+Q157</f>
        <v>132</v>
      </c>
      <c r="S157">
        <f>AllPlayer!T158+R157</f>
        <v>152</v>
      </c>
      <c r="T157">
        <f>AllPlayer!U158+S157</f>
        <v>159</v>
      </c>
      <c r="U157">
        <f>AllPlayer!V158+T157</f>
        <v>169</v>
      </c>
      <c r="V157">
        <f>AllPlayer!W158+U157</f>
        <v>175</v>
      </c>
      <c r="W157">
        <f>AllPlayer!X158+V157</f>
        <v>183</v>
      </c>
      <c r="X157">
        <f>AllPlayer!Y158+W157</f>
        <v>190</v>
      </c>
      <c r="Y157">
        <f>AllPlayer!Z158+X157</f>
        <v>207</v>
      </c>
      <c r="Z157">
        <f>AllPlayer!AA158+Y157</f>
        <v>224</v>
      </c>
      <c r="AA157">
        <f>AllPlayer!AB158+Z157</f>
        <v>234</v>
      </c>
      <c r="AB157">
        <f>AllPlayer!AC158+AA157</f>
        <v>257</v>
      </c>
      <c r="AC157">
        <f>AllPlayer!AD158+AB157</f>
        <v>260</v>
      </c>
    </row>
    <row r="158">
      <c r="A158" t="str">
        <f>AllPlayer!C159</f>
        <v>Marcos Llorente</v>
      </c>
      <c r="B158" t="str">
        <f>AllPlayer!B159</f>
        <v>Cen</v>
      </c>
      <c r="C158" s="4" t="str">
        <f>AllPlayer!D159</f>
        <v>https://assets.laliga.com/squad/2019/t175/p192364/128x128/p192364_t175_2019_1_003_000.png</v>
      </c>
      <c r="D158">
        <f>AllPlayer!E159</f>
        <v>2</v>
      </c>
      <c r="E158">
        <f>AllPlayer!F159+D158</f>
        <v>3</v>
      </c>
      <c r="F158">
        <f>AllPlayer!G159+E158</f>
        <v>4</v>
      </c>
      <c r="G158">
        <f>AllPlayer!H159+F158</f>
        <v>4</v>
      </c>
      <c r="H158">
        <f>AllPlayer!I159+G158</f>
        <v>8</v>
      </c>
      <c r="I158">
        <f>AllPlayer!J159+H158</f>
        <v>10</v>
      </c>
      <c r="J158">
        <f>AllPlayer!K159+I158</f>
        <v>12</v>
      </c>
      <c r="K158">
        <f>AllPlayer!L159+J158</f>
        <v>12</v>
      </c>
      <c r="L158">
        <f>AllPlayer!M159+K158</f>
        <v>14</v>
      </c>
      <c r="M158">
        <f>AllPlayer!N159+L158</f>
        <v>14</v>
      </c>
      <c r="N158">
        <f>AllPlayer!O159+M158</f>
        <v>14</v>
      </c>
      <c r="O158">
        <f>AllPlayer!P159+N158</f>
        <v>14</v>
      </c>
      <c r="P158">
        <f>AllPlayer!Q159+O158</f>
        <v>15</v>
      </c>
      <c r="Q158">
        <f>AllPlayer!R159+P158</f>
        <v>16</v>
      </c>
      <c r="R158">
        <f>AllPlayer!S159+Q158</f>
        <v>16</v>
      </c>
      <c r="S158">
        <f>AllPlayer!T159+R158</f>
        <v>18</v>
      </c>
      <c r="T158">
        <f>AllPlayer!U159+S158</f>
        <v>18</v>
      </c>
      <c r="U158">
        <f>AllPlayer!V159+T158</f>
        <v>19</v>
      </c>
      <c r="V158">
        <f>AllPlayer!W159+U158</f>
        <v>19</v>
      </c>
      <c r="W158">
        <f>AllPlayer!X159+V158</f>
        <v>19</v>
      </c>
      <c r="X158">
        <f>AllPlayer!Y159+W158</f>
        <v>21</v>
      </c>
      <c r="Y158">
        <f>AllPlayer!Z159+X158</f>
        <v>27</v>
      </c>
      <c r="Z158">
        <f>AllPlayer!AA159+Y158</f>
        <v>33</v>
      </c>
      <c r="AA158">
        <f>AllPlayer!AB159+Z158</f>
        <v>43</v>
      </c>
      <c r="AB158">
        <f>AllPlayer!AC159+AA158</f>
        <v>44</v>
      </c>
      <c r="AC158">
        <f>AllPlayer!AD159+AB158</f>
        <v>44</v>
      </c>
    </row>
    <row r="159">
      <c r="A159" t="str">
        <f>AllPlayer!C160</f>
        <v>Toko Ekambi</v>
      </c>
      <c r="B159" t="str">
        <f>AllPlayer!B160</f>
        <v>Del</v>
      </c>
      <c r="C159" s="4" t="str">
        <f>AllPlayer!D160</f>
        <v>https://assets.laliga.com/squad/2019/t449/p193454/128x128/p193454_t449_2019_1_003_000.png</v>
      </c>
      <c r="D159">
        <f>AllPlayer!E160</f>
        <v>1</v>
      </c>
      <c r="E159">
        <f>AllPlayer!F160+D159</f>
        <v>9</v>
      </c>
      <c r="F159">
        <f>AllPlayer!G160+E159</f>
        <v>13</v>
      </c>
      <c r="G159">
        <f>AllPlayer!H160+F159</f>
        <v>19</v>
      </c>
      <c r="H159">
        <f>AllPlayer!I160+G159</f>
        <v>21</v>
      </c>
      <c r="I159">
        <f>AllPlayer!J160+H159</f>
        <v>23</v>
      </c>
      <c r="J159">
        <f>AllPlayer!K160+I159</f>
        <v>38</v>
      </c>
      <c r="K159">
        <f>AllPlayer!L160+J159</f>
        <v>40</v>
      </c>
      <c r="L159">
        <f>AllPlayer!M160+K159</f>
        <v>50</v>
      </c>
      <c r="M159">
        <f>AllPlayer!N160+L159</f>
        <v>65</v>
      </c>
      <c r="N159">
        <f>AllPlayer!O160+M159</f>
        <v>67</v>
      </c>
      <c r="O159">
        <f>AllPlayer!P160+N159</f>
        <v>71</v>
      </c>
      <c r="P159">
        <f>AllPlayer!Q160+O159</f>
        <v>74</v>
      </c>
      <c r="Q159">
        <f>AllPlayer!R160+P159</f>
        <v>77</v>
      </c>
      <c r="R159">
        <f>AllPlayer!S160+Q159</f>
        <v>80</v>
      </c>
      <c r="S159">
        <f>AllPlayer!T160+R159</f>
        <v>80</v>
      </c>
      <c r="T159">
        <f>AllPlayer!U160+S159</f>
        <v>86</v>
      </c>
      <c r="U159">
        <f>AllPlayer!V160+T159</f>
        <v>88</v>
      </c>
      <c r="V159">
        <f>AllPlayer!W160+U159</f>
        <v>88</v>
      </c>
      <c r="W159">
        <f>AllPlayer!X160+V159</f>
        <v>88</v>
      </c>
      <c r="X159">
        <f>AllPlayer!Y160+W159</f>
        <v>90</v>
      </c>
      <c r="Y159">
        <f>AllPlayer!Z160+X159</f>
        <v>96</v>
      </c>
      <c r="Z159">
        <f>AllPlayer!AA160+Y159</f>
        <v>102</v>
      </c>
      <c r="AA159">
        <f>AllPlayer!AB160+Z159</f>
        <v>112</v>
      </c>
      <c r="AB159">
        <f>AllPlayer!AC160+AA159</f>
        <v>113</v>
      </c>
      <c r="AC159">
        <f>AllPlayer!AD160+AB159</f>
        <v>113</v>
      </c>
    </row>
    <row r="160">
      <c r="A160" t="str">
        <f>AllPlayer!C161</f>
        <v>Kenan Kodro</v>
      </c>
      <c r="B160" t="str">
        <f>AllPlayer!B161</f>
        <v>Del</v>
      </c>
      <c r="C160" s="4" t="str">
        <f>AllPlayer!D161</f>
        <v>https://assets.laliga.com/squad/2019/t174/p194625/128x128/p194625_t174_2019_1_003_000.png</v>
      </c>
      <c r="D160">
        <f>AllPlayer!E161</f>
        <v>1</v>
      </c>
      <c r="E160">
        <f>AllPlayer!F161+D160</f>
        <v>9</v>
      </c>
      <c r="F160">
        <f>AllPlayer!G161+E160</f>
        <v>13</v>
      </c>
      <c r="G160">
        <f>AllPlayer!H161+F160</f>
        <v>19</v>
      </c>
      <c r="H160">
        <f>AllPlayer!I161+G160</f>
        <v>21</v>
      </c>
      <c r="I160">
        <f>AllPlayer!J161+H160</f>
        <v>22</v>
      </c>
      <c r="J160">
        <f>AllPlayer!K161+I160</f>
        <v>37</v>
      </c>
      <c r="K160">
        <f>AllPlayer!L161+J160</f>
        <v>39</v>
      </c>
      <c r="L160">
        <f>AllPlayer!M161+K160</f>
        <v>49</v>
      </c>
      <c r="M160">
        <f>AllPlayer!N161+L160</f>
        <v>64</v>
      </c>
      <c r="N160">
        <f>AllPlayer!O161+M160</f>
        <v>66</v>
      </c>
      <c r="O160">
        <f>AllPlayer!P161+N160</f>
        <v>70</v>
      </c>
      <c r="P160">
        <f>AllPlayer!Q161+O160</f>
        <v>73</v>
      </c>
      <c r="Q160">
        <f>AllPlayer!R161+P160</f>
        <v>80</v>
      </c>
      <c r="R160">
        <f>AllPlayer!S161+Q160</f>
        <v>83</v>
      </c>
      <c r="S160">
        <f>AllPlayer!T161+R160</f>
        <v>84</v>
      </c>
      <c r="T160">
        <f>AllPlayer!U161+S160</f>
        <v>90</v>
      </c>
      <c r="U160">
        <f>AllPlayer!V161+T160</f>
        <v>94</v>
      </c>
      <c r="V160">
        <f>AllPlayer!W161+U160</f>
        <v>98</v>
      </c>
      <c r="W160">
        <f>AllPlayer!X161+V160</f>
        <v>98</v>
      </c>
      <c r="X160">
        <f>AllPlayer!Y161+W160</f>
        <v>99</v>
      </c>
      <c r="Y160">
        <f>AllPlayer!Z161+X160</f>
        <v>105</v>
      </c>
      <c r="Z160">
        <f>AllPlayer!AA161+Y160</f>
        <v>106</v>
      </c>
      <c r="AA160">
        <f>AllPlayer!AB161+Z160</f>
        <v>116</v>
      </c>
      <c r="AB160">
        <f>AllPlayer!AC161+AA160</f>
        <v>117</v>
      </c>
      <c r="AC160">
        <f>AllPlayer!AD161+AB160</f>
        <v>117</v>
      </c>
    </row>
    <row r="161">
      <c r="A161" t="str">
        <f>AllPlayer!C162</f>
        <v>Xisco Campos</v>
      </c>
      <c r="B161" t="str">
        <f>AllPlayer!B162</f>
        <v>Def</v>
      </c>
      <c r="C161" s="4" t="str">
        <f>AllPlayer!D162</f>
        <v>https://assets.laliga.com/squad/2019/t181/p19484/128x128/p19484_t181_2019_1_003_000.png</v>
      </c>
      <c r="D161">
        <f>AllPlayer!E162</f>
        <v>1</v>
      </c>
      <c r="E161">
        <f>AllPlayer!F162+D161</f>
        <v>1</v>
      </c>
      <c r="F161">
        <f>AllPlayer!G162+E161</f>
        <v>1</v>
      </c>
      <c r="G161">
        <f>AllPlayer!H162+F161</f>
        <v>1</v>
      </c>
      <c r="H161">
        <f>AllPlayer!I162+G161</f>
        <v>1</v>
      </c>
      <c r="I161">
        <f>AllPlayer!J162+H161</f>
        <v>3</v>
      </c>
      <c r="J161">
        <f>AllPlayer!K162+I161</f>
        <v>4</v>
      </c>
      <c r="K161">
        <f>AllPlayer!L162+J161</f>
        <v>6</v>
      </c>
      <c r="L161">
        <f>AllPlayer!M162+K161</f>
        <v>6</v>
      </c>
      <c r="M161">
        <f>AllPlayer!N162+L161</f>
        <v>6</v>
      </c>
      <c r="N161">
        <f>AllPlayer!O162+M161</f>
        <v>6</v>
      </c>
      <c r="O161">
        <f>AllPlayer!P162+N161</f>
        <v>6</v>
      </c>
      <c r="P161">
        <f>AllPlayer!Q162+O161</f>
        <v>7</v>
      </c>
      <c r="Q161">
        <f>AllPlayer!R162+P161</f>
        <v>7</v>
      </c>
      <c r="R161">
        <f>AllPlayer!S162+Q161</f>
        <v>7</v>
      </c>
      <c r="S161">
        <f>AllPlayer!T162+R161</f>
        <v>7</v>
      </c>
      <c r="T161">
        <f>AllPlayer!U162+S161</f>
        <v>7</v>
      </c>
      <c r="U161">
        <f>AllPlayer!V162+T161</f>
        <v>7</v>
      </c>
      <c r="V161">
        <f>AllPlayer!W162+U161</f>
        <v>7</v>
      </c>
      <c r="W161">
        <f>AllPlayer!X162+V161</f>
        <v>7</v>
      </c>
      <c r="X161">
        <f>AllPlayer!Y162+W161</f>
        <v>7</v>
      </c>
      <c r="Y161">
        <f>AllPlayer!Z162+X161</f>
        <v>9</v>
      </c>
      <c r="Z161">
        <f>AllPlayer!AA162+Y161</f>
        <v>9</v>
      </c>
      <c r="AA161">
        <f>AllPlayer!AB162+Z161</f>
        <v>19</v>
      </c>
      <c r="AB161">
        <f>AllPlayer!AC162+AA161</f>
        <v>20</v>
      </c>
      <c r="AC161">
        <f>AllPlayer!AD162+AB161</f>
        <v>20</v>
      </c>
    </row>
    <row r="162">
      <c r="A162" t="str">
        <f>AllPlayer!C163</f>
        <v>Cazorla</v>
      </c>
      <c r="B162" t="str">
        <f>AllPlayer!B163</f>
        <v>Cen</v>
      </c>
      <c r="C162" s="4" t="str">
        <f>AllPlayer!D163</f>
        <v>https://assets.laliga.com/squad/2019/t449/p19524/128x128/p19524_t449_2019_1_003_000.png</v>
      </c>
      <c r="D162">
        <f>AllPlayer!E163</f>
        <v>10</v>
      </c>
      <c r="E162">
        <f>AllPlayer!F163+D162</f>
        <v>16</v>
      </c>
      <c r="F162">
        <f>AllPlayer!G163+E162</f>
        <v>18</v>
      </c>
      <c r="G162">
        <f>AllPlayer!H163+F162</f>
        <v>28</v>
      </c>
      <c r="H162">
        <f>AllPlayer!I163+G162</f>
        <v>41</v>
      </c>
      <c r="I162">
        <f>AllPlayer!J163+H162</f>
        <v>54</v>
      </c>
      <c r="J162">
        <f>AllPlayer!K163+I162</f>
        <v>70</v>
      </c>
      <c r="K162">
        <f>AllPlayer!L163+J162</f>
        <v>75</v>
      </c>
      <c r="L162">
        <f>AllPlayer!M163+K162</f>
        <v>79</v>
      </c>
      <c r="M162">
        <f>AllPlayer!N163+L162</f>
        <v>90</v>
      </c>
      <c r="N162">
        <f>AllPlayer!O163+M162</f>
        <v>93</v>
      </c>
      <c r="O162">
        <f>AllPlayer!P163+N162</f>
        <v>102</v>
      </c>
      <c r="P162">
        <f>AllPlayer!Q163+O162</f>
        <v>111</v>
      </c>
      <c r="Q162">
        <f>AllPlayer!R163+P162</f>
        <v>116</v>
      </c>
      <c r="R162">
        <f>AllPlayer!S163+Q162</f>
        <v>116</v>
      </c>
      <c r="S162">
        <f>AllPlayer!T163+R162</f>
        <v>116</v>
      </c>
      <c r="T162">
        <f>AllPlayer!U163+S162</f>
        <v>116</v>
      </c>
      <c r="U162">
        <f>AllPlayer!V163+T162</f>
        <v>118</v>
      </c>
      <c r="V162">
        <f>AllPlayer!W163+U162</f>
        <v>127</v>
      </c>
      <c r="W162">
        <f>AllPlayer!X163+V162</f>
        <v>135</v>
      </c>
      <c r="X162">
        <f>AllPlayer!Y163+W162</f>
        <v>141</v>
      </c>
      <c r="Y162">
        <f>AllPlayer!Z163+X162</f>
        <v>153</v>
      </c>
      <c r="Z162">
        <f>AllPlayer!AA163+Y162</f>
        <v>158</v>
      </c>
      <c r="AA162">
        <f>AllPlayer!AB163+Z162</f>
        <v>162</v>
      </c>
      <c r="AB162">
        <f>AllPlayer!AC163+AA162</f>
        <v>167</v>
      </c>
      <c r="AC162">
        <f>AllPlayer!AD163+AB162</f>
        <v>168</v>
      </c>
    </row>
    <row r="163">
      <c r="A163" t="str">
        <f>AllPlayer!C164</f>
        <v>Javi García</v>
      </c>
      <c r="B163" t="str">
        <f>AllPlayer!B164</f>
        <v>Cen</v>
      </c>
      <c r="C163" s="4" t="str">
        <f>AllPlayer!D164</f>
        <v>https://assets.laliga.com/squad/2019/t449/p19524/128x128/p19524_t449_2019_1_003_000.png</v>
      </c>
      <c r="D163">
        <f>AllPlayer!E164</f>
        <v>1</v>
      </c>
      <c r="E163">
        <f>AllPlayer!F164+D163</f>
        <v>1</v>
      </c>
      <c r="F163">
        <f>AllPlayer!G164+E163</f>
        <v>2</v>
      </c>
      <c r="G163">
        <f>AllPlayer!H164+F163</f>
        <v>3</v>
      </c>
      <c r="H163">
        <f>AllPlayer!I164+G163</f>
        <v>10</v>
      </c>
      <c r="I163">
        <f>AllPlayer!J164+H163</f>
        <v>10</v>
      </c>
      <c r="J163">
        <f>AllPlayer!K164+I163</f>
        <v>10</v>
      </c>
      <c r="K163">
        <f>AllPlayer!L164+J163</f>
        <v>10</v>
      </c>
      <c r="L163">
        <f>AllPlayer!M164+K163</f>
        <v>9</v>
      </c>
      <c r="M163">
        <f>AllPlayer!N164+L163</f>
        <v>10</v>
      </c>
      <c r="N163">
        <f>AllPlayer!O164+M163</f>
        <v>13</v>
      </c>
      <c r="O163">
        <f>AllPlayer!P164+N163</f>
        <v>22</v>
      </c>
      <c r="P163">
        <f>AllPlayer!Q164+O163</f>
        <v>31</v>
      </c>
      <c r="Q163">
        <f>AllPlayer!R164+P163</f>
        <v>36</v>
      </c>
      <c r="R163">
        <f>AllPlayer!S164+Q163</f>
        <v>36</v>
      </c>
      <c r="S163">
        <f>AllPlayer!T164+R163</f>
        <v>37</v>
      </c>
      <c r="T163">
        <f>AllPlayer!U164+S163</f>
        <v>37</v>
      </c>
      <c r="U163">
        <f>AllPlayer!V164+T163</f>
        <v>39</v>
      </c>
      <c r="V163">
        <f>AllPlayer!W164+U163</f>
        <v>48</v>
      </c>
      <c r="W163">
        <f>AllPlayer!X164+V163</f>
        <v>56</v>
      </c>
      <c r="X163">
        <f>AllPlayer!Y164+W163</f>
        <v>62</v>
      </c>
      <c r="Y163">
        <f>AllPlayer!Z164+X163</f>
        <v>74</v>
      </c>
      <c r="Z163">
        <f>AllPlayer!AA164+Y163</f>
        <v>79</v>
      </c>
      <c r="AA163">
        <f>AllPlayer!AB164+Z163</f>
        <v>83</v>
      </c>
      <c r="AB163">
        <f>AllPlayer!AC164+AA163</f>
        <v>88</v>
      </c>
      <c r="AC163">
        <f>AllPlayer!AD164+AB163</f>
        <v>89</v>
      </c>
    </row>
    <row r="164">
      <c r="A164" t="str">
        <f>AllPlayer!C165</f>
        <v>Joan Jordán</v>
      </c>
      <c r="B164" t="str">
        <f>AllPlayer!B165</f>
        <v>Cen</v>
      </c>
      <c r="C164" s="4" t="str">
        <f>AllPlayer!D165</f>
        <v>https://assets.laliga.com/squad/2019/t179/p195364/128x128/p195364_t179_2019_1_003_000.png</v>
      </c>
      <c r="D164">
        <f>AllPlayer!E165</f>
        <v>6</v>
      </c>
      <c r="E164">
        <f>AllPlayer!F165+D164</f>
        <v>22</v>
      </c>
      <c r="F164">
        <f>AllPlayer!G165+E164</f>
        <v>30</v>
      </c>
      <c r="G164">
        <f>AllPlayer!H165+F164</f>
        <v>41</v>
      </c>
      <c r="H164">
        <f>AllPlayer!I165+G164</f>
        <v>43</v>
      </c>
      <c r="I164">
        <f>AllPlayer!J165+H164</f>
        <v>50</v>
      </c>
      <c r="J164">
        <f>AllPlayer!K165+I164</f>
        <v>56</v>
      </c>
      <c r="K164">
        <f>AllPlayer!L165+J164</f>
        <v>57</v>
      </c>
      <c r="L164">
        <f>AllPlayer!M165+K164</f>
        <v>64</v>
      </c>
      <c r="M164">
        <f>AllPlayer!N165+L164</f>
        <v>72</v>
      </c>
      <c r="N164">
        <f>AllPlayer!O165+M164</f>
        <v>76</v>
      </c>
      <c r="O164">
        <f>AllPlayer!P165+N164</f>
        <v>77</v>
      </c>
      <c r="P164">
        <f>AllPlayer!Q165+O164</f>
        <v>79</v>
      </c>
      <c r="Q164">
        <f>AllPlayer!R165+P164</f>
        <v>83</v>
      </c>
      <c r="R164">
        <f>AllPlayer!S165+Q164</f>
        <v>87</v>
      </c>
      <c r="S164">
        <f>AllPlayer!T165+R164</f>
        <v>89</v>
      </c>
      <c r="T164">
        <f>AllPlayer!U165+S164</f>
        <v>92</v>
      </c>
      <c r="U164">
        <f>AllPlayer!V165+T164</f>
        <v>100</v>
      </c>
      <c r="V164">
        <f>AllPlayer!W165+U164</f>
        <v>106</v>
      </c>
      <c r="W164">
        <f>AllPlayer!X165+V164</f>
        <v>114</v>
      </c>
      <c r="X164">
        <f>AllPlayer!Y165+W164</f>
        <v>120</v>
      </c>
      <c r="Y164">
        <f>AllPlayer!Z165+X164</f>
        <v>123</v>
      </c>
      <c r="Z164">
        <f>AllPlayer!AA165+Y164</f>
        <v>128</v>
      </c>
      <c r="AA164">
        <f>AllPlayer!AB165+Z164</f>
        <v>132</v>
      </c>
      <c r="AB164">
        <f>AllPlayer!AC165+AA164</f>
        <v>139</v>
      </c>
      <c r="AC164">
        <f>AllPlayer!AD165+AB164</f>
        <v>140</v>
      </c>
    </row>
    <row r="165">
      <c r="A165" t="str">
        <f>AllPlayer!C166</f>
        <v>Ezkieta</v>
      </c>
      <c r="B165" t="str">
        <f>AllPlayer!B166</f>
        <v>Por</v>
      </c>
      <c r="C165" s="4" t="str">
        <f>AllPlayer!D166</f>
        <v>https://assets.laliga.com/squad/2019/t174/p195383/128x128/p195383_t174_2019_1_003_000.png</v>
      </c>
      <c r="D165">
        <f>AllPlayer!E166</f>
        <v>6</v>
      </c>
      <c r="E165">
        <f>AllPlayer!F166+D165</f>
        <v>22</v>
      </c>
      <c r="F165">
        <f>AllPlayer!G166+E165</f>
        <v>30</v>
      </c>
      <c r="G165">
        <f>AllPlayer!H166+F165</f>
        <v>41</v>
      </c>
      <c r="H165">
        <f>AllPlayer!I166+G165</f>
        <v>43</v>
      </c>
      <c r="I165">
        <f>AllPlayer!J166+H165</f>
        <v>50</v>
      </c>
      <c r="J165">
        <f>AllPlayer!K166+I165</f>
        <v>56</v>
      </c>
      <c r="K165">
        <f>AllPlayer!L166+J165</f>
        <v>57</v>
      </c>
      <c r="L165">
        <f>AllPlayer!M166+K165</f>
        <v>64</v>
      </c>
      <c r="M165">
        <f>AllPlayer!N166+L165</f>
        <v>72</v>
      </c>
      <c r="N165">
        <f>AllPlayer!O166+M165</f>
        <v>76</v>
      </c>
      <c r="O165">
        <f>AllPlayer!P166+N165</f>
        <v>77</v>
      </c>
      <c r="P165">
        <f>AllPlayer!Q166+O165</f>
        <v>79</v>
      </c>
      <c r="Q165">
        <f>AllPlayer!R166+P165</f>
        <v>83</v>
      </c>
      <c r="R165">
        <f>AllPlayer!S166+Q165</f>
        <v>87</v>
      </c>
      <c r="S165">
        <f>AllPlayer!T166+R165</f>
        <v>89</v>
      </c>
      <c r="T165">
        <f>AllPlayer!U166+S165</f>
        <v>92</v>
      </c>
      <c r="U165">
        <f>AllPlayer!V166+T165</f>
        <v>100</v>
      </c>
      <c r="V165">
        <f>AllPlayer!W166+U165</f>
        <v>106</v>
      </c>
      <c r="W165">
        <f>AllPlayer!X166+V165</f>
        <v>106</v>
      </c>
      <c r="X165">
        <f>AllPlayer!Y166+W165</f>
        <v>106</v>
      </c>
      <c r="Y165">
        <f>AllPlayer!Z166+X165</f>
        <v>109</v>
      </c>
      <c r="Z165">
        <f>AllPlayer!AA166+Y165</f>
        <v>114</v>
      </c>
      <c r="AA165">
        <f>AllPlayer!AB166+Z165</f>
        <v>118</v>
      </c>
      <c r="AB165">
        <f>AllPlayer!AC166+AA165</f>
        <v>125</v>
      </c>
      <c r="AC165">
        <f>AllPlayer!AD166+AB165</f>
        <v>126</v>
      </c>
    </row>
    <row r="166">
      <c r="A166" t="str">
        <f>AllPlayer!C167</f>
        <v>Mikel Merino</v>
      </c>
      <c r="B166" t="str">
        <f>AllPlayer!B167</f>
        <v>Cen</v>
      </c>
      <c r="C166" s="4" t="str">
        <f>AllPlayer!D167</f>
        <v>https://assets.laliga.com/squad/2019/t188/p195384/128x128/p195384_t188_2019_1_003_000.png</v>
      </c>
      <c r="D166">
        <f>AllPlayer!E167</f>
        <v>3</v>
      </c>
      <c r="E166">
        <f>AllPlayer!F167+D166</f>
        <v>7</v>
      </c>
      <c r="F166">
        <f>AllPlayer!G167+E166</f>
        <v>10</v>
      </c>
      <c r="G166">
        <f>AllPlayer!H167+F166</f>
        <v>19</v>
      </c>
      <c r="H166">
        <f>AllPlayer!I167+G166</f>
        <v>24</v>
      </c>
      <c r="I166">
        <f>AllPlayer!J167+H166</f>
        <v>32</v>
      </c>
      <c r="J166">
        <f>AllPlayer!K167+I166</f>
        <v>34</v>
      </c>
      <c r="K166">
        <f>AllPlayer!L167+J166</f>
        <v>41</v>
      </c>
      <c r="L166">
        <f>AllPlayer!M167+K166</f>
        <v>45</v>
      </c>
      <c r="M166">
        <f>AllPlayer!N167+L166</f>
        <v>52</v>
      </c>
      <c r="N166">
        <f>AllPlayer!O167+M166</f>
        <v>56</v>
      </c>
      <c r="O166">
        <f>AllPlayer!P167+N166</f>
        <v>61</v>
      </c>
      <c r="P166">
        <f>AllPlayer!Q167+O166</f>
        <v>71</v>
      </c>
      <c r="Q166">
        <f>AllPlayer!R167+P166</f>
        <v>77</v>
      </c>
      <c r="R166">
        <f>AllPlayer!S167+Q166</f>
        <v>82</v>
      </c>
      <c r="S166">
        <f>AllPlayer!T167+R166</f>
        <v>88</v>
      </c>
      <c r="T166">
        <f>AllPlayer!U167+S166</f>
        <v>92</v>
      </c>
      <c r="U166">
        <f>AllPlayer!V167+T166</f>
        <v>95</v>
      </c>
      <c r="V166">
        <f>AllPlayer!W167+U166</f>
        <v>97</v>
      </c>
      <c r="W166">
        <f>AllPlayer!X167+V166</f>
        <v>101</v>
      </c>
      <c r="X166">
        <f>AllPlayer!Y167+W166</f>
        <v>107</v>
      </c>
      <c r="Y166">
        <f>AllPlayer!Z167+X166</f>
        <v>110</v>
      </c>
      <c r="Z166">
        <f>AllPlayer!AA167+Y166</f>
        <v>116</v>
      </c>
      <c r="AA166">
        <f>AllPlayer!AB167+Z166</f>
        <v>120</v>
      </c>
      <c r="AB166">
        <f>AllPlayer!AC167+AA166</f>
        <v>132</v>
      </c>
      <c r="AC166">
        <f>AllPlayer!AD167+AB166</f>
        <v>138</v>
      </c>
    </row>
    <row r="167">
      <c r="A167" t="str">
        <f>AllPlayer!C168</f>
        <v>Melero</v>
      </c>
      <c r="B167" t="str">
        <f>AllPlayer!B168</f>
        <v>Cen</v>
      </c>
      <c r="C167" s="4" t="str">
        <f>AllPlayer!D168</f>
        <v>https://assets.laliga.com/squad/2019/t855/p195457/128x128/p195457_t855_2019_1_003_000.png</v>
      </c>
      <c r="D167">
        <f>AllPlayer!E168</f>
        <v>3</v>
      </c>
      <c r="E167">
        <f>AllPlayer!F168+D167</f>
        <v>3</v>
      </c>
      <c r="F167">
        <f>AllPlayer!G168+E167</f>
        <v>3</v>
      </c>
      <c r="G167">
        <f>AllPlayer!H168+F167</f>
        <v>11</v>
      </c>
      <c r="H167">
        <f>AllPlayer!I168+G167</f>
        <v>16</v>
      </c>
      <c r="I167">
        <f>AllPlayer!J168+H167</f>
        <v>17</v>
      </c>
      <c r="J167">
        <f>AllPlayer!K168+I167</f>
        <v>17</v>
      </c>
      <c r="K167">
        <f>AllPlayer!L168+J167</f>
        <v>19</v>
      </c>
      <c r="L167">
        <f>AllPlayer!M168+K167</f>
        <v>23</v>
      </c>
      <c r="M167">
        <f>AllPlayer!N168+L167</f>
        <v>23</v>
      </c>
      <c r="N167">
        <f>AllPlayer!O168+M167</f>
        <v>31</v>
      </c>
      <c r="O167">
        <f>AllPlayer!P168+N167</f>
        <v>34</v>
      </c>
      <c r="P167">
        <f>AllPlayer!Q168+O167</f>
        <v>38</v>
      </c>
      <c r="Q167">
        <f>AllPlayer!R168+P167</f>
        <v>39</v>
      </c>
      <c r="R167">
        <f>AllPlayer!S168+Q167</f>
        <v>44</v>
      </c>
      <c r="S167">
        <f>AllPlayer!T168+R167</f>
        <v>50</v>
      </c>
      <c r="T167">
        <f>AllPlayer!U168+S167</f>
        <v>54</v>
      </c>
      <c r="U167">
        <f>AllPlayer!V168+T167</f>
        <v>57</v>
      </c>
      <c r="V167">
        <f>AllPlayer!W168+U167</f>
        <v>59</v>
      </c>
      <c r="W167">
        <f>AllPlayer!X168+V167</f>
        <v>60</v>
      </c>
      <c r="X167">
        <f>AllPlayer!Y168+W167</f>
        <v>65</v>
      </c>
      <c r="Y167">
        <f>AllPlayer!Z168+X167</f>
        <v>67</v>
      </c>
      <c r="Z167">
        <f>AllPlayer!AA168+Y167</f>
        <v>73</v>
      </c>
      <c r="AA167">
        <f>AllPlayer!AB168+Z167</f>
        <v>77</v>
      </c>
      <c r="AB167">
        <f>AllPlayer!AC168+AA167</f>
        <v>80</v>
      </c>
      <c r="AC167">
        <f>AllPlayer!AD168+AB167</f>
        <v>82</v>
      </c>
    </row>
    <row r="168">
      <c r="A168" t="str">
        <f>AllPlayer!C169</f>
        <v>Jorge Sáenz</v>
      </c>
      <c r="B168" t="str">
        <f>AllPlayer!B169</f>
        <v>Def</v>
      </c>
      <c r="C168" s="4" t="str">
        <f>AllPlayer!D169</f>
        <v>https://assets.laliga.com/squad/2019/t855/p195457/128x128/p195457_t855_2019_1_003_000.png</v>
      </c>
      <c r="D168">
        <f>AllPlayer!E169</f>
        <v>0</v>
      </c>
      <c r="E168">
        <f>AllPlayer!F169+D168</f>
        <v>0</v>
      </c>
      <c r="F168">
        <f>AllPlayer!G169+E168</f>
        <v>0</v>
      </c>
      <c r="G168">
        <f>AllPlayer!H169+F168</f>
        <v>-2</v>
      </c>
      <c r="H168">
        <f>AllPlayer!I169+G168</f>
        <v>3</v>
      </c>
      <c r="I168">
        <f>AllPlayer!J169+H168</f>
        <v>3</v>
      </c>
      <c r="J168">
        <f>AllPlayer!K169+I168</f>
        <v>3</v>
      </c>
      <c r="K168">
        <f>AllPlayer!L169+J168</f>
        <v>3</v>
      </c>
      <c r="L168">
        <f>AllPlayer!M169+K168</f>
        <v>5</v>
      </c>
      <c r="M168">
        <f>AllPlayer!N169+L168</f>
        <v>5</v>
      </c>
      <c r="N168">
        <f>AllPlayer!O169+M168</f>
        <v>13</v>
      </c>
      <c r="O168">
        <f>AllPlayer!P169+N168</f>
        <v>16</v>
      </c>
      <c r="P168">
        <f>AllPlayer!Q169+O168</f>
        <v>16</v>
      </c>
      <c r="Q168">
        <f>AllPlayer!R169+P168</f>
        <v>17</v>
      </c>
      <c r="R168">
        <f>AllPlayer!S169+Q168</f>
        <v>22</v>
      </c>
      <c r="S168">
        <f>AllPlayer!T169+R168</f>
        <v>28</v>
      </c>
      <c r="T168">
        <f>AllPlayer!U169+S168</f>
        <v>32</v>
      </c>
      <c r="U168">
        <f>AllPlayer!V169+T168</f>
        <v>35</v>
      </c>
      <c r="V168">
        <f>AllPlayer!W169+U168</f>
        <v>37</v>
      </c>
      <c r="W168">
        <f>AllPlayer!X169+V168</f>
        <v>38</v>
      </c>
      <c r="X168">
        <f>AllPlayer!Y169+W168</f>
        <v>43</v>
      </c>
      <c r="Y168">
        <f>AllPlayer!Z169+X168</f>
        <v>45</v>
      </c>
      <c r="Z168">
        <f>AllPlayer!AA169+Y168</f>
        <v>51</v>
      </c>
      <c r="AA168">
        <f>AllPlayer!AB169+Z168</f>
        <v>55</v>
      </c>
      <c r="AB168">
        <f>AllPlayer!AC169+AA168</f>
        <v>58</v>
      </c>
      <c r="AC168">
        <f>AllPlayer!AD169+AB168</f>
        <v>58</v>
      </c>
    </row>
    <row r="169">
      <c r="A169" t="str">
        <f>AllPlayer!C170</f>
        <v>Bardhi</v>
      </c>
      <c r="B169" t="str">
        <f>AllPlayer!B170</f>
        <v>Cen</v>
      </c>
      <c r="C169" s="4" t="str">
        <f>AllPlayer!D170</f>
        <v>https://assets.laliga.com/squad/2019/t855/p196739/128x128/p196739_t855_2019_1_003_000.png</v>
      </c>
      <c r="D169">
        <f>AllPlayer!E170</f>
        <v>3</v>
      </c>
      <c r="E169">
        <f>AllPlayer!F170+D169</f>
        <v>8</v>
      </c>
      <c r="F169">
        <f>AllPlayer!G170+E169</f>
        <v>10</v>
      </c>
      <c r="G169">
        <f>AllPlayer!H170+F169</f>
        <v>13</v>
      </c>
      <c r="H169">
        <f>AllPlayer!I170+G169</f>
        <v>13</v>
      </c>
      <c r="I169">
        <f>AllPlayer!J170+H169</f>
        <v>13</v>
      </c>
      <c r="J169">
        <f>AllPlayer!K170+I169</f>
        <v>13</v>
      </c>
      <c r="K169">
        <f>AllPlayer!L170+J169</f>
        <v>13</v>
      </c>
      <c r="L169">
        <f>AllPlayer!M170+K169</f>
        <v>16</v>
      </c>
      <c r="M169">
        <f>AllPlayer!N170+L169</f>
        <v>16</v>
      </c>
      <c r="N169">
        <f>AllPlayer!O170+M169</f>
        <v>27</v>
      </c>
      <c r="O169">
        <f>AllPlayer!P170+N169</f>
        <v>28</v>
      </c>
      <c r="P169">
        <f>AllPlayer!Q170+O169</f>
        <v>27</v>
      </c>
      <c r="Q169">
        <f>AllPlayer!R170+P169</f>
        <v>28</v>
      </c>
      <c r="R169">
        <f>AllPlayer!S170+Q169</f>
        <v>30</v>
      </c>
      <c r="S169">
        <f>AllPlayer!T170+R169</f>
        <v>37</v>
      </c>
      <c r="T169">
        <f>AllPlayer!U170+S169</f>
        <v>45</v>
      </c>
      <c r="U169">
        <f>AllPlayer!V170+T169</f>
        <v>47</v>
      </c>
      <c r="V169">
        <f>AllPlayer!W170+U169</f>
        <v>51</v>
      </c>
      <c r="W169">
        <f>AllPlayer!X170+V169</f>
        <v>53</v>
      </c>
      <c r="X169">
        <f>AllPlayer!Y170+W169</f>
        <v>58</v>
      </c>
      <c r="Y169">
        <f>AllPlayer!Z170+X169</f>
        <v>60</v>
      </c>
      <c r="Z169">
        <f>AllPlayer!AA170+Y169</f>
        <v>70</v>
      </c>
      <c r="AA169">
        <f>AllPlayer!AB170+Z169</f>
        <v>72</v>
      </c>
      <c r="AB169">
        <f>AllPlayer!AC170+AA169</f>
        <v>80</v>
      </c>
      <c r="AC169">
        <f>AllPlayer!AD170+AB169</f>
        <v>83</v>
      </c>
    </row>
    <row r="170">
      <c r="A170" t="str">
        <f>AllPlayer!C171</f>
        <v>Lekue</v>
      </c>
      <c r="B170" t="str">
        <f>AllPlayer!B171</f>
        <v>Def</v>
      </c>
      <c r="C170" s="4" t="str">
        <f>AllPlayer!D171</f>
        <v>https://assets.laliga.com/squad/2019/t174/p197314/128x128/p197314_t174_2019_1_003_000.png</v>
      </c>
      <c r="D170">
        <f>AllPlayer!E171</f>
        <v>3</v>
      </c>
      <c r="E170">
        <f>AllPlayer!F171+D170</f>
        <v>8</v>
      </c>
      <c r="F170">
        <f>AllPlayer!G171+E170</f>
        <v>10</v>
      </c>
      <c r="G170">
        <f>AllPlayer!H171+F170</f>
        <v>13</v>
      </c>
      <c r="H170">
        <f>AllPlayer!I171+G170</f>
        <v>14</v>
      </c>
      <c r="I170">
        <f>AllPlayer!J171+H170</f>
        <v>14</v>
      </c>
      <c r="J170">
        <f>AllPlayer!K171+I170</f>
        <v>16</v>
      </c>
      <c r="K170">
        <f>AllPlayer!L171+J170</f>
        <v>16</v>
      </c>
      <c r="L170">
        <f>AllPlayer!M171+K170</f>
        <v>19</v>
      </c>
      <c r="M170">
        <f>AllPlayer!N171+L170</f>
        <v>19</v>
      </c>
      <c r="N170">
        <f>AllPlayer!O171+M170</f>
        <v>19</v>
      </c>
      <c r="O170">
        <f>AllPlayer!P171+N170</f>
        <v>20</v>
      </c>
      <c r="P170">
        <f>AllPlayer!Q171+O170</f>
        <v>20</v>
      </c>
      <c r="Q170">
        <f>AllPlayer!R171+P170</f>
        <v>26</v>
      </c>
      <c r="R170">
        <f>AllPlayer!S171+Q170</f>
        <v>28</v>
      </c>
      <c r="S170">
        <f>AllPlayer!T171+R170</f>
        <v>28</v>
      </c>
      <c r="T170">
        <f>AllPlayer!U171+S170</f>
        <v>28</v>
      </c>
      <c r="U170">
        <f>AllPlayer!V171+T170</f>
        <v>37</v>
      </c>
      <c r="V170">
        <f>AllPlayer!W171+U170</f>
        <v>37</v>
      </c>
      <c r="W170">
        <f>AllPlayer!X171+V170</f>
        <v>38</v>
      </c>
      <c r="X170">
        <f>AllPlayer!Y171+W170</f>
        <v>38</v>
      </c>
      <c r="Y170">
        <f>AllPlayer!Z171+X170</f>
        <v>37</v>
      </c>
      <c r="Z170">
        <f>AllPlayer!AA171+Y170</f>
        <v>38</v>
      </c>
      <c r="AA170">
        <f>AllPlayer!AB171+Z170</f>
        <v>38</v>
      </c>
      <c r="AB170">
        <f>AllPlayer!AC171+AA170</f>
        <v>40</v>
      </c>
      <c r="AC170">
        <f>AllPlayer!AD171+AB170</f>
        <v>40</v>
      </c>
    </row>
    <row r="171">
      <c r="A171" t="str">
        <f>AllPlayer!C172</f>
        <v>Remiro</v>
      </c>
      <c r="B171" t="str">
        <f>AllPlayer!B172</f>
        <v>Por</v>
      </c>
      <c r="C171" s="4" t="str">
        <f>AllPlayer!D172</f>
        <v>https://assets.laliga.com/squad/2019/t188/p197316/128x128/p197316_t188_2019_1_003_000.png</v>
      </c>
      <c r="D171">
        <f>AllPlayer!E172</f>
        <v>0</v>
      </c>
      <c r="E171">
        <f>AllPlayer!F172+D171</f>
        <v>0</v>
      </c>
      <c r="F171">
        <f>AllPlayer!G172+E171</f>
        <v>0</v>
      </c>
      <c r="G171">
        <f>AllPlayer!H172+F171</f>
        <v>0</v>
      </c>
      <c r="H171">
        <f>AllPlayer!I172+G171</f>
        <v>0</v>
      </c>
      <c r="I171">
        <f>AllPlayer!J172+H171</f>
        <v>7</v>
      </c>
      <c r="J171">
        <f>AllPlayer!K172+I171</f>
        <v>7</v>
      </c>
      <c r="K171">
        <f>AllPlayer!L172+J171</f>
        <v>7</v>
      </c>
      <c r="L171">
        <f>AllPlayer!M172+K171</f>
        <v>12</v>
      </c>
      <c r="M171">
        <f>AllPlayer!N172+L171</f>
        <v>21</v>
      </c>
      <c r="N171">
        <f>AllPlayer!O172+M171</f>
        <v>26</v>
      </c>
      <c r="O171">
        <f>AllPlayer!P172+N171</f>
        <v>30</v>
      </c>
      <c r="P171">
        <f>AllPlayer!Q172+O171</f>
        <v>32</v>
      </c>
      <c r="Q171">
        <f>AllPlayer!R172+P171</f>
        <v>38</v>
      </c>
      <c r="R171">
        <f>AllPlayer!S172+Q171</f>
        <v>42</v>
      </c>
      <c r="S171">
        <f>AllPlayer!T172+R171</f>
        <v>51</v>
      </c>
      <c r="T171">
        <f>AllPlayer!U172+S171</f>
        <v>54</v>
      </c>
      <c r="U171">
        <f>AllPlayer!V172+T171</f>
        <v>59</v>
      </c>
      <c r="V171">
        <f>AllPlayer!W172+U171</f>
        <v>60</v>
      </c>
      <c r="W171">
        <f>AllPlayer!X172+V171</f>
        <v>63</v>
      </c>
      <c r="X171">
        <f>AllPlayer!Y172+W171</f>
        <v>74</v>
      </c>
      <c r="Y171">
        <f>AllPlayer!Z172+X171</f>
        <v>77</v>
      </c>
      <c r="Z171">
        <f>AllPlayer!AA172+Y171</f>
        <v>82</v>
      </c>
      <c r="AA171">
        <f>AllPlayer!AB172+Z171</f>
        <v>82</v>
      </c>
      <c r="AB171">
        <f>AllPlayer!AC172+AA171</f>
        <v>89</v>
      </c>
      <c r="AC171">
        <f>AllPlayer!AD172+AB171</f>
        <v>100</v>
      </c>
    </row>
    <row r="172">
      <c r="A172" t="str">
        <f>AllPlayer!C173</f>
        <v>Yeray</v>
      </c>
      <c r="B172" t="str">
        <f>AllPlayer!B173</f>
        <v>Def</v>
      </c>
      <c r="C172" s="4" t="str">
        <f>AllPlayer!D173</f>
        <v>https://assets.laliga.com/squad/2019/t174/p197319/128x128/p197319_t174_2019_1_003_000.png</v>
      </c>
      <c r="D172">
        <f>AllPlayer!E173</f>
        <v>8</v>
      </c>
      <c r="E172">
        <f>AllPlayer!F173+D172</f>
        <v>11</v>
      </c>
      <c r="F172">
        <f>AllPlayer!G173+E172</f>
        <v>20</v>
      </c>
      <c r="G172">
        <f>AllPlayer!H173+F172</f>
        <v>30</v>
      </c>
      <c r="H172">
        <f>AllPlayer!I173+G172</f>
        <v>38</v>
      </c>
      <c r="I172">
        <f>AllPlayer!J173+H172</f>
        <v>38</v>
      </c>
      <c r="J172">
        <f>AllPlayer!K173+I172</f>
        <v>44</v>
      </c>
      <c r="K172">
        <f>AllPlayer!L173+J172</f>
        <v>49</v>
      </c>
      <c r="L172">
        <f>AllPlayer!M173+K172</f>
        <v>51</v>
      </c>
      <c r="M172">
        <f>AllPlayer!N173+L172</f>
        <v>51</v>
      </c>
      <c r="N172">
        <f>AllPlayer!O173+M172</f>
        <v>61</v>
      </c>
      <c r="O172">
        <f>AllPlayer!P173+N172</f>
        <v>72</v>
      </c>
      <c r="P172">
        <f>AllPlayer!Q173+O172</f>
        <v>77</v>
      </c>
      <c r="Q172">
        <f>AllPlayer!R173+P172</f>
        <v>82</v>
      </c>
      <c r="R172">
        <f>AllPlayer!S173+Q172</f>
        <v>91</v>
      </c>
      <c r="S172">
        <f>AllPlayer!T173+R172</f>
        <v>93</v>
      </c>
      <c r="T172">
        <f>AllPlayer!U173+S172</f>
        <v>102</v>
      </c>
      <c r="U172">
        <f>AllPlayer!V173+T172</f>
        <v>112</v>
      </c>
      <c r="V172">
        <f>AllPlayer!W173+U172</f>
        <v>119</v>
      </c>
      <c r="W172">
        <f>AllPlayer!X173+V172</f>
        <v>124</v>
      </c>
      <c r="X172">
        <f>AllPlayer!Y173+W172</f>
        <v>129</v>
      </c>
      <c r="Y172">
        <f>AllPlayer!Z173+X172</f>
        <v>131</v>
      </c>
      <c r="Z172">
        <f>AllPlayer!AA173+Y172</f>
        <v>133</v>
      </c>
      <c r="AA172">
        <f>AllPlayer!AB173+Z172</f>
        <v>136</v>
      </c>
      <c r="AB172">
        <f>AllPlayer!AC173+AA172</f>
        <v>137</v>
      </c>
      <c r="AC172">
        <f>AllPlayer!AD173+AB172</f>
        <v>145</v>
      </c>
    </row>
    <row r="173">
      <c r="A173" t="str">
        <f>AllPlayer!C174</f>
        <v>Vesga</v>
      </c>
      <c r="B173" t="str">
        <f>AllPlayer!B174</f>
        <v>Cen</v>
      </c>
      <c r="C173" s="4" t="str">
        <f>AllPlayer!D174</f>
        <v>https://assets.laliga.com/squad/2019/t174/p197326/128x128/p197326_t174_2019_1_003_000.png</v>
      </c>
      <c r="D173">
        <f>AllPlayer!E174</f>
        <v>8</v>
      </c>
      <c r="E173">
        <f>AllPlayer!F174+D173</f>
        <v>11</v>
      </c>
      <c r="F173">
        <f>AllPlayer!G174+E173</f>
        <v>20</v>
      </c>
      <c r="G173">
        <f>AllPlayer!H174+F173</f>
        <v>30</v>
      </c>
      <c r="H173">
        <f>AllPlayer!I174+G173</f>
        <v>30</v>
      </c>
      <c r="I173">
        <f>AllPlayer!J174+H173</f>
        <v>30</v>
      </c>
      <c r="J173">
        <f>AllPlayer!K174+I173</f>
        <v>30</v>
      </c>
      <c r="K173">
        <f>AllPlayer!L174+J173</f>
        <v>32</v>
      </c>
      <c r="L173">
        <f>AllPlayer!M174+K173</f>
        <v>34</v>
      </c>
      <c r="M173">
        <f>AllPlayer!N174+L173</f>
        <v>34</v>
      </c>
      <c r="N173">
        <f>AllPlayer!O174+M173</f>
        <v>44</v>
      </c>
      <c r="O173">
        <f>AllPlayer!P174+N173</f>
        <v>46</v>
      </c>
      <c r="P173">
        <f>AllPlayer!Q174+O173</f>
        <v>51</v>
      </c>
      <c r="Q173">
        <f>AllPlayer!R174+P173</f>
        <v>56</v>
      </c>
      <c r="R173">
        <f>AllPlayer!S174+Q173</f>
        <v>65</v>
      </c>
      <c r="S173">
        <f>AllPlayer!T174+R173</f>
        <v>67</v>
      </c>
      <c r="T173">
        <f>AllPlayer!U174+S173</f>
        <v>76</v>
      </c>
      <c r="U173">
        <f>AllPlayer!V174+T173</f>
        <v>81</v>
      </c>
      <c r="V173">
        <f>AllPlayer!W174+U173</f>
        <v>86</v>
      </c>
      <c r="W173">
        <f>AllPlayer!X174+V173</f>
        <v>86</v>
      </c>
      <c r="X173">
        <f>AllPlayer!Y174+W173</f>
        <v>89</v>
      </c>
      <c r="Y173">
        <f>AllPlayer!Z174+X173</f>
        <v>89</v>
      </c>
      <c r="Z173">
        <f>AllPlayer!AA174+Y173</f>
        <v>91</v>
      </c>
      <c r="AA173">
        <f>AllPlayer!AB174+Z173</f>
        <v>93</v>
      </c>
      <c r="AB173">
        <f>AllPlayer!AC174+AA173</f>
        <v>96</v>
      </c>
      <c r="AC173">
        <f>AllPlayer!AD174+AB173</f>
        <v>100</v>
      </c>
    </row>
    <row r="174">
      <c r="A174" t="str">
        <f>AllPlayer!C175</f>
        <v>Sabin Merino</v>
      </c>
      <c r="B174" t="str">
        <f>AllPlayer!B175</f>
        <v>Del</v>
      </c>
      <c r="C174" s="4" t="str">
        <f>AllPlayer!D175</f>
        <v>https://assets.laliga.com/squad/2019/t174/p197326/128x128/p197326_t174_2019_1_003_000.png</v>
      </c>
      <c r="D174">
        <f>AllPlayer!E175</f>
        <v>0</v>
      </c>
      <c r="E174">
        <f>AllPlayer!F175+D174</f>
        <v>0</v>
      </c>
      <c r="F174">
        <f>AllPlayer!G175+E174</f>
        <v>1</v>
      </c>
      <c r="G174">
        <f>AllPlayer!H175+F174</f>
        <v>11</v>
      </c>
      <c r="H174">
        <f>AllPlayer!I175+G174</f>
        <v>11</v>
      </c>
      <c r="I174">
        <f>AllPlayer!J175+H174</f>
        <v>11</v>
      </c>
      <c r="J174">
        <f>AllPlayer!K175+I174</f>
        <v>11</v>
      </c>
      <c r="K174">
        <f>AllPlayer!L175+J174</f>
        <v>13</v>
      </c>
      <c r="L174">
        <f>AllPlayer!M175+K174</f>
        <v>16</v>
      </c>
      <c r="M174">
        <f>AllPlayer!N175+L174</f>
        <v>16</v>
      </c>
      <c r="N174">
        <f>AllPlayer!O175+M174</f>
        <v>26</v>
      </c>
      <c r="O174">
        <f>AllPlayer!P175+N174</f>
        <v>28</v>
      </c>
      <c r="P174">
        <f>AllPlayer!Q175+O174</f>
        <v>33</v>
      </c>
      <c r="Q174">
        <f>AllPlayer!R175+P174</f>
        <v>38</v>
      </c>
      <c r="R174">
        <f>AllPlayer!S175+Q174</f>
        <v>47</v>
      </c>
      <c r="S174">
        <f>AllPlayer!T175+R174</f>
        <v>49</v>
      </c>
      <c r="T174">
        <f>AllPlayer!U175+S174</f>
        <v>49</v>
      </c>
      <c r="U174">
        <f>AllPlayer!V175+T174</f>
        <v>54</v>
      </c>
      <c r="V174">
        <f>AllPlayer!W175+U174</f>
        <v>59</v>
      </c>
      <c r="W174">
        <f>AllPlayer!X175+V174</f>
        <v>59</v>
      </c>
      <c r="X174">
        <f>AllPlayer!Y175+W174</f>
        <v>62</v>
      </c>
      <c r="Y174">
        <f>AllPlayer!Z175+X174</f>
        <v>62</v>
      </c>
      <c r="Z174">
        <f>AllPlayer!AA175+Y174</f>
        <v>64</v>
      </c>
      <c r="AA174">
        <f>AllPlayer!AB175+Z174</f>
        <v>66</v>
      </c>
      <c r="AB174">
        <f>AllPlayer!AC175+AA174</f>
        <v>69</v>
      </c>
      <c r="AC174">
        <f>AllPlayer!AD175+AB174</f>
        <v>73</v>
      </c>
    </row>
    <row r="175">
      <c r="A175" t="str">
        <f>AllPlayer!C176</f>
        <v>Williams</v>
      </c>
      <c r="B175" t="str">
        <f>AllPlayer!B176</f>
        <v>Del</v>
      </c>
      <c r="C175" s="4" t="str">
        <f>AllPlayer!D176</f>
        <v>https://assets.laliga.com/squad/2019/t174/p197334/128x128/p197334_t174_2019_1_003_000.png</v>
      </c>
      <c r="D175">
        <f>AllPlayer!E176</f>
        <v>6</v>
      </c>
      <c r="E175">
        <f>AllPlayer!F176+D175</f>
        <v>8</v>
      </c>
      <c r="F175">
        <f>AllPlayer!G176+E175</f>
        <v>17</v>
      </c>
      <c r="G175">
        <f>AllPlayer!H176+F175</f>
        <v>23</v>
      </c>
      <c r="H175">
        <f>AllPlayer!I176+G175</f>
        <v>30</v>
      </c>
      <c r="I175">
        <f>AllPlayer!J176+H175</f>
        <v>31</v>
      </c>
      <c r="J175">
        <f>AllPlayer!K176+I175</f>
        <v>35</v>
      </c>
      <c r="K175">
        <f>AllPlayer!L176+J175</f>
        <v>36</v>
      </c>
      <c r="L175">
        <f>AllPlayer!M176+K175</f>
        <v>48</v>
      </c>
      <c r="M175">
        <f>AllPlayer!N176+L175</f>
        <v>49</v>
      </c>
      <c r="N175">
        <f>AllPlayer!O176+M175</f>
        <v>52</v>
      </c>
      <c r="O175">
        <f>AllPlayer!P176+N175</f>
        <v>58</v>
      </c>
      <c r="P175">
        <f>AllPlayer!Q176+O175</f>
        <v>63</v>
      </c>
      <c r="Q175">
        <f>AllPlayer!R176+P175</f>
        <v>72</v>
      </c>
      <c r="R175">
        <f>AllPlayer!S176+Q175</f>
        <v>76</v>
      </c>
      <c r="S175">
        <f>AllPlayer!T176+R175</f>
        <v>81</v>
      </c>
      <c r="T175">
        <f>AllPlayer!U176+S175</f>
        <v>85</v>
      </c>
      <c r="U175">
        <f>AllPlayer!V176+T175</f>
        <v>89</v>
      </c>
      <c r="V175">
        <f>AllPlayer!W176+U175</f>
        <v>91</v>
      </c>
      <c r="W175">
        <f>AllPlayer!X176+V175</f>
        <v>94</v>
      </c>
      <c r="X175">
        <f>AllPlayer!Y176+W175</f>
        <v>97</v>
      </c>
      <c r="Y175">
        <f>AllPlayer!Z176+X175</f>
        <v>98</v>
      </c>
      <c r="Z175">
        <f>AllPlayer!AA176+Y175</f>
        <v>104</v>
      </c>
      <c r="AA175">
        <f>AllPlayer!AB176+Z175</f>
        <v>107</v>
      </c>
      <c r="AB175">
        <f>AllPlayer!AC176+AA175</f>
        <v>112</v>
      </c>
      <c r="AC175">
        <f>AllPlayer!AD176+AB175</f>
        <v>112</v>
      </c>
    </row>
    <row r="176">
      <c r="A176" t="str">
        <f>AllPlayer!C177</f>
        <v>Oliver Burke</v>
      </c>
      <c r="B176" t="str">
        <f>AllPlayer!B177</f>
        <v>Cen</v>
      </c>
      <c r="C176" s="4" t="str">
        <f>AllPlayer!D177</f>
        <v>https://assets.laliga.com/squad/2019/t173/p197937/128x128/p197937_t173_2019_1_003_000.png</v>
      </c>
      <c r="D176">
        <f>AllPlayer!E177</f>
        <v>6</v>
      </c>
      <c r="E176">
        <f>AllPlayer!F177+D176</f>
        <v>8</v>
      </c>
      <c r="F176">
        <f>AllPlayer!G177+E176</f>
        <v>17</v>
      </c>
      <c r="G176">
        <f>AllPlayer!H177+F176</f>
        <v>19</v>
      </c>
      <c r="H176">
        <f>AllPlayer!I177+G176</f>
        <v>19</v>
      </c>
      <c r="I176">
        <f>AllPlayer!J177+H176</f>
        <v>21</v>
      </c>
      <c r="J176">
        <f>AllPlayer!K177+I176</f>
        <v>27</v>
      </c>
      <c r="K176">
        <f>AllPlayer!L177+J176</f>
        <v>30</v>
      </c>
      <c r="L176">
        <f>AllPlayer!M177+K176</f>
        <v>33</v>
      </c>
      <c r="M176">
        <f>AllPlayer!N177+L176</f>
        <v>34</v>
      </c>
      <c r="N176">
        <f>AllPlayer!O177+M176</f>
        <v>36</v>
      </c>
      <c r="O176">
        <f>AllPlayer!P177+N176</f>
        <v>38</v>
      </c>
      <c r="P176">
        <f>AllPlayer!Q177+O176</f>
        <v>40</v>
      </c>
      <c r="Q176">
        <f>AllPlayer!R177+P176</f>
        <v>46</v>
      </c>
      <c r="R176">
        <f>AllPlayer!S177+Q176</f>
        <v>49</v>
      </c>
      <c r="S176">
        <f>AllPlayer!T177+R176</f>
        <v>51</v>
      </c>
      <c r="T176">
        <f>AllPlayer!U177+S176</f>
        <v>53</v>
      </c>
      <c r="U176">
        <f>AllPlayer!V177+T176</f>
        <v>54</v>
      </c>
      <c r="V176">
        <f>AllPlayer!W177+U176</f>
        <v>55</v>
      </c>
      <c r="W176">
        <f>AllPlayer!X177+V176</f>
        <v>58</v>
      </c>
      <c r="X176">
        <f>AllPlayer!Y177+W176</f>
        <v>59</v>
      </c>
      <c r="Y176">
        <f>AllPlayer!Z177+X176</f>
        <v>61</v>
      </c>
      <c r="Z176">
        <f>AllPlayer!AA177+Y176</f>
        <v>74</v>
      </c>
      <c r="AA176">
        <f>AllPlayer!AB177+Z176</f>
        <v>78</v>
      </c>
      <c r="AB176">
        <f>AllPlayer!AC177+AA176</f>
        <v>80</v>
      </c>
      <c r="AC176">
        <f>AllPlayer!AD177+AB176</f>
        <v>83</v>
      </c>
    </row>
    <row r="177">
      <c r="A177" t="str">
        <f>AllPlayer!C178</f>
        <v>Maksimovic</v>
      </c>
      <c r="B177" t="str">
        <f>AllPlayer!B178</f>
        <v>Cen</v>
      </c>
      <c r="C177" s="4" t="str">
        <f>AllPlayer!D178</f>
        <v>https://assets.laliga.com/squad/2019/t1450/p198499/128x128/p198499_t1450_2019_1_003_000.png</v>
      </c>
      <c r="D177">
        <f>AllPlayer!E178</f>
        <v>6</v>
      </c>
      <c r="E177">
        <f>AllPlayer!F178+D177</f>
        <v>9</v>
      </c>
      <c r="F177">
        <f>AllPlayer!G178+E177</f>
        <v>18</v>
      </c>
      <c r="G177">
        <f>AllPlayer!H178+F177</f>
        <v>21</v>
      </c>
      <c r="H177">
        <f>AllPlayer!I178+G177</f>
        <v>23</v>
      </c>
      <c r="I177">
        <f>AllPlayer!J178+H177</f>
        <v>26</v>
      </c>
      <c r="J177">
        <f>AllPlayer!K178+I177</f>
        <v>28</v>
      </c>
      <c r="K177">
        <f>AllPlayer!L178+J177</f>
        <v>39</v>
      </c>
      <c r="L177">
        <f>AllPlayer!M178+K177</f>
        <v>44</v>
      </c>
      <c r="M177">
        <f>AllPlayer!N178+L177</f>
        <v>46</v>
      </c>
      <c r="N177">
        <f>AllPlayer!O178+M177</f>
        <v>50</v>
      </c>
      <c r="O177">
        <f>AllPlayer!P178+N177</f>
        <v>51</v>
      </c>
      <c r="P177">
        <f>AllPlayer!Q178+O177</f>
        <v>55</v>
      </c>
      <c r="Q177">
        <f>AllPlayer!R178+P177</f>
        <v>58</v>
      </c>
      <c r="R177">
        <f>AllPlayer!S178+Q177</f>
        <v>64</v>
      </c>
      <c r="S177">
        <f>AllPlayer!T178+R177</f>
        <v>70</v>
      </c>
      <c r="T177">
        <f>AllPlayer!U178+S177</f>
        <v>77</v>
      </c>
      <c r="U177">
        <f>AllPlayer!V178+T177</f>
        <v>80</v>
      </c>
      <c r="V177">
        <f>AllPlayer!W178+U177</f>
        <v>83</v>
      </c>
      <c r="W177">
        <f>AllPlayer!X178+V177</f>
        <v>87</v>
      </c>
      <c r="X177">
        <f>AllPlayer!Y178+W177</f>
        <v>92</v>
      </c>
      <c r="Y177">
        <f>AllPlayer!Z178+X177</f>
        <v>98</v>
      </c>
      <c r="Z177">
        <f>AllPlayer!AA178+Y177</f>
        <v>104</v>
      </c>
      <c r="AA177">
        <f>AllPlayer!AB178+Z177</f>
        <v>108</v>
      </c>
      <c r="AB177">
        <f>AllPlayer!AC178+AA177</f>
        <v>109</v>
      </c>
      <c r="AC177">
        <f>AllPlayer!AD178+AB177</f>
        <v>121</v>
      </c>
    </row>
    <row r="178">
      <c r="A178" t="str">
        <f>AllPlayer!C179</f>
        <v>Anuar</v>
      </c>
      <c r="B178" t="str">
        <f>AllPlayer!B179</f>
        <v>Cen</v>
      </c>
      <c r="C178" s="4" t="str">
        <f>AllPlayer!D179</f>
        <v>https://assets.laliga.com/squad/2019/t1450/p198499/128x128/p198499_t1450_2019_1_003_000.png</v>
      </c>
      <c r="D178">
        <f>AllPlayer!E179</f>
        <v>1</v>
      </c>
      <c r="E178">
        <f>AllPlayer!F179+D178</f>
        <v>3</v>
      </c>
      <c r="F178">
        <f>AllPlayer!G179+E178</f>
        <v>4</v>
      </c>
      <c r="G178">
        <f>AllPlayer!H179+F178</f>
        <v>7</v>
      </c>
      <c r="H178">
        <f>AllPlayer!I179+G178</f>
        <v>7</v>
      </c>
      <c r="I178">
        <f>AllPlayer!J179+H178</f>
        <v>10</v>
      </c>
      <c r="J178">
        <f>AllPlayer!K179+I178</f>
        <v>10</v>
      </c>
      <c r="K178">
        <f>AllPlayer!L179+J178</f>
        <v>12</v>
      </c>
      <c r="L178">
        <f>AllPlayer!M179+K178</f>
        <v>13</v>
      </c>
      <c r="M178">
        <f>AllPlayer!N179+L178</f>
        <v>15</v>
      </c>
      <c r="N178">
        <f>AllPlayer!O179+M178</f>
        <v>15</v>
      </c>
      <c r="O178">
        <f>AllPlayer!P179+N178</f>
        <v>16</v>
      </c>
      <c r="P178">
        <f>AllPlayer!Q179+O178</f>
        <v>19</v>
      </c>
      <c r="Q178">
        <f>AllPlayer!R179+P178</f>
        <v>22</v>
      </c>
      <c r="R178">
        <f>AllPlayer!S179+Q178</f>
        <v>28</v>
      </c>
      <c r="S178">
        <f>AllPlayer!T179+R178</f>
        <v>29</v>
      </c>
      <c r="T178">
        <f>AllPlayer!U179+S178</f>
        <v>36</v>
      </c>
      <c r="U178">
        <f>AllPlayer!V179+T178</f>
        <v>38</v>
      </c>
      <c r="V178">
        <f>AllPlayer!W179+U178</f>
        <v>41</v>
      </c>
      <c r="W178">
        <f>AllPlayer!X179+V178</f>
        <v>45</v>
      </c>
      <c r="X178">
        <f>AllPlayer!Y179+W178</f>
        <v>50</v>
      </c>
      <c r="Y178">
        <f>AllPlayer!Z179+X178</f>
        <v>56</v>
      </c>
      <c r="Z178">
        <f>AllPlayer!AA179+Y178</f>
        <v>62</v>
      </c>
      <c r="AA178">
        <f>AllPlayer!AB179+Z178</f>
        <v>66</v>
      </c>
      <c r="AB178">
        <f>AllPlayer!AC179+AA178</f>
        <v>67</v>
      </c>
      <c r="AC178">
        <f>AllPlayer!AD179+AB178</f>
        <v>79</v>
      </c>
    </row>
    <row r="179">
      <c r="A179" t="str">
        <f>AllPlayer!C180</f>
        <v>Tejero</v>
      </c>
      <c r="B179" t="str">
        <f>AllPlayer!B180</f>
        <v>Def</v>
      </c>
      <c r="C179" s="4" t="str">
        <f>AllPlayer!D180</f>
        <v>https://assets.laliga.com/squad/2019/t953/p199244/128x128/p199244_t953_2019_1_003_000.png</v>
      </c>
      <c r="D179">
        <f>AllPlayer!E180</f>
        <v>0</v>
      </c>
      <c r="E179">
        <f>AllPlayer!F180+D179</f>
        <v>7</v>
      </c>
      <c r="F179">
        <f>AllPlayer!G180+E179</f>
        <v>7</v>
      </c>
      <c r="G179">
        <f>AllPlayer!H180+F179</f>
        <v>11</v>
      </c>
      <c r="H179">
        <f>AllPlayer!I180+G179</f>
        <v>20</v>
      </c>
      <c r="I179">
        <f>AllPlayer!J180+H179</f>
        <v>23</v>
      </c>
      <c r="J179">
        <f>AllPlayer!K180+I179</f>
        <v>25</v>
      </c>
      <c r="K179">
        <f>AllPlayer!L180+J179</f>
        <v>26</v>
      </c>
      <c r="L179">
        <f>AllPlayer!M180+K179</f>
        <v>26</v>
      </c>
      <c r="M179">
        <f>AllPlayer!N180+L179</f>
        <v>27</v>
      </c>
      <c r="N179">
        <f>AllPlayer!O180+M179</f>
        <v>27</v>
      </c>
      <c r="O179">
        <f>AllPlayer!P180+N179</f>
        <v>28</v>
      </c>
      <c r="P179">
        <f>AllPlayer!Q180+O179</f>
        <v>28</v>
      </c>
      <c r="Q179">
        <f>AllPlayer!R180+P179</f>
        <v>28</v>
      </c>
      <c r="R179">
        <f>AllPlayer!S180+Q179</f>
        <v>34</v>
      </c>
      <c r="S179">
        <f>AllPlayer!T180+R179</f>
        <v>34</v>
      </c>
      <c r="T179">
        <f>AllPlayer!U180+S179</f>
        <v>41</v>
      </c>
      <c r="U179">
        <f>AllPlayer!V180+T179</f>
        <v>46</v>
      </c>
      <c r="V179">
        <f>AllPlayer!W180+U179</f>
        <v>50</v>
      </c>
      <c r="W179">
        <f>AllPlayer!X180+V179</f>
        <v>58</v>
      </c>
      <c r="X179">
        <f>AllPlayer!Y180+W179</f>
        <v>66</v>
      </c>
      <c r="Y179">
        <f>AllPlayer!Z180+X179</f>
        <v>69</v>
      </c>
      <c r="Z179">
        <f>AllPlayer!AA180+Y179</f>
        <v>69</v>
      </c>
      <c r="AA179">
        <f>AllPlayer!AB180+Z179</f>
        <v>73</v>
      </c>
      <c r="AB179">
        <f>AllPlayer!AC180+AA179</f>
        <v>73</v>
      </c>
      <c r="AC179">
        <f>AllPlayer!AD180+AB179</f>
        <v>85</v>
      </c>
    </row>
    <row r="180">
      <c r="A180" t="str">
        <f>AllPlayer!C181</f>
        <v>Borja Mayoral</v>
      </c>
      <c r="B180" t="str">
        <f>AllPlayer!B181</f>
        <v>Del</v>
      </c>
      <c r="C180" s="4" t="str">
        <f>AllPlayer!D181</f>
        <v>https://assets.laliga.com/squad/2019/t855/p199248/128x128/p199248_t855_2019_1_003_000.png</v>
      </c>
      <c r="D180">
        <f>AllPlayer!E181</f>
        <v>3</v>
      </c>
      <c r="E180">
        <f>AllPlayer!F181+D180</f>
        <v>3</v>
      </c>
      <c r="F180">
        <f>AllPlayer!G181+E180</f>
        <v>8</v>
      </c>
      <c r="G180">
        <f>AllPlayer!H181+F180</f>
        <v>17</v>
      </c>
      <c r="H180">
        <f>AllPlayer!I181+G180</f>
        <v>20</v>
      </c>
      <c r="I180">
        <f>AllPlayer!J181+H180</f>
        <v>22</v>
      </c>
      <c r="J180">
        <f>AllPlayer!K181+I180</f>
        <v>28</v>
      </c>
      <c r="K180">
        <f>AllPlayer!L181+J180</f>
        <v>28</v>
      </c>
      <c r="L180">
        <f>AllPlayer!M181+K180</f>
        <v>29</v>
      </c>
      <c r="M180">
        <f>AllPlayer!N181+L180</f>
        <v>31</v>
      </c>
      <c r="N180">
        <f>AllPlayer!O181+M180</f>
        <v>38</v>
      </c>
      <c r="O180">
        <f>AllPlayer!P181+N180</f>
        <v>46</v>
      </c>
      <c r="P180">
        <f>AllPlayer!Q181+O180</f>
        <v>47</v>
      </c>
      <c r="Q180">
        <f>AllPlayer!R181+P180</f>
        <v>50</v>
      </c>
      <c r="R180">
        <f>AllPlayer!S181+Q180</f>
        <v>52</v>
      </c>
      <c r="S180">
        <f>AllPlayer!T181+R180</f>
        <v>54</v>
      </c>
      <c r="T180">
        <f>AllPlayer!U181+S180</f>
        <v>54</v>
      </c>
      <c r="U180">
        <f>AllPlayer!V181+T180</f>
        <v>66</v>
      </c>
      <c r="V180">
        <f>AllPlayer!W181+U180</f>
        <v>68</v>
      </c>
      <c r="W180">
        <f>AllPlayer!X181+V180</f>
        <v>71</v>
      </c>
      <c r="X180">
        <f>AllPlayer!Y181+W180</f>
        <v>74</v>
      </c>
      <c r="Y180">
        <f>AllPlayer!Z181+X180</f>
        <v>76</v>
      </c>
      <c r="Z180">
        <f>AllPlayer!AA181+Y180</f>
        <v>78</v>
      </c>
      <c r="AA180">
        <f>AllPlayer!AB181+Z180</f>
        <v>84</v>
      </c>
      <c r="AB180">
        <f>AllPlayer!AC181+AA180</f>
        <v>87</v>
      </c>
      <c r="AC180">
        <f>AllPlayer!AD181+AB180</f>
        <v>89</v>
      </c>
    </row>
    <row r="181">
      <c r="A181" t="str">
        <f>AllPlayer!C182</f>
        <v>Reguilón</v>
      </c>
      <c r="B181" t="str">
        <f>AllPlayer!B182</f>
        <v>Def</v>
      </c>
      <c r="C181" s="4" t="str">
        <f>AllPlayer!D182</f>
        <v>https://assets.laliga.com/squad/2019/t179/p199249/128x128/p199249_t179_2019_1_003_000.png</v>
      </c>
      <c r="D181">
        <f>AllPlayer!E182</f>
        <v>20</v>
      </c>
      <c r="E181">
        <f>AllPlayer!F182+D181</f>
        <v>21</v>
      </c>
      <c r="F181">
        <f>AllPlayer!G182+E181</f>
        <v>26</v>
      </c>
      <c r="G181">
        <f>AllPlayer!H182+F181</f>
        <v>34</v>
      </c>
      <c r="H181">
        <f>AllPlayer!I182+G181</f>
        <v>37</v>
      </c>
      <c r="I181">
        <f>AllPlayer!J182+H181</f>
        <v>39</v>
      </c>
      <c r="J181">
        <f>AllPlayer!K182+I181</f>
        <v>41</v>
      </c>
      <c r="K181">
        <f>AllPlayer!L182+J181</f>
        <v>42</v>
      </c>
      <c r="L181">
        <f>AllPlayer!M182+K181</f>
        <v>49</v>
      </c>
      <c r="M181">
        <f>AllPlayer!N182+L181</f>
        <v>56</v>
      </c>
      <c r="N181">
        <f>AllPlayer!O182+M181</f>
        <v>63</v>
      </c>
      <c r="O181">
        <f>AllPlayer!P182+N181</f>
        <v>67</v>
      </c>
      <c r="P181">
        <f>AllPlayer!Q182+O181</f>
        <v>70</v>
      </c>
      <c r="Q181">
        <f>AllPlayer!R182+P181</f>
        <v>78</v>
      </c>
      <c r="R181">
        <f>AllPlayer!S182+Q181</f>
        <v>88</v>
      </c>
      <c r="S181">
        <f>AllPlayer!T182+R181</f>
        <v>93</v>
      </c>
      <c r="T181">
        <f>AllPlayer!U182+S181</f>
        <v>99</v>
      </c>
      <c r="U181">
        <f>AllPlayer!V182+T181</f>
        <v>107</v>
      </c>
      <c r="V181">
        <f>AllPlayer!W182+U181</f>
        <v>109</v>
      </c>
      <c r="W181">
        <f>AllPlayer!X182+V181</f>
        <v>111</v>
      </c>
      <c r="X181">
        <f>AllPlayer!Y182+W181</f>
        <v>124</v>
      </c>
      <c r="Y181">
        <f>AllPlayer!Z182+X181</f>
        <v>126</v>
      </c>
      <c r="Z181">
        <f>AllPlayer!AA182+Y181</f>
        <v>126</v>
      </c>
      <c r="AA181">
        <f>AllPlayer!AB182+Z181</f>
        <v>124</v>
      </c>
      <c r="AB181">
        <f>AllPlayer!AC182+AA181</f>
        <v>135</v>
      </c>
      <c r="AC181">
        <f>AllPlayer!AD182+AB181</f>
        <v>135</v>
      </c>
    </row>
    <row r="182">
      <c r="A182" t="str">
        <f>AllPlayer!C183</f>
        <v>Febas</v>
      </c>
      <c r="B182" t="str">
        <f>AllPlayer!B183</f>
        <v>Cen</v>
      </c>
      <c r="C182" s="4" t="str">
        <f>AllPlayer!D183</f>
        <v>https://assets.laliga.com/squad/2019/t181/p199250/128x128/p199250_t181_2019_1_003_000.png</v>
      </c>
      <c r="D182">
        <f>AllPlayer!E183</f>
        <v>4</v>
      </c>
      <c r="E182">
        <f>AllPlayer!F183+D182</f>
        <v>7</v>
      </c>
      <c r="F182">
        <f>AllPlayer!G183+E182</f>
        <v>11</v>
      </c>
      <c r="G182">
        <f>AllPlayer!H183+F182</f>
        <v>18</v>
      </c>
      <c r="H182">
        <f>AllPlayer!I183+G182</f>
        <v>17</v>
      </c>
      <c r="I182">
        <f>AllPlayer!J183+H182</f>
        <v>17</v>
      </c>
      <c r="J182">
        <f>AllPlayer!K183+I182</f>
        <v>22</v>
      </c>
      <c r="K182">
        <f>AllPlayer!L183+J182</f>
        <v>26</v>
      </c>
      <c r="L182">
        <f>AllPlayer!M183+K182</f>
        <v>28</v>
      </c>
      <c r="M182">
        <f>AllPlayer!N183+L182</f>
        <v>32</v>
      </c>
      <c r="N182">
        <f>AllPlayer!O183+M182</f>
        <v>37</v>
      </c>
      <c r="O182">
        <f>AllPlayer!P183+N182</f>
        <v>38</v>
      </c>
      <c r="P182">
        <f>AllPlayer!Q183+O182</f>
        <v>46</v>
      </c>
      <c r="Q182">
        <f>AllPlayer!R183+P182</f>
        <v>50</v>
      </c>
      <c r="R182">
        <f>AllPlayer!S183+Q182</f>
        <v>54</v>
      </c>
      <c r="S182">
        <f>AllPlayer!T183+R182</f>
        <v>54</v>
      </c>
      <c r="T182">
        <f>AllPlayer!U183+S182</f>
        <v>56</v>
      </c>
      <c r="U182">
        <f>AllPlayer!V183+T182</f>
        <v>58</v>
      </c>
      <c r="V182">
        <f>AllPlayer!W183+U182</f>
        <v>60</v>
      </c>
      <c r="W182">
        <f>AllPlayer!X183+V182</f>
        <v>63</v>
      </c>
      <c r="X182">
        <f>AllPlayer!Y183+W182</f>
        <v>64</v>
      </c>
      <c r="Y182">
        <f>AllPlayer!Z183+X182</f>
        <v>64</v>
      </c>
      <c r="Z182">
        <f>AllPlayer!AA183+Y182</f>
        <v>69</v>
      </c>
      <c r="AA182">
        <f>AllPlayer!AB183+Z182</f>
        <v>72</v>
      </c>
      <c r="AB182">
        <f>AllPlayer!AC183+AA182</f>
        <v>72</v>
      </c>
      <c r="AC182">
        <f>AllPlayer!AD183+AB182</f>
        <v>75</v>
      </c>
    </row>
    <row r="183">
      <c r="A183" t="str">
        <f>AllPlayer!C184</f>
        <v>Javi Sánchez</v>
      </c>
      <c r="B183" t="str">
        <f>AllPlayer!B184</f>
        <v>Def</v>
      </c>
      <c r="C183" s="4" t="str">
        <f>AllPlayer!D184</f>
        <v>https://assets.laliga.com/squad/2019/t192/p199259/128x128/p199259_t192_2019_1_003_000.png</v>
      </c>
      <c r="D183">
        <f>AllPlayer!E184</f>
        <v>4</v>
      </c>
      <c r="E183">
        <f>AllPlayer!F184+D183</f>
        <v>7</v>
      </c>
      <c r="F183">
        <f>AllPlayer!G184+E183</f>
        <v>11</v>
      </c>
      <c r="G183">
        <f>AllPlayer!H184+F183</f>
        <v>18</v>
      </c>
      <c r="H183">
        <f>AllPlayer!I184+G183</f>
        <v>17</v>
      </c>
      <c r="I183">
        <f>AllPlayer!J184+H183</f>
        <v>17</v>
      </c>
      <c r="J183">
        <f>AllPlayer!K184+I183</f>
        <v>22</v>
      </c>
      <c r="K183">
        <f>AllPlayer!L184+J183</f>
        <v>26</v>
      </c>
      <c r="L183">
        <f>AllPlayer!M184+K183</f>
        <v>28</v>
      </c>
      <c r="M183">
        <f>AllPlayer!N184+L183</f>
        <v>32</v>
      </c>
      <c r="N183">
        <f>AllPlayer!O184+M183</f>
        <v>37</v>
      </c>
      <c r="O183">
        <f>AllPlayer!P184+N183</f>
        <v>38</v>
      </c>
      <c r="P183">
        <f>AllPlayer!Q184+O183</f>
        <v>46</v>
      </c>
      <c r="Q183">
        <f>AllPlayer!R184+P183</f>
        <v>50</v>
      </c>
      <c r="R183">
        <f>AllPlayer!S184+Q183</f>
        <v>54</v>
      </c>
      <c r="S183">
        <f>AllPlayer!T184+R183</f>
        <v>54</v>
      </c>
      <c r="T183">
        <f>AllPlayer!U184+S183</f>
        <v>56</v>
      </c>
      <c r="U183">
        <f>AllPlayer!V184+T183</f>
        <v>58</v>
      </c>
      <c r="V183">
        <f>AllPlayer!W184+U183</f>
        <v>60</v>
      </c>
      <c r="W183">
        <f>AllPlayer!X184+V183</f>
        <v>63</v>
      </c>
      <c r="X183">
        <f>AllPlayer!Y184+W183</f>
        <v>64</v>
      </c>
      <c r="Y183">
        <f>AllPlayer!Z184+X183</f>
        <v>64</v>
      </c>
      <c r="Z183">
        <f>AllPlayer!AA184+Y183</f>
        <v>64</v>
      </c>
      <c r="AA183">
        <f>AllPlayer!AB184+Z183</f>
        <v>64</v>
      </c>
      <c r="AB183">
        <f>AllPlayer!AC184+AA183</f>
        <v>64</v>
      </c>
      <c r="AC183">
        <f>AllPlayer!AD184+AB183</f>
        <v>67</v>
      </c>
    </row>
    <row r="184">
      <c r="A184" t="str">
        <f>AllPlayer!C185</f>
        <v>Benzema</v>
      </c>
      <c r="B184" t="str">
        <f>AllPlayer!B185</f>
        <v>Del</v>
      </c>
      <c r="C184" s="4" t="str">
        <f>AllPlayer!D185</f>
        <v>https://assets.laliga.com/squad/2019/t186/p19927/128x128/p19927_t186_2019_1_003_000.png</v>
      </c>
      <c r="D184">
        <f>AllPlayer!E185</f>
        <v>15</v>
      </c>
      <c r="E184">
        <f>AllPlayer!F185+D184</f>
        <v>25</v>
      </c>
      <c r="F184">
        <f>AllPlayer!G185+E184</f>
        <v>26</v>
      </c>
      <c r="G184">
        <f>AllPlayer!H185+F184</f>
        <v>39</v>
      </c>
      <c r="H184">
        <f>AllPlayer!I185+G184</f>
        <v>50</v>
      </c>
      <c r="I184">
        <f>AllPlayer!J185+H184</f>
        <v>50</v>
      </c>
      <c r="J184">
        <f>AllPlayer!K185+I184</f>
        <v>53</v>
      </c>
      <c r="K184">
        <f>AllPlayer!L185+J184</f>
        <v>62</v>
      </c>
      <c r="L184">
        <f>AllPlayer!M185+K184</f>
        <v>66</v>
      </c>
      <c r="M184">
        <f>AllPlayer!N185+L184</f>
        <v>70</v>
      </c>
      <c r="N184">
        <f>AllPlayer!O185+M184</f>
        <v>89</v>
      </c>
      <c r="O184">
        <f>AllPlayer!P185+N184</f>
        <v>95</v>
      </c>
      <c r="P184">
        <f>AllPlayer!Q185+O184</f>
        <v>111</v>
      </c>
      <c r="Q184">
        <f>AllPlayer!R185+P184</f>
        <v>123</v>
      </c>
      <c r="R184">
        <f>AllPlayer!S185+Q184</f>
        <v>126</v>
      </c>
      <c r="S184">
        <f>AllPlayer!T185+R184</f>
        <v>139</v>
      </c>
      <c r="T184">
        <f>AllPlayer!U185+S184</f>
        <v>150</v>
      </c>
      <c r="U184">
        <f>AllPlayer!V185+T184</f>
        <v>157</v>
      </c>
      <c r="V184">
        <f>AllPlayer!W185+U184</f>
        <v>162</v>
      </c>
      <c r="W184">
        <f>AllPlayer!X185+V184</f>
        <v>164</v>
      </c>
      <c r="X184">
        <f>AllPlayer!Y185+W184</f>
        <v>168</v>
      </c>
      <c r="Y184">
        <f>AllPlayer!Z185+X184</f>
        <v>178</v>
      </c>
      <c r="Z184">
        <f>AllPlayer!AA185+Y184</f>
        <v>184</v>
      </c>
      <c r="AA184">
        <f>AllPlayer!AB185+Z184</f>
        <v>186</v>
      </c>
      <c r="AB184">
        <f>AllPlayer!AC185+AA184</f>
        <v>190</v>
      </c>
      <c r="AC184">
        <f>AllPlayer!AD185+AB184</f>
        <v>194</v>
      </c>
    </row>
    <row r="185">
      <c r="A185" t="str">
        <f>AllPlayer!C186</f>
        <v>Josep Señé</v>
      </c>
      <c r="B185" t="str">
        <f>AllPlayer!B186</f>
        <v>Cen</v>
      </c>
      <c r="C185" s="4" t="str">
        <f>AllPlayer!D186</f>
        <v>https://assets.laliga.com/squad/2019/t181/p199319/128x128/p199319_t181_2019_1_003_000.png</v>
      </c>
      <c r="D185">
        <f>AllPlayer!E186</f>
        <v>15</v>
      </c>
      <c r="E185">
        <f>AllPlayer!F186+D185</f>
        <v>25</v>
      </c>
      <c r="F185">
        <f>AllPlayer!G186+E185</f>
        <v>26</v>
      </c>
      <c r="G185">
        <f>AllPlayer!H186+F185</f>
        <v>26</v>
      </c>
      <c r="H185">
        <f>AllPlayer!I186+G185</f>
        <v>26</v>
      </c>
      <c r="I185">
        <f>AllPlayer!J186+H185</f>
        <v>26</v>
      </c>
      <c r="J185">
        <f>AllPlayer!K186+I185</f>
        <v>26</v>
      </c>
      <c r="K185">
        <f>AllPlayer!L186+J185</f>
        <v>35</v>
      </c>
      <c r="L185">
        <f>AllPlayer!M186+K185</f>
        <v>39</v>
      </c>
      <c r="M185">
        <f>AllPlayer!N186+L185</f>
        <v>39</v>
      </c>
      <c r="N185">
        <f>AllPlayer!O186+M185</f>
        <v>58</v>
      </c>
      <c r="O185">
        <f>AllPlayer!P186+N185</f>
        <v>64</v>
      </c>
      <c r="P185">
        <f>AllPlayer!Q186+O185</f>
        <v>66</v>
      </c>
      <c r="Q185">
        <f>AllPlayer!R186+P185</f>
        <v>68</v>
      </c>
      <c r="R185">
        <f>AllPlayer!S186+Q185</f>
        <v>68</v>
      </c>
      <c r="S185">
        <f>AllPlayer!T186+R185</f>
        <v>69</v>
      </c>
      <c r="T185">
        <f>AllPlayer!U186+S185</f>
        <v>69</v>
      </c>
      <c r="U185">
        <f>AllPlayer!V186+T185</f>
        <v>69</v>
      </c>
      <c r="V185">
        <f>AllPlayer!W186+U185</f>
        <v>72</v>
      </c>
      <c r="W185">
        <f>AllPlayer!X186+V185</f>
        <v>74</v>
      </c>
      <c r="X185">
        <f>AllPlayer!Y186+W185</f>
        <v>78</v>
      </c>
      <c r="Y185">
        <f>AllPlayer!Z186+X185</f>
        <v>88</v>
      </c>
      <c r="Z185">
        <f>AllPlayer!AA186+Y185</f>
        <v>94</v>
      </c>
      <c r="AA185">
        <f>AllPlayer!AB186+Z185</f>
        <v>94</v>
      </c>
      <c r="AB185">
        <f>AllPlayer!AC186+AA185</f>
        <v>98</v>
      </c>
      <c r="AC185">
        <f>AllPlayer!AD186+AB185</f>
        <v>102</v>
      </c>
    </row>
    <row r="186">
      <c r="A186" t="str">
        <f>AllPlayer!C187</f>
        <v>N. Semedo</v>
      </c>
      <c r="B186" t="str">
        <f>AllPlayer!B187</f>
        <v>Def</v>
      </c>
      <c r="C186" s="4" t="str">
        <f>AllPlayer!D187</f>
        <v>https://assets.laliga.com/squad/2019/t178/p200402/128x128/p200402_t178_2019_1_003_000.png</v>
      </c>
      <c r="D186">
        <f>AllPlayer!E187</f>
        <v>4</v>
      </c>
      <c r="E186">
        <f>AllPlayer!F187+D186</f>
        <v>11</v>
      </c>
      <c r="F186">
        <f>AllPlayer!G187+E186</f>
        <v>11</v>
      </c>
      <c r="G186">
        <f>AllPlayer!H187+F186</f>
        <v>14</v>
      </c>
      <c r="H186">
        <f>AllPlayer!I187+G186</f>
        <v>14</v>
      </c>
      <c r="I186">
        <f>AllPlayer!J187+H186</f>
        <v>19</v>
      </c>
      <c r="J186">
        <f>AllPlayer!K187+I186</f>
        <v>21</v>
      </c>
      <c r="K186">
        <f>AllPlayer!L187+J186</f>
        <v>34</v>
      </c>
      <c r="L186">
        <f>AllPlayer!M187+K186</f>
        <v>38</v>
      </c>
      <c r="M186">
        <f>AllPlayer!N187+L186</f>
        <v>42</v>
      </c>
      <c r="N186">
        <f>AllPlayer!O187+M186</f>
        <v>48</v>
      </c>
      <c r="O186">
        <f>AllPlayer!P187+N186</f>
        <v>53</v>
      </c>
      <c r="P186">
        <f>AllPlayer!Q187+O186</f>
        <v>55</v>
      </c>
      <c r="Q186">
        <f>AllPlayer!R187+P186</f>
        <v>57</v>
      </c>
      <c r="R186">
        <f>AllPlayer!S187+Q186</f>
        <v>57</v>
      </c>
      <c r="S186">
        <f>AllPlayer!T187+R186</f>
        <v>58</v>
      </c>
      <c r="T186">
        <f>AllPlayer!U187+S186</f>
        <v>60</v>
      </c>
      <c r="U186">
        <f>AllPlayer!V187+T186</f>
        <v>61</v>
      </c>
      <c r="V186">
        <f>AllPlayer!W187+U186</f>
        <v>62</v>
      </c>
      <c r="W186">
        <f>AllPlayer!X187+V186</f>
        <v>62</v>
      </c>
      <c r="X186">
        <f>AllPlayer!Y187+W186</f>
        <v>62</v>
      </c>
      <c r="Y186">
        <f>AllPlayer!Z187+X186</f>
        <v>69</v>
      </c>
      <c r="Z186">
        <f>AllPlayer!AA187+Y186</f>
        <v>70</v>
      </c>
      <c r="AA186">
        <f>AllPlayer!AB187+Z186</f>
        <v>70</v>
      </c>
      <c r="AB186">
        <f>AllPlayer!AC187+AA186</f>
        <v>79</v>
      </c>
      <c r="AC186">
        <f>AllPlayer!AD187+AB186</f>
        <v>81</v>
      </c>
    </row>
    <row r="187">
      <c r="A187" t="str">
        <f>AllPlayer!C188</f>
        <v>Domingos Duarte</v>
      </c>
      <c r="B187" t="str">
        <f>AllPlayer!B188</f>
        <v>Def</v>
      </c>
      <c r="C187" s="4" t="str">
        <f>AllPlayer!D188</f>
        <v>https://assets.laliga.com/squad/2019/t5683/p200599/128x128/p200599_t5683_2019_1_003_000.png</v>
      </c>
      <c r="D187">
        <f>AllPlayer!E188</f>
        <v>1</v>
      </c>
      <c r="E187">
        <f>AllPlayer!F188+D187</f>
        <v>5</v>
      </c>
      <c r="F187">
        <f>AllPlayer!G188+E187</f>
        <v>15</v>
      </c>
      <c r="G187">
        <f>AllPlayer!H188+F187</f>
        <v>23</v>
      </c>
      <c r="H187">
        <f>AllPlayer!I188+G187</f>
        <v>32</v>
      </c>
      <c r="I187">
        <f>AllPlayer!J188+H187</f>
        <v>37</v>
      </c>
      <c r="J187">
        <f>AllPlayer!K188+I187</f>
        <v>48</v>
      </c>
      <c r="K187">
        <f>AllPlayer!L188+J187</f>
        <v>54</v>
      </c>
      <c r="L187">
        <f>AllPlayer!M188+K187</f>
        <v>70</v>
      </c>
      <c r="M187">
        <f>AllPlayer!N188+L187</f>
        <v>79</v>
      </c>
      <c r="N187">
        <f>AllPlayer!O188+M187</f>
        <v>78</v>
      </c>
      <c r="O187">
        <f>AllPlayer!P188+N187</f>
        <v>81</v>
      </c>
      <c r="P187">
        <f>AllPlayer!Q188+O187</f>
        <v>85</v>
      </c>
      <c r="Q187">
        <f>AllPlayer!R188+P187</f>
        <v>90</v>
      </c>
      <c r="R187">
        <f>AllPlayer!S188+Q187</f>
        <v>91</v>
      </c>
      <c r="S187">
        <f>AllPlayer!T188+R187</f>
        <v>100</v>
      </c>
      <c r="T187">
        <f>AllPlayer!U188+S187</f>
        <v>102</v>
      </c>
      <c r="U187">
        <f>AllPlayer!V188+T187</f>
        <v>103</v>
      </c>
      <c r="V187">
        <f>AllPlayer!W188+U187</f>
        <v>110</v>
      </c>
      <c r="W187">
        <f>AllPlayer!X188+V187</f>
        <v>116</v>
      </c>
      <c r="X187">
        <f>AllPlayer!Y188+W187</f>
        <v>118</v>
      </c>
      <c r="Y187">
        <f>AllPlayer!Z188+X187</f>
        <v>123</v>
      </c>
      <c r="Z187">
        <f>AllPlayer!AA188+Y187</f>
        <v>126</v>
      </c>
      <c r="AA187">
        <f>AllPlayer!AB188+Z187</f>
        <v>126</v>
      </c>
      <c r="AB187">
        <f>AllPlayer!AC188+AA187</f>
        <v>134</v>
      </c>
      <c r="AC187">
        <f>AllPlayer!AD188+AB187</f>
        <v>141</v>
      </c>
    </row>
    <row r="188">
      <c r="A188" t="str">
        <f>AllPlayer!C189</f>
        <v>Aritz</v>
      </c>
      <c r="B188" t="str">
        <f>AllPlayer!B189</f>
        <v>Def</v>
      </c>
      <c r="C188" s="4" t="str">
        <f>AllPlayer!D189</f>
        <v>https://assets.laliga.com/squad/2019/t188/p200957/128x128/p200957_t188_2019_1_003_000.png</v>
      </c>
      <c r="D188">
        <f>AllPlayer!E189</f>
        <v>1</v>
      </c>
      <c r="E188">
        <f>AllPlayer!F189+D188</f>
        <v>5</v>
      </c>
      <c r="F188">
        <f>AllPlayer!G189+E188</f>
        <v>15</v>
      </c>
      <c r="G188">
        <f>AllPlayer!H189+F188</f>
        <v>25</v>
      </c>
      <c r="H188">
        <f>AllPlayer!I189+G188</f>
        <v>28</v>
      </c>
      <c r="I188">
        <f>AllPlayer!J189+H188</f>
        <v>34</v>
      </c>
      <c r="J188">
        <f>AllPlayer!K189+I188</f>
        <v>36</v>
      </c>
      <c r="K188">
        <f>AllPlayer!L189+J188</f>
        <v>36</v>
      </c>
      <c r="L188">
        <f>AllPlayer!M189+K188</f>
        <v>52</v>
      </c>
      <c r="M188">
        <f>AllPlayer!N189+L188</f>
        <v>61</v>
      </c>
      <c r="N188">
        <f>AllPlayer!O189+M188</f>
        <v>60</v>
      </c>
      <c r="O188">
        <f>AllPlayer!P189+N188</f>
        <v>63</v>
      </c>
      <c r="P188">
        <f>AllPlayer!Q189+O188</f>
        <v>65</v>
      </c>
      <c r="Q188">
        <f>AllPlayer!R189+P188</f>
        <v>71</v>
      </c>
      <c r="R188">
        <f>AllPlayer!S189+Q188</f>
        <v>72</v>
      </c>
      <c r="S188">
        <f>AllPlayer!T189+R188</f>
        <v>81</v>
      </c>
      <c r="T188">
        <f>AllPlayer!U189+S188</f>
        <v>83</v>
      </c>
      <c r="U188">
        <f>AllPlayer!V189+T188</f>
        <v>84</v>
      </c>
      <c r="V188">
        <f>AllPlayer!W189+U188</f>
        <v>91</v>
      </c>
      <c r="W188">
        <f>AllPlayer!X189+V188</f>
        <v>97</v>
      </c>
      <c r="X188">
        <f>AllPlayer!Y189+W188</f>
        <v>99</v>
      </c>
      <c r="Y188">
        <f>AllPlayer!Z189+X188</f>
        <v>100</v>
      </c>
      <c r="Z188">
        <f>AllPlayer!AA189+Y188</f>
        <v>102</v>
      </c>
      <c r="AA188">
        <f>AllPlayer!AB189+Z188</f>
        <v>102</v>
      </c>
      <c r="AB188">
        <f>AllPlayer!AC189+AA188</f>
        <v>116</v>
      </c>
      <c r="AC188">
        <f>AllPlayer!AD189+AB188</f>
        <v>123</v>
      </c>
    </row>
    <row r="189">
      <c r="A189" t="str">
        <f>AllPlayer!C190</f>
        <v>Odriozola</v>
      </c>
      <c r="B189" t="str">
        <f>AllPlayer!B190</f>
        <v>Def</v>
      </c>
      <c r="C189" s="4" t="str">
        <f>AllPlayer!D190</f>
        <v>https://assets.laliga.com/squad/2019/t186/p201172/128x128/p201172_t186_2019_1_003_000.png</v>
      </c>
      <c r="D189">
        <f>AllPlayer!E190</f>
        <v>2</v>
      </c>
      <c r="E189">
        <f>AllPlayer!F190+D189</f>
        <v>6</v>
      </c>
      <c r="F189">
        <f>AllPlayer!G190+E189</f>
        <v>6</v>
      </c>
      <c r="G189">
        <f>AllPlayer!H190+F189</f>
        <v>16</v>
      </c>
      <c r="H189">
        <f>AllPlayer!I190+G189</f>
        <v>19</v>
      </c>
      <c r="I189">
        <f>AllPlayer!J190+H189</f>
        <v>25</v>
      </c>
      <c r="J189">
        <f>AllPlayer!K190+I189</f>
        <v>27</v>
      </c>
      <c r="K189">
        <f>AllPlayer!L190+J189</f>
        <v>34</v>
      </c>
      <c r="L189">
        <f>AllPlayer!M190+K189</f>
        <v>36</v>
      </c>
      <c r="M189">
        <f>AllPlayer!N190+L189</f>
        <v>45</v>
      </c>
      <c r="N189">
        <f>AllPlayer!O190+M189</f>
        <v>44</v>
      </c>
      <c r="O189">
        <f>AllPlayer!P190+N189</f>
        <v>47</v>
      </c>
      <c r="P189">
        <f>AllPlayer!Q190+O189</f>
        <v>49</v>
      </c>
      <c r="Q189">
        <f>AllPlayer!R190+P189</f>
        <v>55</v>
      </c>
      <c r="R189">
        <f>AllPlayer!S190+Q189</f>
        <v>55</v>
      </c>
      <c r="S189">
        <f>AllPlayer!T190+R189</f>
        <v>55</v>
      </c>
      <c r="T189">
        <f>AllPlayer!U190+S189</f>
        <v>55</v>
      </c>
      <c r="U189">
        <f>AllPlayer!V190+T189</f>
        <v>56</v>
      </c>
      <c r="V189">
        <f>AllPlayer!W190+U189</f>
        <v>56</v>
      </c>
      <c r="W189">
        <f>AllPlayer!X190+V189</f>
        <v>62</v>
      </c>
      <c r="X189">
        <f>AllPlayer!Y190+W189</f>
        <v>64</v>
      </c>
      <c r="Y189">
        <f>AllPlayer!Z190+X189</f>
        <v>65</v>
      </c>
      <c r="Z189">
        <f>AllPlayer!AA190+Y189</f>
        <v>67</v>
      </c>
      <c r="AA189">
        <f>AllPlayer!AB190+Z189</f>
        <v>67</v>
      </c>
      <c r="AB189">
        <f>AllPlayer!AC190+AA189</f>
        <v>81</v>
      </c>
      <c r="AC189">
        <f>AllPlayer!AD190+AB189</f>
        <v>88</v>
      </c>
    </row>
    <row r="190">
      <c r="A190" t="str">
        <f>AllPlayer!C191</f>
        <v>Sangalli</v>
      </c>
      <c r="B190" t="str">
        <f>AllPlayer!B191</f>
        <v>Cen</v>
      </c>
      <c r="C190" s="4" t="str">
        <f>AllPlayer!D191</f>
        <v>https://assets.laliga.com/squad/2019/t188/p201179/128x128/p201179_t188_2019_1_003_000.png</v>
      </c>
      <c r="D190">
        <f>AllPlayer!E191</f>
        <v>2</v>
      </c>
      <c r="E190">
        <f>AllPlayer!F191+D190</f>
        <v>6</v>
      </c>
      <c r="F190">
        <f>AllPlayer!G191+E190</f>
        <v>7</v>
      </c>
      <c r="G190">
        <f>AllPlayer!H191+F190</f>
        <v>7</v>
      </c>
      <c r="H190">
        <f>AllPlayer!I191+G190</f>
        <v>7</v>
      </c>
      <c r="I190">
        <f>AllPlayer!J191+H190</f>
        <v>7</v>
      </c>
      <c r="J190">
        <f>AllPlayer!K191+I190</f>
        <v>7</v>
      </c>
      <c r="K190">
        <f>AllPlayer!L191+J190</f>
        <v>7</v>
      </c>
      <c r="L190">
        <f>AllPlayer!M191+K190</f>
        <v>9</v>
      </c>
      <c r="M190">
        <f>AllPlayer!N191+L190</f>
        <v>10</v>
      </c>
      <c r="N190">
        <f>AllPlayer!O191+M190</f>
        <v>13</v>
      </c>
      <c r="O190">
        <f>AllPlayer!P191+N190</f>
        <v>18</v>
      </c>
      <c r="P190">
        <f>AllPlayer!Q191+O190</f>
        <v>22</v>
      </c>
      <c r="Q190">
        <f>AllPlayer!R191+P190</f>
        <v>28</v>
      </c>
      <c r="R190">
        <f>AllPlayer!S191+Q190</f>
        <v>28</v>
      </c>
      <c r="S190">
        <f>AllPlayer!T191+R190</f>
        <v>28</v>
      </c>
      <c r="T190">
        <f>AllPlayer!U191+S190</f>
        <v>28</v>
      </c>
      <c r="U190">
        <f>AllPlayer!V191+T190</f>
        <v>29</v>
      </c>
      <c r="V190">
        <f>AllPlayer!W191+U190</f>
        <v>29</v>
      </c>
      <c r="W190">
        <f>AllPlayer!X191+V190</f>
        <v>29</v>
      </c>
      <c r="X190">
        <f>AllPlayer!Y191+W190</f>
        <v>29</v>
      </c>
      <c r="Y190">
        <f>AllPlayer!Z191+X190</f>
        <v>33</v>
      </c>
      <c r="Z190">
        <f>AllPlayer!AA191+Y190</f>
        <v>35</v>
      </c>
      <c r="AA190">
        <f>AllPlayer!AB191+Z190</f>
        <v>35</v>
      </c>
      <c r="AB190">
        <f>AllPlayer!AC191+AA190</f>
        <v>36</v>
      </c>
      <c r="AC190">
        <f>AllPlayer!AD191+AB190</f>
        <v>37</v>
      </c>
    </row>
    <row r="191">
      <c r="A191" t="str">
        <f>AllPlayer!C192</f>
        <v>Markel Bergara</v>
      </c>
      <c r="B191" t="str">
        <f>AllPlayer!B192</f>
        <v>Cen</v>
      </c>
      <c r="C191" s="4" t="str">
        <f>AllPlayer!D192</f>
        <v>https://assets.laliga.com/squad/2019/t188/p201179/128x128/p201179_t188_2019_1_003_000.png</v>
      </c>
      <c r="D191">
        <f>AllPlayer!E192</f>
        <v>0</v>
      </c>
      <c r="E191">
        <f>AllPlayer!F192+D191</f>
        <v>1</v>
      </c>
      <c r="F191">
        <f>AllPlayer!G192+E191</f>
        <v>2</v>
      </c>
      <c r="G191">
        <f>AllPlayer!H192+F191</f>
        <v>2</v>
      </c>
      <c r="H191">
        <f>AllPlayer!I192+G191</f>
        <v>2</v>
      </c>
      <c r="I191">
        <f>AllPlayer!J192+H191</f>
        <v>2</v>
      </c>
      <c r="J191">
        <f>AllPlayer!K192+I191</f>
        <v>2</v>
      </c>
      <c r="K191">
        <f>AllPlayer!L192+J191</f>
        <v>2</v>
      </c>
      <c r="L191">
        <f>AllPlayer!M192+K191</f>
        <v>4</v>
      </c>
      <c r="M191">
        <f>AllPlayer!N192+L191</f>
        <v>5</v>
      </c>
      <c r="N191">
        <f>AllPlayer!O192+M191</f>
        <v>8</v>
      </c>
      <c r="O191">
        <f>AllPlayer!P192+N191</f>
        <v>13</v>
      </c>
      <c r="P191">
        <f>AllPlayer!Q192+O191</f>
        <v>17</v>
      </c>
      <c r="Q191">
        <f>AllPlayer!R192+P191</f>
        <v>23</v>
      </c>
      <c r="R191">
        <f>AllPlayer!S192+Q191</f>
        <v>23</v>
      </c>
      <c r="S191">
        <f>AllPlayer!T192+R191</f>
        <v>23</v>
      </c>
      <c r="T191">
        <f>AllPlayer!U192+S191</f>
        <v>23</v>
      </c>
      <c r="U191">
        <f>AllPlayer!V192+T191</f>
        <v>24</v>
      </c>
      <c r="V191">
        <f>AllPlayer!W192+U191</f>
        <v>24</v>
      </c>
      <c r="W191">
        <f>AllPlayer!X192+V191</f>
        <v>24</v>
      </c>
      <c r="X191">
        <f>AllPlayer!Y192+W191</f>
        <v>24</v>
      </c>
      <c r="Y191">
        <f>AllPlayer!Z192+X191</f>
        <v>28</v>
      </c>
      <c r="Z191">
        <f>AllPlayer!AA192+Y191</f>
        <v>30</v>
      </c>
      <c r="AA191">
        <f>AllPlayer!AB192+Z191</f>
        <v>30</v>
      </c>
      <c r="AB191">
        <f>AllPlayer!AC192+AA191</f>
        <v>31</v>
      </c>
      <c r="AC191">
        <f>AllPlayer!AD192+AB191</f>
        <v>32</v>
      </c>
    </row>
    <row r="192">
      <c r="A192" t="str">
        <f>AllPlayer!C193</f>
        <v>Borja Iglesias</v>
      </c>
      <c r="B192" t="str">
        <f>AllPlayer!B193</f>
        <v>Del</v>
      </c>
      <c r="C192" s="4" t="str">
        <f>AllPlayer!D193</f>
        <v>https://assets.laliga.com/squad/2019/t185/p202044/128x128/p202044_t185_2019_1_003_000.png</v>
      </c>
      <c r="D192">
        <f>AllPlayer!E193</f>
        <v>2</v>
      </c>
      <c r="E192">
        <f>AllPlayer!F193+D192</f>
        <v>3</v>
      </c>
      <c r="F192">
        <f>AllPlayer!G193+E192</f>
        <v>5</v>
      </c>
      <c r="G192">
        <f>AllPlayer!H193+F192</f>
        <v>8</v>
      </c>
      <c r="H192">
        <f>AllPlayer!I193+G192</f>
        <v>11</v>
      </c>
      <c r="I192">
        <f>AllPlayer!J193+H192</f>
        <v>20</v>
      </c>
      <c r="J192">
        <f>AllPlayer!K193+I192</f>
        <v>24</v>
      </c>
      <c r="K192">
        <f>AllPlayer!L193+J192</f>
        <v>29</v>
      </c>
      <c r="L192">
        <f>AllPlayer!M193+K192</f>
        <v>30</v>
      </c>
      <c r="M192">
        <f>AllPlayer!N193+L192</f>
        <v>31</v>
      </c>
      <c r="N192">
        <f>AllPlayer!O193+M192</f>
        <v>33</v>
      </c>
      <c r="O192">
        <f>AllPlayer!P193+N192</f>
        <v>35</v>
      </c>
      <c r="P192">
        <f>AllPlayer!Q193+O192</f>
        <v>36</v>
      </c>
      <c r="Q192">
        <f>AllPlayer!R193+P192</f>
        <v>38</v>
      </c>
      <c r="R192">
        <f>AllPlayer!S193+Q192</f>
        <v>40</v>
      </c>
      <c r="S192">
        <f>AllPlayer!T193+R192</f>
        <v>43</v>
      </c>
      <c r="T192">
        <f>AllPlayer!U193+S192</f>
        <v>49</v>
      </c>
      <c r="U192">
        <f>AllPlayer!V193+T192</f>
        <v>51</v>
      </c>
      <c r="V192">
        <f>AllPlayer!W193+U192</f>
        <v>56</v>
      </c>
      <c r="W192">
        <f>AllPlayer!X193+V192</f>
        <v>66</v>
      </c>
      <c r="X192">
        <f>AllPlayer!Y193+W192</f>
        <v>67</v>
      </c>
      <c r="Y192">
        <f>AllPlayer!Z193+X192</f>
        <v>70</v>
      </c>
      <c r="Z192">
        <f>AllPlayer!AA193+Y192</f>
        <v>72</v>
      </c>
      <c r="AA192">
        <f>AllPlayer!AB193+Z192</f>
        <v>71</v>
      </c>
      <c r="AB192">
        <f>AllPlayer!AC193+AA192</f>
        <v>72</v>
      </c>
      <c r="AC192">
        <f>AllPlayer!AD193+AB192</f>
        <v>75</v>
      </c>
    </row>
    <row r="193">
      <c r="A193" t="str">
        <f>AllPlayer!C194</f>
        <v>Pape Cheikh</v>
      </c>
      <c r="B193" t="str">
        <f>AllPlayer!B194</f>
        <v>Cen</v>
      </c>
      <c r="C193" s="4" t="str">
        <f>AllPlayer!D194</f>
        <v>https://assets.laliga.com/squad/2019/t176/p202520/128x128/p202520_t176_2019_1_003_000.png</v>
      </c>
      <c r="D193">
        <f>AllPlayer!E194</f>
        <v>4</v>
      </c>
      <c r="E193">
        <f>AllPlayer!F194+D193</f>
        <v>5</v>
      </c>
      <c r="F193">
        <f>AllPlayer!G194+E193</f>
        <v>5</v>
      </c>
      <c r="G193">
        <f>AllPlayer!H194+F193</f>
        <v>6</v>
      </c>
      <c r="H193">
        <f>AllPlayer!I194+G193</f>
        <v>7</v>
      </c>
      <c r="I193">
        <f>AllPlayer!J194+H193</f>
        <v>7</v>
      </c>
      <c r="J193">
        <f>AllPlayer!K194+I193</f>
        <v>9</v>
      </c>
      <c r="K193">
        <f>AllPlayer!L194+J193</f>
        <v>10</v>
      </c>
      <c r="L193">
        <f>AllPlayer!M194+K193</f>
        <v>10</v>
      </c>
      <c r="M193">
        <f>AllPlayer!N194+L193</f>
        <v>12</v>
      </c>
      <c r="N193">
        <f>AllPlayer!O194+M193</f>
        <v>14</v>
      </c>
      <c r="O193">
        <f>AllPlayer!P194+N193</f>
        <v>15</v>
      </c>
      <c r="P193">
        <f>AllPlayer!Q194+O193</f>
        <v>18</v>
      </c>
      <c r="Q193">
        <f>AllPlayer!R194+P193</f>
        <v>22</v>
      </c>
      <c r="R193">
        <f>AllPlayer!S194+Q193</f>
        <v>30</v>
      </c>
      <c r="S193">
        <f>AllPlayer!T194+R193</f>
        <v>32</v>
      </c>
      <c r="T193">
        <f>AllPlayer!U194+S193</f>
        <v>32</v>
      </c>
      <c r="U193">
        <f>AllPlayer!V194+T193</f>
        <v>34</v>
      </c>
      <c r="V193">
        <f>AllPlayer!W194+U193</f>
        <v>34</v>
      </c>
      <c r="W193">
        <f>AllPlayer!X194+V193</f>
        <v>36</v>
      </c>
      <c r="X193">
        <f>AllPlayer!Y194+W193</f>
        <v>37</v>
      </c>
      <c r="Y193">
        <f>AllPlayer!Z194+X193</f>
        <v>40</v>
      </c>
      <c r="Z193">
        <f>AllPlayer!AA194+Y193</f>
        <v>42</v>
      </c>
      <c r="AA193">
        <f>AllPlayer!AB194+Z193</f>
        <v>41</v>
      </c>
      <c r="AB193">
        <f>AllPlayer!AC194+AA193</f>
        <v>42</v>
      </c>
      <c r="AC193">
        <f>AllPlayer!AD194+AB193</f>
        <v>43</v>
      </c>
    </row>
    <row r="194">
      <c r="A194" t="str">
        <f>AllPlayer!C195</f>
        <v>Anguissa</v>
      </c>
      <c r="B194" t="str">
        <f>AllPlayer!B195</f>
        <v>Cen</v>
      </c>
      <c r="C194" s="4" t="str">
        <f>AllPlayer!D195</f>
        <v>https://assets.laliga.com/squad/2019/t449/p203325/128x128/p203325_t449_2019_1_003_000.png</v>
      </c>
      <c r="D194">
        <f>AllPlayer!E195</f>
        <v>3</v>
      </c>
      <c r="E194">
        <f>AllPlayer!F195+D194</f>
        <v>3</v>
      </c>
      <c r="F194">
        <f>AllPlayer!G195+E194</f>
        <v>7</v>
      </c>
      <c r="G194">
        <f>AllPlayer!H195+F194</f>
        <v>13</v>
      </c>
      <c r="H194">
        <f>AllPlayer!I195+G194</f>
        <v>22</v>
      </c>
      <c r="I194">
        <f>AllPlayer!J195+H194</f>
        <v>25</v>
      </c>
      <c r="J194">
        <f>AllPlayer!K195+I194</f>
        <v>28</v>
      </c>
      <c r="K194">
        <f>AllPlayer!L195+J194</f>
        <v>31</v>
      </c>
      <c r="L194">
        <f>AllPlayer!M195+K194</f>
        <v>39</v>
      </c>
      <c r="M194">
        <f>AllPlayer!N195+L194</f>
        <v>42</v>
      </c>
      <c r="N194">
        <f>AllPlayer!O195+M194</f>
        <v>47</v>
      </c>
      <c r="O194">
        <f>AllPlayer!P195+N194</f>
        <v>56</v>
      </c>
      <c r="P194">
        <f>AllPlayer!Q195+O194</f>
        <v>61</v>
      </c>
      <c r="Q194">
        <f>AllPlayer!R195+P194</f>
        <v>65</v>
      </c>
      <c r="R194">
        <f>AllPlayer!S195+Q194</f>
        <v>75</v>
      </c>
      <c r="S194">
        <f>AllPlayer!T195+R194</f>
        <v>84</v>
      </c>
      <c r="T194">
        <f>AllPlayer!U195+S194</f>
        <v>90</v>
      </c>
      <c r="U194">
        <f>AllPlayer!V195+T194</f>
        <v>96</v>
      </c>
      <c r="V194">
        <f>AllPlayer!W195+U194</f>
        <v>100</v>
      </c>
      <c r="W194">
        <f>AllPlayer!X195+V194</f>
        <v>101</v>
      </c>
      <c r="X194">
        <f>AllPlayer!Y195+W194</f>
        <v>104</v>
      </c>
      <c r="Y194">
        <f>AllPlayer!Z195+X194</f>
        <v>106</v>
      </c>
      <c r="Z194">
        <f>AllPlayer!AA195+Y194</f>
        <v>108</v>
      </c>
      <c r="AA194">
        <f>AllPlayer!AB195+Z194</f>
        <v>112</v>
      </c>
      <c r="AB194">
        <f>AllPlayer!AC195+AA194</f>
        <v>113</v>
      </c>
      <c r="AC194">
        <f>AllPlayer!AD195+AB194</f>
        <v>115</v>
      </c>
    </row>
    <row r="195">
      <c r="A195" t="str">
        <f>AllPlayer!C196</f>
        <v>Barragán</v>
      </c>
      <c r="B195" t="str">
        <f>AllPlayer!B196</f>
        <v>Def</v>
      </c>
      <c r="C195" s="4" t="str">
        <f>AllPlayer!D196</f>
        <v>https://assets.laliga.com/squad/2019/t185/p20399/128x128/p20399_t185_2019_1_003_000.png</v>
      </c>
      <c r="D195">
        <f>AllPlayer!E196</f>
        <v>0</v>
      </c>
      <c r="E195">
        <f>AllPlayer!F196+D195</f>
        <v>0</v>
      </c>
      <c r="F195">
        <f>AllPlayer!G196+E195</f>
        <v>4</v>
      </c>
      <c r="G195">
        <f>AllPlayer!H196+F195</f>
        <v>6</v>
      </c>
      <c r="H195">
        <f>AllPlayer!I196+G195</f>
        <v>15</v>
      </c>
      <c r="I195">
        <f>AllPlayer!J196+H195</f>
        <v>21</v>
      </c>
      <c r="J195">
        <f>AllPlayer!K196+I195</f>
        <v>24</v>
      </c>
      <c r="K195">
        <f>AllPlayer!L196+J195</f>
        <v>24</v>
      </c>
      <c r="L195">
        <f>AllPlayer!M196+K195</f>
        <v>30</v>
      </c>
      <c r="M195">
        <f>AllPlayer!N196+L195</f>
        <v>33</v>
      </c>
      <c r="N195">
        <f>AllPlayer!O196+M195</f>
        <v>33</v>
      </c>
      <c r="O195">
        <f>AllPlayer!P196+N195</f>
        <v>34</v>
      </c>
      <c r="P195">
        <f>AllPlayer!Q196+O195</f>
        <v>34</v>
      </c>
      <c r="Q195">
        <f>AllPlayer!R196+P195</f>
        <v>36</v>
      </c>
      <c r="R195">
        <f>AllPlayer!S196+Q195</f>
        <v>36</v>
      </c>
      <c r="S195">
        <f>AllPlayer!T196+R195</f>
        <v>36</v>
      </c>
      <c r="T195">
        <f>AllPlayer!U196+S195</f>
        <v>36</v>
      </c>
      <c r="U195">
        <f>AllPlayer!V196+T195</f>
        <v>36</v>
      </c>
      <c r="V195">
        <f>AllPlayer!W196+U195</f>
        <v>36</v>
      </c>
      <c r="W195">
        <f>AllPlayer!X196+V195</f>
        <v>36</v>
      </c>
      <c r="X195">
        <f>AllPlayer!Y196+W195</f>
        <v>41</v>
      </c>
      <c r="Y195">
        <f>AllPlayer!Z196+X195</f>
        <v>40</v>
      </c>
      <c r="Z195">
        <f>AllPlayer!AA196+Y195</f>
        <v>40</v>
      </c>
      <c r="AA195">
        <f>AllPlayer!AB196+Z195</f>
        <v>41</v>
      </c>
      <c r="AB195">
        <f>AllPlayer!AC196+AA195</f>
        <v>41</v>
      </c>
      <c r="AC195">
        <f>AllPlayer!AD196+AB195</f>
        <v>41</v>
      </c>
    </row>
    <row r="196">
      <c r="A196" t="str">
        <f>AllPlayer!C197</f>
        <v>Arthur</v>
      </c>
      <c r="B196" t="str">
        <f>AllPlayer!B197</f>
        <v>Cen</v>
      </c>
      <c r="C196" s="4" t="str">
        <f>AllPlayer!D197</f>
        <v>https://assets.laliga.com/squad/2019/t178/p204043/128x128/p204043_t178_2019_1_003_000.png</v>
      </c>
      <c r="D196">
        <f>AllPlayer!E197</f>
        <v>0</v>
      </c>
      <c r="E196">
        <f>AllPlayer!F197+D196</f>
        <v>0</v>
      </c>
      <c r="F196">
        <f>AllPlayer!G197+E196</f>
        <v>11</v>
      </c>
      <c r="G196">
        <f>AllPlayer!H197+F196</f>
        <v>18</v>
      </c>
      <c r="H196">
        <f>AllPlayer!I197+G196</f>
        <v>18</v>
      </c>
      <c r="I196">
        <f>AllPlayer!J197+H196</f>
        <v>28</v>
      </c>
      <c r="J196">
        <f>AllPlayer!K197+I196</f>
        <v>37</v>
      </c>
      <c r="K196">
        <f>AllPlayer!L197+J196</f>
        <v>47</v>
      </c>
      <c r="L196">
        <f>AllPlayer!M197+K196</f>
        <v>52</v>
      </c>
      <c r="M196">
        <f>AllPlayer!N197+L196</f>
        <v>55</v>
      </c>
      <c r="N196">
        <f>AllPlayer!O197+M196</f>
        <v>55</v>
      </c>
      <c r="O196">
        <f>AllPlayer!P197+N196</f>
        <v>55</v>
      </c>
      <c r="P196">
        <f>AllPlayer!Q197+O196</f>
        <v>60</v>
      </c>
      <c r="Q196">
        <f>AllPlayer!R197+P196</f>
        <v>62</v>
      </c>
      <c r="R196">
        <f>AllPlayer!S197+Q196</f>
        <v>67</v>
      </c>
      <c r="S196">
        <f>AllPlayer!T197+R196</f>
        <v>67</v>
      </c>
      <c r="T196">
        <f>AllPlayer!U197+S196</f>
        <v>67</v>
      </c>
      <c r="U196">
        <f>AllPlayer!V197+T196</f>
        <v>67</v>
      </c>
      <c r="V196">
        <f>AllPlayer!W197+U196</f>
        <v>67</v>
      </c>
      <c r="W196">
        <f>AllPlayer!X197+V196</f>
        <v>69</v>
      </c>
      <c r="X196">
        <f>AllPlayer!Y197+W196</f>
        <v>70</v>
      </c>
      <c r="Y196">
        <f>AllPlayer!Z197+X196</f>
        <v>71</v>
      </c>
      <c r="Z196">
        <f>AllPlayer!AA197+Y196</f>
        <v>73</v>
      </c>
      <c r="AA196">
        <f>AllPlayer!AB197+Z196</f>
        <v>76</v>
      </c>
      <c r="AB196">
        <f>AllPlayer!AC197+AA196</f>
        <v>89</v>
      </c>
      <c r="AC196">
        <f>AllPlayer!AD197+AB196</f>
        <v>94</v>
      </c>
    </row>
    <row r="197">
      <c r="A197" t="str">
        <f>AllPlayer!C198</f>
        <v>Estupiñán</v>
      </c>
      <c r="B197" t="str">
        <f>AllPlayer!B198</f>
        <v>Def</v>
      </c>
      <c r="C197" s="4" t="str">
        <f>AllPlayer!D198</f>
        <v>https://assets.laliga.com/squad/2019/t450/p204214/128x128/p204214_t450_2019_1_003_000.png</v>
      </c>
      <c r="D197">
        <f>AllPlayer!E198</f>
        <v>7</v>
      </c>
      <c r="E197">
        <f>AllPlayer!F198+D197</f>
        <v>16</v>
      </c>
      <c r="F197">
        <f>AllPlayer!G198+E197</f>
        <v>19</v>
      </c>
      <c r="G197">
        <f>AllPlayer!H198+F197</f>
        <v>23</v>
      </c>
      <c r="H197">
        <f>AllPlayer!I198+G197</f>
        <v>31</v>
      </c>
      <c r="I197">
        <f>AllPlayer!J198+H197</f>
        <v>33</v>
      </c>
      <c r="J197">
        <f>AllPlayer!K198+I197</f>
        <v>38</v>
      </c>
      <c r="K197">
        <f>AllPlayer!L198+J197</f>
        <v>45</v>
      </c>
      <c r="L197">
        <f>AllPlayer!M198+K197</f>
        <v>48</v>
      </c>
      <c r="M197">
        <f>AllPlayer!N198+L197</f>
        <v>59</v>
      </c>
      <c r="N197">
        <f>AllPlayer!O198+M197</f>
        <v>66</v>
      </c>
      <c r="O197">
        <f>AllPlayer!P198+N197</f>
        <v>68</v>
      </c>
      <c r="P197">
        <f>AllPlayer!Q198+O197</f>
        <v>75</v>
      </c>
      <c r="Q197">
        <f>AllPlayer!R198+P197</f>
        <v>76</v>
      </c>
      <c r="R197">
        <f>AllPlayer!S198+Q197</f>
        <v>84</v>
      </c>
      <c r="S197">
        <f>AllPlayer!T198+R197</f>
        <v>87</v>
      </c>
      <c r="T197">
        <f>AllPlayer!U198+S197</f>
        <v>92</v>
      </c>
      <c r="U197">
        <f>AllPlayer!V198+T197</f>
        <v>91</v>
      </c>
      <c r="V197">
        <f>AllPlayer!W198+U197</f>
        <v>99</v>
      </c>
      <c r="W197">
        <f>AllPlayer!X198+V197</f>
        <v>101</v>
      </c>
      <c r="X197">
        <f>AllPlayer!Y198+W197</f>
        <v>109</v>
      </c>
      <c r="Y197">
        <f>AllPlayer!Z198+X197</f>
        <v>111</v>
      </c>
      <c r="Z197">
        <f>AllPlayer!AA198+Y197</f>
        <v>112</v>
      </c>
      <c r="AA197">
        <f>AllPlayer!AB198+Z197</f>
        <v>121</v>
      </c>
      <c r="AB197">
        <f>AllPlayer!AC198+AA197</f>
        <v>121</v>
      </c>
      <c r="AC197">
        <f>AllPlayer!AD198+AB197</f>
        <v>124</v>
      </c>
    </row>
    <row r="198">
      <c r="A198" t="str">
        <f>AllPlayer!C199</f>
        <v>Kravets</v>
      </c>
      <c r="B198" t="str">
        <f>AllPlayer!B199</f>
        <v>Def</v>
      </c>
      <c r="C198" s="4" t="str">
        <f>AllPlayer!D199</f>
        <v>https://assets.laliga.com/squad/2019/t450/p204214/128x128/p204214_t450_2019_1_003_000.png</v>
      </c>
      <c r="D198">
        <f>AllPlayer!E199</f>
        <v>7</v>
      </c>
      <c r="E198">
        <f>AllPlayer!F199+D198</f>
        <v>16</v>
      </c>
      <c r="F198">
        <f>AllPlayer!G199+E198</f>
        <v>19</v>
      </c>
      <c r="G198">
        <f>AllPlayer!H199+F198</f>
        <v>23</v>
      </c>
      <c r="H198">
        <f>AllPlayer!I199+G198</f>
        <v>31</v>
      </c>
      <c r="I198">
        <f>AllPlayer!J199+H198</f>
        <v>33</v>
      </c>
      <c r="J198">
        <f>AllPlayer!K199+I198</f>
        <v>38</v>
      </c>
      <c r="K198">
        <f>AllPlayer!L199+J198</f>
        <v>45</v>
      </c>
      <c r="L198">
        <f>AllPlayer!M199+K198</f>
        <v>48</v>
      </c>
      <c r="M198">
        <f>AllPlayer!N199+L198</f>
        <v>59</v>
      </c>
      <c r="N198">
        <f>AllPlayer!O199+M198</f>
        <v>66</v>
      </c>
      <c r="O198">
        <f>AllPlayer!P199+N198</f>
        <v>68</v>
      </c>
      <c r="P198">
        <f>AllPlayer!Q199+O198</f>
        <v>68</v>
      </c>
      <c r="Q198">
        <f>AllPlayer!R199+P198</f>
        <v>69</v>
      </c>
      <c r="R198">
        <f>AllPlayer!S199+Q198</f>
        <v>77</v>
      </c>
      <c r="S198">
        <f>AllPlayer!T199+R198</f>
        <v>80</v>
      </c>
      <c r="T198">
        <f>AllPlayer!U199+S198</f>
        <v>85</v>
      </c>
      <c r="U198">
        <f>AllPlayer!V199+T198</f>
        <v>84</v>
      </c>
      <c r="V198">
        <f>AllPlayer!W199+U198</f>
        <v>92</v>
      </c>
      <c r="W198">
        <f>AllPlayer!X199+V198</f>
        <v>94</v>
      </c>
      <c r="X198">
        <f>AllPlayer!Y199+W198</f>
        <v>102</v>
      </c>
      <c r="Y198">
        <f>AllPlayer!Z199+X198</f>
        <v>104</v>
      </c>
      <c r="Z198">
        <f>AllPlayer!AA199+Y198</f>
        <v>105</v>
      </c>
      <c r="AA198">
        <f>AllPlayer!AB199+Z198</f>
        <v>114</v>
      </c>
      <c r="AB198">
        <f>AllPlayer!AC199+AA198</f>
        <v>114</v>
      </c>
      <c r="AC198">
        <f>AllPlayer!AD199+AB198</f>
        <v>117</v>
      </c>
    </row>
    <row r="199">
      <c r="A199" t="str">
        <f>AllPlayer!C200</f>
        <v>Chimy Ávila</v>
      </c>
      <c r="B199" t="str">
        <f>AllPlayer!B200</f>
        <v>Del</v>
      </c>
      <c r="C199" s="4" t="str">
        <f>AllPlayer!D200</f>
        <v>https://assets.laliga.com/squad/2019/t450/p205992/128x128/p205992_t450_2019_1_003_000.png</v>
      </c>
      <c r="D199">
        <f>AllPlayer!E200</f>
        <v>8</v>
      </c>
      <c r="E199">
        <f>AllPlayer!F200+D199</f>
        <v>12</v>
      </c>
      <c r="F199">
        <f>AllPlayer!G200+E199</f>
        <v>13</v>
      </c>
      <c r="G199">
        <f>AllPlayer!H200+F199</f>
        <v>21</v>
      </c>
      <c r="H199">
        <f>AllPlayer!I200+G199</f>
        <v>27</v>
      </c>
      <c r="I199">
        <f>AllPlayer!J200+H199</f>
        <v>28</v>
      </c>
      <c r="J199">
        <f>AllPlayer!K200+I199</f>
        <v>32</v>
      </c>
      <c r="K199">
        <f>AllPlayer!L200+J199</f>
        <v>41</v>
      </c>
      <c r="L199">
        <f>AllPlayer!M200+K199</f>
        <v>41</v>
      </c>
      <c r="M199">
        <f>AllPlayer!N200+L199</f>
        <v>44</v>
      </c>
      <c r="N199">
        <f>AllPlayer!O200+M199</f>
        <v>45</v>
      </c>
      <c r="O199">
        <f>AllPlayer!P200+N199</f>
        <v>58</v>
      </c>
      <c r="P199">
        <f>AllPlayer!Q200+O199</f>
        <v>58</v>
      </c>
      <c r="Q199">
        <f>AllPlayer!R200+P199</f>
        <v>65</v>
      </c>
      <c r="R199">
        <f>AllPlayer!S200+Q199</f>
        <v>75</v>
      </c>
      <c r="S199">
        <f>AllPlayer!T200+R199</f>
        <v>82</v>
      </c>
      <c r="T199">
        <f>AllPlayer!U200+S199</f>
        <v>85</v>
      </c>
      <c r="U199">
        <f>AllPlayer!V200+T199</f>
        <v>97</v>
      </c>
      <c r="V199">
        <f>AllPlayer!W200+U199</f>
        <v>104</v>
      </c>
      <c r="W199">
        <f>AllPlayer!X200+V199</f>
        <v>112</v>
      </c>
      <c r="X199">
        <f>AllPlayer!Y200+W199</f>
        <v>114</v>
      </c>
      <c r="Y199">
        <f>AllPlayer!Z200+X199</f>
        <v>116</v>
      </c>
      <c r="Z199">
        <f>AllPlayer!AA200+Y199</f>
        <v>117</v>
      </c>
      <c r="AA199">
        <f>AllPlayer!AB200+Z199</f>
        <v>126</v>
      </c>
      <c r="AB199">
        <f>AllPlayer!AC200+AA199</f>
        <v>126</v>
      </c>
      <c r="AC199">
        <f>AllPlayer!AD200+AB199</f>
        <v>129</v>
      </c>
    </row>
    <row r="200">
      <c r="A200" t="str">
        <f>AllPlayer!C201</f>
        <v>Mendy</v>
      </c>
      <c r="B200" t="str">
        <f>AllPlayer!B201</f>
        <v>Def</v>
      </c>
      <c r="C200" s="4" t="str">
        <f>AllPlayer!D201</f>
        <v>https://assets.laliga.com/squad/2019/t186/p206255/128x128/p206255_t186_2019_1_003_000.png</v>
      </c>
      <c r="D200">
        <f>AllPlayer!E201</f>
        <v>8</v>
      </c>
      <c r="E200">
        <f>AllPlayer!F201+D200</f>
        <v>12</v>
      </c>
      <c r="F200">
        <f>AllPlayer!G201+E200</f>
        <v>13</v>
      </c>
      <c r="G200">
        <f>AllPlayer!H201+F200</f>
        <v>13</v>
      </c>
      <c r="H200">
        <f>AllPlayer!I201+G200</f>
        <v>20</v>
      </c>
      <c r="I200">
        <f>AllPlayer!J201+H200</f>
        <v>21</v>
      </c>
      <c r="J200">
        <f>AllPlayer!K201+I200</f>
        <v>25</v>
      </c>
      <c r="K200">
        <f>AllPlayer!L201+J200</f>
        <v>34</v>
      </c>
      <c r="L200">
        <f>AllPlayer!M201+K200</f>
        <v>34</v>
      </c>
      <c r="M200">
        <f>AllPlayer!N201+L200</f>
        <v>43</v>
      </c>
      <c r="N200">
        <f>AllPlayer!O201+M200</f>
        <v>43</v>
      </c>
      <c r="O200">
        <f>AllPlayer!P201+N200</f>
        <v>51</v>
      </c>
      <c r="P200">
        <f>AllPlayer!Q201+O200</f>
        <v>60</v>
      </c>
      <c r="Q200">
        <f>AllPlayer!R201+P200</f>
        <v>64</v>
      </c>
      <c r="R200">
        <f>AllPlayer!S201+Q200</f>
        <v>65</v>
      </c>
      <c r="S200">
        <f>AllPlayer!T201+R200</f>
        <v>70</v>
      </c>
      <c r="T200">
        <f>AllPlayer!U201+S200</f>
        <v>73</v>
      </c>
      <c r="U200">
        <f>AllPlayer!V201+T200</f>
        <v>81</v>
      </c>
      <c r="V200">
        <f>AllPlayer!W201+U200</f>
        <v>93</v>
      </c>
      <c r="W200">
        <f>AllPlayer!X201+V200</f>
        <v>95</v>
      </c>
      <c r="X200">
        <f>AllPlayer!Y201+W200</f>
        <v>105</v>
      </c>
      <c r="Y200">
        <f>AllPlayer!Z201+X200</f>
        <v>118</v>
      </c>
      <c r="Z200">
        <f>AllPlayer!AA201+Y200</f>
        <v>122</v>
      </c>
      <c r="AA200">
        <f>AllPlayer!AB201+Z200</f>
        <v>123</v>
      </c>
      <c r="AB200">
        <f>AllPlayer!AC201+AA200</f>
        <v>123</v>
      </c>
      <c r="AC200">
        <f>AllPlayer!AD201+AB200</f>
        <v>123</v>
      </c>
    </row>
    <row r="201">
      <c r="A201" t="str">
        <f>AllPlayer!C202</f>
        <v>Diakhaby</v>
      </c>
      <c r="B201" t="str">
        <f>AllPlayer!B202</f>
        <v>Def</v>
      </c>
      <c r="C201" s="4" t="str">
        <f>AllPlayer!D202</f>
        <v>https://assets.laliga.com/squad/2019/t191/p208135/128x128/p208135_t191_2019_1_003_000.png</v>
      </c>
      <c r="D201">
        <f>AllPlayer!E202</f>
        <v>0</v>
      </c>
      <c r="E201">
        <f>AllPlayer!F202+D201</f>
        <v>2</v>
      </c>
      <c r="F201">
        <f>AllPlayer!G202+E201</f>
        <v>10</v>
      </c>
      <c r="G201">
        <f>AllPlayer!H202+F201</f>
        <v>10</v>
      </c>
      <c r="H201">
        <f>AllPlayer!I202+G201</f>
        <v>10</v>
      </c>
      <c r="I201">
        <f>AllPlayer!J202+H201</f>
        <v>12</v>
      </c>
      <c r="J201">
        <f>AllPlayer!K202+I201</f>
        <v>19</v>
      </c>
      <c r="K201">
        <f>AllPlayer!L202+J201</f>
        <v>21</v>
      </c>
      <c r="L201">
        <f>AllPlayer!M202+K201</f>
        <v>21</v>
      </c>
      <c r="M201">
        <f>AllPlayer!N202+L201</f>
        <v>21</v>
      </c>
      <c r="N201">
        <f>AllPlayer!O202+M201</f>
        <v>21</v>
      </c>
      <c r="O201">
        <f>AllPlayer!P202+N201</f>
        <v>29</v>
      </c>
      <c r="P201">
        <f>AllPlayer!Q202+O201</f>
        <v>38</v>
      </c>
      <c r="Q201">
        <f>AllPlayer!R202+P201</f>
        <v>42</v>
      </c>
      <c r="R201">
        <f>AllPlayer!S202+Q201</f>
        <v>43</v>
      </c>
      <c r="S201">
        <f>AllPlayer!T202+R201</f>
        <v>44</v>
      </c>
      <c r="T201">
        <f>AllPlayer!U202+S201</f>
        <v>45</v>
      </c>
      <c r="U201">
        <f>AllPlayer!V202+T201</f>
        <v>45</v>
      </c>
      <c r="V201">
        <f>AllPlayer!W202+U201</f>
        <v>55</v>
      </c>
      <c r="W201">
        <f>AllPlayer!X202+V201</f>
        <v>54</v>
      </c>
      <c r="X201">
        <f>AllPlayer!Y202+W201</f>
        <v>64</v>
      </c>
      <c r="Y201">
        <f>AllPlayer!Z202+X201</f>
        <v>67</v>
      </c>
      <c r="Z201">
        <f>AllPlayer!AA202+Y201</f>
        <v>70</v>
      </c>
      <c r="AA201">
        <f>AllPlayer!AB202+Z201</f>
        <v>71</v>
      </c>
      <c r="AB201">
        <f>AllPlayer!AC202+AA201</f>
        <v>73</v>
      </c>
      <c r="AC201">
        <f>AllPlayer!AD202+AB201</f>
        <v>77</v>
      </c>
    </row>
    <row r="202">
      <c r="A202" t="str">
        <f>AllPlayer!C203</f>
        <v>Pedraza</v>
      </c>
      <c r="B202" t="str">
        <f>AllPlayer!B203</f>
        <v>Def</v>
      </c>
      <c r="C202" s="4" t="str">
        <f>AllPlayer!D203</f>
        <v>https://assets.laliga.com/squad/2019/t185/p208380/128x128/p208380_t185_2019_1_003_000.png</v>
      </c>
      <c r="D202">
        <f>AllPlayer!E203</f>
        <v>-1</v>
      </c>
      <c r="E202">
        <f>AllPlayer!F203+D202</f>
        <v>0</v>
      </c>
      <c r="F202">
        <f>AllPlayer!G203+E202</f>
        <v>5</v>
      </c>
      <c r="G202">
        <f>AllPlayer!H203+F202</f>
        <v>8</v>
      </c>
      <c r="H202">
        <f>AllPlayer!I203+G202</f>
        <v>13</v>
      </c>
      <c r="I202">
        <f>AllPlayer!J203+H202</f>
        <v>15</v>
      </c>
      <c r="J202">
        <f>AllPlayer!K203+I202</f>
        <v>16</v>
      </c>
      <c r="K202">
        <f>AllPlayer!L203+J202</f>
        <v>19</v>
      </c>
      <c r="L202">
        <f>AllPlayer!M203+K202</f>
        <v>22</v>
      </c>
      <c r="M202">
        <f>AllPlayer!N203+L202</f>
        <v>24</v>
      </c>
      <c r="N202">
        <f>AllPlayer!O203+M202</f>
        <v>24</v>
      </c>
      <c r="O202">
        <f>AllPlayer!P203+N202</f>
        <v>32</v>
      </c>
      <c r="P202">
        <f>AllPlayer!Q203+O202</f>
        <v>41</v>
      </c>
      <c r="Q202">
        <f>AllPlayer!R203+P202</f>
        <v>43</v>
      </c>
      <c r="R202">
        <f>AllPlayer!S203+Q202</f>
        <v>46</v>
      </c>
      <c r="S202">
        <f>AllPlayer!T203+R202</f>
        <v>47</v>
      </c>
      <c r="T202">
        <f>AllPlayer!U203+S202</f>
        <v>48</v>
      </c>
      <c r="U202">
        <f>AllPlayer!V203+T202</f>
        <v>48</v>
      </c>
      <c r="V202">
        <f>AllPlayer!W203+U202</f>
        <v>58</v>
      </c>
      <c r="W202">
        <f>AllPlayer!X203+V202</f>
        <v>57</v>
      </c>
      <c r="X202">
        <f>AllPlayer!Y203+W202</f>
        <v>57</v>
      </c>
      <c r="Y202">
        <f>AllPlayer!Z203+X202</f>
        <v>60</v>
      </c>
      <c r="Z202">
        <f>AllPlayer!AA203+Y202</f>
        <v>63</v>
      </c>
      <c r="AA202">
        <f>AllPlayer!AB203+Z202</f>
        <v>64</v>
      </c>
      <c r="AB202">
        <f>AllPlayer!AC203+AA202</f>
        <v>66</v>
      </c>
      <c r="AC202">
        <f>AllPlayer!AD203+AB202</f>
        <v>70</v>
      </c>
    </row>
    <row r="203">
      <c r="A203" t="str">
        <f>AllPlayer!C204</f>
        <v>Ivan Saponjic</v>
      </c>
      <c r="B203" t="str">
        <f>AllPlayer!B204</f>
        <v>Del</v>
      </c>
      <c r="C203" s="4" t="str">
        <f>AllPlayer!D204</f>
        <v>https://assets.laliga.com/squad/2019/t175/p208639/128x128/p208639_t175_2019_1_003_000.png</v>
      </c>
      <c r="D203">
        <f>AllPlayer!E204</f>
        <v>0</v>
      </c>
      <c r="E203">
        <f>AllPlayer!F204+D203</f>
        <v>0</v>
      </c>
      <c r="F203">
        <f>AllPlayer!G204+E203</f>
        <v>5</v>
      </c>
      <c r="G203">
        <f>AllPlayer!H204+F203</f>
        <v>8</v>
      </c>
      <c r="H203">
        <f>AllPlayer!I204+G203</f>
        <v>13</v>
      </c>
      <c r="I203">
        <f>AllPlayer!J204+H203</f>
        <v>15</v>
      </c>
      <c r="J203">
        <f>AllPlayer!K204+I203</f>
        <v>16</v>
      </c>
      <c r="K203">
        <f>AllPlayer!L204+J203</f>
        <v>19</v>
      </c>
      <c r="L203">
        <f>AllPlayer!M204+K203</f>
        <v>22</v>
      </c>
      <c r="M203">
        <f>AllPlayer!N204+L203</f>
        <v>24</v>
      </c>
      <c r="N203">
        <f>AllPlayer!O204+M203</f>
        <v>24</v>
      </c>
      <c r="O203">
        <f>AllPlayer!P204+N203</f>
        <v>32</v>
      </c>
      <c r="P203">
        <f>AllPlayer!Q204+O203</f>
        <v>41</v>
      </c>
      <c r="Q203">
        <f>AllPlayer!R204+P203</f>
        <v>43</v>
      </c>
      <c r="R203">
        <f>AllPlayer!S204+Q203</f>
        <v>43</v>
      </c>
      <c r="S203">
        <f>AllPlayer!T204+R203</f>
        <v>44</v>
      </c>
      <c r="T203">
        <f>AllPlayer!U204+S203</f>
        <v>44</v>
      </c>
      <c r="U203">
        <f>AllPlayer!V204+T203</f>
        <v>44</v>
      </c>
      <c r="V203">
        <f>AllPlayer!W204+U203</f>
        <v>54</v>
      </c>
      <c r="W203">
        <f>AllPlayer!X204+V203</f>
        <v>53</v>
      </c>
      <c r="X203">
        <f>AllPlayer!Y204+W203</f>
        <v>54</v>
      </c>
      <c r="Y203">
        <f>AllPlayer!Z204+X203</f>
        <v>54</v>
      </c>
      <c r="Z203">
        <f>AllPlayer!AA204+Y203</f>
        <v>54</v>
      </c>
      <c r="AA203">
        <f>AllPlayer!AB204+Z203</f>
        <v>55</v>
      </c>
      <c r="AB203">
        <f>AllPlayer!AC204+AA203</f>
        <v>57</v>
      </c>
      <c r="AC203">
        <f>AllPlayer!AD204+AB203</f>
        <v>61</v>
      </c>
    </row>
    <row r="204">
      <c r="A204" t="str">
        <f>AllPlayer!C205</f>
        <v>Juan Pérez</v>
      </c>
      <c r="B204" t="str">
        <f>AllPlayer!B205</f>
        <v>Por</v>
      </c>
      <c r="C204" s="4" t="str">
        <f>AllPlayer!D205</f>
        <v>https://assets.laliga.com/squad/2019/t450/p208765/128x128/p208765_t450_2019_1_003_000.png</v>
      </c>
      <c r="D204">
        <f>AllPlayer!E205</f>
        <v>0</v>
      </c>
      <c r="E204">
        <f>AllPlayer!F205+D204</f>
        <v>0</v>
      </c>
      <c r="F204">
        <f>AllPlayer!G205+E204</f>
        <v>5</v>
      </c>
      <c r="G204">
        <f>AllPlayer!H205+F204</f>
        <v>8</v>
      </c>
      <c r="H204">
        <f>AllPlayer!I205+G204</f>
        <v>13</v>
      </c>
      <c r="I204">
        <f>AllPlayer!J205+H204</f>
        <v>15</v>
      </c>
      <c r="J204">
        <f>AllPlayer!K205+I204</f>
        <v>16</v>
      </c>
      <c r="K204">
        <f>AllPlayer!L205+J204</f>
        <v>19</v>
      </c>
      <c r="L204">
        <f>AllPlayer!M205+K204</f>
        <v>22</v>
      </c>
      <c r="M204">
        <f>AllPlayer!N205+L204</f>
        <v>24</v>
      </c>
      <c r="N204">
        <f>AllPlayer!O205+M204</f>
        <v>24</v>
      </c>
      <c r="O204">
        <f>AllPlayer!P205+N204</f>
        <v>32</v>
      </c>
      <c r="P204">
        <f>AllPlayer!Q205+O204</f>
        <v>41</v>
      </c>
      <c r="Q204">
        <f>AllPlayer!R205+P204</f>
        <v>41</v>
      </c>
      <c r="R204">
        <f>AllPlayer!S205+Q204</f>
        <v>43</v>
      </c>
      <c r="S204">
        <f>AllPlayer!T205+R204</f>
        <v>51</v>
      </c>
      <c r="T204">
        <f>AllPlayer!U205+S204</f>
        <v>51</v>
      </c>
      <c r="U204">
        <f>AllPlayer!V205+T204</f>
        <v>51</v>
      </c>
      <c r="V204">
        <f>AllPlayer!W205+U204</f>
        <v>51</v>
      </c>
      <c r="W204">
        <f>AllPlayer!X205+V204</f>
        <v>51</v>
      </c>
      <c r="X204">
        <f>AllPlayer!Y205+W204</f>
        <v>51</v>
      </c>
      <c r="Y204">
        <f>AllPlayer!Z205+X204</f>
        <v>51</v>
      </c>
      <c r="Z204">
        <f>AllPlayer!AA205+Y204</f>
        <v>51</v>
      </c>
      <c r="AA204">
        <f>AllPlayer!AB205+Z204</f>
        <v>52</v>
      </c>
      <c r="AB204">
        <f>AllPlayer!AC205+AA204</f>
        <v>54</v>
      </c>
      <c r="AC204">
        <f>AllPlayer!AD205+AB204</f>
        <v>58</v>
      </c>
    </row>
    <row r="205">
      <c r="A205" t="str">
        <f>AllPlayer!C206</f>
        <v>De Jong</v>
      </c>
      <c r="B205" t="str">
        <f>AllPlayer!B206</f>
        <v>Cen</v>
      </c>
      <c r="C205" s="4" t="str">
        <f>AllPlayer!D206</f>
        <v>https://assets.laliga.com/squad/2019/t178/p209712/128x128/p209712_t178_2019_1_003_000.png</v>
      </c>
      <c r="D205">
        <f>AllPlayer!E206</f>
        <v>6</v>
      </c>
      <c r="E205">
        <f>AllPlayer!F206+D205</f>
        <v>9</v>
      </c>
      <c r="F205">
        <f>AllPlayer!G206+E205</f>
        <v>9</v>
      </c>
      <c r="G205">
        <f>AllPlayer!H206+F205</f>
        <v>23</v>
      </c>
      <c r="H205">
        <f>AllPlayer!I206+G205</f>
        <v>26</v>
      </c>
      <c r="I205">
        <f>AllPlayer!J206+H205</f>
        <v>29</v>
      </c>
      <c r="J205">
        <f>AllPlayer!K206+I205</f>
        <v>36</v>
      </c>
      <c r="K205">
        <f>AllPlayer!L206+J205</f>
        <v>46</v>
      </c>
      <c r="L205">
        <f>AllPlayer!M206+K205</f>
        <v>54</v>
      </c>
      <c r="M205">
        <f>AllPlayer!N206+L205</f>
        <v>60</v>
      </c>
      <c r="N205">
        <f>AllPlayer!O206+M205</f>
        <v>65</v>
      </c>
      <c r="O205">
        <f>AllPlayer!P206+N205</f>
        <v>68</v>
      </c>
      <c r="P205">
        <f>AllPlayer!Q206+O205</f>
        <v>73</v>
      </c>
      <c r="Q205">
        <f>AllPlayer!R206+P205</f>
        <v>76</v>
      </c>
      <c r="R205">
        <f>AllPlayer!S206+Q205</f>
        <v>84</v>
      </c>
      <c r="S205">
        <f>AllPlayer!T206+R205</f>
        <v>95</v>
      </c>
      <c r="T205">
        <f>AllPlayer!U206+S205</f>
        <v>98</v>
      </c>
      <c r="U205">
        <f>AllPlayer!V206+T205</f>
        <v>100</v>
      </c>
      <c r="V205">
        <f>AllPlayer!W206+U205</f>
        <v>102</v>
      </c>
      <c r="W205">
        <f>AllPlayer!X206+V205</f>
        <v>102</v>
      </c>
      <c r="X205">
        <f>AllPlayer!Y206+W205</f>
        <v>104</v>
      </c>
      <c r="Y205">
        <f>AllPlayer!Z206+X205</f>
        <v>110</v>
      </c>
      <c r="Z205">
        <f>AllPlayer!AA206+Y205</f>
        <v>120</v>
      </c>
      <c r="AA205">
        <f>AllPlayer!AB206+Z205</f>
        <v>124</v>
      </c>
      <c r="AB205">
        <f>AllPlayer!AC206+AA205</f>
        <v>127</v>
      </c>
      <c r="AC205">
        <f>AllPlayer!AD206+AB205</f>
        <v>131</v>
      </c>
    </row>
    <row r="206">
      <c r="A206" t="str">
        <f>AllPlayer!C207</f>
        <v>Aidoo</v>
      </c>
      <c r="B206" t="str">
        <f>AllPlayer!B207</f>
        <v>Def</v>
      </c>
      <c r="C206" s="4" t="str">
        <f>AllPlayer!D207</f>
        <v>https://assets.laliga.com/squad/2019/t176/p210171/128x128/p210171_t176_2019_1_003_000.png</v>
      </c>
      <c r="D206">
        <f>AllPlayer!E207</f>
        <v>0</v>
      </c>
      <c r="E206">
        <f>AllPlayer!F207+D206</f>
        <v>10</v>
      </c>
      <c r="F206">
        <f>AllPlayer!G207+E206</f>
        <v>17</v>
      </c>
      <c r="G206">
        <f>AllPlayer!H207+F206</f>
        <v>21</v>
      </c>
      <c r="H206">
        <f>AllPlayer!I207+G206</f>
        <v>29</v>
      </c>
      <c r="I206">
        <f>AllPlayer!J207+H206</f>
        <v>33</v>
      </c>
      <c r="J206">
        <f>AllPlayer!K207+I206</f>
        <v>34</v>
      </c>
      <c r="K206">
        <f>AllPlayer!L207+J206</f>
        <v>44</v>
      </c>
      <c r="L206">
        <f>AllPlayer!M207+K206</f>
        <v>47</v>
      </c>
      <c r="M206">
        <f>AllPlayer!N207+L206</f>
        <v>52</v>
      </c>
      <c r="N206">
        <f>AllPlayer!O207+M206</f>
        <v>56</v>
      </c>
      <c r="O206">
        <f>AllPlayer!P207+N206</f>
        <v>58</v>
      </c>
      <c r="P206">
        <f>AllPlayer!Q207+O206</f>
        <v>59</v>
      </c>
      <c r="Q206">
        <f>AllPlayer!R207+P206</f>
        <v>65</v>
      </c>
      <c r="R206">
        <f>AllPlayer!S207+Q206</f>
        <v>74</v>
      </c>
      <c r="S206">
        <f>AllPlayer!T207+R206</f>
        <v>77</v>
      </c>
      <c r="T206">
        <f>AllPlayer!U207+S206</f>
        <v>80</v>
      </c>
      <c r="U206">
        <f>AllPlayer!V207+T206</f>
        <v>80</v>
      </c>
      <c r="V206">
        <f>AllPlayer!W207+U206</f>
        <v>90</v>
      </c>
      <c r="W206">
        <f>AllPlayer!X207+V206</f>
        <v>92</v>
      </c>
      <c r="X206">
        <f>AllPlayer!Y207+W206</f>
        <v>92</v>
      </c>
      <c r="Y206">
        <f>AllPlayer!Z207+X206</f>
        <v>99</v>
      </c>
      <c r="Z206">
        <f>AllPlayer!AA207+Y206</f>
        <v>99</v>
      </c>
      <c r="AA206">
        <f>AllPlayer!AB207+Z206</f>
        <v>103</v>
      </c>
      <c r="AB206">
        <f>AllPlayer!AC207+AA206</f>
        <v>105</v>
      </c>
      <c r="AC206">
        <f>AllPlayer!AD207+AB206</f>
        <v>105</v>
      </c>
    </row>
    <row r="207">
      <c r="A207" t="str">
        <f>AllPlayer!C208</f>
        <v>Moussa Wague</v>
      </c>
      <c r="B207" t="str">
        <f>AllPlayer!B208</f>
        <v>Def</v>
      </c>
      <c r="C207" s="4" t="str">
        <f>AllPlayer!D208</f>
        <v>https://assets.laliga.com/squad/2019/t176/p210171/128x128/p210171_t176_2019_1_003_000.png</v>
      </c>
      <c r="D207">
        <f>AllPlayer!E208</f>
        <v>0</v>
      </c>
      <c r="E207">
        <f>AllPlayer!F208+D207</f>
        <v>10</v>
      </c>
      <c r="F207">
        <f>AllPlayer!G208+E207</f>
        <v>17</v>
      </c>
      <c r="G207">
        <f>AllPlayer!H208+F207</f>
        <v>21</v>
      </c>
      <c r="H207">
        <f>AllPlayer!I208+G207</f>
        <v>29</v>
      </c>
      <c r="I207">
        <f>AllPlayer!J208+H207</f>
        <v>33</v>
      </c>
      <c r="J207">
        <f>AllPlayer!K208+I207</f>
        <v>33</v>
      </c>
      <c r="K207">
        <f>AllPlayer!L208+J207</f>
        <v>43</v>
      </c>
      <c r="L207">
        <f>AllPlayer!M208+K207</f>
        <v>46</v>
      </c>
      <c r="M207">
        <f>AllPlayer!N208+L207</f>
        <v>51</v>
      </c>
      <c r="N207">
        <f>AllPlayer!O208+M207</f>
        <v>55</v>
      </c>
      <c r="O207">
        <f>AllPlayer!P208+N207</f>
        <v>57</v>
      </c>
      <c r="P207">
        <f>AllPlayer!Q208+O207</f>
        <v>58</v>
      </c>
      <c r="Q207">
        <f>AllPlayer!R208+P207</f>
        <v>61</v>
      </c>
      <c r="R207">
        <f>AllPlayer!S208+Q207</f>
        <v>61</v>
      </c>
      <c r="S207">
        <f>AllPlayer!T208+R207</f>
        <v>61</v>
      </c>
      <c r="T207">
        <f>AllPlayer!U208+S207</f>
        <v>64</v>
      </c>
      <c r="U207">
        <f>AllPlayer!V208+T207</f>
        <v>64</v>
      </c>
      <c r="V207">
        <f>AllPlayer!W208+U207</f>
        <v>74</v>
      </c>
      <c r="W207">
        <f>AllPlayer!X208+V207</f>
        <v>76</v>
      </c>
      <c r="X207">
        <f>AllPlayer!Y208+W207</f>
        <v>76</v>
      </c>
      <c r="Y207">
        <f>AllPlayer!Z208+X207</f>
        <v>83</v>
      </c>
      <c r="Z207">
        <f>AllPlayer!AA208+Y207</f>
        <v>83</v>
      </c>
      <c r="AA207">
        <f>AllPlayer!AB208+Z207</f>
        <v>87</v>
      </c>
      <c r="AB207">
        <f>AllPlayer!AC208+AA207</f>
        <v>89</v>
      </c>
      <c r="AC207">
        <f>AllPlayer!AD208+AB207</f>
        <v>89</v>
      </c>
    </row>
    <row r="208">
      <c r="A208" t="str">
        <f>AllPlayer!C209</f>
        <v>Iñaki Peña</v>
      </c>
      <c r="B208" t="str">
        <f>AllPlayer!B209</f>
        <v>Por</v>
      </c>
      <c r="C208" s="4" t="str">
        <f>AllPlayer!D209</f>
        <v>https://assets.laliga.com/squad/2019/t178/p210341/128x128/p210341_t178_2019_1_003_000.png</v>
      </c>
      <c r="D208">
        <f>AllPlayer!E209</f>
        <v>0</v>
      </c>
      <c r="E208">
        <f>AllPlayer!F209+D208</f>
        <v>10</v>
      </c>
      <c r="F208">
        <f>AllPlayer!G209+E208</f>
        <v>17</v>
      </c>
      <c r="G208">
        <f>AllPlayer!H209+F208</f>
        <v>17</v>
      </c>
      <c r="H208">
        <f>AllPlayer!I209+G208</f>
        <v>25</v>
      </c>
      <c r="I208">
        <f>AllPlayer!J209+H208</f>
        <v>29</v>
      </c>
      <c r="J208">
        <f>AllPlayer!K209+I208</f>
        <v>29</v>
      </c>
      <c r="K208">
        <f>AllPlayer!L209+J208</f>
        <v>39</v>
      </c>
      <c r="L208">
        <f>AllPlayer!M209+K208</f>
        <v>42</v>
      </c>
      <c r="M208">
        <f>AllPlayer!N209+L208</f>
        <v>47</v>
      </c>
      <c r="N208">
        <f>AllPlayer!O209+M208</f>
        <v>51</v>
      </c>
      <c r="O208">
        <f>AllPlayer!P209+N208</f>
        <v>53</v>
      </c>
      <c r="P208">
        <f>AllPlayer!Q209+O208</f>
        <v>54</v>
      </c>
      <c r="Q208">
        <f>AllPlayer!R209+P208</f>
        <v>57</v>
      </c>
      <c r="R208">
        <f>AllPlayer!S209+Q208</f>
        <v>57</v>
      </c>
      <c r="S208">
        <f>AllPlayer!T209+R208</f>
        <v>57</v>
      </c>
      <c r="T208">
        <f>AllPlayer!U209+S208</f>
        <v>60</v>
      </c>
      <c r="U208">
        <f>AllPlayer!V209+T208</f>
        <v>60</v>
      </c>
      <c r="V208">
        <f>AllPlayer!W209+U208</f>
        <v>60</v>
      </c>
      <c r="W208">
        <f>AllPlayer!X209+V208</f>
        <v>62</v>
      </c>
      <c r="X208">
        <f>AllPlayer!Y209+W208</f>
        <v>62</v>
      </c>
      <c r="Y208">
        <f>AllPlayer!Z209+X208</f>
        <v>62</v>
      </c>
      <c r="Z208">
        <f>AllPlayer!AA209+Y208</f>
        <v>62</v>
      </c>
      <c r="AA208">
        <f>AllPlayer!AB209+Z208</f>
        <v>66</v>
      </c>
      <c r="AB208">
        <f>AllPlayer!AC209+AA208</f>
        <v>68</v>
      </c>
      <c r="AC208">
        <f>AllPlayer!AD209+AB208</f>
        <v>68</v>
      </c>
    </row>
    <row r="209">
      <c r="A209" t="str">
        <f>AllPlayer!C210</f>
        <v>Tarín</v>
      </c>
      <c r="B209" t="str">
        <f>AllPlayer!B210</f>
        <v>Def</v>
      </c>
      <c r="C209" s="4" t="str">
        <f>AllPlayer!D210</f>
        <v>https://assets.laliga.com/squad/2019/t957/p210419/128x128/p210419_t957_2019_1_003_000.png</v>
      </c>
      <c r="D209">
        <f>AllPlayer!E210</f>
        <v>4</v>
      </c>
      <c r="E209">
        <f>AllPlayer!F210+D209</f>
        <v>6</v>
      </c>
      <c r="F209">
        <f>AllPlayer!G210+E209</f>
        <v>13</v>
      </c>
      <c r="G209">
        <f>AllPlayer!H210+F209</f>
        <v>13</v>
      </c>
      <c r="H209">
        <f>AllPlayer!I210+G209</f>
        <v>21</v>
      </c>
      <c r="I209">
        <f>AllPlayer!J210+H209</f>
        <v>25</v>
      </c>
      <c r="J209">
        <f>AllPlayer!K210+I209</f>
        <v>25</v>
      </c>
      <c r="K209">
        <f>AllPlayer!L210+J209</f>
        <v>35</v>
      </c>
      <c r="L209">
        <f>AllPlayer!M210+K209</f>
        <v>38</v>
      </c>
      <c r="M209">
        <f>AllPlayer!N210+L209</f>
        <v>43</v>
      </c>
      <c r="N209">
        <f>AllPlayer!O210+M209</f>
        <v>44</v>
      </c>
      <c r="O209">
        <f>AllPlayer!P210+N209</f>
        <v>46</v>
      </c>
      <c r="P209">
        <f>AllPlayer!Q210+O209</f>
        <v>47</v>
      </c>
      <c r="Q209">
        <f>AllPlayer!R210+P209</f>
        <v>49</v>
      </c>
      <c r="R209">
        <f>AllPlayer!S210+Q209</f>
        <v>49</v>
      </c>
      <c r="S209">
        <f>AllPlayer!T210+R209</f>
        <v>51</v>
      </c>
      <c r="T209">
        <f>AllPlayer!U210+S209</f>
        <v>51</v>
      </c>
      <c r="U209">
        <f>AllPlayer!V210+T209</f>
        <v>51</v>
      </c>
      <c r="V209">
        <f>AllPlayer!W210+U209</f>
        <v>52</v>
      </c>
      <c r="W209">
        <f>AllPlayer!X210+V209</f>
        <v>51</v>
      </c>
      <c r="X209">
        <f>AllPlayer!Y210+W209</f>
        <v>51</v>
      </c>
      <c r="Y209">
        <f>AllPlayer!Z210+X209</f>
        <v>51</v>
      </c>
      <c r="Z209">
        <f>AllPlayer!AA210+Y209</f>
        <v>51</v>
      </c>
      <c r="AA209">
        <f>AllPlayer!AB210+Z209</f>
        <v>55</v>
      </c>
      <c r="AB209">
        <f>AllPlayer!AC210+AA209</f>
        <v>57</v>
      </c>
      <c r="AC209">
        <f>AllPlayer!AD210+AB209</f>
        <v>57</v>
      </c>
    </row>
    <row r="210">
      <c r="A210" t="str">
        <f>AllPlayer!C211</f>
        <v>Matias Vargas</v>
      </c>
      <c r="B210" t="str">
        <f>AllPlayer!B211</f>
        <v>Del</v>
      </c>
      <c r="C210" s="4" t="str">
        <f>AllPlayer!D211</f>
        <v>https://assets.laliga.com/squad/2019/t177/p210424/128x128/p210424_t177_2019_1_003_000.png</v>
      </c>
      <c r="D210">
        <f>AllPlayer!E211</f>
        <v>1</v>
      </c>
      <c r="E210">
        <f>AllPlayer!F211+D210</f>
        <v>8</v>
      </c>
      <c r="F210">
        <f>AllPlayer!G211+E210</f>
        <v>9</v>
      </c>
      <c r="G210">
        <f>AllPlayer!H211+F210</f>
        <v>16</v>
      </c>
      <c r="H210">
        <f>AllPlayer!I211+G210</f>
        <v>16</v>
      </c>
      <c r="I210">
        <f>AllPlayer!J211+H210</f>
        <v>22</v>
      </c>
      <c r="J210">
        <f>AllPlayer!K211+I210</f>
        <v>23</v>
      </c>
      <c r="K210">
        <f>AllPlayer!L211+J210</f>
        <v>26</v>
      </c>
      <c r="L210">
        <f>AllPlayer!M211+K210</f>
        <v>33</v>
      </c>
      <c r="M210">
        <f>AllPlayer!N211+L210</f>
        <v>41</v>
      </c>
      <c r="N210">
        <f>AllPlayer!O211+M210</f>
        <v>43</v>
      </c>
      <c r="O210">
        <f>AllPlayer!P211+N210</f>
        <v>43</v>
      </c>
      <c r="P210">
        <f>AllPlayer!Q211+O210</f>
        <v>43</v>
      </c>
      <c r="Q210">
        <f>AllPlayer!R211+P210</f>
        <v>44</v>
      </c>
      <c r="R210">
        <f>AllPlayer!S211+Q210</f>
        <v>44</v>
      </c>
      <c r="S210">
        <f>AllPlayer!T211+R210</f>
        <v>46</v>
      </c>
      <c r="T210">
        <f>AllPlayer!U211+S210</f>
        <v>46</v>
      </c>
      <c r="U210">
        <f>AllPlayer!V211+T210</f>
        <v>46</v>
      </c>
      <c r="V210">
        <f>AllPlayer!W211+U210</f>
        <v>52</v>
      </c>
      <c r="W210">
        <f>AllPlayer!X211+V210</f>
        <v>52</v>
      </c>
      <c r="X210">
        <f>AllPlayer!Y211+W210</f>
        <v>52</v>
      </c>
      <c r="Y210">
        <f>AllPlayer!Z211+X210</f>
        <v>54</v>
      </c>
      <c r="Z210">
        <f>AllPlayer!AA211+Y210</f>
        <v>58</v>
      </c>
      <c r="AA210">
        <f>AllPlayer!AB211+Z210</f>
        <v>58</v>
      </c>
      <c r="AB210">
        <f>AllPlayer!AC211+AA210</f>
        <v>60</v>
      </c>
      <c r="AC210">
        <f>AllPlayer!AD211+AB210</f>
        <v>60</v>
      </c>
    </row>
    <row r="211">
      <c r="A211" t="str">
        <f>AllPlayer!C212</f>
        <v>Unai Simón</v>
      </c>
      <c r="B211" t="str">
        <f>AllPlayer!B212</f>
        <v>Por</v>
      </c>
      <c r="C211" s="4" t="str">
        <f>AllPlayer!D212</f>
        <v>https://assets.laliga.com/squad/2019/t174/p212769/128x128/p212769_t174_2019_1_003_000.png</v>
      </c>
      <c r="D211">
        <f>AllPlayer!E212</f>
        <v>10</v>
      </c>
      <c r="E211">
        <f>AllPlayer!F212+D211</f>
        <v>14</v>
      </c>
      <c r="F211">
        <f>AllPlayer!G212+E211</f>
        <v>22</v>
      </c>
      <c r="G211">
        <f>AllPlayer!H212+F211</f>
        <v>31</v>
      </c>
      <c r="H211">
        <f>AllPlayer!I212+G211</f>
        <v>36</v>
      </c>
      <c r="I211">
        <f>AllPlayer!J212+H211</f>
        <v>36</v>
      </c>
      <c r="J211">
        <f>AllPlayer!K212+I211</f>
        <v>44</v>
      </c>
      <c r="K211">
        <f>AllPlayer!L212+J211</f>
        <v>47</v>
      </c>
      <c r="L211">
        <f>AllPlayer!M212+K211</f>
        <v>51</v>
      </c>
      <c r="M211">
        <f>AllPlayer!N212+L211</f>
        <v>52</v>
      </c>
      <c r="N211">
        <f>AllPlayer!O212+M211</f>
        <v>64</v>
      </c>
      <c r="O211">
        <f>AllPlayer!P212+N211</f>
        <v>77</v>
      </c>
      <c r="P211">
        <f>AllPlayer!Q212+O211</f>
        <v>80</v>
      </c>
      <c r="Q211">
        <f>AllPlayer!R212+P211</f>
        <v>88</v>
      </c>
      <c r="R211">
        <f>AllPlayer!S212+Q211</f>
        <v>97</v>
      </c>
      <c r="S211">
        <f>AllPlayer!T212+R211</f>
        <v>100</v>
      </c>
      <c r="T211">
        <f>AllPlayer!U212+S211</f>
        <v>110</v>
      </c>
      <c r="U211">
        <f>AllPlayer!V212+T211</f>
        <v>123</v>
      </c>
      <c r="V211">
        <f>AllPlayer!W212+U211</f>
        <v>125</v>
      </c>
      <c r="W211">
        <f>AllPlayer!X212+V211</f>
        <v>125</v>
      </c>
      <c r="X211">
        <f>AllPlayer!Y212+W211</f>
        <v>125</v>
      </c>
      <c r="Y211">
        <f>AllPlayer!Z212+X211</f>
        <v>127</v>
      </c>
      <c r="Z211">
        <f>AllPlayer!AA212+Y211</f>
        <v>128</v>
      </c>
      <c r="AA211">
        <f>AllPlayer!AB212+Z211</f>
        <v>132</v>
      </c>
      <c r="AB211">
        <f>AllPlayer!AC212+AA211</f>
        <v>134</v>
      </c>
      <c r="AC211">
        <f>AllPlayer!AD212+AB211</f>
        <v>143</v>
      </c>
    </row>
    <row r="212">
      <c r="A212" t="str">
        <f>AllPlayer!C213</f>
        <v>Villalibre</v>
      </c>
      <c r="B212" t="str">
        <f>AllPlayer!B213</f>
        <v>Del</v>
      </c>
      <c r="C212" s="4" t="str">
        <f>AllPlayer!D213</f>
        <v>https://assets.laliga.com/squad/2019/t174/p212770/128x128/p212770_t174_2019_1_003_000.png</v>
      </c>
      <c r="D212">
        <f>AllPlayer!E213</f>
        <v>10</v>
      </c>
      <c r="E212">
        <f>AllPlayer!F213+D212</f>
        <v>14</v>
      </c>
      <c r="F212">
        <f>AllPlayer!G213+E212</f>
        <v>22</v>
      </c>
      <c r="G212">
        <f>AllPlayer!H213+F212</f>
        <v>31</v>
      </c>
      <c r="H212">
        <f>AllPlayer!I213+G212</f>
        <v>36</v>
      </c>
      <c r="I212">
        <f>AllPlayer!J213+H212</f>
        <v>36</v>
      </c>
      <c r="J212">
        <f>AllPlayer!K213+I212</f>
        <v>44</v>
      </c>
      <c r="K212">
        <f>AllPlayer!L213+J212</f>
        <v>47</v>
      </c>
      <c r="L212">
        <f>AllPlayer!M213+K212</f>
        <v>51</v>
      </c>
      <c r="M212">
        <f>AllPlayer!N213+L212</f>
        <v>52</v>
      </c>
      <c r="N212">
        <f>AllPlayer!O213+M212</f>
        <v>64</v>
      </c>
      <c r="O212">
        <f>AllPlayer!P213+N212</f>
        <v>77</v>
      </c>
      <c r="P212">
        <f>AllPlayer!Q213+O212</f>
        <v>78</v>
      </c>
      <c r="Q212">
        <f>AllPlayer!R213+P212</f>
        <v>86</v>
      </c>
      <c r="R212">
        <f>AllPlayer!S213+Q212</f>
        <v>86</v>
      </c>
      <c r="S212">
        <f>AllPlayer!T213+R212</f>
        <v>86</v>
      </c>
      <c r="T212">
        <f>AllPlayer!U213+S212</f>
        <v>88</v>
      </c>
      <c r="U212">
        <f>AllPlayer!V213+T212</f>
        <v>91</v>
      </c>
      <c r="V212">
        <f>AllPlayer!W213+U212</f>
        <v>94</v>
      </c>
      <c r="W212">
        <f>AllPlayer!X213+V212</f>
        <v>96</v>
      </c>
      <c r="X212">
        <f>AllPlayer!Y213+W212</f>
        <v>103</v>
      </c>
      <c r="Y212">
        <f>AllPlayer!Z213+X212</f>
        <v>105</v>
      </c>
      <c r="Z212">
        <f>AllPlayer!AA213+Y212</f>
        <v>106</v>
      </c>
      <c r="AA212">
        <f>AllPlayer!AB213+Z212</f>
        <v>107</v>
      </c>
      <c r="AB212">
        <f>AllPlayer!AC213+AA212</f>
        <v>109</v>
      </c>
      <c r="AC212">
        <f>AllPlayer!AD213+AB212</f>
        <v>118</v>
      </c>
    </row>
    <row r="213">
      <c r="A213" t="str">
        <f>AllPlayer!C214</f>
        <v>Hermoso</v>
      </c>
      <c r="B213" t="str">
        <f>AllPlayer!B214</f>
        <v>Def</v>
      </c>
      <c r="C213" s="4" t="str">
        <f>AllPlayer!D214</f>
        <v>https://assets.laliga.com/squad/2019/t175/p213431/128x128/p213431_t175_2019_1_003_000.png</v>
      </c>
      <c r="D213">
        <f>AllPlayer!E214</f>
        <v>3</v>
      </c>
      <c r="E213">
        <f>AllPlayer!F214+D213</f>
        <v>9</v>
      </c>
      <c r="F213">
        <f>AllPlayer!G214+E213</f>
        <v>11</v>
      </c>
      <c r="G213">
        <f>AllPlayer!H214+F213</f>
        <v>11</v>
      </c>
      <c r="H213">
        <f>AllPlayer!I214+G213</f>
        <v>11</v>
      </c>
      <c r="I213">
        <f>AllPlayer!J214+H213</f>
        <v>11</v>
      </c>
      <c r="J213">
        <f>AllPlayer!K214+I213</f>
        <v>19</v>
      </c>
      <c r="K213">
        <f>AllPlayer!L214+J213</f>
        <v>22</v>
      </c>
      <c r="L213">
        <f>AllPlayer!M214+K213</f>
        <v>25</v>
      </c>
      <c r="M213">
        <f>AllPlayer!N214+L213</f>
        <v>35</v>
      </c>
      <c r="N213">
        <f>AllPlayer!O214+M213</f>
        <v>40</v>
      </c>
      <c r="O213">
        <f>AllPlayer!P214+N213</f>
        <v>46</v>
      </c>
      <c r="P213">
        <f>AllPlayer!Q214+O213</f>
        <v>51</v>
      </c>
      <c r="Q213">
        <f>AllPlayer!R214+P213</f>
        <v>53</v>
      </c>
      <c r="R213">
        <f>AllPlayer!S214+Q213</f>
        <v>63</v>
      </c>
      <c r="S213">
        <f>AllPlayer!T214+R213</f>
        <v>72</v>
      </c>
      <c r="T213">
        <f>AllPlayer!U214+S213</f>
        <v>73</v>
      </c>
      <c r="U213">
        <f>AllPlayer!V214+T213</f>
        <v>73</v>
      </c>
      <c r="V213">
        <f>AllPlayer!W214+U213</f>
        <v>73</v>
      </c>
      <c r="W213">
        <f>AllPlayer!X214+V213</f>
        <v>73</v>
      </c>
      <c r="X213">
        <f>AllPlayer!Y214+W213</f>
        <v>73</v>
      </c>
      <c r="Y213">
        <f>AllPlayer!Z214+X213</f>
        <v>73</v>
      </c>
      <c r="Z213">
        <f>AllPlayer!AA214+Y213</f>
        <v>81</v>
      </c>
      <c r="AA213">
        <f>AllPlayer!AB214+Z213</f>
        <v>81</v>
      </c>
      <c r="AB213">
        <f>AllPlayer!AC214+AA213</f>
        <v>81</v>
      </c>
      <c r="AC213">
        <f>AllPlayer!AD214+AB213</f>
        <v>81</v>
      </c>
    </row>
    <row r="214">
      <c r="A214" t="str">
        <f>AllPlayer!C215</f>
        <v>Christian Rivera</v>
      </c>
      <c r="B214" t="str">
        <f>AllPlayer!B215</f>
        <v>Cen</v>
      </c>
      <c r="C214" s="4" t="str">
        <f>AllPlayer!D215</f>
        <v>https://assets.laliga.com/squad/2019/t957/p213572/128x128/p213572_t957_2019_1_003_000.png</v>
      </c>
      <c r="D214">
        <f>AllPlayer!E215</f>
        <v>3</v>
      </c>
      <c r="E214">
        <f>AllPlayer!F215+D214</f>
        <v>9</v>
      </c>
      <c r="F214">
        <f>AllPlayer!G215+E214</f>
        <v>11</v>
      </c>
      <c r="G214">
        <f>AllPlayer!H215+F214</f>
        <v>11</v>
      </c>
      <c r="H214">
        <f>AllPlayer!I215+G214</f>
        <v>11</v>
      </c>
      <c r="I214">
        <f>AllPlayer!J215+H214</f>
        <v>11</v>
      </c>
      <c r="J214">
        <f>AllPlayer!K215+I214</f>
        <v>19</v>
      </c>
      <c r="K214">
        <f>AllPlayer!L215+J214</f>
        <v>19</v>
      </c>
      <c r="L214">
        <f>AllPlayer!M215+K214</f>
        <v>19</v>
      </c>
      <c r="M214">
        <f>AllPlayer!N215+L214</f>
        <v>24</v>
      </c>
      <c r="N214">
        <f>AllPlayer!O215+M214</f>
        <v>24</v>
      </c>
      <c r="O214">
        <f>AllPlayer!P215+N214</f>
        <v>28</v>
      </c>
      <c r="P214">
        <f>AllPlayer!Q215+O214</f>
        <v>33</v>
      </c>
      <c r="Q214">
        <f>AllPlayer!R215+P214</f>
        <v>35</v>
      </c>
      <c r="R214">
        <f>AllPlayer!S215+Q214</f>
        <v>45</v>
      </c>
      <c r="S214">
        <f>AllPlayer!T215+R214</f>
        <v>54</v>
      </c>
      <c r="T214">
        <f>AllPlayer!U215+S214</f>
        <v>56</v>
      </c>
      <c r="U214">
        <f>AllPlayer!V215+T214</f>
        <v>58</v>
      </c>
      <c r="V214">
        <f>AllPlayer!W215+U214</f>
        <v>58</v>
      </c>
      <c r="W214">
        <f>AllPlayer!X215+V214</f>
        <v>58</v>
      </c>
      <c r="X214">
        <f>AllPlayer!Y215+W214</f>
        <v>58</v>
      </c>
      <c r="Y214">
        <f>AllPlayer!Z215+X214</f>
        <v>58</v>
      </c>
      <c r="Z214">
        <f>AllPlayer!AA215+Y214</f>
        <v>66</v>
      </c>
      <c r="AA214">
        <f>AllPlayer!AB215+Z214</f>
        <v>66</v>
      </c>
      <c r="AB214">
        <f>AllPlayer!AC215+AA214</f>
        <v>66</v>
      </c>
      <c r="AC214">
        <f>AllPlayer!AD215+AB214</f>
        <v>66</v>
      </c>
    </row>
    <row r="215">
      <c r="A215" t="str">
        <f>AllPlayer!C216</f>
        <v>Mathías Olivera</v>
      </c>
      <c r="B215" t="str">
        <f>AllPlayer!B216</f>
        <v>Def</v>
      </c>
      <c r="C215" s="4" t="str">
        <f>AllPlayer!D216</f>
        <v>https://assets.laliga.com/squad/2019/t1450/p214966/128x128/p214966_t1450_2019_1_003_000.png</v>
      </c>
      <c r="D215">
        <f>AllPlayer!E216</f>
        <v>3</v>
      </c>
      <c r="E215">
        <f>AllPlayer!F216+D215</f>
        <v>9</v>
      </c>
      <c r="F215">
        <f>AllPlayer!G216+E215</f>
        <v>11</v>
      </c>
      <c r="G215">
        <f>AllPlayer!H216+F215</f>
        <v>11</v>
      </c>
      <c r="H215">
        <f>AllPlayer!I216+G215</f>
        <v>11</v>
      </c>
      <c r="I215">
        <f>AllPlayer!J216+H215</f>
        <v>11</v>
      </c>
      <c r="J215">
        <f>AllPlayer!K216+I215</f>
        <v>19</v>
      </c>
      <c r="K215">
        <f>AllPlayer!L216+J215</f>
        <v>19</v>
      </c>
      <c r="L215">
        <f>AllPlayer!M216+K215</f>
        <v>19</v>
      </c>
      <c r="M215">
        <f>AllPlayer!N216+L215</f>
        <v>18</v>
      </c>
      <c r="N215">
        <f>AllPlayer!O216+M215</f>
        <v>18</v>
      </c>
      <c r="O215">
        <f>AllPlayer!P216+N215</f>
        <v>20</v>
      </c>
      <c r="P215">
        <f>AllPlayer!Q216+O215</f>
        <v>25</v>
      </c>
      <c r="Q215">
        <f>AllPlayer!R216+P215</f>
        <v>31</v>
      </c>
      <c r="R215">
        <f>AllPlayer!S216+Q215</f>
        <v>31</v>
      </c>
      <c r="S215">
        <f>AllPlayer!T216+R215</f>
        <v>40</v>
      </c>
      <c r="T215">
        <f>AllPlayer!U216+S215</f>
        <v>49</v>
      </c>
      <c r="U215">
        <f>AllPlayer!V216+T215</f>
        <v>48</v>
      </c>
      <c r="V215">
        <f>AllPlayer!W216+U215</f>
        <v>48</v>
      </c>
      <c r="W215">
        <f>AllPlayer!X216+V215</f>
        <v>55</v>
      </c>
      <c r="X215">
        <f>AllPlayer!Y216+W215</f>
        <v>62</v>
      </c>
      <c r="Y215">
        <f>AllPlayer!Z216+X215</f>
        <v>70</v>
      </c>
      <c r="Z215">
        <f>AllPlayer!AA216+Y215</f>
        <v>75</v>
      </c>
      <c r="AA215">
        <f>AllPlayer!AB216+Z215</f>
        <v>76</v>
      </c>
      <c r="AB215">
        <f>AllPlayer!AC216+AA215</f>
        <v>77</v>
      </c>
      <c r="AC215">
        <f>AllPlayer!AD216+AB215</f>
        <v>82</v>
      </c>
    </row>
    <row r="216">
      <c r="A216" t="str">
        <f>AllPlayer!C217</f>
        <v>Maxi Gómez</v>
      </c>
      <c r="B216" t="str">
        <f>AllPlayer!B217</f>
        <v>Del</v>
      </c>
      <c r="C216" s="4" t="str">
        <f>AllPlayer!D217</f>
        <v>https://assets.laliga.com/squad/2019/t191/p215206/128x128/p215206_t191_2019_1_003_000.png</v>
      </c>
      <c r="D216">
        <f>AllPlayer!E217</f>
        <v>0</v>
      </c>
      <c r="E216">
        <f>AllPlayer!F217+D216</f>
        <v>3</v>
      </c>
      <c r="F216">
        <f>AllPlayer!G217+E216</f>
        <v>5</v>
      </c>
      <c r="G216">
        <f>AllPlayer!H217+F216</f>
        <v>10</v>
      </c>
      <c r="H216">
        <f>AllPlayer!I217+G216</f>
        <v>12</v>
      </c>
      <c r="I216">
        <f>AllPlayer!J217+H216</f>
        <v>24</v>
      </c>
      <c r="J216">
        <f>AllPlayer!K217+I216</f>
        <v>29</v>
      </c>
      <c r="K216">
        <f>AllPlayer!L217+J216</f>
        <v>35</v>
      </c>
      <c r="L216">
        <f>AllPlayer!M217+K216</f>
        <v>39</v>
      </c>
      <c r="M216">
        <f>AllPlayer!N217+L216</f>
        <v>41</v>
      </c>
      <c r="N216">
        <f>AllPlayer!O217+M216</f>
        <v>45</v>
      </c>
      <c r="O216">
        <f>AllPlayer!P217+N216</f>
        <v>53</v>
      </c>
      <c r="P216">
        <f>AllPlayer!Q217+O216</f>
        <v>56</v>
      </c>
      <c r="Q216">
        <f>AllPlayer!R217+P216</f>
        <v>62</v>
      </c>
      <c r="R216">
        <f>AllPlayer!S217+Q216</f>
        <v>69</v>
      </c>
      <c r="S216">
        <f>AllPlayer!T217+R216</f>
        <v>70</v>
      </c>
      <c r="T216">
        <f>AllPlayer!U217+S216</f>
        <v>79</v>
      </c>
      <c r="U216">
        <f>AllPlayer!V217+T216</f>
        <v>78</v>
      </c>
      <c r="V216">
        <f>AllPlayer!W217+U216</f>
        <v>87</v>
      </c>
      <c r="W216">
        <f>AllPlayer!X217+V216</f>
        <v>88</v>
      </c>
      <c r="X216">
        <f>AllPlayer!Y217+W216</f>
        <v>101</v>
      </c>
      <c r="Y216">
        <f>AllPlayer!Z217+X216</f>
        <v>104</v>
      </c>
      <c r="Z216">
        <f>AllPlayer!AA217+Y216</f>
        <v>103</v>
      </c>
      <c r="AA216">
        <f>AllPlayer!AB217+Z216</f>
        <v>108</v>
      </c>
      <c r="AB216">
        <f>AllPlayer!AC217+AA216</f>
        <v>109</v>
      </c>
      <c r="AC216">
        <f>AllPlayer!AD217+AB216</f>
        <v>111</v>
      </c>
    </row>
    <row r="217">
      <c r="A217" t="str">
        <f>AllPlayer!C218</f>
        <v>Córdoba</v>
      </c>
      <c r="B217" t="str">
        <f>AllPlayer!B218</f>
        <v>Cen</v>
      </c>
      <c r="C217" s="4" t="str">
        <f>AllPlayer!D218</f>
        <v>https://assets.laliga.com/squad/2019/t191/p215206/128x128/p215206_t191_2019_1_003_000.png</v>
      </c>
      <c r="D217">
        <f>AllPlayer!E218</f>
        <v>0</v>
      </c>
      <c r="E217">
        <f>AllPlayer!F218+D217</f>
        <v>3</v>
      </c>
      <c r="F217">
        <f>AllPlayer!G218+E217</f>
        <v>7</v>
      </c>
      <c r="G217">
        <f>AllPlayer!H218+F217</f>
        <v>10</v>
      </c>
      <c r="H217">
        <f>AllPlayer!I218+G217</f>
        <v>12</v>
      </c>
      <c r="I217">
        <f>AllPlayer!J218+H217</f>
        <v>14</v>
      </c>
      <c r="J217">
        <f>AllPlayer!K218+I217</f>
        <v>19</v>
      </c>
      <c r="K217">
        <f>AllPlayer!L218+J217</f>
        <v>25</v>
      </c>
      <c r="L217">
        <f>AllPlayer!M218+K217</f>
        <v>30</v>
      </c>
      <c r="M217">
        <f>AllPlayer!N218+L217</f>
        <v>30</v>
      </c>
      <c r="N217">
        <f>AllPlayer!O218+M217</f>
        <v>34</v>
      </c>
      <c r="O217">
        <f>AllPlayer!P218+N217</f>
        <v>36</v>
      </c>
      <c r="P217">
        <f>AllPlayer!Q218+O217</f>
        <v>38</v>
      </c>
      <c r="Q217">
        <f>AllPlayer!R218+P217</f>
        <v>41</v>
      </c>
      <c r="R217">
        <f>AllPlayer!S218+Q217</f>
        <v>46</v>
      </c>
      <c r="S217">
        <f>AllPlayer!T218+R217</f>
        <v>46</v>
      </c>
      <c r="T217">
        <f>AllPlayer!U218+S217</f>
        <v>48</v>
      </c>
      <c r="U217">
        <f>AllPlayer!V218+T217</f>
        <v>47</v>
      </c>
      <c r="V217">
        <f>AllPlayer!W218+U217</f>
        <v>56</v>
      </c>
      <c r="W217">
        <f>AllPlayer!X218+V217</f>
        <v>57</v>
      </c>
      <c r="X217">
        <f>AllPlayer!Y218+W217</f>
        <v>70</v>
      </c>
      <c r="Y217">
        <f>AllPlayer!Z218+X217</f>
        <v>73</v>
      </c>
      <c r="Z217">
        <f>AllPlayer!AA218+Y217</f>
        <v>72</v>
      </c>
      <c r="AA217">
        <f>AllPlayer!AB218+Z217</f>
        <v>77</v>
      </c>
      <c r="AB217">
        <f>AllPlayer!AC218+AA217</f>
        <v>78</v>
      </c>
      <c r="AC217">
        <f>AllPlayer!AD218+AB217</f>
        <v>84</v>
      </c>
    </row>
    <row r="218">
      <c r="A218" t="str">
        <f>AllPlayer!C219</f>
        <v>Lluís López</v>
      </c>
      <c r="B218" t="str">
        <f>AllPlayer!B219</f>
        <v>Def</v>
      </c>
      <c r="C218" s="4" t="str">
        <f>AllPlayer!D219</f>
        <v>https://assets.laliga.com/squad/2019/t177/p215686/128x128/p215686_t177_2019_1_003_000.png</v>
      </c>
      <c r="D218">
        <f>AllPlayer!E219</f>
        <v>1</v>
      </c>
      <c r="E218">
        <f>AllPlayer!F219+D218</f>
        <v>4</v>
      </c>
      <c r="F218">
        <f>AllPlayer!G219+E218</f>
        <v>8</v>
      </c>
      <c r="G218">
        <f>AllPlayer!H219+F218</f>
        <v>8</v>
      </c>
      <c r="H218">
        <f>AllPlayer!I219+G218</f>
        <v>8</v>
      </c>
      <c r="I218">
        <f>AllPlayer!J219+H218</f>
        <v>10</v>
      </c>
      <c r="J218">
        <f>AllPlayer!K219+I218</f>
        <v>15</v>
      </c>
      <c r="K218">
        <f>AllPlayer!L219+J218</f>
        <v>14</v>
      </c>
      <c r="L218">
        <f>AllPlayer!M219+K218</f>
        <v>19</v>
      </c>
      <c r="M218">
        <f>AllPlayer!N219+L218</f>
        <v>19</v>
      </c>
      <c r="N218">
        <f>AllPlayer!O219+M218</f>
        <v>19</v>
      </c>
      <c r="O218">
        <f>AllPlayer!P219+N218</f>
        <v>21</v>
      </c>
      <c r="P218">
        <f>AllPlayer!Q219+O218</f>
        <v>23</v>
      </c>
      <c r="Q218">
        <f>AllPlayer!R219+P218</f>
        <v>26</v>
      </c>
      <c r="R218">
        <f>AllPlayer!S219+Q218</f>
        <v>31</v>
      </c>
      <c r="S218">
        <f>AllPlayer!T219+R218</f>
        <v>31</v>
      </c>
      <c r="T218">
        <f>AllPlayer!U219+S218</f>
        <v>33</v>
      </c>
      <c r="U218">
        <f>AllPlayer!V219+T218</f>
        <v>32</v>
      </c>
      <c r="V218">
        <f>AllPlayer!W219+U218</f>
        <v>32</v>
      </c>
      <c r="W218">
        <f>AllPlayer!X219+V218</f>
        <v>33</v>
      </c>
      <c r="X218">
        <f>AllPlayer!Y219+W218</f>
        <v>35</v>
      </c>
      <c r="Y218">
        <f>AllPlayer!Z219+X218</f>
        <v>38</v>
      </c>
      <c r="Z218">
        <f>AllPlayer!AA219+Y218</f>
        <v>37</v>
      </c>
      <c r="AA218">
        <f>AllPlayer!AB219+Z218</f>
        <v>42</v>
      </c>
      <c r="AB218">
        <f>AllPlayer!AC219+AA218</f>
        <v>43</v>
      </c>
      <c r="AC218">
        <f>AllPlayer!AD219+AB218</f>
        <v>49</v>
      </c>
    </row>
    <row r="219">
      <c r="A219" t="str">
        <f>AllPlayer!C220</f>
        <v>Sedlar</v>
      </c>
      <c r="B219" t="str">
        <f>AllPlayer!B220</f>
        <v>Def</v>
      </c>
      <c r="C219" s="4" t="str">
        <f>AllPlayer!D220</f>
        <v>https://assets.laliga.com/squad/2019/t181/p215792/128x128/p215792_t181_2019_1_003_000.png</v>
      </c>
      <c r="D219">
        <f>AllPlayer!E220</f>
        <v>0</v>
      </c>
      <c r="E219">
        <f>AllPlayer!F220+D219</f>
        <v>0</v>
      </c>
      <c r="F219">
        <f>AllPlayer!G220+E219</f>
        <v>4</v>
      </c>
      <c r="G219">
        <f>AllPlayer!H220+F219</f>
        <v>4</v>
      </c>
      <c r="H219">
        <f>AllPlayer!I220+G219</f>
        <v>4</v>
      </c>
      <c r="I219">
        <f>AllPlayer!J220+H219</f>
        <v>6</v>
      </c>
      <c r="J219">
        <f>AllPlayer!K220+I219</f>
        <v>11</v>
      </c>
      <c r="K219">
        <f>AllPlayer!L220+J219</f>
        <v>10</v>
      </c>
      <c r="L219">
        <f>AllPlayer!M220+K219</f>
        <v>15</v>
      </c>
      <c r="M219">
        <f>AllPlayer!N220+L219</f>
        <v>15</v>
      </c>
      <c r="N219">
        <f>AllPlayer!O220+M219</f>
        <v>15</v>
      </c>
      <c r="O219">
        <f>AllPlayer!P220+N219</f>
        <v>17</v>
      </c>
      <c r="P219">
        <f>AllPlayer!Q220+O219</f>
        <v>19</v>
      </c>
      <c r="Q219">
        <f>AllPlayer!R220+P219</f>
        <v>19</v>
      </c>
      <c r="R219">
        <f>AllPlayer!S220+Q219</f>
        <v>24</v>
      </c>
      <c r="S219">
        <f>AllPlayer!T220+R219</f>
        <v>24</v>
      </c>
      <c r="T219">
        <f>AllPlayer!U220+S219</f>
        <v>26</v>
      </c>
      <c r="U219">
        <f>AllPlayer!V220+T219</f>
        <v>28</v>
      </c>
      <c r="V219">
        <f>AllPlayer!W220+U219</f>
        <v>31</v>
      </c>
      <c r="W219">
        <f>AllPlayer!X220+V219</f>
        <v>32</v>
      </c>
      <c r="X219">
        <f>AllPlayer!Y220+W219</f>
        <v>34</v>
      </c>
      <c r="Y219">
        <f>AllPlayer!Z220+X219</f>
        <v>37</v>
      </c>
      <c r="Z219">
        <f>AllPlayer!AA220+Y219</f>
        <v>37</v>
      </c>
      <c r="AA219">
        <f>AllPlayer!AB220+Z219</f>
        <v>38</v>
      </c>
      <c r="AB219">
        <f>AllPlayer!AC220+AA219</f>
        <v>39</v>
      </c>
      <c r="AC219">
        <f>AllPlayer!AD220+AB219</f>
        <v>39</v>
      </c>
    </row>
    <row r="220">
      <c r="A220" t="str">
        <f>AllPlayer!C221</f>
        <v>Brahim Díaz</v>
      </c>
      <c r="B220" t="str">
        <f>AllPlayer!B221</f>
        <v>Cen</v>
      </c>
      <c r="C220" s="4" t="str">
        <f>AllPlayer!D221</f>
        <v>https://assets.laliga.com/squad/2019/t186/p216183/128x128/p216183_t186_2019_1_003_000.png</v>
      </c>
      <c r="D220">
        <f>AllPlayer!E221</f>
        <v>0</v>
      </c>
      <c r="E220">
        <f>AllPlayer!F221+D220</f>
        <v>0</v>
      </c>
      <c r="F220">
        <f>AllPlayer!G221+E220</f>
        <v>4</v>
      </c>
      <c r="G220">
        <f>AllPlayer!H221+F220</f>
        <v>4</v>
      </c>
      <c r="H220">
        <f>AllPlayer!I221+G220</f>
        <v>4</v>
      </c>
      <c r="I220">
        <f>AllPlayer!J221+H220</f>
        <v>6</v>
      </c>
      <c r="J220">
        <f>AllPlayer!K221+I220</f>
        <v>11</v>
      </c>
      <c r="K220">
        <f>AllPlayer!L221+J220</f>
        <v>10</v>
      </c>
      <c r="L220">
        <f>AllPlayer!M221+K220</f>
        <v>11</v>
      </c>
      <c r="M220">
        <f>AllPlayer!N221+L220</f>
        <v>11</v>
      </c>
      <c r="N220">
        <f>AllPlayer!O221+M220</f>
        <v>11</v>
      </c>
      <c r="O220">
        <f>AllPlayer!P221+N220</f>
        <v>13</v>
      </c>
      <c r="P220">
        <f>AllPlayer!Q221+O220</f>
        <v>14</v>
      </c>
      <c r="Q220">
        <f>AllPlayer!R221+P220</f>
        <v>14</v>
      </c>
      <c r="R220">
        <f>AllPlayer!S221+Q220</f>
        <v>19</v>
      </c>
      <c r="S220">
        <f>AllPlayer!T221+R220</f>
        <v>21</v>
      </c>
      <c r="T220">
        <f>AllPlayer!U221+S220</f>
        <v>23</v>
      </c>
      <c r="U220">
        <f>AllPlayer!V221+T220</f>
        <v>23</v>
      </c>
      <c r="V220">
        <f>AllPlayer!W221+U220</f>
        <v>26</v>
      </c>
      <c r="W220">
        <f>AllPlayer!X221+V220</f>
        <v>26</v>
      </c>
      <c r="X220">
        <f>AllPlayer!Y221+W220</f>
        <v>28</v>
      </c>
      <c r="Y220">
        <f>AllPlayer!Z221+X220</f>
        <v>31</v>
      </c>
      <c r="Z220">
        <f>AllPlayer!AA221+Y220</f>
        <v>31</v>
      </c>
      <c r="AA220">
        <f>AllPlayer!AB221+Z220</f>
        <v>32</v>
      </c>
      <c r="AB220">
        <f>AllPlayer!AC221+AA220</f>
        <v>33</v>
      </c>
      <c r="AC220">
        <f>AllPlayer!AD221+AB220</f>
        <v>33</v>
      </c>
    </row>
    <row r="221">
      <c r="A221" t="str">
        <f>AllPlayer!C222</f>
        <v>Zubeldia</v>
      </c>
      <c r="B221" t="str">
        <f>AllPlayer!B222</f>
        <v>Cen</v>
      </c>
      <c r="C221" s="4" t="str">
        <f>AllPlayer!D222</f>
        <v>https://assets.laliga.com/squad/2019/t188/p216475/128x128/p216475_t188_2019_1_003_000.png</v>
      </c>
      <c r="D221">
        <f>AllPlayer!E222</f>
        <v>7</v>
      </c>
      <c r="E221">
        <f>AllPlayer!F222+D221</f>
        <v>16</v>
      </c>
      <c r="F221">
        <f>AllPlayer!G222+E221</f>
        <v>18</v>
      </c>
      <c r="G221">
        <f>AllPlayer!H222+F221</f>
        <v>24</v>
      </c>
      <c r="H221">
        <f>AllPlayer!I222+G221</f>
        <v>28</v>
      </c>
      <c r="I221">
        <f>AllPlayer!J222+H221</f>
        <v>28</v>
      </c>
      <c r="J221">
        <f>AllPlayer!K222+I221</f>
        <v>32</v>
      </c>
      <c r="K221">
        <f>AllPlayer!L222+J221</f>
        <v>34</v>
      </c>
      <c r="L221">
        <f>AllPlayer!M222+K221</f>
        <v>37</v>
      </c>
      <c r="M221">
        <f>AllPlayer!N222+L221</f>
        <v>42</v>
      </c>
      <c r="N221">
        <f>AllPlayer!O222+M221</f>
        <v>46</v>
      </c>
      <c r="O221">
        <f>AllPlayer!P222+N221</f>
        <v>50</v>
      </c>
      <c r="P221">
        <f>AllPlayer!Q222+O221</f>
        <v>53</v>
      </c>
      <c r="Q221">
        <f>AllPlayer!R222+P221</f>
        <v>56</v>
      </c>
      <c r="R221">
        <f>AllPlayer!S222+Q221</f>
        <v>59</v>
      </c>
      <c r="S221">
        <f>AllPlayer!T222+R221</f>
        <v>59</v>
      </c>
      <c r="T221">
        <f>AllPlayer!U222+S221</f>
        <v>65</v>
      </c>
      <c r="U221">
        <f>AllPlayer!V222+T221</f>
        <v>74</v>
      </c>
      <c r="V221">
        <f>AllPlayer!W222+U221</f>
        <v>75</v>
      </c>
      <c r="W221">
        <f>AllPlayer!X222+V221</f>
        <v>75</v>
      </c>
      <c r="X221">
        <f>AllPlayer!Y222+W221</f>
        <v>83</v>
      </c>
      <c r="Y221">
        <f>AllPlayer!Z222+X221</f>
        <v>86</v>
      </c>
      <c r="Z221">
        <f>AllPlayer!AA222+Y221</f>
        <v>90</v>
      </c>
      <c r="AA221">
        <f>AllPlayer!AB222+Z221</f>
        <v>91</v>
      </c>
      <c r="AB221">
        <f>AllPlayer!AC222+AA221</f>
        <v>97</v>
      </c>
      <c r="AC221">
        <f>AllPlayer!AD222+AB221</f>
        <v>103</v>
      </c>
    </row>
    <row r="222">
      <c r="A222" t="str">
        <f>AllPlayer!C223</f>
        <v>Samu Chukwueze</v>
      </c>
      <c r="B222" t="str">
        <f>AllPlayer!B223</f>
        <v>Cen</v>
      </c>
      <c r="C222" s="4" t="str">
        <f>AllPlayer!D223</f>
        <v>https://assets.laliga.com/squad/2019/t449/p218328/128x128/p218328_t449_2019_1_003_000.png</v>
      </c>
      <c r="D222">
        <f>AllPlayer!E223</f>
        <v>9</v>
      </c>
      <c r="E222">
        <f>AllPlayer!F223+D222</f>
        <v>13</v>
      </c>
      <c r="F222">
        <f>AllPlayer!G223+E222</f>
        <v>14</v>
      </c>
      <c r="G222">
        <f>AllPlayer!H223+F222</f>
        <v>14</v>
      </c>
      <c r="H222">
        <f>AllPlayer!I223+G222</f>
        <v>23</v>
      </c>
      <c r="I222">
        <f>AllPlayer!J223+H222</f>
        <v>23</v>
      </c>
      <c r="J222">
        <f>AllPlayer!K223+I222</f>
        <v>33</v>
      </c>
      <c r="K222">
        <f>AllPlayer!L223+J222</f>
        <v>37</v>
      </c>
      <c r="L222">
        <f>AllPlayer!M223+K222</f>
        <v>39</v>
      </c>
      <c r="M222">
        <f>AllPlayer!N223+L222</f>
        <v>41</v>
      </c>
      <c r="N222">
        <f>AllPlayer!O223+M222</f>
        <v>43</v>
      </c>
      <c r="O222">
        <f>AllPlayer!P223+N222</f>
        <v>45</v>
      </c>
      <c r="P222">
        <f>AllPlayer!Q223+O222</f>
        <v>46</v>
      </c>
      <c r="Q222">
        <f>AllPlayer!R223+P222</f>
        <v>56</v>
      </c>
      <c r="R222">
        <f>AllPlayer!S223+Q222</f>
        <v>61</v>
      </c>
      <c r="S222">
        <f>AllPlayer!T223+R222</f>
        <v>70</v>
      </c>
      <c r="T222">
        <f>AllPlayer!U223+S222</f>
        <v>73</v>
      </c>
      <c r="U222">
        <f>AllPlayer!V223+T222</f>
        <v>81</v>
      </c>
      <c r="V222">
        <f>AllPlayer!W223+U222</f>
        <v>88</v>
      </c>
      <c r="W222">
        <f>AllPlayer!X223+V222</f>
        <v>89</v>
      </c>
      <c r="X222">
        <f>AllPlayer!Y223+W222</f>
        <v>95</v>
      </c>
      <c r="Y222">
        <f>AllPlayer!Z223+X222</f>
        <v>97</v>
      </c>
      <c r="Z222">
        <f>AllPlayer!AA223+Y222</f>
        <v>100</v>
      </c>
      <c r="AA222">
        <f>AllPlayer!AB223+Z222</f>
        <v>102</v>
      </c>
      <c r="AB222">
        <f>AllPlayer!AC223+AA222</f>
        <v>105</v>
      </c>
      <c r="AC222">
        <f>AllPlayer!AD223+AB222</f>
        <v>106</v>
      </c>
    </row>
    <row r="223">
      <c r="A223" t="str">
        <f>AllPlayer!C224</f>
        <v>Militão</v>
      </c>
      <c r="B223" t="str">
        <f>AllPlayer!B224</f>
        <v>Def</v>
      </c>
      <c r="C223" s="4" t="str">
        <f>AllPlayer!D224</f>
        <v>https://assets.laliga.com/squad/2019/t186/p218449/128x128/p218449_t186_2019_1_003_000.png</v>
      </c>
      <c r="D223">
        <f>AllPlayer!E224</f>
        <v>0</v>
      </c>
      <c r="E223">
        <f>AllPlayer!F224+D223</f>
        <v>0</v>
      </c>
      <c r="F223">
        <f>AllPlayer!G224+E223</f>
        <v>0</v>
      </c>
      <c r="G223">
        <f>AllPlayer!H224+F223</f>
        <v>2</v>
      </c>
      <c r="H223">
        <f>AllPlayer!I224+G223</f>
        <v>2</v>
      </c>
      <c r="I223">
        <f>AllPlayer!J224+H223</f>
        <v>11</v>
      </c>
      <c r="J223">
        <f>AllPlayer!K224+I223</f>
        <v>11</v>
      </c>
      <c r="K223">
        <f>AllPlayer!L224+J223</f>
        <v>11</v>
      </c>
      <c r="L223">
        <f>AllPlayer!M224+K223</f>
        <v>15</v>
      </c>
      <c r="M223">
        <f>AllPlayer!N224+L223</f>
        <v>15</v>
      </c>
      <c r="N223">
        <f>AllPlayer!O224+M223</f>
        <v>15</v>
      </c>
      <c r="O223">
        <f>AllPlayer!P224+N223</f>
        <v>15</v>
      </c>
      <c r="P223">
        <f>AllPlayer!Q224+O223</f>
        <v>15</v>
      </c>
      <c r="Q223">
        <f>AllPlayer!R224+P223</f>
        <v>15</v>
      </c>
      <c r="R223">
        <f>AllPlayer!S224+Q223</f>
        <v>19</v>
      </c>
      <c r="S223">
        <f>AllPlayer!T224+R223</f>
        <v>20</v>
      </c>
      <c r="T223">
        <f>AllPlayer!U224+S223</f>
        <v>20</v>
      </c>
      <c r="U223">
        <f>AllPlayer!V224+T223</f>
        <v>22</v>
      </c>
      <c r="V223">
        <f>AllPlayer!W224+U223</f>
        <v>33</v>
      </c>
      <c r="W223">
        <f>AllPlayer!X224+V223</f>
        <v>39</v>
      </c>
      <c r="X223">
        <f>AllPlayer!Y224+W223</f>
        <v>39</v>
      </c>
      <c r="Y223">
        <f>AllPlayer!Z224+X223</f>
        <v>39</v>
      </c>
      <c r="Z223">
        <f>AllPlayer!AA224+Y223</f>
        <v>39</v>
      </c>
      <c r="AA223">
        <f>AllPlayer!AB224+Z223</f>
        <v>39</v>
      </c>
      <c r="AB223">
        <f>AllPlayer!AC224+AA223</f>
        <v>39</v>
      </c>
      <c r="AC223">
        <f>AllPlayer!AD224+AB223</f>
        <v>39</v>
      </c>
    </row>
    <row r="224">
      <c r="A224" t="str">
        <f>AllPlayer!C225</f>
        <v>Eteki</v>
      </c>
      <c r="B224" t="str">
        <f>AllPlayer!B225</f>
        <v>Cen</v>
      </c>
      <c r="C224" s="4" t="str">
        <f>AllPlayer!D225</f>
        <v>https://assets.laliga.com/squad/2019/t5683/p218774/128x128/p218774_t5683_2019_1_003_000.png</v>
      </c>
      <c r="D224">
        <f>AllPlayer!E225</f>
        <v>4</v>
      </c>
      <c r="E224">
        <f>AllPlayer!F225+D224</f>
        <v>9</v>
      </c>
      <c r="F224">
        <f>AllPlayer!G225+E224</f>
        <v>9</v>
      </c>
      <c r="G224">
        <f>AllPlayer!H225+F224</f>
        <v>11</v>
      </c>
      <c r="H224">
        <f>AllPlayer!I225+G224</f>
        <v>11</v>
      </c>
      <c r="I224">
        <f>AllPlayer!J225+H224</f>
        <v>20</v>
      </c>
      <c r="J224">
        <f>AllPlayer!K225+I224</f>
        <v>20</v>
      </c>
      <c r="K224">
        <f>AllPlayer!L225+J224</f>
        <v>20</v>
      </c>
      <c r="L224">
        <f>AllPlayer!M225+K224</f>
        <v>20</v>
      </c>
      <c r="M224">
        <f>AllPlayer!N225+L224</f>
        <v>22</v>
      </c>
      <c r="N224">
        <f>AllPlayer!O225+M224</f>
        <v>24</v>
      </c>
      <c r="O224">
        <f>AllPlayer!P225+N224</f>
        <v>28</v>
      </c>
      <c r="P224">
        <f>AllPlayer!Q225+O224</f>
        <v>28</v>
      </c>
      <c r="Q224">
        <f>AllPlayer!R225+P224</f>
        <v>28</v>
      </c>
      <c r="R224">
        <f>AllPlayer!S225+Q224</f>
        <v>29</v>
      </c>
      <c r="S224">
        <f>AllPlayer!T225+R224</f>
        <v>31</v>
      </c>
      <c r="T224">
        <f>AllPlayer!U225+S224</f>
        <v>32</v>
      </c>
      <c r="U224">
        <f>AllPlayer!V225+T224</f>
        <v>33</v>
      </c>
      <c r="V224">
        <f>AllPlayer!W225+U224</f>
        <v>38</v>
      </c>
      <c r="W224">
        <f>AllPlayer!X225+V224</f>
        <v>43</v>
      </c>
      <c r="X224">
        <f>AllPlayer!Y225+W224</f>
        <v>44</v>
      </c>
      <c r="Y224">
        <f>AllPlayer!Z225+X224</f>
        <v>46</v>
      </c>
      <c r="Z224">
        <f>AllPlayer!AA225+Y224</f>
        <v>49</v>
      </c>
      <c r="AA224">
        <f>AllPlayer!AB225+Z224</f>
        <v>49</v>
      </c>
      <c r="AB224">
        <f>AllPlayer!AC225+AA224</f>
        <v>50</v>
      </c>
      <c r="AC224">
        <f>AllPlayer!AD225+AB224</f>
        <v>53</v>
      </c>
    </row>
    <row r="225">
      <c r="A225" t="str">
        <f>AllPlayer!C226</f>
        <v>Oyarzabal</v>
      </c>
      <c r="B225" t="str">
        <f>AllPlayer!B226</f>
        <v>Cen</v>
      </c>
      <c r="C225" s="4" t="str">
        <f>AllPlayer!D226</f>
        <v>https://assets.laliga.com/squad/2019/t188/p219000/128x128/p219000_t188_2019_1_003_000.png</v>
      </c>
      <c r="D225">
        <f>AllPlayer!E226</f>
        <v>10</v>
      </c>
      <c r="E225">
        <f>AllPlayer!F226+D225</f>
        <v>16</v>
      </c>
      <c r="F225">
        <f>AllPlayer!G226+E225</f>
        <v>17</v>
      </c>
      <c r="G225">
        <f>AllPlayer!H226+F225</f>
        <v>25</v>
      </c>
      <c r="H225">
        <f>AllPlayer!I226+G225</f>
        <v>36</v>
      </c>
      <c r="I225">
        <f>AllPlayer!J226+H225</f>
        <v>57</v>
      </c>
      <c r="J225">
        <f>AllPlayer!K226+I225</f>
        <v>66</v>
      </c>
      <c r="K225">
        <f>AllPlayer!L226+J225</f>
        <v>69</v>
      </c>
      <c r="L225">
        <f>AllPlayer!M226+K225</f>
        <v>76</v>
      </c>
      <c r="M225">
        <f>AllPlayer!N226+L225</f>
        <v>83</v>
      </c>
      <c r="N225">
        <f>AllPlayer!O226+M225</f>
        <v>86</v>
      </c>
      <c r="O225">
        <f>AllPlayer!P226+N225</f>
        <v>95</v>
      </c>
      <c r="P225">
        <f>AllPlayer!Q226+O225</f>
        <v>96</v>
      </c>
      <c r="Q225">
        <f>AllPlayer!R226+P225</f>
        <v>98</v>
      </c>
      <c r="R225">
        <f>AllPlayer!S226+Q225</f>
        <v>108</v>
      </c>
      <c r="S225">
        <f>AllPlayer!T226+R225</f>
        <v>116</v>
      </c>
      <c r="T225">
        <f>AllPlayer!U226+S225</f>
        <v>124</v>
      </c>
      <c r="U225">
        <f>AllPlayer!V226+T225</f>
        <v>138</v>
      </c>
      <c r="V225">
        <f>AllPlayer!W226+U225</f>
        <v>142</v>
      </c>
      <c r="W225">
        <f>AllPlayer!X226+V225</f>
        <v>144</v>
      </c>
      <c r="X225">
        <f>AllPlayer!Y226+W225</f>
        <v>146</v>
      </c>
      <c r="Y225">
        <f>AllPlayer!Z226+X225</f>
        <v>146</v>
      </c>
      <c r="Z225">
        <f>AllPlayer!AA226+Y225</f>
        <v>152</v>
      </c>
      <c r="AA225">
        <f>AllPlayer!AB226+Z225</f>
        <v>152</v>
      </c>
      <c r="AB225">
        <f>AllPlayer!AC226+AA225</f>
        <v>160</v>
      </c>
      <c r="AC225">
        <f>AllPlayer!AD226+AB225</f>
        <v>168</v>
      </c>
    </row>
    <row r="226">
      <c r="A226" t="str">
        <f>AllPlayer!C227</f>
        <v>Isak</v>
      </c>
      <c r="B226" t="str">
        <f>AllPlayer!B227</f>
        <v>Del</v>
      </c>
      <c r="C226" s="4" t="str">
        <f>AllPlayer!D227</f>
        <v>https://assets.laliga.com/squad/2019/t188/p219168/128x128/p219168_t188_2019_1_003_000.png</v>
      </c>
      <c r="D226">
        <f>AllPlayer!E227</f>
        <v>2</v>
      </c>
      <c r="E226">
        <f>AllPlayer!F227+D226</f>
        <v>5</v>
      </c>
      <c r="F226">
        <f>AllPlayer!G227+E226</f>
        <v>6</v>
      </c>
      <c r="G226">
        <f>AllPlayer!H227+F226</f>
        <v>12</v>
      </c>
      <c r="H226">
        <f>AllPlayer!I227+G226</f>
        <v>19</v>
      </c>
      <c r="I226">
        <f>AllPlayer!J227+H226</f>
        <v>21</v>
      </c>
      <c r="J226">
        <f>AllPlayer!K227+I226</f>
        <v>23</v>
      </c>
      <c r="K226">
        <f>AllPlayer!L227+J226</f>
        <v>26</v>
      </c>
      <c r="L226">
        <f>AllPlayer!M227+K226</f>
        <v>28</v>
      </c>
      <c r="M226">
        <f>AllPlayer!N227+L226</f>
        <v>36</v>
      </c>
      <c r="N226">
        <f>AllPlayer!O227+M226</f>
        <v>39</v>
      </c>
      <c r="O226">
        <f>AllPlayer!P227+N226</f>
        <v>41</v>
      </c>
      <c r="P226">
        <f>AllPlayer!Q227+O226</f>
        <v>43</v>
      </c>
      <c r="Q226">
        <f>AllPlayer!R227+P226</f>
        <v>46</v>
      </c>
      <c r="R226">
        <f>AllPlayer!S227+Q226</f>
        <v>48</v>
      </c>
      <c r="S226">
        <f>AllPlayer!T227+R226</f>
        <v>49</v>
      </c>
      <c r="T226">
        <f>AllPlayer!U227+S226</f>
        <v>56</v>
      </c>
      <c r="U226">
        <f>AllPlayer!V227+T226</f>
        <v>64</v>
      </c>
      <c r="V226">
        <f>AllPlayer!W227+U226</f>
        <v>66</v>
      </c>
      <c r="W226">
        <f>AllPlayer!X227+V226</f>
        <v>66</v>
      </c>
      <c r="X226">
        <f>AllPlayer!Y227+W226</f>
        <v>76</v>
      </c>
      <c r="Y226">
        <f>AllPlayer!Z227+X226</f>
        <v>83</v>
      </c>
      <c r="Z226">
        <f>AllPlayer!AA227+Y226</f>
        <v>95</v>
      </c>
      <c r="AA226">
        <f>AllPlayer!AB227+Z226</f>
        <v>95</v>
      </c>
      <c r="AB226">
        <f>AllPlayer!AC227+AA226</f>
        <v>99</v>
      </c>
      <c r="AC226">
        <f>AllPlayer!AD227+AB226</f>
        <v>104</v>
      </c>
    </row>
    <row r="227">
      <c r="A227" t="str">
        <f>AllPlayer!C228</f>
        <v>Arnáiz</v>
      </c>
      <c r="B227" t="str">
        <f>AllPlayer!B228</f>
        <v>Del</v>
      </c>
      <c r="C227" s="4" t="str">
        <f>AllPlayer!D228</f>
        <v>https://assets.laliga.com/squad/2019/t957/p219173/128x128/p219173_t957_2019_1_003_000.png</v>
      </c>
      <c r="D227">
        <f>AllPlayer!E228</f>
        <v>2</v>
      </c>
      <c r="E227">
        <f>AllPlayer!F228+D227</f>
        <v>4</v>
      </c>
      <c r="F227">
        <f>AllPlayer!G228+E227</f>
        <v>9</v>
      </c>
      <c r="G227">
        <f>AllPlayer!H228+F227</f>
        <v>11</v>
      </c>
      <c r="H227">
        <f>AllPlayer!I228+G227</f>
        <v>11</v>
      </c>
      <c r="I227">
        <f>AllPlayer!J228+H227</f>
        <v>14</v>
      </c>
      <c r="J227">
        <f>AllPlayer!K228+I227</f>
        <v>17</v>
      </c>
      <c r="K227">
        <f>AllPlayer!L228+J227</f>
        <v>23</v>
      </c>
      <c r="L227">
        <f>AllPlayer!M228+K227</f>
        <v>25</v>
      </c>
      <c r="M227">
        <f>AllPlayer!N228+L227</f>
        <v>27</v>
      </c>
      <c r="N227">
        <f>AllPlayer!O228+M227</f>
        <v>27</v>
      </c>
      <c r="O227">
        <f>AllPlayer!P228+N227</f>
        <v>27</v>
      </c>
      <c r="P227">
        <f>AllPlayer!Q228+O227</f>
        <v>29</v>
      </c>
      <c r="Q227">
        <f>AllPlayer!R228+P227</f>
        <v>29</v>
      </c>
      <c r="R227">
        <f>AllPlayer!S228+Q227</f>
        <v>29</v>
      </c>
      <c r="S227">
        <f>AllPlayer!T228+R227</f>
        <v>29</v>
      </c>
      <c r="T227">
        <f>AllPlayer!U228+S227</f>
        <v>29</v>
      </c>
      <c r="U227">
        <f>AllPlayer!V228+T227</f>
        <v>31</v>
      </c>
      <c r="V227">
        <f>AllPlayer!W228+U227</f>
        <v>31</v>
      </c>
      <c r="W227">
        <f>AllPlayer!X228+V227</f>
        <v>33</v>
      </c>
      <c r="X227">
        <f>AllPlayer!Y228+W227</f>
        <v>43</v>
      </c>
      <c r="Y227">
        <f>AllPlayer!Z228+X227</f>
        <v>45</v>
      </c>
      <c r="Z227">
        <f>AllPlayer!AA228+Y227</f>
        <v>47</v>
      </c>
      <c r="AA227">
        <f>AllPlayer!AB228+Z227</f>
        <v>47</v>
      </c>
      <c r="AB227">
        <f>AllPlayer!AC228+AA227</f>
        <v>49</v>
      </c>
      <c r="AC227">
        <f>AllPlayer!AD228+AB227</f>
        <v>50</v>
      </c>
    </row>
    <row r="228">
      <c r="A228" t="str">
        <f>AllPlayer!C229</f>
        <v>Juan Hernández</v>
      </c>
      <c r="B228" t="str">
        <f>AllPlayer!B229</f>
        <v>Del</v>
      </c>
      <c r="C228" s="4" t="str">
        <f>AllPlayer!D229</f>
        <v>https://assets.laliga.com/squad/2019/t176/p219225/128x128/p219225_t176_2019_1_003_000.png</v>
      </c>
      <c r="D228">
        <f>AllPlayer!E229</f>
        <v>2</v>
      </c>
      <c r="E228">
        <f>AllPlayer!F229+D228</f>
        <v>4</v>
      </c>
      <c r="F228">
        <f>AllPlayer!G229+E228</f>
        <v>9</v>
      </c>
      <c r="G228">
        <f>AllPlayer!H229+F228</f>
        <v>11</v>
      </c>
      <c r="H228">
        <f>AllPlayer!I229+G228</f>
        <v>11</v>
      </c>
      <c r="I228">
        <f>AllPlayer!J229+H228</f>
        <v>14</v>
      </c>
      <c r="J228">
        <f>AllPlayer!K229+I228</f>
        <v>17</v>
      </c>
      <c r="K228">
        <f>AllPlayer!L229+J228</f>
        <v>23</v>
      </c>
      <c r="L228">
        <f>AllPlayer!M229+K228</f>
        <v>25</v>
      </c>
      <c r="M228">
        <f>AllPlayer!N229+L228</f>
        <v>27</v>
      </c>
      <c r="N228">
        <f>AllPlayer!O229+M228</f>
        <v>27</v>
      </c>
      <c r="O228">
        <f>AllPlayer!P229+N228</f>
        <v>27</v>
      </c>
      <c r="P228">
        <f>AllPlayer!Q229+O228</f>
        <v>29</v>
      </c>
      <c r="Q228">
        <f>AllPlayer!R229+P228</f>
        <v>29</v>
      </c>
      <c r="R228">
        <f>AllPlayer!S229+Q228</f>
        <v>29</v>
      </c>
      <c r="S228">
        <f>AllPlayer!T229+R228</f>
        <v>29</v>
      </c>
      <c r="T228">
        <f>AllPlayer!U229+S228</f>
        <v>30</v>
      </c>
      <c r="U228">
        <f>AllPlayer!V229+T228</f>
        <v>32</v>
      </c>
      <c r="V228">
        <f>AllPlayer!W229+U228</f>
        <v>36</v>
      </c>
      <c r="W228">
        <f>AllPlayer!X229+V228</f>
        <v>36</v>
      </c>
      <c r="X228">
        <f>AllPlayer!Y229+W228</f>
        <v>46</v>
      </c>
      <c r="Y228">
        <f>AllPlayer!Z229+X228</f>
        <v>48</v>
      </c>
      <c r="Z228">
        <f>AllPlayer!AA229+Y228</f>
        <v>50</v>
      </c>
      <c r="AA228">
        <f>AllPlayer!AB229+Z228</f>
        <v>50</v>
      </c>
      <c r="AB228">
        <f>AllPlayer!AC229+AA228</f>
        <v>52</v>
      </c>
      <c r="AC228">
        <f>AllPlayer!AD229+AB228</f>
        <v>53</v>
      </c>
    </row>
    <row r="229">
      <c r="A229" t="str">
        <f>AllPlayer!C230</f>
        <v>Kubo</v>
      </c>
      <c r="B229" t="str">
        <f>AllPlayer!B230</f>
        <v>Del</v>
      </c>
      <c r="C229" s="4" t="str">
        <f>AllPlayer!D230</f>
        <v>https://assets.laliga.com/squad/2019/t181/p219271/128x128/p219271_t181_2019_1_003_000.png</v>
      </c>
      <c r="D229">
        <f>AllPlayer!E230</f>
        <v>2</v>
      </c>
      <c r="E229">
        <f>AllPlayer!F230+D229</f>
        <v>4</v>
      </c>
      <c r="F229">
        <f>AllPlayer!G230+E229</f>
        <v>5</v>
      </c>
      <c r="G229">
        <f>AllPlayer!H230+F229</f>
        <v>10</v>
      </c>
      <c r="H229">
        <f>AllPlayer!I230+G229</f>
        <v>15</v>
      </c>
      <c r="I229">
        <f>AllPlayer!J230+H229</f>
        <v>19</v>
      </c>
      <c r="J229">
        <f>AllPlayer!K230+I229</f>
        <v>21</v>
      </c>
      <c r="K229">
        <f>AllPlayer!L230+J229</f>
        <v>23</v>
      </c>
      <c r="L229">
        <f>AllPlayer!M230+K229</f>
        <v>25</v>
      </c>
      <c r="M229">
        <f>AllPlayer!N230+L229</f>
        <v>28</v>
      </c>
      <c r="N229">
        <f>AllPlayer!O230+M229</f>
        <v>28</v>
      </c>
      <c r="O229">
        <f>AllPlayer!P230+N229</f>
        <v>29</v>
      </c>
      <c r="P229">
        <f>AllPlayer!Q230+O229</f>
        <v>40</v>
      </c>
      <c r="Q229">
        <f>AllPlayer!R230+P229</f>
        <v>44</v>
      </c>
      <c r="R229">
        <f>AllPlayer!S230+Q229</f>
        <v>47</v>
      </c>
      <c r="S229">
        <f>AllPlayer!T230+R229</f>
        <v>50</v>
      </c>
      <c r="T229">
        <f>AllPlayer!U230+S229</f>
        <v>50</v>
      </c>
      <c r="U229">
        <f>AllPlayer!V230+T229</f>
        <v>55</v>
      </c>
      <c r="V229">
        <f>AllPlayer!W230+U229</f>
        <v>58</v>
      </c>
      <c r="W229">
        <f>AllPlayer!X230+V229</f>
        <v>58</v>
      </c>
      <c r="X229">
        <f>AllPlayer!Y230+W229</f>
        <v>60</v>
      </c>
      <c r="Y229">
        <f>AllPlayer!Z230+X229</f>
        <v>63</v>
      </c>
      <c r="Z229">
        <f>AllPlayer!AA230+Y229</f>
        <v>66</v>
      </c>
      <c r="AA229">
        <f>AllPlayer!AB230+Z229</f>
        <v>69</v>
      </c>
      <c r="AB229">
        <f>AllPlayer!AC230+AA229</f>
        <v>79</v>
      </c>
      <c r="AC229">
        <f>AllPlayer!AD230+AB229</f>
        <v>83</v>
      </c>
    </row>
    <row r="230">
      <c r="A230" t="str">
        <f>AllPlayer!C231</f>
        <v>Dembélé</v>
      </c>
      <c r="B230" t="str">
        <f>AllPlayer!B231</f>
        <v>Del</v>
      </c>
      <c r="C230" s="4" t="str">
        <f>AllPlayer!D231</f>
        <v>https://assets.laliga.com/squad/2019/t181/p219271/128x128/p219271_t181_2019_1_003_000.png</v>
      </c>
      <c r="D230">
        <f>AllPlayer!E231</f>
        <v>2</v>
      </c>
      <c r="E230">
        <f>AllPlayer!F231+D230</f>
        <v>4</v>
      </c>
      <c r="F230">
        <f>AllPlayer!G231+E230</f>
        <v>5</v>
      </c>
      <c r="G230">
        <f>AllPlayer!H231+F230</f>
        <v>10</v>
      </c>
      <c r="H230">
        <f>AllPlayer!I231+G230</f>
        <v>15</v>
      </c>
      <c r="I230">
        <f>AllPlayer!J231+H230</f>
        <v>18</v>
      </c>
      <c r="J230">
        <f>AllPlayer!K231+I230</f>
        <v>20</v>
      </c>
      <c r="K230">
        <f>AllPlayer!L231+J230</f>
        <v>26</v>
      </c>
      <c r="L230">
        <f>AllPlayer!M231+K230</f>
        <v>28</v>
      </c>
      <c r="M230">
        <f>AllPlayer!N231+L230</f>
        <v>31</v>
      </c>
      <c r="N230">
        <f>AllPlayer!O231+M230</f>
        <v>31</v>
      </c>
      <c r="O230">
        <f>AllPlayer!P231+N230</f>
        <v>32</v>
      </c>
      <c r="P230">
        <f>AllPlayer!Q231+O230</f>
        <v>36</v>
      </c>
      <c r="Q230">
        <f>AllPlayer!R231+P230</f>
        <v>41</v>
      </c>
      <c r="R230">
        <f>AllPlayer!S231+Q230</f>
        <v>44</v>
      </c>
      <c r="S230">
        <f>AllPlayer!T231+R230</f>
        <v>47</v>
      </c>
      <c r="T230">
        <f>AllPlayer!U231+S230</f>
        <v>47</v>
      </c>
      <c r="U230">
        <f>AllPlayer!V231+T230</f>
        <v>52</v>
      </c>
      <c r="V230">
        <f>AllPlayer!W231+U230</f>
        <v>55</v>
      </c>
      <c r="W230">
        <f>AllPlayer!X231+V230</f>
        <v>55</v>
      </c>
      <c r="X230">
        <f>AllPlayer!Y231+W230</f>
        <v>57</v>
      </c>
      <c r="Y230">
        <f>AllPlayer!Z231+X230</f>
        <v>60</v>
      </c>
      <c r="Z230">
        <f>AllPlayer!AA231+Y230</f>
        <v>63</v>
      </c>
      <c r="AA230">
        <f>AllPlayer!AB231+Z230</f>
        <v>66</v>
      </c>
      <c r="AB230">
        <f>AllPlayer!AC231+AA230</f>
        <v>76</v>
      </c>
      <c r="AC230">
        <f>AllPlayer!AD231+AB230</f>
        <v>80</v>
      </c>
    </row>
    <row r="231">
      <c r="A231" t="str">
        <f>AllPlayer!C232</f>
        <v>Sastre</v>
      </c>
      <c r="B231" t="str">
        <f>AllPlayer!B232</f>
        <v>Def</v>
      </c>
      <c r="C231" s="4" t="str">
        <f>AllPlayer!D232</f>
        <v>https://assets.laliga.com/squad/2019/t181/p219718/128x128/p219718_t181_2019_1_003_000.png</v>
      </c>
      <c r="D231">
        <f>AllPlayer!E232</f>
        <v>5</v>
      </c>
      <c r="E231">
        <f>AllPlayer!F232+D231</f>
        <v>7</v>
      </c>
      <c r="F231">
        <f>AllPlayer!G232+E231</f>
        <v>9</v>
      </c>
      <c r="G231">
        <f>AllPlayer!H232+F231</f>
        <v>14</v>
      </c>
      <c r="H231">
        <f>AllPlayer!I232+G231</f>
        <v>11</v>
      </c>
      <c r="I231">
        <f>AllPlayer!J232+H231</f>
        <v>10</v>
      </c>
      <c r="J231">
        <f>AllPlayer!K232+I231</f>
        <v>11</v>
      </c>
      <c r="K231">
        <f>AllPlayer!L232+J231</f>
        <v>22</v>
      </c>
      <c r="L231">
        <f>AllPlayer!M232+K231</f>
        <v>23</v>
      </c>
      <c r="M231">
        <f>AllPlayer!N232+L231</f>
        <v>27</v>
      </c>
      <c r="N231">
        <f>AllPlayer!O232+M231</f>
        <v>27</v>
      </c>
      <c r="O231">
        <f>AllPlayer!P232+N231</f>
        <v>27</v>
      </c>
      <c r="P231">
        <f>AllPlayer!Q232+O231</f>
        <v>30</v>
      </c>
      <c r="Q231">
        <f>AllPlayer!R232+P231</f>
        <v>37</v>
      </c>
      <c r="R231">
        <f>AllPlayer!S232+Q231</f>
        <v>37</v>
      </c>
      <c r="S231">
        <f>AllPlayer!T232+R231</f>
        <v>35</v>
      </c>
      <c r="T231">
        <f>AllPlayer!U232+S231</f>
        <v>35</v>
      </c>
      <c r="U231">
        <f>AllPlayer!V232+T231</f>
        <v>40</v>
      </c>
      <c r="V231">
        <f>AllPlayer!W232+U231</f>
        <v>43</v>
      </c>
      <c r="W231">
        <f>AllPlayer!X232+V231</f>
        <v>43</v>
      </c>
      <c r="X231">
        <f>AllPlayer!Y232+W231</f>
        <v>43</v>
      </c>
      <c r="Y231">
        <f>AllPlayer!Z232+X231</f>
        <v>46</v>
      </c>
      <c r="Z231">
        <f>AllPlayer!AA232+Y231</f>
        <v>49</v>
      </c>
      <c r="AA231">
        <f>AllPlayer!AB232+Z231</f>
        <v>52</v>
      </c>
      <c r="AB231">
        <f>AllPlayer!AC232+AA231</f>
        <v>62</v>
      </c>
      <c r="AC231">
        <f>AllPlayer!AD232+AB231</f>
        <v>66</v>
      </c>
    </row>
    <row r="232">
      <c r="A232" t="str">
        <f>AllPlayer!C233</f>
        <v>Ontiveros</v>
      </c>
      <c r="B232" t="str">
        <f>AllPlayer!B233</f>
        <v>Cen</v>
      </c>
      <c r="C232" s="4" t="str">
        <f>AllPlayer!D233</f>
        <v>https://assets.laliga.com/squad/2019/t449/p219855/128x128/p219855_t449_2019_1_003_000.png</v>
      </c>
      <c r="D232">
        <f>AllPlayer!E233</f>
        <v>5</v>
      </c>
      <c r="E232">
        <f>AllPlayer!F233+D232</f>
        <v>7</v>
      </c>
      <c r="F232">
        <f>AllPlayer!G233+E232</f>
        <v>14</v>
      </c>
      <c r="G232">
        <f>AllPlayer!H233+F232</f>
        <v>15</v>
      </c>
      <c r="H232">
        <f>AllPlayer!I233+G232</f>
        <v>25</v>
      </c>
      <c r="I232">
        <f>AllPlayer!J233+H232</f>
        <v>25</v>
      </c>
      <c r="J232">
        <f>AllPlayer!K233+I232</f>
        <v>29</v>
      </c>
      <c r="K232">
        <f>AllPlayer!L233+J232</f>
        <v>31</v>
      </c>
      <c r="L232">
        <f>AllPlayer!M233+K232</f>
        <v>35</v>
      </c>
      <c r="M232">
        <f>AllPlayer!N233+L232</f>
        <v>42</v>
      </c>
      <c r="N232">
        <f>AllPlayer!O233+M232</f>
        <v>45</v>
      </c>
      <c r="O232">
        <f>AllPlayer!P233+N232</f>
        <v>45</v>
      </c>
      <c r="P232">
        <f>AllPlayer!Q233+O232</f>
        <v>48</v>
      </c>
      <c r="Q232">
        <f>AllPlayer!R233+P232</f>
        <v>51</v>
      </c>
      <c r="R232">
        <f>AllPlayer!S233+Q232</f>
        <v>54</v>
      </c>
      <c r="S232">
        <f>AllPlayer!T233+R232</f>
        <v>55</v>
      </c>
      <c r="T232">
        <f>AllPlayer!U233+S232</f>
        <v>55</v>
      </c>
      <c r="U232">
        <f>AllPlayer!V233+T232</f>
        <v>56</v>
      </c>
      <c r="V232">
        <f>AllPlayer!W233+U232</f>
        <v>56</v>
      </c>
      <c r="W232">
        <f>AllPlayer!X233+V232</f>
        <v>59</v>
      </c>
      <c r="X232">
        <f>AllPlayer!Y233+W232</f>
        <v>59</v>
      </c>
      <c r="Y232">
        <f>AllPlayer!Z233+X232</f>
        <v>59</v>
      </c>
      <c r="Z232">
        <f>AllPlayer!AA233+Y232</f>
        <v>60</v>
      </c>
      <c r="AA232">
        <f>AllPlayer!AB233+Z232</f>
        <v>60</v>
      </c>
      <c r="AB232">
        <f>AllPlayer!AC233+AA232</f>
        <v>62</v>
      </c>
      <c r="AC232">
        <f>AllPlayer!AD233+AB232</f>
        <v>65</v>
      </c>
    </row>
    <row r="233">
      <c r="A233" t="str">
        <f>AllPlayer!C234</f>
        <v>Joaquín Fernández</v>
      </c>
      <c r="B233" t="str">
        <f>AllPlayer!B234</f>
        <v>Def</v>
      </c>
      <c r="C233" s="4" t="str">
        <f>AllPlayer!D234</f>
        <v>https://assets.laliga.com/squad/2019/t192/p220122/128x128/p220122_t192_2019_1_003_000.png</v>
      </c>
      <c r="D233">
        <f>AllPlayer!E234</f>
        <v>0</v>
      </c>
      <c r="E233">
        <f>AllPlayer!F234+D233</f>
        <v>0</v>
      </c>
      <c r="F233">
        <f>AllPlayer!G234+E233</f>
        <v>0</v>
      </c>
      <c r="G233">
        <f>AllPlayer!H234+F233</f>
        <v>0</v>
      </c>
      <c r="H233">
        <f>AllPlayer!I234+G233</f>
        <v>0</v>
      </c>
      <c r="I233">
        <f>AllPlayer!J234+H233</f>
        <v>0</v>
      </c>
      <c r="J233">
        <f>AllPlayer!K234+I233</f>
        <v>3</v>
      </c>
      <c r="K233">
        <f>AllPlayer!L234+J233</f>
        <v>10</v>
      </c>
      <c r="L233">
        <f>AllPlayer!M234+K233</f>
        <v>13</v>
      </c>
      <c r="M233">
        <f>AllPlayer!N234+L233</f>
        <v>21</v>
      </c>
      <c r="N233">
        <f>AllPlayer!O234+M233</f>
        <v>20</v>
      </c>
      <c r="O233">
        <f>AllPlayer!P234+N233</f>
        <v>33</v>
      </c>
      <c r="P233">
        <f>AllPlayer!Q234+O233</f>
        <v>36</v>
      </c>
      <c r="Q233">
        <f>AllPlayer!R234+P233</f>
        <v>39</v>
      </c>
      <c r="R233">
        <f>AllPlayer!S234+Q233</f>
        <v>48</v>
      </c>
      <c r="S233">
        <f>AllPlayer!T234+R233</f>
        <v>49</v>
      </c>
      <c r="T233">
        <f>AllPlayer!U234+S233</f>
        <v>49</v>
      </c>
      <c r="U233">
        <f>AllPlayer!V234+T233</f>
        <v>54</v>
      </c>
      <c r="V233">
        <f>AllPlayer!W234+U233</f>
        <v>56</v>
      </c>
      <c r="W233">
        <f>AllPlayer!X234+V233</f>
        <v>63</v>
      </c>
      <c r="X233">
        <f>AllPlayer!Y234+W233</f>
        <v>68</v>
      </c>
      <c r="Y233">
        <f>AllPlayer!Z234+X233</f>
        <v>68</v>
      </c>
      <c r="Z233">
        <f>AllPlayer!AA234+Y233</f>
        <v>69</v>
      </c>
      <c r="AA233">
        <f>AllPlayer!AB234+Z233</f>
        <v>69</v>
      </c>
      <c r="AB233">
        <f>AllPlayer!AC234+AA233</f>
        <v>71</v>
      </c>
      <c r="AC233">
        <f>AllPlayer!AD234+AB233</f>
        <v>75</v>
      </c>
    </row>
    <row r="234">
      <c r="A234" t="str">
        <f>AllPlayer!C235</f>
        <v>Marc Navarro</v>
      </c>
      <c r="B234" t="str">
        <f>AllPlayer!B235</f>
        <v>Def</v>
      </c>
      <c r="C234" s="4" t="str">
        <f>AllPlayer!D235</f>
        <v>https://assets.laliga.com/squad/2019/t957/p220166/128x128/p220166_t957_2019_1_003_000.png</v>
      </c>
      <c r="D234">
        <f>AllPlayer!E235</f>
        <v>2</v>
      </c>
      <c r="E234">
        <f>AllPlayer!F235+D234</f>
        <v>2</v>
      </c>
      <c r="F234">
        <f>AllPlayer!G235+E234</f>
        <v>2</v>
      </c>
      <c r="G234">
        <f>AllPlayer!H235+F234</f>
        <v>2</v>
      </c>
      <c r="H234">
        <f>AllPlayer!I235+G234</f>
        <v>2</v>
      </c>
      <c r="I234">
        <f>AllPlayer!J235+H234</f>
        <v>5</v>
      </c>
      <c r="J234">
        <f>AllPlayer!K235+I234</f>
        <v>6</v>
      </c>
      <c r="K234">
        <f>AllPlayer!L235+J234</f>
        <v>6</v>
      </c>
      <c r="L234">
        <f>AllPlayer!M235+K234</f>
        <v>9</v>
      </c>
      <c r="M234">
        <f>AllPlayer!N235+L234</f>
        <v>17</v>
      </c>
      <c r="N234">
        <f>AllPlayer!O235+M234</f>
        <v>16</v>
      </c>
      <c r="O234">
        <f>AllPlayer!P235+N234</f>
        <v>29</v>
      </c>
      <c r="P234">
        <f>AllPlayer!Q235+O234</f>
        <v>32</v>
      </c>
      <c r="Q234">
        <f>AllPlayer!R235+P234</f>
        <v>35</v>
      </c>
      <c r="R234">
        <f>AllPlayer!S235+Q234</f>
        <v>44</v>
      </c>
      <c r="S234">
        <f>AllPlayer!T235+R234</f>
        <v>45</v>
      </c>
      <c r="T234">
        <f>AllPlayer!U235+S234</f>
        <v>45</v>
      </c>
      <c r="U234">
        <f>AllPlayer!V235+T234</f>
        <v>50</v>
      </c>
      <c r="V234">
        <f>AllPlayer!W235+U234</f>
        <v>52</v>
      </c>
      <c r="W234">
        <f>AllPlayer!X235+V234</f>
        <v>59</v>
      </c>
      <c r="X234">
        <f>AllPlayer!Y235+W234</f>
        <v>59</v>
      </c>
      <c r="Y234">
        <f>AllPlayer!Z235+X234</f>
        <v>59</v>
      </c>
      <c r="Z234">
        <f>AllPlayer!AA235+Y234</f>
        <v>60</v>
      </c>
      <c r="AA234">
        <f>AllPlayer!AB235+Z234</f>
        <v>60</v>
      </c>
      <c r="AB234">
        <f>AllPlayer!AC235+AA234</f>
        <v>62</v>
      </c>
      <c r="AC234">
        <f>AllPlayer!AD235+AB234</f>
        <v>66</v>
      </c>
    </row>
    <row r="235">
      <c r="A235" t="str">
        <f>AllPlayer!C236</f>
        <v>Koundé</v>
      </c>
      <c r="B235" t="str">
        <f>AllPlayer!B236</f>
        <v>Def</v>
      </c>
      <c r="C235" s="4" t="str">
        <f>AllPlayer!D236</f>
        <v>https://assets.laliga.com/squad/2019/t179/p220325/128x128/p220325_t179_2019_1_003_000.png</v>
      </c>
      <c r="D235">
        <f>AllPlayer!E236</f>
        <v>2</v>
      </c>
      <c r="E235">
        <f>AllPlayer!F236+D235</f>
        <v>2</v>
      </c>
      <c r="F235">
        <f>AllPlayer!G236+E235</f>
        <v>2</v>
      </c>
      <c r="G235">
        <f>AllPlayer!H236+F235</f>
        <v>2</v>
      </c>
      <c r="H235">
        <f>AllPlayer!I236+G235</f>
        <v>2</v>
      </c>
      <c r="I235">
        <f>AllPlayer!J236+H235</f>
        <v>1</v>
      </c>
      <c r="J235">
        <f>AllPlayer!K236+I235</f>
        <v>2</v>
      </c>
      <c r="K235">
        <f>AllPlayer!L236+J235</f>
        <v>2</v>
      </c>
      <c r="L235">
        <f>AllPlayer!M236+K235</f>
        <v>10</v>
      </c>
      <c r="M235">
        <f>AllPlayer!N236+L235</f>
        <v>19</v>
      </c>
      <c r="N235">
        <f>AllPlayer!O236+M235</f>
        <v>24</v>
      </c>
      <c r="O235">
        <f>AllPlayer!P236+N235</f>
        <v>30</v>
      </c>
      <c r="P235">
        <f>AllPlayer!Q236+O235</f>
        <v>34</v>
      </c>
      <c r="Q235">
        <f>AllPlayer!R236+P235</f>
        <v>44</v>
      </c>
      <c r="R235">
        <f>AllPlayer!S236+Q235</f>
        <v>56</v>
      </c>
      <c r="S235">
        <f>AllPlayer!T236+R235</f>
        <v>58</v>
      </c>
      <c r="T235">
        <f>AllPlayer!U236+S235</f>
        <v>58</v>
      </c>
      <c r="U235">
        <f>AllPlayer!V236+T235</f>
        <v>62</v>
      </c>
      <c r="V235">
        <f>AllPlayer!W236+U235</f>
        <v>65</v>
      </c>
      <c r="W235">
        <f>AllPlayer!X236+V235</f>
        <v>67</v>
      </c>
      <c r="X235">
        <f>AllPlayer!Y236+W235</f>
        <v>69</v>
      </c>
      <c r="Y235">
        <f>AllPlayer!Z236+X235</f>
        <v>74</v>
      </c>
      <c r="Z235">
        <f>AllPlayer!AA236+Y235</f>
        <v>74</v>
      </c>
      <c r="AA235">
        <f>AllPlayer!AB236+Z235</f>
        <v>74</v>
      </c>
      <c r="AB235">
        <f>AllPlayer!AC236+AA235</f>
        <v>90</v>
      </c>
      <c r="AC235">
        <f>AllPlayer!AD236+AB235</f>
        <v>97</v>
      </c>
    </row>
    <row r="236">
      <c r="A236" t="str">
        <f>AllPlayer!C237</f>
        <v>Manu Vallejo</v>
      </c>
      <c r="B236" t="str">
        <f>AllPlayer!B237</f>
        <v>Del</v>
      </c>
      <c r="C236" s="4" t="str">
        <f>AllPlayer!D237</f>
        <v>https://assets.laliga.com/squad/2019/t179/p220325/128x128/p220325_t179_2019_1_003_000.png</v>
      </c>
      <c r="D236">
        <f>AllPlayer!E237</f>
        <v>0</v>
      </c>
      <c r="E236">
        <f>AllPlayer!F237+D236</f>
        <v>0</v>
      </c>
      <c r="F236">
        <f>AllPlayer!G237+E236</f>
        <v>0</v>
      </c>
      <c r="G236">
        <f>AllPlayer!H237+F236</f>
        <v>0</v>
      </c>
      <c r="H236">
        <f>AllPlayer!I237+G236</f>
        <v>0</v>
      </c>
      <c r="I236">
        <f>AllPlayer!J237+H236</f>
        <v>-1</v>
      </c>
      <c r="J236">
        <f>AllPlayer!K237+I236</f>
        <v>3</v>
      </c>
      <c r="K236">
        <f>AllPlayer!L237+J236</f>
        <v>5</v>
      </c>
      <c r="L236">
        <f>AllPlayer!M237+K236</f>
        <v>5</v>
      </c>
      <c r="M236">
        <f>AllPlayer!N237+L236</f>
        <v>14</v>
      </c>
      <c r="N236">
        <f>AllPlayer!O237+M236</f>
        <v>16</v>
      </c>
      <c r="O236">
        <f>AllPlayer!P237+N236</f>
        <v>18</v>
      </c>
      <c r="P236">
        <f>AllPlayer!Q237+O236</f>
        <v>22</v>
      </c>
      <c r="Q236">
        <f>AllPlayer!R237+P236</f>
        <v>25</v>
      </c>
      <c r="R236">
        <f>AllPlayer!S237+Q236</f>
        <v>25</v>
      </c>
      <c r="S236">
        <f>AllPlayer!T237+R236</f>
        <v>25</v>
      </c>
      <c r="T236">
        <f>AllPlayer!U237+S236</f>
        <v>27</v>
      </c>
      <c r="U236">
        <f>AllPlayer!V237+T236</f>
        <v>34</v>
      </c>
      <c r="V236">
        <f>AllPlayer!W237+U236</f>
        <v>37</v>
      </c>
      <c r="W236">
        <f>AllPlayer!X237+V236</f>
        <v>39</v>
      </c>
      <c r="X236">
        <f>AllPlayer!Y237+W236</f>
        <v>41</v>
      </c>
      <c r="Y236">
        <f>AllPlayer!Z237+X236</f>
        <v>46</v>
      </c>
      <c r="Z236">
        <f>AllPlayer!AA237+Y236</f>
        <v>46</v>
      </c>
      <c r="AA236">
        <f>AllPlayer!AB237+Z236</f>
        <v>46</v>
      </c>
      <c r="AB236">
        <f>AllPlayer!AC237+AA236</f>
        <v>62</v>
      </c>
      <c r="AC236">
        <f>AllPlayer!AD237+AB236</f>
        <v>69</v>
      </c>
    </row>
    <row r="237">
      <c r="A237" t="str">
        <f>AllPlayer!C238</f>
        <v>Thierry Correia</v>
      </c>
      <c r="B237" t="str">
        <f>AllPlayer!B238</f>
        <v>Def</v>
      </c>
      <c r="C237" s="4" t="str">
        <f>AllPlayer!D238</f>
        <v>https://assets.laliga.com/squad/2019/t191/p222629/128x128/p222629_t191_2019_1_003_000.png</v>
      </c>
      <c r="D237">
        <f>AllPlayer!E238</f>
        <v>0</v>
      </c>
      <c r="E237">
        <f>AllPlayer!F238+D237</f>
        <v>0</v>
      </c>
      <c r="F237">
        <f>AllPlayer!G238+E237</f>
        <v>0</v>
      </c>
      <c r="G237">
        <f>AllPlayer!H238+F237</f>
        <v>0</v>
      </c>
      <c r="H237">
        <f>AllPlayer!I238+G237</f>
        <v>0</v>
      </c>
      <c r="I237">
        <f>AllPlayer!J238+H237</f>
        <v>3</v>
      </c>
      <c r="J237">
        <f>AllPlayer!K238+I237</f>
        <v>3</v>
      </c>
      <c r="K237">
        <f>AllPlayer!L238+J237</f>
        <v>3</v>
      </c>
      <c r="L237">
        <f>AllPlayer!M238+K237</f>
        <v>3</v>
      </c>
      <c r="M237">
        <f>AllPlayer!N238+L237</f>
        <v>3</v>
      </c>
      <c r="N237">
        <f>AllPlayer!O238+M237</f>
        <v>3</v>
      </c>
      <c r="O237">
        <f>AllPlayer!P238+N237</f>
        <v>3</v>
      </c>
      <c r="P237">
        <f>AllPlayer!Q238+O237</f>
        <v>3</v>
      </c>
      <c r="Q237">
        <f>AllPlayer!R238+P237</f>
        <v>3</v>
      </c>
      <c r="R237">
        <f>AllPlayer!S238+Q237</f>
        <v>3</v>
      </c>
      <c r="S237">
        <f>AllPlayer!T238+R237</f>
        <v>3</v>
      </c>
      <c r="T237">
        <f>AllPlayer!U238+S237</f>
        <v>3</v>
      </c>
      <c r="U237">
        <f>AllPlayer!V238+T237</f>
        <v>10</v>
      </c>
      <c r="V237">
        <f>AllPlayer!W238+U237</f>
        <v>13</v>
      </c>
      <c r="W237">
        <f>AllPlayer!X238+V237</f>
        <v>15</v>
      </c>
      <c r="X237">
        <f>AllPlayer!Y238+W237</f>
        <v>17</v>
      </c>
      <c r="Y237">
        <f>AllPlayer!Z238+X237</f>
        <v>22</v>
      </c>
      <c r="Z237">
        <f>AllPlayer!AA238+Y237</f>
        <v>22</v>
      </c>
      <c r="AA237">
        <f>AllPlayer!AB238+Z237</f>
        <v>22</v>
      </c>
      <c r="AB237">
        <f>AllPlayer!AC238+AA237</f>
        <v>22</v>
      </c>
      <c r="AC237">
        <f>AllPlayer!AD238+AB237</f>
        <v>29</v>
      </c>
    </row>
    <row r="238">
      <c r="A238" t="str">
        <f>AllPlayer!C239</f>
        <v>Awaziem</v>
      </c>
      <c r="B238" t="str">
        <f>AllPlayer!B239</f>
        <v>Def</v>
      </c>
      <c r="C238" s="4" t="str">
        <f>AllPlayer!D239</f>
        <v>https://assets.laliga.com/squad/2019/t957/p222874/128x128/p222874_t957_2019_1_003_000.png</v>
      </c>
      <c r="D238">
        <f>AllPlayer!E239</f>
        <v>0</v>
      </c>
      <c r="E238">
        <f>AllPlayer!F239+D238</f>
        <v>0</v>
      </c>
      <c r="F238">
        <f>AllPlayer!G239+E238</f>
        <v>0</v>
      </c>
      <c r="G238">
        <f>AllPlayer!H239+F238</f>
        <v>2</v>
      </c>
      <c r="H238">
        <f>AllPlayer!I239+G238</f>
        <v>4</v>
      </c>
      <c r="I238">
        <f>AllPlayer!J239+H238</f>
        <v>10</v>
      </c>
      <c r="J238">
        <f>AllPlayer!K239+I238</f>
        <v>14</v>
      </c>
      <c r="K238">
        <f>AllPlayer!L239+J238</f>
        <v>17</v>
      </c>
      <c r="L238">
        <f>AllPlayer!M239+K238</f>
        <v>17</v>
      </c>
      <c r="M238">
        <f>AllPlayer!N239+L238</f>
        <v>20</v>
      </c>
      <c r="N238">
        <f>AllPlayer!O239+M238</f>
        <v>21</v>
      </c>
      <c r="O238">
        <f>AllPlayer!P239+N238</f>
        <v>21</v>
      </c>
      <c r="P238">
        <f>AllPlayer!Q239+O238</f>
        <v>21</v>
      </c>
      <c r="Q238">
        <f>AllPlayer!R239+P238</f>
        <v>21</v>
      </c>
      <c r="R238">
        <f>AllPlayer!S239+Q238</f>
        <v>26</v>
      </c>
      <c r="S238">
        <f>AllPlayer!T239+R238</f>
        <v>30</v>
      </c>
      <c r="T238">
        <f>AllPlayer!U239+S238</f>
        <v>33</v>
      </c>
      <c r="U238">
        <f>AllPlayer!V239+T238</f>
        <v>41</v>
      </c>
      <c r="V238">
        <f>AllPlayer!W239+U238</f>
        <v>43</v>
      </c>
      <c r="W238">
        <f>AllPlayer!X239+V238</f>
        <v>43</v>
      </c>
      <c r="X238">
        <f>AllPlayer!Y239+W238</f>
        <v>50</v>
      </c>
      <c r="Y238">
        <f>AllPlayer!Z239+X238</f>
        <v>53</v>
      </c>
      <c r="Z238">
        <f>AllPlayer!AA239+Y238</f>
        <v>53</v>
      </c>
      <c r="AA238">
        <f>AllPlayer!AB239+Z238</f>
        <v>58</v>
      </c>
      <c r="AB238">
        <f>AllPlayer!AC239+AA238</f>
        <v>61</v>
      </c>
      <c r="AC238">
        <f>AllPlayer!AD239+AB238</f>
        <v>64</v>
      </c>
    </row>
    <row r="239">
      <c r="A239" t="str">
        <f>AllPlayer!C240</f>
        <v>Fede Valverde</v>
      </c>
      <c r="B239" t="str">
        <f>AllPlayer!B240</f>
        <v>Cen</v>
      </c>
      <c r="C239" s="4" t="str">
        <f>AllPlayer!D240</f>
        <v>https://assets.laliga.com/squad/2019/t186/p223255/128x128/p223255_t186_2019_1_003_000.png</v>
      </c>
      <c r="D239">
        <f>AllPlayer!E240</f>
        <v>0</v>
      </c>
      <c r="E239">
        <f>AllPlayer!F240+D239</f>
        <v>0</v>
      </c>
      <c r="F239">
        <f>AllPlayer!G240+E239</f>
        <v>2</v>
      </c>
      <c r="G239">
        <f>AllPlayer!H240+F239</f>
        <v>4</v>
      </c>
      <c r="H239">
        <f>AllPlayer!I240+G239</f>
        <v>6</v>
      </c>
      <c r="I239">
        <f>AllPlayer!J240+H239</f>
        <v>11</v>
      </c>
      <c r="J239">
        <f>AllPlayer!K240+I239</f>
        <v>18</v>
      </c>
      <c r="K239">
        <f>AllPlayer!L240+J239</f>
        <v>27</v>
      </c>
      <c r="L239">
        <f>AllPlayer!M240+K239</f>
        <v>29</v>
      </c>
      <c r="M239">
        <f>AllPlayer!N240+L239</f>
        <v>37</v>
      </c>
      <c r="N239">
        <f>AllPlayer!O240+M239</f>
        <v>44</v>
      </c>
      <c r="O239">
        <f>AllPlayer!P240+N239</f>
        <v>44</v>
      </c>
      <c r="P239">
        <f>AllPlayer!Q240+O239</f>
        <v>55</v>
      </c>
      <c r="Q239">
        <f>AllPlayer!R240+P239</f>
        <v>65</v>
      </c>
      <c r="R239">
        <f>AllPlayer!S240+Q239</f>
        <v>67</v>
      </c>
      <c r="S239">
        <f>AllPlayer!T240+R239</f>
        <v>78</v>
      </c>
      <c r="T239">
        <f>AllPlayer!U240+S239</f>
        <v>84</v>
      </c>
      <c r="U239">
        <f>AllPlayer!V240+T239</f>
        <v>91</v>
      </c>
      <c r="V239">
        <f>AllPlayer!W240+U239</f>
        <v>99</v>
      </c>
      <c r="W239">
        <f>AllPlayer!X240+V239</f>
        <v>99</v>
      </c>
      <c r="X239">
        <f>AllPlayer!Y240+W239</f>
        <v>100</v>
      </c>
      <c r="Y239">
        <f>AllPlayer!Z240+X239</f>
        <v>106</v>
      </c>
      <c r="Z239">
        <f>AllPlayer!AA240+Y239</f>
        <v>113</v>
      </c>
      <c r="AA239">
        <f>AllPlayer!AB240+Z239</f>
        <v>116</v>
      </c>
      <c r="AB239">
        <f>AllPlayer!AC240+AA239</f>
        <v>117</v>
      </c>
      <c r="AC239">
        <f>AllPlayer!AD240+AB239</f>
        <v>124</v>
      </c>
    </row>
    <row r="240">
      <c r="A240" t="str">
        <f>AllPlayer!C241</f>
        <v>Óscar Rodríguez</v>
      </c>
      <c r="B240" t="str">
        <f>AllPlayer!B241</f>
        <v>Cen</v>
      </c>
      <c r="C240" s="4" t="str">
        <f>AllPlayer!D241</f>
        <v>https://assets.laliga.com/squad/2019/t957/p223757/128x128/p223757_t957_2019_1_003_000.png</v>
      </c>
      <c r="D240">
        <f>AllPlayer!E241</f>
        <v>-1</v>
      </c>
      <c r="E240">
        <f>AllPlayer!F241+D240</f>
        <v>-1</v>
      </c>
      <c r="F240">
        <f>AllPlayer!G241+E240</f>
        <v>4</v>
      </c>
      <c r="G240">
        <f>AllPlayer!H241+F240</f>
        <v>6</v>
      </c>
      <c r="H240">
        <f>AllPlayer!I241+G240</f>
        <v>19</v>
      </c>
      <c r="I240">
        <f>AllPlayer!J241+H240</f>
        <v>29</v>
      </c>
      <c r="J240">
        <f>AllPlayer!K241+I240</f>
        <v>34</v>
      </c>
      <c r="K240">
        <f>AllPlayer!L241+J240</f>
        <v>34</v>
      </c>
      <c r="L240">
        <f>AllPlayer!M241+K240</f>
        <v>37</v>
      </c>
      <c r="M240">
        <f>AllPlayer!N241+L240</f>
        <v>44</v>
      </c>
      <c r="N240">
        <f>AllPlayer!O241+M240</f>
        <v>45</v>
      </c>
      <c r="O240">
        <f>AllPlayer!P241+N240</f>
        <v>47</v>
      </c>
      <c r="P240">
        <f>AllPlayer!Q241+O240</f>
        <v>50</v>
      </c>
      <c r="Q240">
        <f>AllPlayer!R241+P240</f>
        <v>54</v>
      </c>
      <c r="R240">
        <f>AllPlayer!S241+Q240</f>
        <v>60</v>
      </c>
      <c r="S240">
        <f>AllPlayer!T241+R240</f>
        <v>77</v>
      </c>
      <c r="T240">
        <f>AllPlayer!U241+S240</f>
        <v>78</v>
      </c>
      <c r="U240">
        <f>AllPlayer!V241+T240</f>
        <v>87</v>
      </c>
      <c r="V240">
        <f>AllPlayer!W241+U240</f>
        <v>95</v>
      </c>
      <c r="W240">
        <f>AllPlayer!X241+V240</f>
        <v>98</v>
      </c>
      <c r="X240">
        <f>AllPlayer!Y241+W240</f>
        <v>99</v>
      </c>
      <c r="Y240">
        <f>AllPlayer!Z241+X240</f>
        <v>109</v>
      </c>
      <c r="Z240">
        <f>AllPlayer!AA241+Y240</f>
        <v>109</v>
      </c>
      <c r="AA240">
        <f>AllPlayer!AB241+Z240</f>
        <v>109</v>
      </c>
      <c r="AB240">
        <f>AllPlayer!AC241+AA240</f>
        <v>109</v>
      </c>
      <c r="AC240">
        <f>AllPlayer!AD241+AB240</f>
        <v>119</v>
      </c>
    </row>
    <row r="241">
      <c r="A241" t="str">
        <f>AllPlayer!C242</f>
        <v>Diego Lainez</v>
      </c>
      <c r="B241" t="str">
        <f>AllPlayer!B242</f>
        <v>Cen</v>
      </c>
      <c r="C241" s="4" t="str">
        <f>AllPlayer!D242</f>
        <v>https://assets.laliga.com/squad/2019/t185/p224389/128x128/p224389_t185_2019_1_003_000.png</v>
      </c>
      <c r="D241">
        <f>AllPlayer!E242</f>
        <v>0</v>
      </c>
      <c r="E241">
        <f>AllPlayer!F242+D241</f>
        <v>2</v>
      </c>
      <c r="F241">
        <f>AllPlayer!G242+E241</f>
        <v>7</v>
      </c>
      <c r="G241">
        <f>AllPlayer!H242+F241</f>
        <v>7</v>
      </c>
      <c r="H241">
        <f>AllPlayer!I242+G241</f>
        <v>7</v>
      </c>
      <c r="I241">
        <f>AllPlayer!J242+H241</f>
        <v>9</v>
      </c>
      <c r="J241">
        <f>AllPlayer!K242+I241</f>
        <v>10</v>
      </c>
      <c r="K241">
        <f>AllPlayer!L242+J241</f>
        <v>11</v>
      </c>
      <c r="L241">
        <f>AllPlayer!M242+K241</f>
        <v>11</v>
      </c>
      <c r="M241">
        <f>AllPlayer!N242+L241</f>
        <v>18</v>
      </c>
      <c r="N241">
        <f>AllPlayer!O242+M241</f>
        <v>20</v>
      </c>
      <c r="O241">
        <f>AllPlayer!P242+N241</f>
        <v>22</v>
      </c>
      <c r="P241">
        <f>AllPlayer!Q242+O241</f>
        <v>22</v>
      </c>
      <c r="Q241">
        <f>AllPlayer!R242+P241</f>
        <v>22</v>
      </c>
      <c r="R241">
        <f>AllPlayer!S242+Q241</f>
        <v>23</v>
      </c>
      <c r="S241">
        <f>AllPlayer!T242+R241</f>
        <v>27</v>
      </c>
      <c r="T241">
        <f>AllPlayer!U242+S241</f>
        <v>30</v>
      </c>
      <c r="U241">
        <f>AllPlayer!V242+T241</f>
        <v>33</v>
      </c>
      <c r="V241">
        <f>AllPlayer!W242+U241</f>
        <v>35</v>
      </c>
      <c r="W241">
        <f>AllPlayer!X242+V241</f>
        <v>35</v>
      </c>
      <c r="X241">
        <f>AllPlayer!Y242+W241</f>
        <v>36</v>
      </c>
      <c r="Y241">
        <f>AllPlayer!Z242+X241</f>
        <v>36</v>
      </c>
      <c r="Z241">
        <f>AllPlayer!AA242+Y241</f>
        <v>36</v>
      </c>
      <c r="AA241">
        <f>AllPlayer!AB242+Z241</f>
        <v>36</v>
      </c>
      <c r="AB241">
        <f>AllPlayer!AC242+AA241</f>
        <v>36</v>
      </c>
      <c r="AC241">
        <f>AllPlayer!AD242+AB241</f>
        <v>46</v>
      </c>
    </row>
    <row r="242">
      <c r="A242" t="str">
        <f>AllPlayer!C243</f>
        <v>Ferrán Torres</v>
      </c>
      <c r="B242" t="str">
        <f>AllPlayer!B243</f>
        <v>Del</v>
      </c>
      <c r="C242" s="4" t="str">
        <f>AllPlayer!D243</f>
        <v>https://assets.laliga.com/squad/2019/t191/p224444/128x128/p224444_t191_2019_1_003_000.png</v>
      </c>
      <c r="D242">
        <f>AllPlayer!E243</f>
        <v>1</v>
      </c>
      <c r="E242">
        <f>AllPlayer!F243+D242</f>
        <v>4</v>
      </c>
      <c r="F242">
        <f>AllPlayer!G243+E242</f>
        <v>9</v>
      </c>
      <c r="G242">
        <f>AllPlayer!H243+F242</f>
        <v>11</v>
      </c>
      <c r="H242">
        <f>AllPlayer!I243+G242</f>
        <v>11</v>
      </c>
      <c r="I242">
        <f>AllPlayer!J243+H242</f>
        <v>11</v>
      </c>
      <c r="J242">
        <f>AllPlayer!K243+I242</f>
        <v>20</v>
      </c>
      <c r="K242">
        <f>AllPlayer!L243+J242</f>
        <v>24</v>
      </c>
      <c r="L242">
        <f>AllPlayer!M243+K242</f>
        <v>27</v>
      </c>
      <c r="M242">
        <f>AllPlayer!N243+L242</f>
        <v>29</v>
      </c>
      <c r="N242">
        <f>AllPlayer!O243+M242</f>
        <v>34</v>
      </c>
      <c r="O242">
        <f>AllPlayer!P243+N242</f>
        <v>37</v>
      </c>
      <c r="P242">
        <f>AllPlayer!Q243+O242</f>
        <v>46</v>
      </c>
      <c r="Q242">
        <f>AllPlayer!R243+P242</f>
        <v>52</v>
      </c>
      <c r="R242">
        <f>AllPlayer!S243+Q242</f>
        <v>64</v>
      </c>
      <c r="S242">
        <f>AllPlayer!T243+R242</f>
        <v>76</v>
      </c>
      <c r="T242">
        <f>AllPlayer!U243+S242</f>
        <v>84</v>
      </c>
      <c r="U242">
        <f>AllPlayer!V243+T242</f>
        <v>93</v>
      </c>
      <c r="V242">
        <f>AllPlayer!W243+U242</f>
        <v>99</v>
      </c>
      <c r="W242">
        <f>AllPlayer!X243+V242</f>
        <v>105</v>
      </c>
      <c r="X242">
        <f>AllPlayer!Y243+W242</f>
        <v>114</v>
      </c>
      <c r="Y242">
        <f>AllPlayer!Z243+X242</f>
        <v>121</v>
      </c>
      <c r="Z242">
        <f>AllPlayer!AA243+Y242</f>
        <v>122</v>
      </c>
      <c r="AA242">
        <f>AllPlayer!AB243+Z242</f>
        <v>130</v>
      </c>
      <c r="AB242">
        <f>AllPlayer!AC243+AA242</f>
        <v>133</v>
      </c>
      <c r="AC242">
        <f>AllPlayer!AD243+AB242</f>
        <v>140</v>
      </c>
    </row>
    <row r="243">
      <c r="A243" t="str">
        <f>AllPlayer!C244</f>
        <v>Soler</v>
      </c>
      <c r="B243" t="str">
        <f>AllPlayer!B244</f>
        <v>Cen</v>
      </c>
      <c r="C243" s="4" t="str">
        <f>AllPlayer!D244</f>
        <v>https://assets.laliga.com/squad/2019/t191/p224860/128x128/p224860_t191_2019_1_003_000.png</v>
      </c>
      <c r="D243">
        <f>AllPlayer!E244</f>
        <v>5</v>
      </c>
      <c r="E243">
        <f>AllPlayer!F244+D243</f>
        <v>8</v>
      </c>
      <c r="F243">
        <f>AllPlayer!G244+E243</f>
        <v>13</v>
      </c>
      <c r="G243">
        <f>AllPlayer!H244+F243</f>
        <v>15</v>
      </c>
      <c r="H243">
        <f>AllPlayer!I244+G243</f>
        <v>15</v>
      </c>
      <c r="I243">
        <f>AllPlayer!J244+H243</f>
        <v>15</v>
      </c>
      <c r="J243">
        <f>AllPlayer!K244+I243</f>
        <v>24</v>
      </c>
      <c r="K243">
        <f>AllPlayer!L244+J243</f>
        <v>28</v>
      </c>
      <c r="L243">
        <f>AllPlayer!M244+K243</f>
        <v>30</v>
      </c>
      <c r="M243">
        <f>AllPlayer!N244+L243</f>
        <v>32</v>
      </c>
      <c r="N243">
        <f>AllPlayer!O244+M243</f>
        <v>33</v>
      </c>
      <c r="O243">
        <f>AllPlayer!P244+N243</f>
        <v>36</v>
      </c>
      <c r="P243">
        <f>AllPlayer!Q244+O243</f>
        <v>45</v>
      </c>
      <c r="Q243">
        <f>AllPlayer!R244+P243</f>
        <v>47</v>
      </c>
      <c r="R243">
        <f>AllPlayer!S244+Q243</f>
        <v>53</v>
      </c>
      <c r="S243">
        <f>AllPlayer!T244+R243</f>
        <v>56</v>
      </c>
      <c r="T243">
        <f>AllPlayer!U244+S243</f>
        <v>63</v>
      </c>
      <c r="U243">
        <f>AllPlayer!V244+T243</f>
        <v>64</v>
      </c>
      <c r="V243">
        <f>AllPlayer!W244+U243</f>
        <v>71</v>
      </c>
      <c r="W243">
        <f>AllPlayer!X244+V243</f>
        <v>71</v>
      </c>
      <c r="X243">
        <f>AllPlayer!Y244+W243</f>
        <v>77</v>
      </c>
      <c r="Y243">
        <f>AllPlayer!Z244+X243</f>
        <v>89</v>
      </c>
      <c r="Z243">
        <f>AllPlayer!AA244+Y243</f>
        <v>90</v>
      </c>
      <c r="AA243">
        <f>AllPlayer!AB244+Z243</f>
        <v>92</v>
      </c>
      <c r="AB243">
        <f>AllPlayer!AC244+AA243</f>
        <v>94</v>
      </c>
      <c r="AC243">
        <f>AllPlayer!AD244+AB243</f>
        <v>96</v>
      </c>
    </row>
    <row r="244">
      <c r="A244" t="str">
        <f>AllPlayer!C245</f>
        <v>Le Normand</v>
      </c>
      <c r="B244" t="str">
        <f>AllPlayer!B245</f>
        <v>Def</v>
      </c>
      <c r="C244" s="4" t="str">
        <f>AllPlayer!D245</f>
        <v>https://assets.laliga.com/squad/2019/t188/p224919/128x128/p224919_t188_2019_1_003_000.png</v>
      </c>
      <c r="D244">
        <f>AllPlayer!E245</f>
        <v>2</v>
      </c>
      <c r="E244">
        <f>AllPlayer!F245+D244</f>
        <v>10</v>
      </c>
      <c r="F244">
        <f>AllPlayer!G245+E244</f>
        <v>10</v>
      </c>
      <c r="G244">
        <f>AllPlayer!H245+F244</f>
        <v>10</v>
      </c>
      <c r="H244">
        <f>AllPlayer!I245+G244</f>
        <v>12</v>
      </c>
      <c r="I244">
        <f>AllPlayer!J245+H244</f>
        <v>14</v>
      </c>
      <c r="J244">
        <f>AllPlayer!K245+I244</f>
        <v>14</v>
      </c>
      <c r="K244">
        <f>AllPlayer!L245+J244</f>
        <v>18</v>
      </c>
      <c r="L244">
        <f>AllPlayer!M245+K244</f>
        <v>21</v>
      </c>
      <c r="M244">
        <f>AllPlayer!N245+L244</f>
        <v>30</v>
      </c>
      <c r="N244">
        <f>AllPlayer!O245+M244</f>
        <v>30</v>
      </c>
      <c r="O244">
        <f>AllPlayer!P245+N244</f>
        <v>35</v>
      </c>
      <c r="P244">
        <f>AllPlayer!Q245+O244</f>
        <v>39</v>
      </c>
      <c r="Q244">
        <f>AllPlayer!R245+P244</f>
        <v>39</v>
      </c>
      <c r="R244">
        <f>AllPlayer!S245+Q244</f>
        <v>49</v>
      </c>
      <c r="S244">
        <f>AllPlayer!T245+R244</f>
        <v>55</v>
      </c>
      <c r="T244">
        <f>AllPlayer!U245+S244</f>
        <v>62</v>
      </c>
      <c r="U244">
        <f>AllPlayer!V245+T244</f>
        <v>64</v>
      </c>
      <c r="V244">
        <f>AllPlayer!W245+U244</f>
        <v>66</v>
      </c>
      <c r="W244">
        <f>AllPlayer!X245+V244</f>
        <v>66</v>
      </c>
      <c r="X244">
        <f>AllPlayer!Y245+W244</f>
        <v>74</v>
      </c>
      <c r="Y244">
        <f>AllPlayer!Z245+X244</f>
        <v>77</v>
      </c>
      <c r="Z244">
        <f>AllPlayer!AA245+Y244</f>
        <v>80</v>
      </c>
      <c r="AA244">
        <f>AllPlayer!AB245+Z244</f>
        <v>82</v>
      </c>
      <c r="AB244">
        <f>AllPlayer!AC245+AA244</f>
        <v>90</v>
      </c>
      <c r="AC244">
        <f>AllPlayer!AD245+AB244</f>
        <v>100</v>
      </c>
    </row>
    <row r="245">
      <c r="A245" t="str">
        <f>AllPlayer!C246</f>
        <v>Lunin</v>
      </c>
      <c r="B245" t="str">
        <f>AllPlayer!B246</f>
        <v>Por</v>
      </c>
      <c r="C245" s="4" t="str">
        <f>AllPlayer!D246</f>
        <v>https://assets.laliga.com/squad/2019/t192/p224965/128x128/p224965_t192_2019_1_003_000.png</v>
      </c>
      <c r="D245">
        <f>AllPlayer!E246</f>
        <v>0</v>
      </c>
      <c r="E245">
        <f>AllPlayer!F246+D245</f>
        <v>0</v>
      </c>
      <c r="F245">
        <f>AllPlayer!G246+E245</f>
        <v>0</v>
      </c>
      <c r="G245">
        <f>AllPlayer!H246+F245</f>
        <v>0</v>
      </c>
      <c r="H245">
        <f>AllPlayer!I246+G245</f>
        <v>0</v>
      </c>
      <c r="I245">
        <f>AllPlayer!J246+H245</f>
        <v>0</v>
      </c>
      <c r="J245">
        <f>AllPlayer!K246+I245</f>
        <v>0</v>
      </c>
      <c r="K245">
        <f>AllPlayer!L246+J245</f>
        <v>0</v>
      </c>
      <c r="L245">
        <f>AllPlayer!M246+K245</f>
        <v>0</v>
      </c>
      <c r="M245">
        <f>AllPlayer!N246+L245</f>
        <v>0</v>
      </c>
      <c r="N245">
        <f>AllPlayer!O246+M245</f>
        <v>0</v>
      </c>
      <c r="O245">
        <f>AllPlayer!P246+N245</f>
        <v>0</v>
      </c>
      <c r="P245">
        <f>AllPlayer!Q246+O245</f>
        <v>0</v>
      </c>
      <c r="Q245">
        <f>AllPlayer!R246+P245</f>
        <v>0</v>
      </c>
      <c r="R245">
        <f>AllPlayer!S246+Q245</f>
        <v>0</v>
      </c>
      <c r="S245">
        <f>AllPlayer!T246+R245</f>
        <v>0</v>
      </c>
      <c r="T245">
        <f>AllPlayer!U246+S245</f>
        <v>0</v>
      </c>
      <c r="U245">
        <f>AllPlayer!V246+T245</f>
        <v>0</v>
      </c>
      <c r="V245">
        <f>AllPlayer!W246+U245</f>
        <v>0</v>
      </c>
      <c r="W245">
        <f>AllPlayer!X246+V245</f>
        <v>0</v>
      </c>
      <c r="X245">
        <f>AllPlayer!Y246+W245</f>
        <v>8</v>
      </c>
      <c r="Y245">
        <f>AllPlayer!Z246+X245</f>
        <v>11</v>
      </c>
      <c r="Z245">
        <f>AllPlayer!AA246+Y245</f>
        <v>14</v>
      </c>
      <c r="AA245">
        <f>AllPlayer!AB246+Z245</f>
        <v>16</v>
      </c>
      <c r="AB245">
        <f>AllPlayer!AC246+AA245</f>
        <v>24</v>
      </c>
      <c r="AC245">
        <f>AllPlayer!AD246+AB245</f>
        <v>34</v>
      </c>
    </row>
    <row r="246">
      <c r="A246" t="str">
        <f>AllPlayer!C247</f>
        <v>Amath</v>
      </c>
      <c r="B246" t="str">
        <f>AllPlayer!B247</f>
        <v>Cen</v>
      </c>
      <c r="C246" s="4" t="str">
        <f>AllPlayer!D247</f>
        <v>https://assets.laliga.com/squad/2019/t1450/p225463/128x128/p225463_t1450_2019_1_003_000.png</v>
      </c>
      <c r="D246">
        <f>AllPlayer!E247</f>
        <v>0</v>
      </c>
      <c r="E246">
        <f>AllPlayer!F247+D246</f>
        <v>0</v>
      </c>
      <c r="F246">
        <f>AllPlayer!G247+E246</f>
        <v>0</v>
      </c>
      <c r="G246">
        <f>AllPlayer!H247+F246</f>
        <v>0</v>
      </c>
      <c r="H246">
        <f>AllPlayer!I247+G246</f>
        <v>0</v>
      </c>
      <c r="I246">
        <f>AllPlayer!J247+H246</f>
        <v>0</v>
      </c>
      <c r="J246">
        <f>AllPlayer!K247+I246</f>
        <v>0</v>
      </c>
      <c r="K246">
        <f>AllPlayer!L247+J246</f>
        <v>0</v>
      </c>
      <c r="L246">
        <f>AllPlayer!M247+K246</f>
        <v>0</v>
      </c>
      <c r="M246">
        <f>AllPlayer!N247+L246</f>
        <v>0</v>
      </c>
      <c r="N246">
        <f>AllPlayer!O247+M246</f>
        <v>0</v>
      </c>
      <c r="O246">
        <f>AllPlayer!P247+N246</f>
        <v>0</v>
      </c>
      <c r="P246">
        <f>AllPlayer!Q247+O246</f>
        <v>0</v>
      </c>
      <c r="Q246">
        <f>AllPlayer!R247+P246</f>
        <v>0</v>
      </c>
      <c r="R246">
        <f>AllPlayer!S247+Q246</f>
        <v>0</v>
      </c>
      <c r="S246">
        <f>AllPlayer!T247+R246</f>
        <v>0</v>
      </c>
      <c r="T246">
        <f>AllPlayer!U247+S246</f>
        <v>0</v>
      </c>
      <c r="U246">
        <f>AllPlayer!V247+T246</f>
        <v>0</v>
      </c>
      <c r="V246">
        <f>AllPlayer!W247+U246</f>
        <v>2</v>
      </c>
      <c r="W246">
        <f>AllPlayer!X247+V246</f>
        <v>2</v>
      </c>
      <c r="X246">
        <f>AllPlayer!Y247+W246</f>
        <v>2</v>
      </c>
      <c r="Y246">
        <f>AllPlayer!Z247+X246</f>
        <v>2</v>
      </c>
      <c r="Z246">
        <f>AllPlayer!AA247+Y246</f>
        <v>5</v>
      </c>
      <c r="AA246">
        <f>AllPlayer!AB247+Z246</f>
        <v>7</v>
      </c>
      <c r="AB246">
        <f>AllPlayer!AC247+AA246</f>
        <v>15</v>
      </c>
      <c r="AC246">
        <f>AllPlayer!AD247+AB246</f>
        <v>19</v>
      </c>
    </row>
    <row r="247">
      <c r="A247" t="str">
        <f>AllPlayer!C248</f>
        <v>Yangel Herrera</v>
      </c>
      <c r="B247" t="str">
        <f>AllPlayer!B248</f>
        <v>Cen</v>
      </c>
      <c r="C247" s="4" t="str">
        <f>AllPlayer!D248</f>
        <v>https://assets.laliga.com/squad/2019/t5683/p226541/128x128/p226541_t5683_2019_1_003_000.png</v>
      </c>
      <c r="D247">
        <f>AllPlayer!E248</f>
        <v>0</v>
      </c>
      <c r="E247">
        <f>AllPlayer!F248+D247</f>
        <v>0</v>
      </c>
      <c r="F247">
        <f>AllPlayer!G248+E247</f>
        <v>7</v>
      </c>
      <c r="G247">
        <f>AllPlayer!H248+F247</f>
        <v>19</v>
      </c>
      <c r="H247">
        <f>AllPlayer!I248+G247</f>
        <v>25</v>
      </c>
      <c r="I247">
        <f>AllPlayer!J248+H247</f>
        <v>26</v>
      </c>
      <c r="J247">
        <f>AllPlayer!K248+I247</f>
        <v>34</v>
      </c>
      <c r="K247">
        <f>AllPlayer!L248+J247</f>
        <v>37</v>
      </c>
      <c r="L247">
        <f>AllPlayer!M248+K247</f>
        <v>43</v>
      </c>
      <c r="M247">
        <f>AllPlayer!N248+L247</f>
        <v>47</v>
      </c>
      <c r="N247">
        <f>AllPlayer!O248+M247</f>
        <v>47</v>
      </c>
      <c r="O247">
        <f>AllPlayer!P248+N247</f>
        <v>49</v>
      </c>
      <c r="P247">
        <f>AllPlayer!Q248+O247</f>
        <v>50</v>
      </c>
      <c r="Q247">
        <f>AllPlayer!R248+P247</f>
        <v>50</v>
      </c>
      <c r="R247">
        <f>AllPlayer!S248+Q247</f>
        <v>52</v>
      </c>
      <c r="S247">
        <f>AllPlayer!T248+R247</f>
        <v>64</v>
      </c>
      <c r="T247">
        <f>AllPlayer!U248+S247</f>
        <v>67</v>
      </c>
      <c r="U247">
        <f>AllPlayer!V248+T247</f>
        <v>67</v>
      </c>
      <c r="V247">
        <f>AllPlayer!W248+U247</f>
        <v>69</v>
      </c>
      <c r="W247">
        <f>AllPlayer!X248+V247</f>
        <v>71</v>
      </c>
      <c r="X247">
        <f>AllPlayer!Y248+W247</f>
        <v>73</v>
      </c>
      <c r="Y247">
        <f>AllPlayer!Z248+X247</f>
        <v>79</v>
      </c>
      <c r="Z247">
        <f>AllPlayer!AA248+Y247</f>
        <v>82</v>
      </c>
      <c r="AA247">
        <f>AllPlayer!AB248+Z247</f>
        <v>87</v>
      </c>
      <c r="AB247">
        <f>AllPlayer!AC248+AA247</f>
        <v>99</v>
      </c>
      <c r="AC247">
        <f>AllPlayer!AD248+AB247</f>
        <v>104</v>
      </c>
    </row>
    <row r="248">
      <c r="A248" t="str">
        <f>AllPlayer!C249</f>
        <v>Morlanes</v>
      </c>
      <c r="B248" t="str">
        <f>AllPlayer!B249</f>
        <v>Cen</v>
      </c>
      <c r="C248" s="4" t="str">
        <f>AllPlayer!D249</f>
        <v>https://assets.laliga.com/squad/2019/t449/p227164/128x128/p227164_t449_2019_1_003_000.png</v>
      </c>
      <c r="D248">
        <f>AllPlayer!E249</f>
        <v>0</v>
      </c>
      <c r="E248">
        <f>AllPlayer!F249+D248</f>
        <v>0</v>
      </c>
      <c r="F248">
        <f>AllPlayer!G249+E248</f>
        <v>7</v>
      </c>
      <c r="G248">
        <f>AllPlayer!H249+F248</f>
        <v>19</v>
      </c>
      <c r="H248">
        <f>AllPlayer!I249+G248</f>
        <v>25</v>
      </c>
      <c r="I248">
        <f>AllPlayer!J249+H248</f>
        <v>25</v>
      </c>
      <c r="J248">
        <f>AllPlayer!K249+I248</f>
        <v>33</v>
      </c>
      <c r="K248">
        <f>AllPlayer!L249+J248</f>
        <v>36</v>
      </c>
      <c r="L248">
        <f>AllPlayer!M249+K248</f>
        <v>42</v>
      </c>
      <c r="M248">
        <f>AllPlayer!N249+L248</f>
        <v>46</v>
      </c>
      <c r="N248">
        <f>AllPlayer!O249+M248</f>
        <v>46</v>
      </c>
      <c r="O248">
        <f>AllPlayer!P249+N248</f>
        <v>48</v>
      </c>
      <c r="P248">
        <f>AllPlayer!Q249+O248</f>
        <v>49</v>
      </c>
      <c r="Q248">
        <f>AllPlayer!R249+P248</f>
        <v>49</v>
      </c>
      <c r="R248">
        <f>AllPlayer!S249+Q248</f>
        <v>54</v>
      </c>
      <c r="S248">
        <f>AllPlayer!T249+R248</f>
        <v>56</v>
      </c>
      <c r="T248">
        <f>AllPlayer!U249+S248</f>
        <v>56</v>
      </c>
      <c r="U248">
        <f>AllPlayer!V249+T248</f>
        <v>56</v>
      </c>
      <c r="V248">
        <f>AllPlayer!W249+U248</f>
        <v>58</v>
      </c>
      <c r="W248">
        <f>AllPlayer!X249+V248</f>
        <v>60</v>
      </c>
      <c r="X248">
        <f>AllPlayer!Y249+W248</f>
        <v>60</v>
      </c>
      <c r="Y248">
        <f>AllPlayer!Z249+X248</f>
        <v>66</v>
      </c>
      <c r="Z248">
        <f>AllPlayer!AA249+Y248</f>
        <v>69</v>
      </c>
      <c r="AA248">
        <f>AllPlayer!AB249+Z248</f>
        <v>74</v>
      </c>
      <c r="AB248">
        <f>AllPlayer!AC249+AA248</f>
        <v>86</v>
      </c>
      <c r="AC248">
        <f>AllPlayer!AD249+AB248</f>
        <v>91</v>
      </c>
    </row>
    <row r="249">
      <c r="A249" t="str">
        <f>AllPlayer!C250</f>
        <v>Pol Lozano</v>
      </c>
      <c r="B249" t="str">
        <f>AllPlayer!B250</f>
        <v>Cen</v>
      </c>
      <c r="C249" s="4" t="str">
        <f>AllPlayer!D250</f>
        <v>https://assets.laliga.com/squad/2019/t449/p227164/128x128/p227164_t449_2019_1_003_000.png</v>
      </c>
      <c r="D249">
        <f>AllPlayer!E250</f>
        <v>0</v>
      </c>
      <c r="E249">
        <f>AllPlayer!F250+D249</f>
        <v>0</v>
      </c>
      <c r="F249">
        <f>AllPlayer!G250+E249</f>
        <v>0</v>
      </c>
      <c r="G249">
        <f>AllPlayer!H250+F249</f>
        <v>12</v>
      </c>
      <c r="H249">
        <f>AllPlayer!I250+G249</f>
        <v>12</v>
      </c>
      <c r="I249">
        <f>AllPlayer!J250+H249</f>
        <v>12</v>
      </c>
      <c r="J249">
        <f>AllPlayer!K250+I249</f>
        <v>20</v>
      </c>
      <c r="K249">
        <f>AllPlayer!L250+J249</f>
        <v>20</v>
      </c>
      <c r="L249">
        <f>AllPlayer!M250+K249</f>
        <v>26</v>
      </c>
      <c r="M249">
        <f>AllPlayer!N250+L249</f>
        <v>30</v>
      </c>
      <c r="N249">
        <f>AllPlayer!O250+M249</f>
        <v>30</v>
      </c>
      <c r="O249">
        <f>AllPlayer!P250+N249</f>
        <v>32</v>
      </c>
      <c r="P249">
        <f>AllPlayer!Q250+O249</f>
        <v>33</v>
      </c>
      <c r="Q249">
        <f>AllPlayer!R250+P249</f>
        <v>33</v>
      </c>
      <c r="R249">
        <f>AllPlayer!S250+Q249</f>
        <v>33</v>
      </c>
      <c r="S249">
        <f>AllPlayer!T250+R249</f>
        <v>35</v>
      </c>
      <c r="T249">
        <f>AllPlayer!U250+S249</f>
        <v>35</v>
      </c>
      <c r="U249">
        <f>AllPlayer!V250+T249</f>
        <v>35</v>
      </c>
      <c r="V249">
        <f>AllPlayer!W250+U249</f>
        <v>37</v>
      </c>
      <c r="W249">
        <f>AllPlayer!X250+V249</f>
        <v>39</v>
      </c>
      <c r="X249">
        <f>AllPlayer!Y250+W249</f>
        <v>39</v>
      </c>
      <c r="Y249">
        <f>AllPlayer!Z250+X249</f>
        <v>45</v>
      </c>
      <c r="Z249">
        <f>AllPlayer!AA250+Y249</f>
        <v>48</v>
      </c>
      <c r="AA249">
        <f>AllPlayer!AB250+Z249</f>
        <v>53</v>
      </c>
      <c r="AB249">
        <f>AllPlayer!AC250+AA249</f>
        <v>65</v>
      </c>
      <c r="AC249">
        <f>AllPlayer!AD250+AB249</f>
        <v>70</v>
      </c>
    </row>
    <row r="250">
      <c r="A250" t="str">
        <f>AllPlayer!C251</f>
        <v>José Antonio Caro</v>
      </c>
      <c r="B250" t="str">
        <f>AllPlayer!B251</f>
        <v>Por</v>
      </c>
      <c r="C250" s="4" t="str">
        <f>AllPlayer!D251</f>
        <v>https://assets.laliga.com/squad/2019/t192/p229320/128x128/p229320_t192_2019_1_003_000.png</v>
      </c>
      <c r="D250">
        <f>AllPlayer!E251</f>
        <v>0</v>
      </c>
      <c r="E250">
        <f>AllPlayer!F251+D250</f>
        <v>0</v>
      </c>
      <c r="F250">
        <f>AllPlayer!G251+E250</f>
        <v>0</v>
      </c>
      <c r="G250">
        <f>AllPlayer!H251+F250</f>
        <v>12</v>
      </c>
      <c r="H250">
        <f>AllPlayer!I251+G250</f>
        <v>12</v>
      </c>
      <c r="I250">
        <f>AllPlayer!J251+H250</f>
        <v>12</v>
      </c>
      <c r="J250">
        <f>AllPlayer!K251+I250</f>
        <v>20</v>
      </c>
      <c r="K250">
        <f>AllPlayer!L251+J250</f>
        <v>20</v>
      </c>
      <c r="L250">
        <f>AllPlayer!M251+K250</f>
        <v>26</v>
      </c>
      <c r="M250">
        <f>AllPlayer!N251+L250</f>
        <v>30</v>
      </c>
      <c r="N250">
        <f>AllPlayer!O251+M250</f>
        <v>30</v>
      </c>
      <c r="O250">
        <f>AllPlayer!P251+N250</f>
        <v>32</v>
      </c>
      <c r="P250">
        <f>AllPlayer!Q251+O250</f>
        <v>33</v>
      </c>
      <c r="Q250">
        <f>AllPlayer!R251+P250</f>
        <v>33</v>
      </c>
      <c r="R250">
        <f>AllPlayer!S251+Q250</f>
        <v>33</v>
      </c>
      <c r="S250">
        <f>AllPlayer!T251+R250</f>
        <v>35</v>
      </c>
      <c r="T250">
        <f>AllPlayer!U251+S250</f>
        <v>35</v>
      </c>
      <c r="U250">
        <f>AllPlayer!V251+T250</f>
        <v>35</v>
      </c>
      <c r="V250">
        <f>AllPlayer!W251+U250</f>
        <v>37</v>
      </c>
      <c r="W250">
        <f>AllPlayer!X251+V250</f>
        <v>39</v>
      </c>
      <c r="X250">
        <f>AllPlayer!Y251+W250</f>
        <v>39</v>
      </c>
      <c r="Y250">
        <f>AllPlayer!Z251+X250</f>
        <v>45</v>
      </c>
      <c r="Z250">
        <f>AllPlayer!AA251+Y250</f>
        <v>48</v>
      </c>
      <c r="AA250">
        <f>AllPlayer!AB251+Z250</f>
        <v>48</v>
      </c>
      <c r="AB250">
        <f>AllPlayer!AC251+AA250</f>
        <v>48</v>
      </c>
      <c r="AC250">
        <f>AllPlayer!AD251+AB250</f>
        <v>48</v>
      </c>
    </row>
    <row r="251">
      <c r="A251" t="str">
        <f>AllPlayer!C252</f>
        <v>Nacho Vidal</v>
      </c>
      <c r="B251" t="str">
        <f>AllPlayer!B252</f>
        <v>Def</v>
      </c>
      <c r="C251" s="4" t="str">
        <f>AllPlayer!D252</f>
        <v>https://assets.laliga.com/squad/2019/t450/p230598/128x128/p230598_t450_2019_1_003_000.png</v>
      </c>
      <c r="D251">
        <f>AllPlayer!E252</f>
        <v>8</v>
      </c>
      <c r="E251">
        <f>AllPlayer!F252+D251</f>
        <v>13</v>
      </c>
      <c r="F251">
        <f>AllPlayer!G252+E251</f>
        <v>16</v>
      </c>
      <c r="G251">
        <f>AllPlayer!H252+F251</f>
        <v>20</v>
      </c>
      <c r="H251">
        <f>AllPlayer!I252+G251</f>
        <v>27</v>
      </c>
      <c r="I251">
        <f>AllPlayer!J252+H251</f>
        <v>27</v>
      </c>
      <c r="J251">
        <f>AllPlayer!K252+I251</f>
        <v>32</v>
      </c>
      <c r="K251">
        <f>AllPlayer!L252+J251</f>
        <v>34</v>
      </c>
      <c r="L251">
        <f>AllPlayer!M252+K251</f>
        <v>39</v>
      </c>
      <c r="M251">
        <f>AllPlayer!N252+L251</f>
        <v>46</v>
      </c>
      <c r="N251">
        <f>AllPlayer!O252+M251</f>
        <v>46</v>
      </c>
      <c r="O251">
        <f>AllPlayer!P252+N251</f>
        <v>48</v>
      </c>
      <c r="P251">
        <f>AllPlayer!Q252+O251</f>
        <v>48</v>
      </c>
      <c r="Q251">
        <f>AllPlayer!R252+P251</f>
        <v>48</v>
      </c>
      <c r="R251">
        <f>AllPlayer!S252+Q251</f>
        <v>51</v>
      </c>
      <c r="S251">
        <f>AllPlayer!T252+R251</f>
        <v>53</v>
      </c>
      <c r="T251">
        <f>AllPlayer!U252+S251</f>
        <v>53</v>
      </c>
      <c r="U251">
        <f>AllPlayer!V252+T251</f>
        <v>53</v>
      </c>
      <c r="V251">
        <f>AllPlayer!W252+U251</f>
        <v>53</v>
      </c>
      <c r="W251">
        <f>AllPlayer!X252+V251</f>
        <v>66</v>
      </c>
      <c r="X251">
        <f>AllPlayer!Y252+W251</f>
        <v>73</v>
      </c>
      <c r="Y251">
        <f>AllPlayer!Z252+X251</f>
        <v>75</v>
      </c>
      <c r="Z251">
        <f>AllPlayer!AA252+Y251</f>
        <v>75</v>
      </c>
      <c r="AA251">
        <f>AllPlayer!AB252+Z251</f>
        <v>81</v>
      </c>
      <c r="AB251">
        <f>AllPlayer!AC252+AA251</f>
        <v>80</v>
      </c>
      <c r="AC251">
        <f>AllPlayer!AD252+AB251</f>
        <v>80</v>
      </c>
    </row>
    <row r="252">
      <c r="A252" t="str">
        <f>AllPlayer!C253</f>
        <v>J.A. Martínez</v>
      </c>
      <c r="B252" t="str">
        <f>AllPlayer!B253</f>
        <v>Def</v>
      </c>
      <c r="C252" s="4" t="str">
        <f>AllPlayer!D253</f>
        <v>https://assets.laliga.com/squad/2019/t5683/p231187/128x128/p231187_t5683_2019_1_003_000.png</v>
      </c>
      <c r="D252">
        <f>AllPlayer!E253</f>
        <v>8</v>
      </c>
      <c r="E252">
        <f>AllPlayer!F253+D252</f>
        <v>8</v>
      </c>
      <c r="F252">
        <f>AllPlayer!G253+E252</f>
        <v>10</v>
      </c>
      <c r="G252">
        <f>AllPlayer!H253+F252</f>
        <v>10</v>
      </c>
      <c r="H252">
        <f>AllPlayer!I253+G252</f>
        <v>10</v>
      </c>
      <c r="I252">
        <f>AllPlayer!J253+H252</f>
        <v>14</v>
      </c>
      <c r="J252">
        <f>AllPlayer!K253+I252</f>
        <v>16</v>
      </c>
      <c r="K252">
        <f>AllPlayer!L253+J252</f>
        <v>16</v>
      </c>
      <c r="L252">
        <f>AllPlayer!M253+K252</f>
        <v>23</v>
      </c>
      <c r="M252">
        <f>AllPlayer!N253+L252</f>
        <v>24</v>
      </c>
      <c r="N252">
        <f>AllPlayer!O253+M252</f>
        <v>25</v>
      </c>
      <c r="O252">
        <f>AllPlayer!P253+N252</f>
        <v>25</v>
      </c>
      <c r="P252">
        <f>AllPlayer!Q253+O252</f>
        <v>25</v>
      </c>
      <c r="Q252">
        <f>AllPlayer!R253+P252</f>
        <v>27</v>
      </c>
      <c r="R252">
        <f>AllPlayer!S253+Q252</f>
        <v>30</v>
      </c>
      <c r="S252">
        <f>AllPlayer!T253+R252</f>
        <v>38</v>
      </c>
      <c r="T252">
        <f>AllPlayer!U253+S252</f>
        <v>38</v>
      </c>
      <c r="U252">
        <f>AllPlayer!V253+T252</f>
        <v>43</v>
      </c>
      <c r="V252">
        <f>AllPlayer!W253+U252</f>
        <v>43</v>
      </c>
      <c r="W252">
        <f>AllPlayer!X253+V252</f>
        <v>45</v>
      </c>
      <c r="X252">
        <f>AllPlayer!Y253+W252</f>
        <v>48</v>
      </c>
      <c r="Y252">
        <f>AllPlayer!Z253+X252</f>
        <v>48</v>
      </c>
      <c r="Z252">
        <f>AllPlayer!AA253+Y252</f>
        <v>51</v>
      </c>
      <c r="AA252">
        <f>AllPlayer!AB253+Z252</f>
        <v>56</v>
      </c>
      <c r="AB252">
        <f>AllPlayer!AC253+AA252</f>
        <v>56</v>
      </c>
      <c r="AC252">
        <f>AllPlayer!AD253+AB252</f>
        <v>66</v>
      </c>
    </row>
    <row r="253">
      <c r="A253" t="str">
        <f>AllPlayer!C254</f>
        <v>Lodi</v>
      </c>
      <c r="B253" t="str">
        <f>AllPlayer!B254</f>
        <v>Def</v>
      </c>
      <c r="C253" s="4" t="str">
        <f>AllPlayer!D254</f>
        <v>https://assets.laliga.com/squad/2019/t175/p233420/128x128/p233420_t175_2019_1_003_000.png</v>
      </c>
      <c r="D253">
        <f>AllPlayer!E254</f>
        <v>-1</v>
      </c>
      <c r="E253">
        <f>AllPlayer!F254+D253</f>
        <v>-1</v>
      </c>
      <c r="F253">
        <f>AllPlayer!G254+E253</f>
        <v>5</v>
      </c>
      <c r="G253">
        <f>AllPlayer!H254+F253</f>
        <v>6</v>
      </c>
      <c r="H253">
        <f>AllPlayer!I254+G253</f>
        <v>16</v>
      </c>
      <c r="I253">
        <f>AllPlayer!J254+H253</f>
        <v>24</v>
      </c>
      <c r="J253">
        <f>AllPlayer!K254+I253</f>
        <v>32</v>
      </c>
      <c r="K253">
        <f>AllPlayer!L254+J253</f>
        <v>40</v>
      </c>
      <c r="L253">
        <f>AllPlayer!M254+K253</f>
        <v>42</v>
      </c>
      <c r="M253">
        <f>AllPlayer!N254+L253</f>
        <v>51</v>
      </c>
      <c r="N253">
        <f>AllPlayer!O254+M253</f>
        <v>54</v>
      </c>
      <c r="O253">
        <f>AllPlayer!P254+N253</f>
        <v>56</v>
      </c>
      <c r="P253">
        <f>AllPlayer!Q254+O253</f>
        <v>56</v>
      </c>
      <c r="Q253">
        <f>AllPlayer!R254+P253</f>
        <v>69</v>
      </c>
      <c r="R253">
        <f>AllPlayer!S254+Q253</f>
        <v>70</v>
      </c>
      <c r="S253">
        <f>AllPlayer!T254+R253</f>
        <v>80</v>
      </c>
      <c r="T253">
        <f>AllPlayer!U254+S253</f>
        <v>80</v>
      </c>
      <c r="U253">
        <f>AllPlayer!V254+T253</f>
        <v>85</v>
      </c>
      <c r="V253">
        <f>AllPlayer!W254+U253</f>
        <v>91</v>
      </c>
      <c r="W253">
        <f>AllPlayer!X254+V253</f>
        <v>94</v>
      </c>
      <c r="X253">
        <f>AllPlayer!Y254+W253</f>
        <v>101</v>
      </c>
      <c r="Y253">
        <f>AllPlayer!Z254+X253</f>
        <v>106</v>
      </c>
      <c r="Z253">
        <f>AllPlayer!AA254+Y253</f>
        <v>108</v>
      </c>
      <c r="AA253">
        <f>AllPlayer!AB254+Z253</f>
        <v>107</v>
      </c>
      <c r="AB253">
        <f>AllPlayer!AC254+AA253</f>
        <v>111</v>
      </c>
      <c r="AC253">
        <f>AllPlayer!AD254+AB253</f>
        <v>113</v>
      </c>
    </row>
    <row r="254">
      <c r="A254" t="str">
        <f>AllPlayer!C255</f>
        <v>Marc Roca</v>
      </c>
      <c r="B254" t="str">
        <f>AllPlayer!B255</f>
        <v>Cen</v>
      </c>
      <c r="C254" s="4" t="str">
        <f>AllPlayer!D255</f>
        <v>https://assets.laliga.com/squad/2019/t177/p234370/128x128/p234370_t177_2019_1_003_000.png</v>
      </c>
      <c r="D254">
        <f>AllPlayer!E255</f>
        <v>4</v>
      </c>
      <c r="E254">
        <f>AllPlayer!F255+D254</f>
        <v>10</v>
      </c>
      <c r="F254">
        <f>AllPlayer!G255+E254</f>
        <v>11</v>
      </c>
      <c r="G254">
        <f>AllPlayer!H255+F254</f>
        <v>15</v>
      </c>
      <c r="H254">
        <f>AllPlayer!I255+G254</f>
        <v>17</v>
      </c>
      <c r="I254">
        <f>AllPlayer!J255+H254</f>
        <v>23</v>
      </c>
      <c r="J254">
        <f>AllPlayer!K255+I254</f>
        <v>26</v>
      </c>
      <c r="K254">
        <f>AllPlayer!L255+J254</f>
        <v>26</v>
      </c>
      <c r="L254">
        <f>AllPlayer!M255+K254</f>
        <v>30</v>
      </c>
      <c r="M254">
        <f>AllPlayer!N255+L254</f>
        <v>36</v>
      </c>
      <c r="N254">
        <f>AllPlayer!O255+M254</f>
        <v>38</v>
      </c>
      <c r="O254">
        <f>AllPlayer!P255+N254</f>
        <v>46</v>
      </c>
      <c r="P254">
        <f>AllPlayer!Q255+O254</f>
        <v>49</v>
      </c>
      <c r="Q254">
        <f>AllPlayer!R255+P254</f>
        <v>50</v>
      </c>
      <c r="R254">
        <f>AllPlayer!S255+Q254</f>
        <v>55</v>
      </c>
      <c r="S254">
        <f>AllPlayer!T255+R254</f>
        <v>56</v>
      </c>
      <c r="T254">
        <f>AllPlayer!U255+S254</f>
        <v>61</v>
      </c>
      <c r="U254">
        <f>AllPlayer!V255+T254</f>
        <v>64</v>
      </c>
      <c r="V254">
        <f>AllPlayer!W255+U254</f>
        <v>72</v>
      </c>
      <c r="W254">
        <f>AllPlayer!X255+V254</f>
        <v>77</v>
      </c>
      <c r="X254">
        <f>AllPlayer!Y255+W254</f>
        <v>78</v>
      </c>
      <c r="Y254">
        <f>AllPlayer!Z255+X254</f>
        <v>83</v>
      </c>
      <c r="Z254">
        <f>AllPlayer!AA255+Y254</f>
        <v>90</v>
      </c>
      <c r="AA254">
        <f>AllPlayer!AB255+Z254</f>
        <v>92</v>
      </c>
      <c r="AB254">
        <f>AllPlayer!AC255+AA254</f>
        <v>94</v>
      </c>
      <c r="AC254">
        <f>AllPlayer!AD255+AB254</f>
        <v>96</v>
      </c>
    </row>
    <row r="255">
      <c r="A255" t="str">
        <f>AllPlayer!C256</f>
        <v>Fran Beltrán</v>
      </c>
      <c r="B255" t="str">
        <f>AllPlayer!B256</f>
        <v>Cen</v>
      </c>
      <c r="C255" s="4" t="str">
        <f>AllPlayer!D256</f>
        <v>https://assets.laliga.com/squad/2019/t176/p234511/128x128/p234511_t176_2019_1_003_000.png</v>
      </c>
      <c r="D255">
        <f>AllPlayer!E256</f>
        <v>3</v>
      </c>
      <c r="E255">
        <f>AllPlayer!F256+D255</f>
        <v>8</v>
      </c>
      <c r="F255">
        <f>AllPlayer!G256+E255</f>
        <v>13</v>
      </c>
      <c r="G255">
        <f>AllPlayer!H256+F255</f>
        <v>12</v>
      </c>
      <c r="H255">
        <f>AllPlayer!I256+G255</f>
        <v>14</v>
      </c>
      <c r="I255">
        <f>AllPlayer!J256+H255</f>
        <v>19</v>
      </c>
      <c r="J255">
        <f>AllPlayer!K256+I255</f>
        <v>19</v>
      </c>
      <c r="K255">
        <f>AllPlayer!L256+J255</f>
        <v>20</v>
      </c>
      <c r="L255">
        <f>AllPlayer!M256+K255</f>
        <v>20</v>
      </c>
      <c r="M255">
        <f>AllPlayer!N256+L255</f>
        <v>23</v>
      </c>
      <c r="N255">
        <f>AllPlayer!O256+M255</f>
        <v>26</v>
      </c>
      <c r="O255">
        <f>AllPlayer!P256+N255</f>
        <v>29</v>
      </c>
      <c r="P255">
        <f>AllPlayer!Q256+O255</f>
        <v>31</v>
      </c>
      <c r="Q255">
        <f>AllPlayer!R256+P255</f>
        <v>33</v>
      </c>
      <c r="R255">
        <f>AllPlayer!S256+Q255</f>
        <v>35</v>
      </c>
      <c r="S255">
        <f>AllPlayer!T256+R255</f>
        <v>35</v>
      </c>
      <c r="T255">
        <f>AllPlayer!U256+S255</f>
        <v>35</v>
      </c>
      <c r="U255">
        <f>AllPlayer!V256+T255</f>
        <v>37</v>
      </c>
      <c r="V255">
        <f>AllPlayer!W256+U255</f>
        <v>40</v>
      </c>
      <c r="W255">
        <f>AllPlayer!X256+V255</f>
        <v>43</v>
      </c>
      <c r="X255">
        <f>AllPlayer!Y256+W255</f>
        <v>50</v>
      </c>
      <c r="Y255">
        <f>AllPlayer!Z256+X255</f>
        <v>55</v>
      </c>
      <c r="Z255">
        <f>AllPlayer!AA256+Y255</f>
        <v>59</v>
      </c>
      <c r="AA255">
        <f>AllPlayer!AB256+Z255</f>
        <v>59</v>
      </c>
      <c r="AB255">
        <f>AllPlayer!AC256+AA255</f>
        <v>61</v>
      </c>
      <c r="AC255">
        <f>AllPlayer!AD256+AB255</f>
        <v>65</v>
      </c>
    </row>
    <row r="256">
      <c r="A256" t="str">
        <f>AllPlayer!C257</f>
        <v>Pozo</v>
      </c>
      <c r="B256" t="str">
        <f>AllPlayer!B257</f>
        <v>Cen</v>
      </c>
      <c r="C256" s="4" t="str">
        <f>AllPlayer!D257</f>
        <v>https://assets.laliga.com/squad/2019/t181/default/128x128/default_t181_2019_1_003_000.png</v>
      </c>
      <c r="D256">
        <f>AllPlayer!E257</f>
        <v>3</v>
      </c>
      <c r="E256">
        <f>AllPlayer!F257+D256</f>
        <v>8</v>
      </c>
      <c r="F256">
        <f>AllPlayer!G257+E256</f>
        <v>13</v>
      </c>
      <c r="G256">
        <f>AllPlayer!H257+F256</f>
        <v>12</v>
      </c>
      <c r="H256">
        <f>AllPlayer!I257+G256</f>
        <v>14</v>
      </c>
      <c r="I256">
        <f>AllPlayer!J257+H256</f>
        <v>19</v>
      </c>
      <c r="J256">
        <f>AllPlayer!K257+I256</f>
        <v>19</v>
      </c>
      <c r="K256">
        <f>AllPlayer!L257+J256</f>
        <v>20</v>
      </c>
      <c r="L256">
        <f>AllPlayer!M257+K256</f>
        <v>20</v>
      </c>
      <c r="M256">
        <f>AllPlayer!N257+L256</f>
        <v>23</v>
      </c>
      <c r="N256">
        <f>AllPlayer!O257+M256</f>
        <v>26</v>
      </c>
      <c r="O256">
        <f>AllPlayer!P257+N256</f>
        <v>29</v>
      </c>
      <c r="P256">
        <f>AllPlayer!Q257+O256</f>
        <v>31</v>
      </c>
      <c r="Q256">
        <f>AllPlayer!R257+P256</f>
        <v>33</v>
      </c>
      <c r="R256">
        <f>AllPlayer!S257+Q256</f>
        <v>35</v>
      </c>
      <c r="S256">
        <f>AllPlayer!T257+R256</f>
        <v>35</v>
      </c>
      <c r="T256">
        <f>AllPlayer!U257+S256</f>
        <v>35</v>
      </c>
      <c r="U256">
        <f>AllPlayer!V257+T256</f>
        <v>37</v>
      </c>
      <c r="V256">
        <f>AllPlayer!W257+U256</f>
        <v>40</v>
      </c>
      <c r="W256">
        <f>AllPlayer!X257+V256</f>
        <v>43</v>
      </c>
      <c r="X256">
        <f>AllPlayer!Y257+W256</f>
        <v>50</v>
      </c>
      <c r="Y256">
        <f>AllPlayer!Z257+X256</f>
        <v>52</v>
      </c>
      <c r="Z256">
        <f>AllPlayer!AA257+Y256</f>
        <v>55</v>
      </c>
      <c r="AA256">
        <f>AllPlayer!AB257+Z256</f>
        <v>61</v>
      </c>
      <c r="AB256">
        <f>AllPlayer!AC257+AA256</f>
        <v>64</v>
      </c>
      <c r="AC256">
        <f>AllPlayer!AD257+AB256</f>
        <v>68</v>
      </c>
    </row>
    <row r="257">
      <c r="A257" t="str">
        <f>AllPlayer!C258</f>
        <v>Iván Villar</v>
      </c>
      <c r="B257" t="str">
        <f>AllPlayer!B258</f>
        <v>Por</v>
      </c>
      <c r="C257" s="4" t="str">
        <f>AllPlayer!D258</f>
        <v>https://assets.laliga.com/squad/2019/t181/default/128x128/default_t181_2019_1_003_000.png</v>
      </c>
      <c r="D257">
        <f>AllPlayer!E258</f>
        <v>0</v>
      </c>
      <c r="E257">
        <f>AllPlayer!F258+D257</f>
        <v>0</v>
      </c>
      <c r="F257">
        <f>AllPlayer!G258+E257</f>
        <v>5</v>
      </c>
      <c r="G257">
        <f>AllPlayer!H258+F257</f>
        <v>4</v>
      </c>
      <c r="H257">
        <f>AllPlayer!I258+G257</f>
        <v>6</v>
      </c>
      <c r="I257">
        <f>AllPlayer!J258+H257</f>
        <v>11</v>
      </c>
      <c r="J257">
        <f>AllPlayer!K258+I257</f>
        <v>11</v>
      </c>
      <c r="K257">
        <f>AllPlayer!L258+J257</f>
        <v>12</v>
      </c>
      <c r="L257">
        <f>AllPlayer!M258+K257</f>
        <v>12</v>
      </c>
      <c r="M257">
        <f>AllPlayer!N258+L257</f>
        <v>15</v>
      </c>
      <c r="N257">
        <f>AllPlayer!O258+M257</f>
        <v>18</v>
      </c>
      <c r="O257">
        <f>AllPlayer!P258+N257</f>
        <v>21</v>
      </c>
      <c r="P257">
        <f>AllPlayer!Q258+O257</f>
        <v>23</v>
      </c>
      <c r="Q257">
        <f>AllPlayer!R258+P257</f>
        <v>23</v>
      </c>
      <c r="R257">
        <f>AllPlayer!S258+Q257</f>
        <v>25</v>
      </c>
      <c r="S257">
        <f>AllPlayer!T258+R257</f>
        <v>25</v>
      </c>
      <c r="T257">
        <f>AllPlayer!U258+S257</f>
        <v>25</v>
      </c>
      <c r="U257">
        <f>AllPlayer!V258+T257</f>
        <v>27</v>
      </c>
      <c r="V257">
        <f>AllPlayer!W258+U257</f>
        <v>30</v>
      </c>
      <c r="W257">
        <f>AllPlayer!X258+V257</f>
        <v>33</v>
      </c>
      <c r="X257">
        <f>AllPlayer!Y258+W257</f>
        <v>40</v>
      </c>
      <c r="Y257">
        <f>AllPlayer!Z258+X257</f>
        <v>42</v>
      </c>
      <c r="Z257">
        <f>AllPlayer!AA258+Y257</f>
        <v>45</v>
      </c>
      <c r="AA257">
        <f>AllPlayer!AB258+Z257</f>
        <v>51</v>
      </c>
      <c r="AB257">
        <f>AllPlayer!AC258+AA257</f>
        <v>54</v>
      </c>
      <c r="AC257">
        <f>AllPlayer!AD258+AB257</f>
        <v>58</v>
      </c>
    </row>
    <row r="258">
      <c r="A258" t="str">
        <f>AllPlayer!C259</f>
        <v>En-Nesyri</v>
      </c>
      <c r="B258" t="str">
        <f>AllPlayer!B259</f>
        <v>Del</v>
      </c>
      <c r="C258" s="4" t="str">
        <f>AllPlayer!D259</f>
        <v>https://assets.laliga.com/squad/2019/t957/p234991/128x128/p234991_t957_2019_1_003_000.png</v>
      </c>
      <c r="D258">
        <f>AllPlayer!E259</f>
        <v>5</v>
      </c>
      <c r="E258">
        <f>AllPlayer!F259+D258</f>
        <v>7</v>
      </c>
      <c r="F258">
        <f>AllPlayer!G259+E258</f>
        <v>8</v>
      </c>
      <c r="G258">
        <f>AllPlayer!H259+F258</f>
        <v>9</v>
      </c>
      <c r="H258">
        <f>AllPlayer!I259+G258</f>
        <v>10</v>
      </c>
      <c r="I258">
        <f>AllPlayer!J259+H258</f>
        <v>13</v>
      </c>
      <c r="J258">
        <f>AllPlayer!K259+I258</f>
        <v>16</v>
      </c>
      <c r="K258">
        <f>AllPlayer!L259+J258</f>
        <v>18</v>
      </c>
      <c r="L258">
        <f>AllPlayer!M259+K258</f>
        <v>20</v>
      </c>
      <c r="M258">
        <f>AllPlayer!N259+L258</f>
        <v>23</v>
      </c>
      <c r="N258">
        <f>AllPlayer!O259+M258</f>
        <v>23</v>
      </c>
      <c r="O258">
        <f>AllPlayer!P259+N258</f>
        <v>29</v>
      </c>
      <c r="P258">
        <f>AllPlayer!Q259+O258</f>
        <v>36</v>
      </c>
      <c r="Q258">
        <f>AllPlayer!R259+P258</f>
        <v>44</v>
      </c>
      <c r="R258">
        <f>AllPlayer!S259+Q258</f>
        <v>48</v>
      </c>
      <c r="S258">
        <f>AllPlayer!T259+R258</f>
        <v>56</v>
      </c>
      <c r="T258">
        <f>AllPlayer!U259+S258</f>
        <v>61</v>
      </c>
      <c r="U258">
        <f>AllPlayer!V259+T258</f>
        <v>70</v>
      </c>
      <c r="V258">
        <f>AllPlayer!W259+U258</f>
        <v>76</v>
      </c>
      <c r="W258">
        <f>AllPlayer!X259+V258</f>
        <v>78</v>
      </c>
      <c r="X258">
        <f>AllPlayer!Y259+W258</f>
        <v>79</v>
      </c>
      <c r="Y258">
        <f>AllPlayer!Z259+X258</f>
        <v>81</v>
      </c>
      <c r="Z258">
        <f>AllPlayer!AA259+Y258</f>
        <v>89</v>
      </c>
      <c r="AA258">
        <f>AllPlayer!AB259+Z258</f>
        <v>92</v>
      </c>
      <c r="AB258">
        <f>AllPlayer!AC259+AA258</f>
        <v>92</v>
      </c>
      <c r="AC258">
        <f>AllPlayer!AD259+AB258</f>
        <v>104</v>
      </c>
    </row>
    <row r="259">
      <c r="A259" t="str">
        <f>AllPlayer!C260</f>
        <v>Gorosabel</v>
      </c>
      <c r="B259" t="str">
        <f>AllPlayer!B260</f>
        <v>Def</v>
      </c>
      <c r="C259" s="4" t="str">
        <f>AllPlayer!D260</f>
        <v>https://assets.laliga.com/squad/2019/t188/p235227/128x128/p235227_t188_2019_1_003_000.png</v>
      </c>
      <c r="D259">
        <f>AllPlayer!E260</f>
        <v>5</v>
      </c>
      <c r="E259">
        <f>AllPlayer!F260+D259</f>
        <v>5</v>
      </c>
      <c r="F259">
        <f>AllPlayer!G260+E259</f>
        <v>5</v>
      </c>
      <c r="G259">
        <f>AllPlayer!H260+F259</f>
        <v>6</v>
      </c>
      <c r="H259">
        <f>AllPlayer!I260+G259</f>
        <v>7</v>
      </c>
      <c r="I259">
        <f>AllPlayer!J260+H259</f>
        <v>15</v>
      </c>
      <c r="J259">
        <f>AllPlayer!K260+I259</f>
        <v>18</v>
      </c>
      <c r="K259">
        <f>AllPlayer!L260+J259</f>
        <v>20</v>
      </c>
      <c r="L259">
        <f>AllPlayer!M260+K259</f>
        <v>22</v>
      </c>
      <c r="M259">
        <f>AllPlayer!N260+L259</f>
        <v>22</v>
      </c>
      <c r="N259">
        <f>AllPlayer!O260+M259</f>
        <v>22</v>
      </c>
      <c r="O259">
        <f>AllPlayer!P260+N259</f>
        <v>22</v>
      </c>
      <c r="P259">
        <f>AllPlayer!Q260+O259</f>
        <v>22</v>
      </c>
      <c r="Q259">
        <f>AllPlayer!R260+P259</f>
        <v>30</v>
      </c>
      <c r="R259">
        <f>AllPlayer!S260+Q259</f>
        <v>34</v>
      </c>
      <c r="S259">
        <f>AllPlayer!T260+R259</f>
        <v>40</v>
      </c>
      <c r="T259">
        <f>AllPlayer!U260+S259</f>
        <v>40</v>
      </c>
      <c r="U259">
        <f>AllPlayer!V260+T259</f>
        <v>40</v>
      </c>
      <c r="V259">
        <f>AllPlayer!W260+U259</f>
        <v>46</v>
      </c>
      <c r="W259">
        <f>AllPlayer!X260+V259</f>
        <v>48</v>
      </c>
      <c r="X259">
        <f>AllPlayer!Y260+W259</f>
        <v>48</v>
      </c>
      <c r="Y259">
        <f>AllPlayer!Z260+X259</f>
        <v>50</v>
      </c>
      <c r="Z259">
        <f>AllPlayer!AA260+Y259</f>
        <v>58</v>
      </c>
      <c r="AA259">
        <f>AllPlayer!AB260+Z259</f>
        <v>61</v>
      </c>
      <c r="AB259">
        <f>AllPlayer!AC260+AA259</f>
        <v>61</v>
      </c>
      <c r="AC259">
        <f>AllPlayer!AD260+AB259</f>
        <v>73</v>
      </c>
    </row>
    <row r="260">
      <c r="A260" t="str">
        <f>AllPlayer!C261</f>
        <v>De Frutos</v>
      </c>
      <c r="B260" t="str">
        <f>AllPlayer!B261</f>
        <v>Del</v>
      </c>
      <c r="C260" s="4" t="str">
        <f>AllPlayer!D261</f>
        <v>https://assets.laliga.com/squad/2019/t188/p235227/128x128/p235227_t188_2019_1_003_000.png</v>
      </c>
      <c r="D260">
        <f>AllPlayer!E261</f>
        <v>5</v>
      </c>
      <c r="E260">
        <f>AllPlayer!F261+D260</f>
        <v>5</v>
      </c>
      <c r="F260">
        <f>AllPlayer!G261+E260</f>
        <v>5</v>
      </c>
      <c r="G260">
        <f>AllPlayer!H261+F260</f>
        <v>6</v>
      </c>
      <c r="H260">
        <f>AllPlayer!I261+G260</f>
        <v>7</v>
      </c>
      <c r="I260">
        <f>AllPlayer!J261+H260</f>
        <v>15</v>
      </c>
      <c r="J260">
        <f>AllPlayer!K261+I260</f>
        <v>18</v>
      </c>
      <c r="K260">
        <f>AllPlayer!L261+J260</f>
        <v>20</v>
      </c>
      <c r="L260">
        <f>AllPlayer!M261+K260</f>
        <v>22</v>
      </c>
      <c r="M260">
        <f>AllPlayer!N261+L260</f>
        <v>24</v>
      </c>
      <c r="N260">
        <f>AllPlayer!O261+M260</f>
        <v>24</v>
      </c>
      <c r="O260">
        <f>AllPlayer!P261+N260</f>
        <v>24</v>
      </c>
      <c r="P260">
        <f>AllPlayer!Q261+O260</f>
        <v>24</v>
      </c>
      <c r="Q260">
        <f>AllPlayer!R261+P260</f>
        <v>26</v>
      </c>
      <c r="R260">
        <f>AllPlayer!S261+Q260</f>
        <v>30</v>
      </c>
      <c r="S260">
        <f>AllPlayer!T261+R260</f>
        <v>36</v>
      </c>
      <c r="T260">
        <f>AllPlayer!U261+S260</f>
        <v>36</v>
      </c>
      <c r="U260">
        <f>AllPlayer!V261+T260</f>
        <v>36</v>
      </c>
      <c r="V260">
        <f>AllPlayer!W261+U260</f>
        <v>42</v>
      </c>
      <c r="W260">
        <f>AllPlayer!X261+V260</f>
        <v>44</v>
      </c>
      <c r="X260">
        <f>AllPlayer!Y261+W260</f>
        <v>44</v>
      </c>
      <c r="Y260">
        <f>AllPlayer!Z261+X260</f>
        <v>46</v>
      </c>
      <c r="Z260">
        <f>AllPlayer!AA261+Y260</f>
        <v>54</v>
      </c>
      <c r="AA260">
        <f>AllPlayer!AB261+Z260</f>
        <v>57</v>
      </c>
      <c r="AB260">
        <f>AllPlayer!AC261+AA260</f>
        <v>57</v>
      </c>
      <c r="AC260">
        <f>AllPlayer!AD261+AB260</f>
        <v>69</v>
      </c>
    </row>
    <row r="261">
      <c r="A261" t="str">
        <f>AllPlayer!C262</f>
        <v>Emerson</v>
      </c>
      <c r="B261" t="str">
        <f>AllPlayer!B262</f>
        <v>Def</v>
      </c>
      <c r="C261" s="4" t="str">
        <f>AllPlayer!D262</f>
        <v>https://assets.laliga.com/squad/2019/t185/p241157/128x128/p241157_t185_2019_1_003_000.png</v>
      </c>
      <c r="D261">
        <f>AllPlayer!E262</f>
        <v>5</v>
      </c>
      <c r="E261">
        <f>AllPlayer!F262+D261</f>
        <v>4</v>
      </c>
      <c r="F261">
        <f>AllPlayer!G262+E261</f>
        <v>11</v>
      </c>
      <c r="G261">
        <f>AllPlayer!H262+F261</f>
        <v>12</v>
      </c>
      <c r="H261">
        <f>AllPlayer!I262+G261</f>
        <v>18</v>
      </c>
      <c r="I261">
        <f>AllPlayer!J262+H261</f>
        <v>18</v>
      </c>
      <c r="J261">
        <f>AllPlayer!K262+I261</f>
        <v>23</v>
      </c>
      <c r="K261">
        <f>AllPlayer!L262+J261</f>
        <v>27</v>
      </c>
      <c r="L261">
        <f>AllPlayer!M262+K261</f>
        <v>29</v>
      </c>
      <c r="M261">
        <f>AllPlayer!N262+L261</f>
        <v>33</v>
      </c>
      <c r="N261">
        <f>AllPlayer!O262+M261</f>
        <v>40</v>
      </c>
      <c r="O261">
        <f>AllPlayer!P262+N261</f>
        <v>46</v>
      </c>
      <c r="P261">
        <f>AllPlayer!Q262+O261</f>
        <v>47</v>
      </c>
      <c r="Q261">
        <f>AllPlayer!R262+P261</f>
        <v>52</v>
      </c>
      <c r="R261">
        <f>AllPlayer!S262+Q261</f>
        <v>53</v>
      </c>
      <c r="S261">
        <f>AllPlayer!T262+R261</f>
        <v>60</v>
      </c>
      <c r="T261">
        <f>AllPlayer!U262+S261</f>
        <v>60</v>
      </c>
      <c r="U261">
        <f>AllPlayer!V262+T261</f>
        <v>61</v>
      </c>
      <c r="V261">
        <f>AllPlayer!W262+U261</f>
        <v>70</v>
      </c>
      <c r="W261">
        <f>AllPlayer!X262+V261</f>
        <v>82</v>
      </c>
      <c r="X261">
        <f>AllPlayer!Y262+W261</f>
        <v>82</v>
      </c>
      <c r="Y261">
        <f>AllPlayer!Z262+X261</f>
        <v>87</v>
      </c>
      <c r="Z261">
        <f>AllPlayer!AA262+Y261</f>
        <v>89</v>
      </c>
      <c r="AA261">
        <f>AllPlayer!AB262+Z261</f>
        <v>88</v>
      </c>
      <c r="AB261">
        <f>AllPlayer!AC262+AA261</f>
        <v>91</v>
      </c>
      <c r="AC261">
        <f>AllPlayer!AD262+AB261</f>
        <v>91</v>
      </c>
    </row>
    <row r="262">
      <c r="A262" t="str">
        <f>AllPlayer!C263</f>
        <v>Cáseres</v>
      </c>
      <c r="B262" t="str">
        <f>AllPlayer!B263</f>
        <v>Cen</v>
      </c>
      <c r="C262" s="4" t="str">
        <f>AllPlayer!D263</f>
        <v>https://assets.laliga.com/squad/2019/t185/p241157/128x128/p241157_t185_2019_1_003_000.png</v>
      </c>
      <c r="D262">
        <f>AllPlayer!E263</f>
        <v>5</v>
      </c>
      <c r="E262">
        <f>AllPlayer!F263+D262</f>
        <v>4</v>
      </c>
      <c r="F262">
        <f>AllPlayer!G263+E262</f>
        <v>11</v>
      </c>
      <c r="G262">
        <f>AllPlayer!H263+F262</f>
        <v>12</v>
      </c>
      <c r="H262">
        <f>AllPlayer!I263+G262</f>
        <v>18</v>
      </c>
      <c r="I262">
        <f>AllPlayer!J263+H262</f>
        <v>18</v>
      </c>
      <c r="J262">
        <f>AllPlayer!K263+I262</f>
        <v>23</v>
      </c>
      <c r="K262">
        <f>AllPlayer!L263+J262</f>
        <v>27</v>
      </c>
      <c r="L262">
        <f>AllPlayer!M263+K262</f>
        <v>29</v>
      </c>
      <c r="M262">
        <f>AllPlayer!N263+L262</f>
        <v>33</v>
      </c>
      <c r="N262">
        <f>AllPlayer!O263+M262</f>
        <v>40</v>
      </c>
      <c r="O262">
        <f>AllPlayer!P263+N262</f>
        <v>46</v>
      </c>
      <c r="P262">
        <f>AllPlayer!Q263+O262</f>
        <v>47</v>
      </c>
      <c r="Q262">
        <f>AllPlayer!R263+P262</f>
        <v>52</v>
      </c>
      <c r="R262">
        <f>AllPlayer!S263+Q262</f>
        <v>52</v>
      </c>
      <c r="S262">
        <f>AllPlayer!T263+R262</f>
        <v>59</v>
      </c>
      <c r="T262">
        <f>AllPlayer!U263+S262</f>
        <v>59</v>
      </c>
      <c r="U262">
        <f>AllPlayer!V263+T262</f>
        <v>60</v>
      </c>
      <c r="V262">
        <f>AllPlayer!W263+U262</f>
        <v>69</v>
      </c>
      <c r="W262">
        <f>AllPlayer!X263+V262</f>
        <v>81</v>
      </c>
      <c r="X262">
        <f>AllPlayer!Y263+W262</f>
        <v>81</v>
      </c>
      <c r="Y262">
        <f>AllPlayer!Z263+X262</f>
        <v>86</v>
      </c>
      <c r="Z262">
        <f>AllPlayer!AA263+Y262</f>
        <v>88</v>
      </c>
      <c r="AA262">
        <f>AllPlayer!AB263+Z262</f>
        <v>87</v>
      </c>
      <c r="AB262">
        <f>AllPlayer!AC263+AA262</f>
        <v>90</v>
      </c>
      <c r="AC262">
        <f>AllPlayer!AD263+AB262</f>
        <v>90</v>
      </c>
    </row>
    <row r="263">
      <c r="A263" t="str">
        <f>AllPlayer!C264</f>
        <v>Campuzano</v>
      </c>
      <c r="B263" t="str">
        <f>AllPlayer!B264</f>
        <v>Del</v>
      </c>
      <c r="C263" s="4" t="str">
        <f>AllPlayer!D264</f>
        <v>https://assets.laliga.com/squad/2019/t177/p241703/128x128/p241703_t177_2019_1_003_000.png</v>
      </c>
      <c r="D263">
        <f>AllPlayer!E264</f>
        <v>5</v>
      </c>
      <c r="E263">
        <f>AllPlayer!F264+D263</f>
        <v>4</v>
      </c>
      <c r="F263">
        <f>AllPlayer!G264+E263</f>
        <v>11</v>
      </c>
      <c r="G263">
        <f>AllPlayer!H264+F263</f>
        <v>12</v>
      </c>
      <c r="H263">
        <f>AllPlayer!I264+G263</f>
        <v>14</v>
      </c>
      <c r="I263">
        <f>AllPlayer!J264+H263</f>
        <v>14</v>
      </c>
      <c r="J263">
        <f>AllPlayer!K264+I263</f>
        <v>19</v>
      </c>
      <c r="K263">
        <f>AllPlayer!L264+J263</f>
        <v>22</v>
      </c>
      <c r="L263">
        <f>AllPlayer!M264+K263</f>
        <v>24</v>
      </c>
      <c r="M263">
        <f>AllPlayer!N264+L263</f>
        <v>25</v>
      </c>
      <c r="N263">
        <f>AllPlayer!O264+M263</f>
        <v>28</v>
      </c>
      <c r="O263">
        <f>AllPlayer!P264+N263</f>
        <v>30</v>
      </c>
      <c r="P263">
        <f>AllPlayer!Q264+O263</f>
        <v>31</v>
      </c>
      <c r="Q263">
        <f>AllPlayer!R264+P263</f>
        <v>32</v>
      </c>
      <c r="R263">
        <f>AllPlayer!S264+Q263</f>
        <v>33</v>
      </c>
      <c r="S263">
        <f>AllPlayer!T264+R263</f>
        <v>35</v>
      </c>
      <c r="T263">
        <f>AllPlayer!U264+S263</f>
        <v>36</v>
      </c>
      <c r="U263">
        <f>AllPlayer!V264+T263</f>
        <v>37</v>
      </c>
      <c r="V263">
        <f>AllPlayer!W264+U263</f>
        <v>37</v>
      </c>
      <c r="W263">
        <f>AllPlayer!X264+V263</f>
        <v>49</v>
      </c>
      <c r="X263">
        <f>AllPlayer!Y264+W263</f>
        <v>49</v>
      </c>
      <c r="Y263">
        <f>AllPlayer!Z264+X263</f>
        <v>54</v>
      </c>
      <c r="Z263">
        <f>AllPlayer!AA264+Y263</f>
        <v>56</v>
      </c>
      <c r="AA263">
        <f>AllPlayer!AB264+Z263</f>
        <v>55</v>
      </c>
      <c r="AB263">
        <f>AllPlayer!AC264+AA263</f>
        <v>58</v>
      </c>
      <c r="AC263">
        <f>AllPlayer!AD264+AB263</f>
        <v>58</v>
      </c>
    </row>
    <row r="264">
      <c r="A264" t="str">
        <f>AllPlayer!C265</f>
        <v>Calero</v>
      </c>
      <c r="B264" t="str">
        <f>AllPlayer!B265</f>
        <v>Def</v>
      </c>
      <c r="C264" s="4" t="str">
        <f>AllPlayer!D265</f>
        <v>https://assets.laliga.com/squad/2019/t177/p241869/128x128/p241869_t177_2019_1_003_000.png</v>
      </c>
      <c r="D264">
        <f>AllPlayer!E265</f>
        <v>1</v>
      </c>
      <c r="E264">
        <f>AllPlayer!F265+D264</f>
        <v>11</v>
      </c>
      <c r="F264">
        <f>AllPlayer!G265+E264</f>
        <v>12</v>
      </c>
      <c r="G264">
        <f>AllPlayer!H265+F264</f>
        <v>18</v>
      </c>
      <c r="H264">
        <f>AllPlayer!I265+G264</f>
        <v>19</v>
      </c>
      <c r="I264">
        <f>AllPlayer!J265+H264</f>
        <v>23</v>
      </c>
      <c r="J264">
        <f>AllPlayer!K265+I264</f>
        <v>22</v>
      </c>
      <c r="K264">
        <f>AllPlayer!L265+J264</f>
        <v>25</v>
      </c>
      <c r="L264">
        <f>AllPlayer!M265+K264</f>
        <v>25</v>
      </c>
      <c r="M264">
        <f>AllPlayer!N265+L264</f>
        <v>26</v>
      </c>
      <c r="N264">
        <f>AllPlayer!O265+M264</f>
        <v>29</v>
      </c>
      <c r="O264">
        <f>AllPlayer!P265+N264</f>
        <v>31</v>
      </c>
      <c r="P264">
        <f>AllPlayer!Q265+O264</f>
        <v>32</v>
      </c>
      <c r="Q264">
        <f>AllPlayer!R265+P264</f>
        <v>35</v>
      </c>
      <c r="R264">
        <f>AllPlayer!S265+Q264</f>
        <v>35</v>
      </c>
      <c r="S264">
        <f>AllPlayer!T265+R264</f>
        <v>36</v>
      </c>
      <c r="T264">
        <f>AllPlayer!U265+S264</f>
        <v>37</v>
      </c>
      <c r="U264">
        <f>AllPlayer!V265+T264</f>
        <v>36</v>
      </c>
      <c r="V264">
        <f>AllPlayer!W265+U264</f>
        <v>36</v>
      </c>
      <c r="W264">
        <f>AllPlayer!X265+V264</f>
        <v>38</v>
      </c>
      <c r="X264">
        <f>AllPlayer!Y265+W264</f>
        <v>38</v>
      </c>
      <c r="Y264">
        <f>AllPlayer!Z265+X264</f>
        <v>38</v>
      </c>
      <c r="Z264">
        <f>AllPlayer!AA265+Y264</f>
        <v>38</v>
      </c>
      <c r="AA264">
        <f>AllPlayer!AB265+Z264</f>
        <v>40</v>
      </c>
      <c r="AB264">
        <f>AllPlayer!AC265+AA264</f>
        <v>40</v>
      </c>
      <c r="AC264">
        <f>AllPlayer!AD265+AB264</f>
        <v>40</v>
      </c>
    </row>
    <row r="265">
      <c r="A265" t="str">
        <f>AllPlayer!C266</f>
        <v>Gaizka Larrazabal</v>
      </c>
      <c r="B265" t="str">
        <f>AllPlayer!B266</f>
        <v>Del</v>
      </c>
      <c r="C265" s="4" t="str">
        <f>AllPlayer!D266</f>
        <v>https://assets.laliga.com/squad/2019/t174/p242260/128x128/p242260_t174_2019_1_003_000.png</v>
      </c>
      <c r="D265">
        <f>AllPlayer!E266</f>
        <v>1</v>
      </c>
      <c r="E265">
        <f>AllPlayer!F266+D265</f>
        <v>3</v>
      </c>
      <c r="F265">
        <f>AllPlayer!G266+E265</f>
        <v>3</v>
      </c>
      <c r="G265">
        <f>AllPlayer!H266+F265</f>
        <v>4</v>
      </c>
      <c r="H265">
        <f>AllPlayer!I266+G265</f>
        <v>4</v>
      </c>
      <c r="I265">
        <f>AllPlayer!J266+H265</f>
        <v>9</v>
      </c>
      <c r="J265">
        <f>AllPlayer!K266+I265</f>
        <v>9</v>
      </c>
      <c r="K265">
        <f>AllPlayer!L266+J265</f>
        <v>10</v>
      </c>
      <c r="L265">
        <f>AllPlayer!M266+K265</f>
        <v>11</v>
      </c>
      <c r="M265">
        <f>AllPlayer!N266+L265</f>
        <v>11</v>
      </c>
      <c r="N265">
        <f>AllPlayer!O266+M265</f>
        <v>13</v>
      </c>
      <c r="O265">
        <f>AllPlayer!P266+N265</f>
        <v>14</v>
      </c>
      <c r="P265">
        <f>AllPlayer!Q266+O265</f>
        <v>15</v>
      </c>
      <c r="Q265">
        <f>AllPlayer!R266+P265</f>
        <v>15</v>
      </c>
      <c r="R265">
        <f>AllPlayer!S266+Q265</f>
        <v>15</v>
      </c>
      <c r="S265">
        <f>AllPlayer!T266+R265</f>
        <v>16</v>
      </c>
      <c r="T265">
        <f>AllPlayer!U266+S265</f>
        <v>17</v>
      </c>
      <c r="U265">
        <f>AllPlayer!V266+T265</f>
        <v>17</v>
      </c>
      <c r="V265">
        <f>AllPlayer!W266+U265</f>
        <v>17</v>
      </c>
      <c r="W265">
        <f>AllPlayer!X266+V265</f>
        <v>19</v>
      </c>
      <c r="X265">
        <f>AllPlayer!Y266+W265</f>
        <v>19</v>
      </c>
      <c r="Y265">
        <f>AllPlayer!Z266+X265</f>
        <v>19</v>
      </c>
      <c r="Z265">
        <f>AllPlayer!AA266+Y265</f>
        <v>19</v>
      </c>
      <c r="AA265">
        <f>AllPlayer!AB266+Z265</f>
        <v>19</v>
      </c>
      <c r="AB265">
        <f>AllPlayer!AC266+AA265</f>
        <v>20</v>
      </c>
      <c r="AC265">
        <f>AllPlayer!AD266+AB265</f>
        <v>20</v>
      </c>
    </row>
    <row r="266">
      <c r="A266" t="str">
        <f>AllPlayer!C267</f>
        <v>Toni</v>
      </c>
      <c r="B266" t="str">
        <f>AllPlayer!B267</f>
        <v>Cen</v>
      </c>
      <c r="C266" s="4" t="str">
        <f>AllPlayer!D267</f>
        <v>https://assets.laliga.com/squad/2019/t192/p242290/128x128/p242290_t192_2019_1_003_000.png</v>
      </c>
      <c r="D266">
        <f>AllPlayer!E267</f>
        <v>0</v>
      </c>
      <c r="E266">
        <f>AllPlayer!F267+D266</f>
        <v>0</v>
      </c>
      <c r="F266">
        <f>AllPlayer!G267+E266</f>
        <v>1</v>
      </c>
      <c r="G266">
        <f>AllPlayer!H267+F266</f>
        <v>1</v>
      </c>
      <c r="H266">
        <f>AllPlayer!I267+G266</f>
        <v>1</v>
      </c>
      <c r="I266">
        <f>AllPlayer!J267+H266</f>
        <v>11</v>
      </c>
      <c r="J266">
        <f>AllPlayer!K267+I266</f>
        <v>17</v>
      </c>
      <c r="K266">
        <f>AllPlayer!L267+J266</f>
        <v>22</v>
      </c>
      <c r="L266">
        <f>AllPlayer!M267+K266</f>
        <v>24</v>
      </c>
      <c r="M266">
        <f>AllPlayer!N267+L266</f>
        <v>30</v>
      </c>
      <c r="N266">
        <f>AllPlayer!O267+M266</f>
        <v>32</v>
      </c>
      <c r="O266">
        <f>AllPlayer!P267+N266</f>
        <v>39</v>
      </c>
      <c r="P266">
        <f>AllPlayer!Q267+O266</f>
        <v>40</v>
      </c>
      <c r="Q266">
        <f>AllPlayer!R267+P266</f>
        <v>41</v>
      </c>
      <c r="R266">
        <f>AllPlayer!S267+Q266</f>
        <v>41</v>
      </c>
      <c r="S266">
        <f>AllPlayer!T267+R266</f>
        <v>47</v>
      </c>
      <c r="T266">
        <f>AllPlayer!U267+S266</f>
        <v>47</v>
      </c>
      <c r="U266">
        <f>AllPlayer!V267+T266</f>
        <v>54</v>
      </c>
      <c r="V266">
        <f>AllPlayer!W267+U266</f>
        <v>56</v>
      </c>
      <c r="W266">
        <f>AllPlayer!X267+V266</f>
        <v>56</v>
      </c>
      <c r="X266">
        <f>AllPlayer!Y267+W266</f>
        <v>60</v>
      </c>
      <c r="Y266">
        <f>AllPlayer!Z267+X266</f>
        <v>66</v>
      </c>
      <c r="Z266">
        <f>AllPlayer!AA267+Y266</f>
        <v>68</v>
      </c>
      <c r="AA266">
        <f>AllPlayer!AB267+Z266</f>
        <v>75</v>
      </c>
      <c r="AB266">
        <f>AllPlayer!AC267+AA266</f>
        <v>80</v>
      </c>
      <c r="AC266">
        <f>AllPlayer!AD267+AB266</f>
        <v>80</v>
      </c>
    </row>
    <row r="267">
      <c r="A267" t="str">
        <f>AllPlayer!C268</f>
        <v>Unai Núñez</v>
      </c>
      <c r="B267" t="str">
        <f>AllPlayer!B268</f>
        <v>Def</v>
      </c>
      <c r="C267" s="4" t="str">
        <f>AllPlayer!D268</f>
        <v>https://assets.laliga.com/squad/2019/t174/p242830/128x128/p242830_t174_2019_1_003_000.png</v>
      </c>
      <c r="D267">
        <f>AllPlayer!E268</f>
        <v>8</v>
      </c>
      <c r="E267">
        <f>AllPlayer!F268+D267</f>
        <v>13</v>
      </c>
      <c r="F267">
        <f>AllPlayer!G268+E267</f>
        <v>13</v>
      </c>
      <c r="G267">
        <f>AllPlayer!H268+F267</f>
        <v>13</v>
      </c>
      <c r="H267">
        <f>AllPlayer!I268+G267</f>
        <v>13</v>
      </c>
      <c r="I267">
        <f>AllPlayer!J268+H267</f>
        <v>18</v>
      </c>
      <c r="J267">
        <f>AllPlayer!K268+I267</f>
        <v>18</v>
      </c>
      <c r="K267">
        <f>AllPlayer!L268+J267</f>
        <v>18</v>
      </c>
      <c r="L267">
        <f>AllPlayer!M268+K267</f>
        <v>18</v>
      </c>
      <c r="M267">
        <f>AllPlayer!N268+L267</f>
        <v>20</v>
      </c>
      <c r="N267">
        <f>AllPlayer!O268+M267</f>
        <v>20</v>
      </c>
      <c r="O267">
        <f>AllPlayer!P268+N267</f>
        <v>20</v>
      </c>
      <c r="P267">
        <f>AllPlayer!Q268+O267</f>
        <v>20</v>
      </c>
      <c r="Q267">
        <f>AllPlayer!R268+P267</f>
        <v>20</v>
      </c>
      <c r="R267">
        <f>AllPlayer!S268+Q267</f>
        <v>20</v>
      </c>
      <c r="S267">
        <f>AllPlayer!T268+R267</f>
        <v>21</v>
      </c>
      <c r="T267">
        <f>AllPlayer!U268+S267</f>
        <v>21</v>
      </c>
      <c r="U267">
        <f>AllPlayer!V268+T267</f>
        <v>33</v>
      </c>
      <c r="V267">
        <f>AllPlayer!W268+U267</f>
        <v>35</v>
      </c>
      <c r="W267">
        <f>AllPlayer!X268+V267</f>
        <v>35</v>
      </c>
      <c r="X267">
        <f>AllPlayer!Y268+W267</f>
        <v>40</v>
      </c>
      <c r="Y267">
        <f>AllPlayer!Z268+X267</f>
        <v>40</v>
      </c>
      <c r="Z267">
        <f>AllPlayer!AA268+Y267</f>
        <v>42</v>
      </c>
      <c r="AA267">
        <f>AllPlayer!AB268+Z267</f>
        <v>48</v>
      </c>
      <c r="AB267">
        <f>AllPlayer!AC268+AA267</f>
        <v>48</v>
      </c>
      <c r="AC267">
        <f>AllPlayer!AD268+AB267</f>
        <v>49</v>
      </c>
    </row>
    <row r="268">
      <c r="A268" t="str">
        <f>AllPlayer!C269</f>
        <v>Melendo</v>
      </c>
      <c r="B268" t="str">
        <f>AllPlayer!B269</f>
        <v>Cen</v>
      </c>
      <c r="C268" s="4" t="str">
        <f>AllPlayer!D269</f>
        <v>https://assets.laliga.com/squad/2019/t177/p243718/128x128/p243718_t177_2019_1_003_000.png</v>
      </c>
      <c r="D268">
        <f>AllPlayer!E269</f>
        <v>1</v>
      </c>
      <c r="E268">
        <f>AllPlayer!F269+D268</f>
        <v>7</v>
      </c>
      <c r="F268">
        <f>AllPlayer!G269+E268</f>
        <v>10</v>
      </c>
      <c r="G268">
        <f>AllPlayer!H269+F268</f>
        <v>13</v>
      </c>
      <c r="H268">
        <f>AllPlayer!I269+G268</f>
        <v>13</v>
      </c>
      <c r="I268">
        <f>AllPlayer!J269+H268</f>
        <v>13</v>
      </c>
      <c r="J268">
        <f>AllPlayer!K269+I268</f>
        <v>13</v>
      </c>
      <c r="K268">
        <f>AllPlayer!L269+J268</f>
        <v>15</v>
      </c>
      <c r="L268">
        <f>AllPlayer!M269+K268</f>
        <v>15</v>
      </c>
      <c r="M268">
        <f>AllPlayer!N269+L268</f>
        <v>15</v>
      </c>
      <c r="N268">
        <f>AllPlayer!O269+M268</f>
        <v>15</v>
      </c>
      <c r="O268">
        <f>AllPlayer!P269+N268</f>
        <v>15</v>
      </c>
      <c r="P268">
        <f>AllPlayer!Q269+O268</f>
        <v>17</v>
      </c>
      <c r="Q268">
        <f>AllPlayer!R269+P268</f>
        <v>17</v>
      </c>
      <c r="R268">
        <f>AllPlayer!S269+Q268</f>
        <v>17</v>
      </c>
      <c r="S268">
        <f>AllPlayer!T269+R268</f>
        <v>18</v>
      </c>
      <c r="T268">
        <f>AllPlayer!U269+S268</f>
        <v>18</v>
      </c>
      <c r="U268">
        <f>AllPlayer!V269+T268</f>
        <v>30</v>
      </c>
      <c r="V268">
        <f>AllPlayer!W269+U268</f>
        <v>32</v>
      </c>
      <c r="W268">
        <f>AllPlayer!X269+V268</f>
        <v>36</v>
      </c>
      <c r="X268">
        <f>AllPlayer!Y269+W268</f>
        <v>37</v>
      </c>
      <c r="Y268">
        <f>AllPlayer!Z269+X268</f>
        <v>38</v>
      </c>
      <c r="Z268">
        <f>AllPlayer!AA269+Y268</f>
        <v>38</v>
      </c>
      <c r="AA268">
        <f>AllPlayer!AB269+Z268</f>
        <v>38</v>
      </c>
      <c r="AB268">
        <f>AllPlayer!AC269+AA268</f>
        <v>38</v>
      </c>
      <c r="AC268">
        <f>AllPlayer!AD269+AB268</f>
        <v>40</v>
      </c>
    </row>
    <row r="269">
      <c r="A269" t="str">
        <f>AllPlayer!C270</f>
        <v>Marc Cardona</v>
      </c>
      <c r="B269" t="str">
        <f>AllPlayer!B270</f>
        <v>Del</v>
      </c>
      <c r="C269" s="4" t="str">
        <f>AllPlayer!D270</f>
        <v>https://assets.laliga.com/squad/2019/t450/p244363/128x128/p244363_t450_2019_1_003_000.png</v>
      </c>
      <c r="D269">
        <f>AllPlayer!E270</f>
        <v>2</v>
      </c>
      <c r="E269">
        <f>AllPlayer!F270+D269</f>
        <v>6</v>
      </c>
      <c r="F269">
        <f>AllPlayer!G270+E269</f>
        <v>9</v>
      </c>
      <c r="G269">
        <f>AllPlayer!H270+F269</f>
        <v>12</v>
      </c>
      <c r="H269">
        <f>AllPlayer!I270+G269</f>
        <v>12</v>
      </c>
      <c r="I269">
        <f>AllPlayer!J270+H269</f>
        <v>15</v>
      </c>
      <c r="J269">
        <f>AllPlayer!K270+I269</f>
        <v>15</v>
      </c>
      <c r="K269">
        <f>AllPlayer!L270+J269</f>
        <v>15</v>
      </c>
      <c r="L269">
        <f>AllPlayer!M270+K269</f>
        <v>15</v>
      </c>
      <c r="M269">
        <f>AllPlayer!N270+L269</f>
        <v>17</v>
      </c>
      <c r="N269">
        <f>AllPlayer!O270+M269</f>
        <v>26</v>
      </c>
      <c r="O269">
        <f>AllPlayer!P270+N269</f>
        <v>27</v>
      </c>
      <c r="P269">
        <f>AllPlayer!Q270+O269</f>
        <v>30</v>
      </c>
      <c r="Q269">
        <f>AllPlayer!R270+P269</f>
        <v>35</v>
      </c>
      <c r="R269">
        <f>AllPlayer!S270+Q269</f>
        <v>35</v>
      </c>
      <c r="S269">
        <f>AllPlayer!T270+R269</f>
        <v>37</v>
      </c>
      <c r="T269">
        <f>AllPlayer!U270+S269</f>
        <v>37</v>
      </c>
      <c r="U269">
        <f>AllPlayer!V270+T269</f>
        <v>49</v>
      </c>
      <c r="V269">
        <f>AllPlayer!W270+U269</f>
        <v>49</v>
      </c>
      <c r="W269">
        <f>AllPlayer!X270+V269</f>
        <v>49</v>
      </c>
      <c r="X269">
        <f>AllPlayer!Y270+W269</f>
        <v>52</v>
      </c>
      <c r="Y269">
        <f>AllPlayer!Z270+X269</f>
        <v>54</v>
      </c>
      <c r="Z269">
        <f>AllPlayer!AA270+Y269</f>
        <v>55</v>
      </c>
      <c r="AA269">
        <f>AllPlayer!AB270+Z269</f>
        <v>55</v>
      </c>
      <c r="AB269">
        <f>AllPlayer!AC270+AA269</f>
        <v>55</v>
      </c>
      <c r="AC269">
        <f>AllPlayer!AD270+AB269</f>
        <v>55</v>
      </c>
    </row>
    <row r="270">
      <c r="A270" t="str">
        <f>AllPlayer!C271</f>
        <v>Cucho Hernández</v>
      </c>
      <c r="B270" t="str">
        <f>AllPlayer!B271</f>
        <v>Del</v>
      </c>
      <c r="C270" s="4" t="str">
        <f>AllPlayer!D271</f>
        <v>https://assets.laliga.com/squad/2019/t181/p244716/128x128/p244716_t181_2019_1_003_000.png</v>
      </c>
      <c r="D270">
        <f>AllPlayer!E271</f>
        <v>2</v>
      </c>
      <c r="E270">
        <f>AllPlayer!F271+D270</f>
        <v>6</v>
      </c>
      <c r="F270">
        <f>AllPlayer!G271+E270</f>
        <v>9</v>
      </c>
      <c r="G270">
        <f>AllPlayer!H271+F270</f>
        <v>12</v>
      </c>
      <c r="H270">
        <f>AllPlayer!I271+G270</f>
        <v>12</v>
      </c>
      <c r="I270">
        <f>AllPlayer!J271+H270</f>
        <v>15</v>
      </c>
      <c r="J270">
        <f>AllPlayer!K271+I270</f>
        <v>15</v>
      </c>
      <c r="K270">
        <f>AllPlayer!L271+J270</f>
        <v>15</v>
      </c>
      <c r="L270">
        <f>AllPlayer!M271+K270</f>
        <v>15</v>
      </c>
      <c r="M270">
        <f>AllPlayer!N271+L270</f>
        <v>17</v>
      </c>
      <c r="N270">
        <f>AllPlayer!O271+M270</f>
        <v>26</v>
      </c>
      <c r="O270">
        <f>AllPlayer!P271+N270</f>
        <v>27</v>
      </c>
      <c r="P270">
        <f>AllPlayer!Q271+O270</f>
        <v>30</v>
      </c>
      <c r="Q270">
        <f>AllPlayer!R271+P270</f>
        <v>35</v>
      </c>
      <c r="R270">
        <f>AllPlayer!S271+Q270</f>
        <v>35</v>
      </c>
      <c r="S270">
        <f>AllPlayer!T271+R270</f>
        <v>37</v>
      </c>
      <c r="T270">
        <f>AllPlayer!U271+S270</f>
        <v>37</v>
      </c>
      <c r="U270">
        <f>AllPlayer!V271+T270</f>
        <v>39</v>
      </c>
      <c r="V270">
        <f>AllPlayer!W271+U270</f>
        <v>43</v>
      </c>
      <c r="W270">
        <f>AllPlayer!X271+V270</f>
        <v>47</v>
      </c>
      <c r="X270">
        <f>AllPlayer!Y271+W270</f>
        <v>48</v>
      </c>
      <c r="Y270">
        <f>AllPlayer!Z271+X270</f>
        <v>49</v>
      </c>
      <c r="Z270">
        <f>AllPlayer!AA271+Y270</f>
        <v>51</v>
      </c>
      <c r="AA270">
        <f>AllPlayer!AB271+Z270</f>
        <v>59</v>
      </c>
      <c r="AB270">
        <f>AllPlayer!AC271+AA270</f>
        <v>66</v>
      </c>
      <c r="AC270">
        <f>AllPlayer!AD271+AB270</f>
        <v>67</v>
      </c>
    </row>
    <row r="271">
      <c r="A271" t="str">
        <f>AllPlayer!C272</f>
        <v>Pau Torres</v>
      </c>
      <c r="B271" t="str">
        <f>AllPlayer!B272</f>
        <v>Def</v>
      </c>
      <c r="C271" s="4" t="str">
        <f>AllPlayer!D272</f>
        <v>https://assets.laliga.com/squad/2019/t449/p244954/128x128/p244954_t449_2019_1_003_000.png</v>
      </c>
      <c r="D271">
        <f>AllPlayer!E272</f>
        <v>2</v>
      </c>
      <c r="E271">
        <f>AllPlayer!F272+D271</f>
        <v>6</v>
      </c>
      <c r="F271">
        <f>AllPlayer!G272+E271</f>
        <v>10</v>
      </c>
      <c r="G271">
        <f>AllPlayer!H272+F271</f>
        <v>19</v>
      </c>
      <c r="H271">
        <f>AllPlayer!I272+G271</f>
        <v>27</v>
      </c>
      <c r="I271">
        <f>AllPlayer!J272+H271</f>
        <v>31</v>
      </c>
      <c r="J271">
        <f>AllPlayer!K272+I271</f>
        <v>37</v>
      </c>
      <c r="K271">
        <f>AllPlayer!L272+J271</f>
        <v>48</v>
      </c>
      <c r="L271">
        <f>AllPlayer!M272+K271</f>
        <v>57</v>
      </c>
      <c r="M271">
        <f>AllPlayer!N272+L271</f>
        <v>61</v>
      </c>
      <c r="N271">
        <f>AllPlayer!O272+M271</f>
        <v>68</v>
      </c>
      <c r="O271">
        <f>AllPlayer!P272+N271</f>
        <v>77</v>
      </c>
      <c r="P271">
        <f>AllPlayer!Q272+O271</f>
        <v>81</v>
      </c>
      <c r="Q271">
        <f>AllPlayer!R272+P271</f>
        <v>82</v>
      </c>
      <c r="R271">
        <f>AllPlayer!S272+Q271</f>
        <v>88</v>
      </c>
      <c r="S271">
        <f>AllPlayer!T272+R271</f>
        <v>97</v>
      </c>
      <c r="T271">
        <f>AllPlayer!U272+S271</f>
        <v>104</v>
      </c>
      <c r="U271">
        <f>AllPlayer!V272+T271</f>
        <v>112</v>
      </c>
      <c r="V271">
        <f>AllPlayer!W272+U271</f>
        <v>118</v>
      </c>
      <c r="W271">
        <f>AllPlayer!X272+V271</f>
        <v>120</v>
      </c>
      <c r="X271">
        <f>AllPlayer!Y272+W271</f>
        <v>121</v>
      </c>
      <c r="Y271">
        <f>AllPlayer!Z272+X271</f>
        <v>122</v>
      </c>
      <c r="Z271">
        <f>AllPlayer!AA272+Y271</f>
        <v>124</v>
      </c>
      <c r="AA271">
        <f>AllPlayer!AB272+Z271</f>
        <v>125</v>
      </c>
      <c r="AB271">
        <f>AllPlayer!AC272+AA271</f>
        <v>129</v>
      </c>
      <c r="AC271">
        <f>AllPlayer!AD272+AB271</f>
        <v>133</v>
      </c>
    </row>
    <row r="272">
      <c r="A272" t="str">
        <f>AllPlayer!C273</f>
        <v>Martín</v>
      </c>
      <c r="B272" t="str">
        <f>AllPlayer!B273</f>
        <v>Def</v>
      </c>
      <c r="C272" s="4" t="str">
        <f>AllPlayer!D273</f>
        <v>https://assets.laliga.com/squad/2019/t173/p246162/128x128/p246162_t173_2019_1_003_000.png</v>
      </c>
      <c r="D272">
        <f>AllPlayer!E273</f>
        <v>7</v>
      </c>
      <c r="E272">
        <f>AllPlayer!F273+D272</f>
        <v>15</v>
      </c>
      <c r="F272">
        <f>AllPlayer!G273+E272</f>
        <v>19</v>
      </c>
      <c r="G272">
        <f>AllPlayer!H273+F272</f>
        <v>24</v>
      </c>
      <c r="H272">
        <f>AllPlayer!I273+G272</f>
        <v>26</v>
      </c>
      <c r="I272">
        <f>AllPlayer!J273+H272</f>
        <v>27</v>
      </c>
      <c r="J272">
        <f>AllPlayer!K273+I272</f>
        <v>27</v>
      </c>
      <c r="K272">
        <f>AllPlayer!L273+J272</f>
        <v>27</v>
      </c>
      <c r="L272">
        <f>AllPlayer!M273+K272</f>
        <v>34</v>
      </c>
      <c r="M272">
        <f>AllPlayer!N273+L272</f>
        <v>36</v>
      </c>
      <c r="N272">
        <f>AllPlayer!O273+M272</f>
        <v>39</v>
      </c>
      <c r="O272">
        <f>AllPlayer!P273+N272</f>
        <v>42</v>
      </c>
      <c r="P272">
        <f>AllPlayer!Q273+O272</f>
        <v>49</v>
      </c>
      <c r="Q272">
        <f>AllPlayer!R273+P272</f>
        <v>58</v>
      </c>
      <c r="R272">
        <f>AllPlayer!S273+Q272</f>
        <v>58</v>
      </c>
      <c r="S272">
        <f>AllPlayer!T273+R272</f>
        <v>58</v>
      </c>
      <c r="T272">
        <f>AllPlayer!U273+S272</f>
        <v>62</v>
      </c>
      <c r="U272">
        <f>AllPlayer!V273+T272</f>
        <v>59</v>
      </c>
      <c r="V272">
        <f>AllPlayer!W273+U272</f>
        <v>60</v>
      </c>
      <c r="W272">
        <f>AllPlayer!X273+V272</f>
        <v>61</v>
      </c>
      <c r="X272">
        <f>AllPlayer!Y273+W272</f>
        <v>62</v>
      </c>
      <c r="Y272">
        <f>AllPlayer!Z273+X272</f>
        <v>64</v>
      </c>
      <c r="Z272">
        <f>AllPlayer!AA273+Y272</f>
        <v>65</v>
      </c>
      <c r="AA272">
        <f>AllPlayer!AB273+Z272</f>
        <v>67</v>
      </c>
      <c r="AB272">
        <f>AllPlayer!AC273+AA272</f>
        <v>69</v>
      </c>
      <c r="AC272">
        <f>AllPlayer!AD273+AB272</f>
        <v>69</v>
      </c>
    </row>
    <row r="273">
      <c r="A273" t="str">
        <f>AllPlayer!C274</f>
        <v>Vinícius Jr.</v>
      </c>
      <c r="B273" t="str">
        <f>AllPlayer!B274</f>
        <v>Del</v>
      </c>
      <c r="C273" s="4" t="str">
        <f>AllPlayer!D274</f>
        <v>https://assets.laliga.com/squad/2019/t186/p246333/128x128/p246333_t186_2019_1_003_000.png</v>
      </c>
      <c r="D273">
        <f>AllPlayer!E274</f>
        <v>3</v>
      </c>
      <c r="E273">
        <f>AllPlayer!F274+D273</f>
        <v>5</v>
      </c>
      <c r="F273">
        <f>AllPlayer!G274+E273</f>
        <v>7</v>
      </c>
      <c r="G273">
        <f>AllPlayer!H274+F273</f>
        <v>14</v>
      </c>
      <c r="H273">
        <f>AllPlayer!I274+G273</f>
        <v>14</v>
      </c>
      <c r="I273">
        <f>AllPlayer!J274+H273</f>
        <v>23</v>
      </c>
      <c r="J273">
        <f>AllPlayer!K274+I273</f>
        <v>23</v>
      </c>
      <c r="K273">
        <f>AllPlayer!L274+J273</f>
        <v>23</v>
      </c>
      <c r="L273">
        <f>AllPlayer!M274+K273</f>
        <v>27</v>
      </c>
      <c r="M273">
        <f>AllPlayer!N274+L273</f>
        <v>27</v>
      </c>
      <c r="N273">
        <f>AllPlayer!O274+M273</f>
        <v>30</v>
      </c>
      <c r="O273">
        <f>AllPlayer!P274+N273</f>
        <v>33</v>
      </c>
      <c r="P273">
        <f>AllPlayer!Q274+O273</f>
        <v>35</v>
      </c>
      <c r="Q273">
        <f>AllPlayer!R274+P273</f>
        <v>44</v>
      </c>
      <c r="R273">
        <f>AllPlayer!S274+Q273</f>
        <v>44</v>
      </c>
      <c r="S273">
        <f>AllPlayer!T274+R273</f>
        <v>51</v>
      </c>
      <c r="T273">
        <f>AllPlayer!U274+S273</f>
        <v>53</v>
      </c>
      <c r="U273">
        <f>AllPlayer!V274+T273</f>
        <v>59</v>
      </c>
      <c r="V273">
        <f>AllPlayer!W274+U273</f>
        <v>61</v>
      </c>
      <c r="W273">
        <f>AllPlayer!X274+V273</f>
        <v>65</v>
      </c>
      <c r="X273">
        <f>AllPlayer!Y274+W273</f>
        <v>66</v>
      </c>
      <c r="Y273">
        <f>AllPlayer!Z274+X273</f>
        <v>71</v>
      </c>
      <c r="Z273">
        <f>AllPlayer!AA274+Y273</f>
        <v>73</v>
      </c>
      <c r="AA273">
        <f>AllPlayer!AB274+Z273</f>
        <v>75</v>
      </c>
      <c r="AB273">
        <f>AllPlayer!AC274+AA273</f>
        <v>78</v>
      </c>
      <c r="AC273">
        <f>AllPlayer!AD274+AB273</f>
        <v>89</v>
      </c>
    </row>
    <row r="274">
      <c r="A274" t="str">
        <f>AllPlayer!C275</f>
        <v>Lumor</v>
      </c>
      <c r="B274" t="str">
        <f>AllPlayer!B275</f>
        <v>Def</v>
      </c>
      <c r="C274" s="4" t="str">
        <f>AllPlayer!D275</f>
        <v>https://assets.laliga.com/squad/2019/t181/p246477/128x128/p246477_t181_2019_1_003_000.png</v>
      </c>
      <c r="D274">
        <f>AllPlayer!E275</f>
        <v>5</v>
      </c>
      <c r="E274">
        <f>AllPlayer!F275+D274</f>
        <v>11</v>
      </c>
      <c r="F274">
        <f>AllPlayer!G275+E274</f>
        <v>11</v>
      </c>
      <c r="G274">
        <f>AllPlayer!H275+F274</f>
        <v>18</v>
      </c>
      <c r="H274">
        <f>AllPlayer!I275+G274</f>
        <v>20</v>
      </c>
      <c r="I274">
        <f>AllPlayer!J275+H274</f>
        <v>21</v>
      </c>
      <c r="J274">
        <f>AllPlayer!K275+I274</f>
        <v>21</v>
      </c>
      <c r="K274">
        <f>AllPlayer!L275+J274</f>
        <v>21</v>
      </c>
      <c r="L274">
        <f>AllPlayer!M275+K274</f>
        <v>23</v>
      </c>
      <c r="M274">
        <f>AllPlayer!N275+L274</f>
        <v>23</v>
      </c>
      <c r="N274">
        <f>AllPlayer!O275+M274</f>
        <v>26</v>
      </c>
      <c r="O274">
        <f>AllPlayer!P275+N274</f>
        <v>29</v>
      </c>
      <c r="P274">
        <f>AllPlayer!Q275+O274</f>
        <v>34</v>
      </c>
      <c r="Q274">
        <f>AllPlayer!R275+P274</f>
        <v>43</v>
      </c>
      <c r="R274">
        <f>AllPlayer!S275+Q274</f>
        <v>43</v>
      </c>
      <c r="S274">
        <f>AllPlayer!T275+R274</f>
        <v>50</v>
      </c>
      <c r="T274">
        <f>AllPlayer!U275+S274</f>
        <v>52</v>
      </c>
      <c r="U274">
        <f>AllPlayer!V275+T274</f>
        <v>55</v>
      </c>
      <c r="V274">
        <f>AllPlayer!W275+U274</f>
        <v>58</v>
      </c>
      <c r="W274">
        <f>AllPlayer!X275+V274</f>
        <v>62</v>
      </c>
      <c r="X274">
        <f>AllPlayer!Y275+W274</f>
        <v>64</v>
      </c>
      <c r="Y274">
        <f>AllPlayer!Z275+X274</f>
        <v>69</v>
      </c>
      <c r="Z274">
        <f>AllPlayer!AA275+Y274</f>
        <v>72</v>
      </c>
      <c r="AA274">
        <f>AllPlayer!AB275+Z274</f>
        <v>74</v>
      </c>
      <c r="AB274">
        <f>AllPlayer!AC275+AA274</f>
        <v>77</v>
      </c>
      <c r="AC274">
        <f>AllPlayer!AD275+AB274</f>
        <v>81</v>
      </c>
    </row>
    <row r="275">
      <c r="A275" t="str">
        <f>AllPlayer!C276</f>
        <v>Pipa</v>
      </c>
      <c r="B275" t="str">
        <f>AllPlayer!B276</f>
        <v>Cen</v>
      </c>
      <c r="C275" s="4" t="str">
        <f>AllPlayer!D276</f>
        <v>https://assets.laliga.com/squad/2019/t181/p246477/128x128/p246477_t181_2019_1_003_000.png</v>
      </c>
      <c r="D275">
        <f>AllPlayer!E276</f>
        <v>5</v>
      </c>
      <c r="E275">
        <f>AllPlayer!F276+D275</f>
        <v>11</v>
      </c>
      <c r="F275">
        <f>AllPlayer!G276+E275</f>
        <v>11</v>
      </c>
      <c r="G275">
        <f>AllPlayer!H276+F275</f>
        <v>18</v>
      </c>
      <c r="H275">
        <f>AllPlayer!I276+G275</f>
        <v>20</v>
      </c>
      <c r="I275">
        <f>AllPlayer!J276+H275</f>
        <v>20</v>
      </c>
      <c r="J275">
        <f>AllPlayer!K276+I275</f>
        <v>20</v>
      </c>
      <c r="K275">
        <f>AllPlayer!L276+J275</f>
        <v>20</v>
      </c>
      <c r="L275">
        <f>AllPlayer!M276+K275</f>
        <v>22</v>
      </c>
      <c r="M275">
        <f>AllPlayer!N276+L275</f>
        <v>22</v>
      </c>
      <c r="N275">
        <f>AllPlayer!O276+M275</f>
        <v>25</v>
      </c>
      <c r="O275">
        <f>AllPlayer!P276+N275</f>
        <v>28</v>
      </c>
      <c r="P275">
        <f>AllPlayer!Q276+O275</f>
        <v>33</v>
      </c>
      <c r="Q275">
        <f>AllPlayer!R276+P275</f>
        <v>42</v>
      </c>
      <c r="R275">
        <f>AllPlayer!S276+Q275</f>
        <v>42</v>
      </c>
      <c r="S275">
        <f>AllPlayer!T276+R275</f>
        <v>42</v>
      </c>
      <c r="T275">
        <f>AllPlayer!U276+S275</f>
        <v>44</v>
      </c>
      <c r="U275">
        <f>AllPlayer!V276+T275</f>
        <v>47</v>
      </c>
      <c r="V275">
        <f>AllPlayer!W276+U275</f>
        <v>50</v>
      </c>
      <c r="W275">
        <f>AllPlayer!X276+V275</f>
        <v>54</v>
      </c>
      <c r="X275">
        <f>AllPlayer!Y276+W275</f>
        <v>56</v>
      </c>
      <c r="Y275">
        <f>AllPlayer!Z276+X275</f>
        <v>61</v>
      </c>
      <c r="Z275">
        <f>AllPlayer!AA276+Y275</f>
        <v>64</v>
      </c>
      <c r="AA275">
        <f>AllPlayer!AB276+Z275</f>
        <v>66</v>
      </c>
      <c r="AB275">
        <f>AllPlayer!AC276+AA275</f>
        <v>69</v>
      </c>
      <c r="AC275">
        <f>AllPlayer!AD276+AB275</f>
        <v>73</v>
      </c>
    </row>
    <row r="276">
      <c r="A276" t="str">
        <f>AllPlayer!C277</f>
        <v>Diop</v>
      </c>
      <c r="B276" t="str">
        <f>AllPlayer!B277</f>
        <v>Cen</v>
      </c>
      <c r="C276" s="4" t="str">
        <f>AllPlayer!D277</f>
        <v>https://assets.laliga.com/squad/2019/t953/p27672/128x128/p27672_t953_2019_1_003_000.png</v>
      </c>
      <c r="D276">
        <f>AllPlayer!E277</f>
        <v>5</v>
      </c>
      <c r="E276">
        <f>AllPlayer!F277+D276</f>
        <v>11</v>
      </c>
      <c r="F276">
        <f>AllPlayer!G277+E276</f>
        <v>14</v>
      </c>
      <c r="G276">
        <f>AllPlayer!H277+F276</f>
        <v>16</v>
      </c>
      <c r="H276">
        <f>AllPlayer!I277+G276</f>
        <v>22</v>
      </c>
      <c r="I276">
        <f>AllPlayer!J277+H276</f>
        <v>24</v>
      </c>
      <c r="J276">
        <f>AllPlayer!K277+I276</f>
        <v>24</v>
      </c>
      <c r="K276">
        <f>AllPlayer!L277+J276</f>
        <v>27</v>
      </c>
      <c r="L276">
        <f>AllPlayer!M277+K276</f>
        <v>29</v>
      </c>
      <c r="M276">
        <f>AllPlayer!N277+L276</f>
        <v>30</v>
      </c>
      <c r="N276">
        <f>AllPlayer!O277+M276</f>
        <v>37</v>
      </c>
      <c r="O276">
        <f>AllPlayer!P277+N276</f>
        <v>42</v>
      </c>
      <c r="P276">
        <f>AllPlayer!Q277+O276</f>
        <v>44</v>
      </c>
      <c r="Q276">
        <f>AllPlayer!R277+P276</f>
        <v>48</v>
      </c>
      <c r="R276">
        <f>AllPlayer!S277+Q276</f>
        <v>54</v>
      </c>
      <c r="S276">
        <f>AllPlayer!T277+R276</f>
        <v>55</v>
      </c>
      <c r="T276">
        <f>AllPlayer!U277+S276</f>
        <v>57</v>
      </c>
      <c r="U276">
        <f>AllPlayer!V277+T276</f>
        <v>58</v>
      </c>
      <c r="V276">
        <f>AllPlayer!W277+U276</f>
        <v>61</v>
      </c>
      <c r="W276">
        <f>AllPlayer!X277+V276</f>
        <v>65</v>
      </c>
      <c r="X276">
        <f>AllPlayer!Y277+W276</f>
        <v>67</v>
      </c>
      <c r="Y276">
        <f>AllPlayer!Z277+X276</f>
        <v>72</v>
      </c>
      <c r="Z276">
        <f>AllPlayer!AA277+Y276</f>
        <v>76</v>
      </c>
      <c r="AA276">
        <f>AllPlayer!AB277+Z276</f>
        <v>78</v>
      </c>
      <c r="AB276">
        <f>AllPlayer!AC277+AA276</f>
        <v>78</v>
      </c>
      <c r="AC276">
        <f>AllPlayer!AD277+AB276</f>
        <v>84</v>
      </c>
    </row>
    <row r="277">
      <c r="A277" t="str">
        <f>AllPlayer!C278</f>
        <v>Keylor Navas</v>
      </c>
      <c r="B277" t="str">
        <f>AllPlayer!B278</f>
        <v>Por</v>
      </c>
      <c r="C277" s="4" t="str">
        <f>AllPlayer!D278</f>
        <v>https://assets.laliga.com/squad/2019/t953/p27672/128x128/p27672_t953_2019_1_003_000.png</v>
      </c>
      <c r="D277">
        <f>AllPlayer!E278</f>
        <v>0</v>
      </c>
      <c r="E277">
        <f>AllPlayer!F278+D277</f>
        <v>0</v>
      </c>
      <c r="F277">
        <f>AllPlayer!G278+E277</f>
        <v>0</v>
      </c>
      <c r="G277">
        <f>AllPlayer!H278+F277</f>
        <v>2</v>
      </c>
      <c r="H277">
        <f>AllPlayer!I278+G277</f>
        <v>8</v>
      </c>
      <c r="I277">
        <f>AllPlayer!J278+H277</f>
        <v>10</v>
      </c>
      <c r="J277">
        <f>AllPlayer!K278+I277</f>
        <v>10</v>
      </c>
      <c r="K277">
        <f>AllPlayer!L278+J277</f>
        <v>13</v>
      </c>
      <c r="L277">
        <f>AllPlayer!M278+K277</f>
        <v>15</v>
      </c>
      <c r="M277">
        <f>AllPlayer!N278+L277</f>
        <v>16</v>
      </c>
      <c r="N277">
        <f>AllPlayer!O278+M277</f>
        <v>23</v>
      </c>
      <c r="O277">
        <f>AllPlayer!P278+N277</f>
        <v>28</v>
      </c>
      <c r="P277">
        <f>AllPlayer!Q278+O277</f>
        <v>30</v>
      </c>
      <c r="Q277">
        <f>AllPlayer!R278+P277</f>
        <v>34</v>
      </c>
      <c r="R277">
        <f>AllPlayer!S278+Q277</f>
        <v>40</v>
      </c>
      <c r="S277">
        <f>AllPlayer!T278+R277</f>
        <v>41</v>
      </c>
      <c r="T277">
        <f>AllPlayer!U278+S277</f>
        <v>43</v>
      </c>
      <c r="U277">
        <f>AllPlayer!V278+T277</f>
        <v>44</v>
      </c>
      <c r="V277">
        <f>AllPlayer!W278+U277</f>
        <v>47</v>
      </c>
      <c r="W277">
        <f>AllPlayer!X278+V277</f>
        <v>51</v>
      </c>
      <c r="X277">
        <f>AllPlayer!Y278+W277</f>
        <v>53</v>
      </c>
      <c r="Y277">
        <f>AllPlayer!Z278+X277</f>
        <v>58</v>
      </c>
      <c r="Z277">
        <f>AllPlayer!AA278+Y277</f>
        <v>62</v>
      </c>
      <c r="AA277">
        <f>AllPlayer!AB278+Z277</f>
        <v>64</v>
      </c>
      <c r="AB277">
        <f>AllPlayer!AC278+AA277</f>
        <v>64</v>
      </c>
      <c r="AC277">
        <f>AllPlayer!AD278+AB277</f>
        <v>70</v>
      </c>
    </row>
    <row r="278">
      <c r="A278" t="str">
        <f>AllPlayer!C279</f>
        <v>Garay</v>
      </c>
      <c r="B278" t="str">
        <f>AllPlayer!B279</f>
        <v>Def</v>
      </c>
      <c r="C278" s="4" t="str">
        <f>AllPlayer!D279</f>
        <v>https://assets.laliga.com/squad/2019/t191/p28525/128x128/p28525_t191_2019_1_003_000.png</v>
      </c>
      <c r="D278">
        <f>AllPlayer!E279</f>
        <v>4</v>
      </c>
      <c r="E278">
        <f>AllPlayer!F279+D278</f>
        <v>8</v>
      </c>
      <c r="F278">
        <f>AllPlayer!G279+E278</f>
        <v>19</v>
      </c>
      <c r="G278">
        <f>AllPlayer!H279+F278</f>
        <v>19</v>
      </c>
      <c r="H278">
        <f>AllPlayer!I279+G278</f>
        <v>24</v>
      </c>
      <c r="I278">
        <f>AllPlayer!J279+H278</f>
        <v>24</v>
      </c>
      <c r="J278">
        <f>AllPlayer!K279+I278</f>
        <v>27</v>
      </c>
      <c r="K278">
        <f>AllPlayer!L279+J278</f>
        <v>31</v>
      </c>
      <c r="L278">
        <f>AllPlayer!M279+K278</f>
        <v>35</v>
      </c>
      <c r="M278">
        <f>AllPlayer!N279+L278</f>
        <v>38</v>
      </c>
      <c r="N278">
        <f>AllPlayer!O279+M278</f>
        <v>41</v>
      </c>
      <c r="O278">
        <f>AllPlayer!P279+N278</f>
        <v>45</v>
      </c>
      <c r="P278">
        <f>AllPlayer!Q279+O278</f>
        <v>54</v>
      </c>
      <c r="Q278">
        <f>AllPlayer!R279+P278</f>
        <v>58</v>
      </c>
      <c r="R278">
        <f>AllPlayer!S279+Q278</f>
        <v>64</v>
      </c>
      <c r="S278">
        <f>AllPlayer!T279+R278</f>
        <v>67</v>
      </c>
      <c r="T278">
        <f>AllPlayer!U279+S278</f>
        <v>72</v>
      </c>
      <c r="U278">
        <f>AllPlayer!V279+T278</f>
        <v>76</v>
      </c>
      <c r="V278">
        <f>AllPlayer!W279+U278</f>
        <v>76</v>
      </c>
      <c r="W278">
        <f>AllPlayer!X279+V278</f>
        <v>80</v>
      </c>
      <c r="X278">
        <f>AllPlayer!Y279+W278</f>
        <v>89</v>
      </c>
      <c r="Y278">
        <f>AllPlayer!Z279+X278</f>
        <v>91</v>
      </c>
      <c r="Z278">
        <f>AllPlayer!AA279+Y278</f>
        <v>95</v>
      </c>
      <c r="AA278">
        <f>AllPlayer!AB279+Z278</f>
        <v>97</v>
      </c>
      <c r="AB278">
        <f>AllPlayer!AC279+AA278</f>
        <v>97</v>
      </c>
      <c r="AC278">
        <f>AllPlayer!AD279+AB278</f>
        <v>103</v>
      </c>
    </row>
    <row r="279">
      <c r="A279" t="str">
        <f>AllPlayer!C280</f>
        <v>Manuel Reina</v>
      </c>
      <c r="B279" t="str">
        <f>AllPlayer!B280</f>
        <v>Por</v>
      </c>
      <c r="C279" s="4" t="str">
        <f>AllPlayer!D280</f>
        <v>https://assets.laliga.com/squad/2019/t181/p32298/128x128/p32298_t181_2019_1_003_000.png</v>
      </c>
      <c r="D279">
        <f>AllPlayer!E280</f>
        <v>6</v>
      </c>
      <c r="E279">
        <f>AllPlayer!F280+D279</f>
        <v>12</v>
      </c>
      <c r="F279">
        <f>AllPlayer!G280+E279</f>
        <v>17</v>
      </c>
      <c r="G279">
        <f>AllPlayer!H280+F279</f>
        <v>32</v>
      </c>
      <c r="H279">
        <f>AllPlayer!I280+G279</f>
        <v>31</v>
      </c>
      <c r="I279">
        <f>AllPlayer!J280+H279</f>
        <v>32</v>
      </c>
      <c r="J279">
        <f>AllPlayer!K280+I279</f>
        <v>38</v>
      </c>
      <c r="K279">
        <f>AllPlayer!L280+J279</f>
        <v>48</v>
      </c>
      <c r="L279">
        <f>AllPlayer!M280+K279</f>
        <v>58</v>
      </c>
      <c r="M279">
        <f>AllPlayer!N280+L279</f>
        <v>63</v>
      </c>
      <c r="N279">
        <f>AllPlayer!O280+M279</f>
        <v>67</v>
      </c>
      <c r="O279">
        <f>AllPlayer!P280+N279</f>
        <v>67</v>
      </c>
      <c r="P279">
        <f>AllPlayer!Q280+O279</f>
        <v>74</v>
      </c>
      <c r="Q279">
        <f>AllPlayer!R280+P279</f>
        <v>79</v>
      </c>
      <c r="R279">
        <f>AllPlayer!S280+Q279</f>
        <v>82</v>
      </c>
      <c r="S279">
        <f>AllPlayer!T280+R279</f>
        <v>91</v>
      </c>
      <c r="T279">
        <f>AllPlayer!U280+S279</f>
        <v>94</v>
      </c>
      <c r="U279">
        <f>AllPlayer!V280+T279</f>
        <v>98</v>
      </c>
      <c r="V279">
        <f>AllPlayer!W280+U279</f>
        <v>104</v>
      </c>
      <c r="W279">
        <f>AllPlayer!X280+V279</f>
        <v>106</v>
      </c>
      <c r="X279">
        <f>AllPlayer!Y280+W279</f>
        <v>109</v>
      </c>
      <c r="Y279">
        <f>AllPlayer!Z280+X279</f>
        <v>116</v>
      </c>
      <c r="Z279">
        <f>AllPlayer!AA280+Y279</f>
        <v>124</v>
      </c>
      <c r="AA279">
        <f>AllPlayer!AB280+Z279</f>
        <v>131</v>
      </c>
      <c r="AB279">
        <f>AllPlayer!AC280+AA279</f>
        <v>133</v>
      </c>
      <c r="AC279">
        <f>AllPlayer!AD280+AB279</f>
        <v>140</v>
      </c>
    </row>
    <row r="280">
      <c r="A280" t="str">
        <f>AllPlayer!C281</f>
        <v>Rakitić</v>
      </c>
      <c r="B280" t="str">
        <f>AllPlayer!B281</f>
        <v>Cen</v>
      </c>
      <c r="C280" s="4" t="str">
        <f>AllPlayer!D281</f>
        <v>https://assets.laliga.com/squad/2019/t178/p34703/128x128/p34703_t178_2019_1_003_000.png</v>
      </c>
      <c r="D280">
        <f>AllPlayer!E281</f>
        <v>3</v>
      </c>
      <c r="E280">
        <f>AllPlayer!F281+D280</f>
        <v>3</v>
      </c>
      <c r="F280">
        <f>AllPlayer!G281+E280</f>
        <v>3</v>
      </c>
      <c r="G280">
        <f>AllPlayer!H281+F280</f>
        <v>5</v>
      </c>
      <c r="H280">
        <f>AllPlayer!I281+G280</f>
        <v>6</v>
      </c>
      <c r="I280">
        <f>AllPlayer!J281+H280</f>
        <v>7</v>
      </c>
      <c r="J280">
        <f>AllPlayer!K281+I280</f>
        <v>9</v>
      </c>
      <c r="K280">
        <f>AllPlayer!L281+J280</f>
        <v>12</v>
      </c>
      <c r="L280">
        <f>AllPlayer!M281+K280</f>
        <v>14</v>
      </c>
      <c r="M280">
        <f>AllPlayer!N281+L280</f>
        <v>19</v>
      </c>
      <c r="N280">
        <f>AllPlayer!O281+M280</f>
        <v>25</v>
      </c>
      <c r="O280">
        <f>AllPlayer!P281+N280</f>
        <v>25</v>
      </c>
      <c r="P280">
        <f>AllPlayer!Q281+O280</f>
        <v>25</v>
      </c>
      <c r="Q280">
        <f>AllPlayer!R281+P280</f>
        <v>28</v>
      </c>
      <c r="R280">
        <f>AllPlayer!S281+Q280</f>
        <v>34</v>
      </c>
      <c r="S280">
        <f>AllPlayer!T281+R280</f>
        <v>42</v>
      </c>
      <c r="T280">
        <f>AllPlayer!U281+S280</f>
        <v>44</v>
      </c>
      <c r="U280">
        <f>AllPlayer!V281+T280</f>
        <v>44</v>
      </c>
      <c r="V280">
        <f>AllPlayer!W281+U280</f>
        <v>45</v>
      </c>
      <c r="W280">
        <f>AllPlayer!X281+V280</f>
        <v>49</v>
      </c>
      <c r="X280">
        <f>AllPlayer!Y281+W280</f>
        <v>50</v>
      </c>
      <c r="Y280">
        <f>AllPlayer!Z281+X280</f>
        <v>52</v>
      </c>
      <c r="Z280">
        <f>AllPlayer!AA281+Y280</f>
        <v>53</v>
      </c>
      <c r="AA280">
        <f>AllPlayer!AB281+Z280</f>
        <v>55</v>
      </c>
      <c r="AB280">
        <f>AllPlayer!AC281+AA280</f>
        <v>66</v>
      </c>
      <c r="AC280">
        <f>AllPlayer!AD281+AB280</f>
        <v>67</v>
      </c>
    </row>
    <row r="281">
      <c r="A281" t="str">
        <f>AllPlayer!C282</f>
        <v>Bale</v>
      </c>
      <c r="B281" t="str">
        <f>AllPlayer!B282</f>
        <v>Del</v>
      </c>
      <c r="C281" s="4" t="str">
        <f>AllPlayer!D282</f>
        <v>https://assets.laliga.com/squad/2019/t186/p36903/128x128/p36903_t186_2019_1_003_000.png</v>
      </c>
      <c r="D281">
        <f>AllPlayer!E282</f>
        <v>10</v>
      </c>
      <c r="E281">
        <f>AllPlayer!F282+D281</f>
        <v>17</v>
      </c>
      <c r="F281">
        <f>AllPlayer!G282+E281</f>
        <v>26</v>
      </c>
      <c r="G281">
        <f>AllPlayer!H282+F281</f>
        <v>28</v>
      </c>
      <c r="H281">
        <f>AllPlayer!I282+G281</f>
        <v>32</v>
      </c>
      <c r="I281">
        <f>AllPlayer!J282+H281</f>
        <v>33</v>
      </c>
      <c r="J281">
        <f>AllPlayer!K282+I281</f>
        <v>37</v>
      </c>
      <c r="K281">
        <f>AllPlayer!L282+J281</f>
        <v>44</v>
      </c>
      <c r="L281">
        <f>AllPlayer!M282+K281</f>
        <v>46</v>
      </c>
      <c r="M281">
        <f>AllPlayer!N282+L281</f>
        <v>49</v>
      </c>
      <c r="N281">
        <f>AllPlayer!O282+M281</f>
        <v>55</v>
      </c>
      <c r="O281">
        <f>AllPlayer!P282+N281</f>
        <v>55</v>
      </c>
      <c r="P281">
        <f>AllPlayer!Q282+O281</f>
        <v>55</v>
      </c>
      <c r="Q281">
        <f>AllPlayer!R282+P281</f>
        <v>58</v>
      </c>
      <c r="R281">
        <f>AllPlayer!S282+Q281</f>
        <v>60</v>
      </c>
      <c r="S281">
        <f>AllPlayer!T282+R281</f>
        <v>68</v>
      </c>
      <c r="T281">
        <f>AllPlayer!U282+S281</f>
        <v>70</v>
      </c>
      <c r="U281">
        <f>AllPlayer!V282+T281</f>
        <v>72</v>
      </c>
      <c r="V281">
        <f>AllPlayer!W282+U281</f>
        <v>78</v>
      </c>
      <c r="W281">
        <f>AllPlayer!X282+V281</f>
        <v>82</v>
      </c>
      <c r="X281">
        <f>AllPlayer!Y282+W281</f>
        <v>83</v>
      </c>
      <c r="Y281">
        <f>AllPlayer!Z282+X281</f>
        <v>85</v>
      </c>
      <c r="Z281">
        <f>AllPlayer!AA282+Y281</f>
        <v>87</v>
      </c>
      <c r="AA281">
        <f>AllPlayer!AB282+Z281</f>
        <v>90</v>
      </c>
      <c r="AB281">
        <f>AllPlayer!AC282+AA281</f>
        <v>101</v>
      </c>
      <c r="AC281">
        <f>AllPlayer!AD282+AB281</f>
        <v>101</v>
      </c>
    </row>
    <row r="282">
      <c r="A282" t="str">
        <f>AllPlayer!C283</f>
        <v>Modrić</v>
      </c>
      <c r="B282" t="str">
        <f>AllPlayer!B283</f>
        <v>Cen</v>
      </c>
      <c r="C282" s="4" t="str">
        <f>AllPlayer!D283</f>
        <v>https://assets.laliga.com/squad/2019/t186/p37055/128x128/p37055_t186_2019_1_003_000.png</v>
      </c>
      <c r="D282">
        <f>AllPlayer!E283</f>
        <v>0</v>
      </c>
      <c r="E282">
        <f>AllPlayer!F283+D282</f>
        <v>7</v>
      </c>
      <c r="F282">
        <f>AllPlayer!G283+E282</f>
        <v>13</v>
      </c>
      <c r="G282">
        <f>AllPlayer!H283+F282</f>
        <v>15</v>
      </c>
      <c r="H282">
        <f>AllPlayer!I283+G282</f>
        <v>19</v>
      </c>
      <c r="I282">
        <f>AllPlayer!J283+H282</f>
        <v>20</v>
      </c>
      <c r="J282">
        <f>AllPlayer!K283+I282</f>
        <v>21</v>
      </c>
      <c r="K282">
        <f>AllPlayer!L283+J282</f>
        <v>29</v>
      </c>
      <c r="L282">
        <f>AllPlayer!M283+K282</f>
        <v>31</v>
      </c>
      <c r="M282">
        <f>AllPlayer!N283+L282</f>
        <v>32</v>
      </c>
      <c r="N282">
        <f>AllPlayer!O283+M282</f>
        <v>37</v>
      </c>
      <c r="O282">
        <f>AllPlayer!P283+N282</f>
        <v>44</v>
      </c>
      <c r="P282">
        <f>AllPlayer!Q283+O282</f>
        <v>54</v>
      </c>
      <c r="Q282">
        <f>AllPlayer!R283+P282</f>
        <v>73</v>
      </c>
      <c r="R282">
        <f>AllPlayer!S283+Q282</f>
        <v>74</v>
      </c>
      <c r="S282">
        <f>AllPlayer!T283+R282</f>
        <v>76</v>
      </c>
      <c r="T282">
        <f>AllPlayer!U283+S282</f>
        <v>79</v>
      </c>
      <c r="U282">
        <f>AllPlayer!V283+T282</f>
        <v>84</v>
      </c>
      <c r="V282">
        <f>AllPlayer!W283+U282</f>
        <v>96</v>
      </c>
      <c r="W282">
        <f>AllPlayer!X283+V282</f>
        <v>99</v>
      </c>
      <c r="X282">
        <f>AllPlayer!Y283+W282</f>
        <v>103</v>
      </c>
      <c r="Y282">
        <f>AllPlayer!Z283+X282</f>
        <v>109</v>
      </c>
      <c r="Z282">
        <f>AllPlayer!AA283+Y282</f>
        <v>115</v>
      </c>
      <c r="AA282">
        <f>AllPlayer!AB283+Z282</f>
        <v>117</v>
      </c>
      <c r="AB282">
        <f>AllPlayer!AC283+AA282</f>
        <v>122</v>
      </c>
      <c r="AC282">
        <f>AllPlayer!AD283+AB282</f>
        <v>124</v>
      </c>
    </row>
    <row r="283">
      <c r="A283" t="str">
        <f>AllPlayer!C284</f>
        <v>Guardado</v>
      </c>
      <c r="B283" t="str">
        <f>AllPlayer!B284</f>
        <v>Cen</v>
      </c>
      <c r="C283" s="4" t="str">
        <f>AllPlayer!D284</f>
        <v>https://assets.laliga.com/squad/2019/t185/p37064/128x128/p37064_t185_2019_1_003_000.png</v>
      </c>
      <c r="D283">
        <f>AllPlayer!E284</f>
        <v>0</v>
      </c>
      <c r="E283">
        <f>AllPlayer!F284+D283</f>
        <v>0</v>
      </c>
      <c r="F283">
        <f>AllPlayer!G284+E283</f>
        <v>5</v>
      </c>
      <c r="G283">
        <f>AllPlayer!H284+F283</f>
        <v>7</v>
      </c>
      <c r="H283">
        <f>AllPlayer!I284+G283</f>
        <v>11</v>
      </c>
      <c r="I283">
        <f>AllPlayer!J284+H283</f>
        <v>15</v>
      </c>
      <c r="J283">
        <f>AllPlayer!K284+I283</f>
        <v>15</v>
      </c>
      <c r="K283">
        <f>AllPlayer!L284+J283</f>
        <v>18</v>
      </c>
      <c r="L283">
        <f>AllPlayer!M284+K283</f>
        <v>20</v>
      </c>
      <c r="M283">
        <f>AllPlayer!N284+L283</f>
        <v>24</v>
      </c>
      <c r="N283">
        <f>AllPlayer!O284+M283</f>
        <v>25</v>
      </c>
      <c r="O283">
        <f>AllPlayer!P284+N283</f>
        <v>29</v>
      </c>
      <c r="P283">
        <f>AllPlayer!Q284+O283</f>
        <v>31</v>
      </c>
      <c r="Q283">
        <f>AllPlayer!R284+P283</f>
        <v>36</v>
      </c>
      <c r="R283">
        <f>AllPlayer!S284+Q283</f>
        <v>42</v>
      </c>
      <c r="S283">
        <f>AllPlayer!T284+R283</f>
        <v>44</v>
      </c>
      <c r="T283">
        <f>AllPlayer!U284+S283</f>
        <v>47</v>
      </c>
      <c r="U283">
        <f>AllPlayer!V284+T283</f>
        <v>50</v>
      </c>
      <c r="V283">
        <f>AllPlayer!W284+U283</f>
        <v>53</v>
      </c>
      <c r="W283">
        <f>AllPlayer!X284+V283</f>
        <v>62</v>
      </c>
      <c r="X283">
        <f>AllPlayer!Y284+W283</f>
        <v>64</v>
      </c>
      <c r="Y283">
        <f>AllPlayer!Z284+X283</f>
        <v>70</v>
      </c>
      <c r="Z283">
        <f>AllPlayer!AA284+Y283</f>
        <v>76</v>
      </c>
      <c r="AA283">
        <f>AllPlayer!AB284+Z283</f>
        <v>76</v>
      </c>
      <c r="AB283">
        <f>AllPlayer!AC284+AA283</f>
        <v>78</v>
      </c>
      <c r="AC283">
        <f>AllPlayer!AD284+AB283</f>
        <v>82</v>
      </c>
    </row>
    <row r="284">
      <c r="A284" t="str">
        <f>AllPlayer!C285</f>
        <v>Beñat</v>
      </c>
      <c r="B284" t="str">
        <f>AllPlayer!B285</f>
        <v>Cen</v>
      </c>
      <c r="C284" s="4" t="str">
        <f>AllPlayer!D285</f>
        <v>https://assets.laliga.com/squad/2019/t174/p38394/128x128/p38394_t174_2019_1_003_000.png</v>
      </c>
      <c r="D284">
        <f>AllPlayer!E285</f>
        <v>2</v>
      </c>
      <c r="E284">
        <f>AllPlayer!F285+D284</f>
        <v>6</v>
      </c>
      <c r="F284">
        <f>AllPlayer!G285+E284</f>
        <v>8</v>
      </c>
      <c r="G284">
        <f>AllPlayer!H285+F284</f>
        <v>10</v>
      </c>
      <c r="H284">
        <f>AllPlayer!I285+G284</f>
        <v>12</v>
      </c>
      <c r="I284">
        <f>AllPlayer!J285+H284</f>
        <v>18</v>
      </c>
      <c r="J284">
        <f>AllPlayer!K285+I284</f>
        <v>22</v>
      </c>
      <c r="K284">
        <f>AllPlayer!L285+J284</f>
        <v>25</v>
      </c>
      <c r="L284">
        <f>AllPlayer!M285+K284</f>
        <v>27</v>
      </c>
      <c r="M284">
        <f>AllPlayer!N285+L284</f>
        <v>31</v>
      </c>
      <c r="N284">
        <f>AllPlayer!O285+M284</f>
        <v>32</v>
      </c>
      <c r="O284">
        <f>AllPlayer!P285+N284</f>
        <v>36</v>
      </c>
      <c r="P284">
        <f>AllPlayer!Q285+O284</f>
        <v>38</v>
      </c>
      <c r="Q284">
        <f>AllPlayer!R285+P284</f>
        <v>43</v>
      </c>
      <c r="R284">
        <f>AllPlayer!S285+Q284</f>
        <v>49</v>
      </c>
      <c r="S284">
        <f>AllPlayer!T285+R284</f>
        <v>51</v>
      </c>
      <c r="T284">
        <f>AllPlayer!U285+S284</f>
        <v>51</v>
      </c>
      <c r="U284">
        <f>AllPlayer!V285+T284</f>
        <v>52</v>
      </c>
      <c r="V284">
        <f>AllPlayer!W285+U284</f>
        <v>52</v>
      </c>
      <c r="W284">
        <f>AllPlayer!X285+V284</f>
        <v>52</v>
      </c>
      <c r="X284">
        <f>AllPlayer!Y285+W284</f>
        <v>53</v>
      </c>
      <c r="Y284">
        <f>AllPlayer!Z285+X284</f>
        <v>59</v>
      </c>
      <c r="Z284">
        <f>AllPlayer!AA285+Y284</f>
        <v>64</v>
      </c>
      <c r="AA284">
        <f>AllPlayer!AB285+Z284</f>
        <v>64</v>
      </c>
      <c r="AB284">
        <f>AllPlayer!AC285+AA284</f>
        <v>66</v>
      </c>
      <c r="AC284">
        <f>AllPlayer!AD285+AB284</f>
        <v>70</v>
      </c>
    </row>
    <row r="285">
      <c r="A285" t="str">
        <f>AllPlayer!C286</f>
        <v>Sergio Álvarez</v>
      </c>
      <c r="B285" t="str">
        <f>AllPlayer!B286</f>
        <v>Por</v>
      </c>
      <c r="C285" s="4" t="str">
        <f>AllPlayer!D286</f>
        <v>https://assets.laliga.com/squad/2019/t176/p38400/128x128/p38400_t176_2019_1_003_000.png</v>
      </c>
      <c r="D285">
        <f>AllPlayer!E286</f>
        <v>2</v>
      </c>
      <c r="E285">
        <f>AllPlayer!F286+D285</f>
        <v>6</v>
      </c>
      <c r="F285">
        <f>AllPlayer!G286+E285</f>
        <v>6</v>
      </c>
      <c r="G285">
        <f>AllPlayer!H286+F285</f>
        <v>6</v>
      </c>
      <c r="H285">
        <f>AllPlayer!I286+G285</f>
        <v>6</v>
      </c>
      <c r="I285">
        <f>AllPlayer!J286+H285</f>
        <v>6</v>
      </c>
      <c r="J285">
        <f>AllPlayer!K286+I285</f>
        <v>6</v>
      </c>
      <c r="K285">
        <f>AllPlayer!L286+J285</f>
        <v>6</v>
      </c>
      <c r="L285">
        <f>AllPlayer!M286+K285</f>
        <v>6</v>
      </c>
      <c r="M285">
        <f>AllPlayer!N286+L285</f>
        <v>6</v>
      </c>
      <c r="N285">
        <f>AllPlayer!O286+M285</f>
        <v>6</v>
      </c>
      <c r="O285">
        <f>AllPlayer!P286+N285</f>
        <v>6</v>
      </c>
      <c r="P285">
        <f>AllPlayer!Q286+O285</f>
        <v>6</v>
      </c>
      <c r="Q285">
        <f>AllPlayer!R286+P285</f>
        <v>8</v>
      </c>
      <c r="R285">
        <f>AllPlayer!S286+Q285</f>
        <v>17</v>
      </c>
      <c r="S285">
        <f>AllPlayer!T286+R285</f>
        <v>16</v>
      </c>
      <c r="T285">
        <f>AllPlayer!U286+S285</f>
        <v>16</v>
      </c>
      <c r="U285">
        <f>AllPlayer!V286+T285</f>
        <v>17</v>
      </c>
      <c r="V285">
        <f>AllPlayer!W286+U285</f>
        <v>17</v>
      </c>
      <c r="W285">
        <f>AllPlayer!X286+V285</f>
        <v>17</v>
      </c>
      <c r="X285">
        <f>AllPlayer!Y286+W285</f>
        <v>17</v>
      </c>
      <c r="Y285">
        <f>AllPlayer!Z286+X285</f>
        <v>17</v>
      </c>
      <c r="Z285">
        <f>AllPlayer!AA286+Y285</f>
        <v>17</v>
      </c>
      <c r="AA285">
        <f>AllPlayer!AB286+Z285</f>
        <v>17</v>
      </c>
      <c r="AB285">
        <f>AllPlayer!AC286+AA285</f>
        <v>17</v>
      </c>
      <c r="AC285">
        <f>AllPlayer!AD286+AB285</f>
        <v>16</v>
      </c>
    </row>
    <row r="286">
      <c r="A286" t="str">
        <f>AllPlayer!C287</f>
        <v>Monreal</v>
      </c>
      <c r="B286" t="str">
        <f>AllPlayer!B287</f>
        <v>Def</v>
      </c>
      <c r="C286" s="4" t="str">
        <f>AllPlayer!D287</f>
        <v>https://assets.laliga.com/squad/2019/t188/p38411/128x128/p38411_t188_2019_1_003_000.png</v>
      </c>
      <c r="D286">
        <f>AllPlayer!E287</f>
        <v>2</v>
      </c>
      <c r="E286">
        <f>AllPlayer!F287+D286</f>
        <v>6</v>
      </c>
      <c r="F286">
        <f>AllPlayer!G287+E286</f>
        <v>6</v>
      </c>
      <c r="G286">
        <f>AllPlayer!H287+F286</f>
        <v>21</v>
      </c>
      <c r="H286">
        <f>AllPlayer!I287+G286</f>
        <v>25</v>
      </c>
      <c r="I286">
        <f>AllPlayer!J287+H286</f>
        <v>32</v>
      </c>
      <c r="J286">
        <f>AllPlayer!K287+I286</f>
        <v>33</v>
      </c>
      <c r="K286">
        <f>AllPlayer!L287+J286</f>
        <v>34</v>
      </c>
      <c r="L286">
        <f>AllPlayer!M287+K286</f>
        <v>39</v>
      </c>
      <c r="M286">
        <f>AllPlayer!N287+L286</f>
        <v>45</v>
      </c>
      <c r="N286">
        <f>AllPlayer!O287+M286</f>
        <v>45</v>
      </c>
      <c r="O286">
        <f>AllPlayer!P287+N286</f>
        <v>49</v>
      </c>
      <c r="P286">
        <f>AllPlayer!Q287+O286</f>
        <v>52</v>
      </c>
      <c r="Q286">
        <f>AllPlayer!R287+P286</f>
        <v>55</v>
      </c>
      <c r="R286">
        <f>AllPlayer!S287+Q286</f>
        <v>59</v>
      </c>
      <c r="S286">
        <f>AllPlayer!T287+R286</f>
        <v>67</v>
      </c>
      <c r="T286">
        <f>AllPlayer!U287+S286</f>
        <v>69</v>
      </c>
      <c r="U286">
        <f>AllPlayer!V287+T286</f>
        <v>71</v>
      </c>
      <c r="V286">
        <f>AllPlayer!W287+U286</f>
        <v>72</v>
      </c>
      <c r="W286">
        <f>AllPlayer!X287+V286</f>
        <v>72</v>
      </c>
      <c r="X286">
        <f>AllPlayer!Y287+W286</f>
        <v>72</v>
      </c>
      <c r="Y286">
        <f>AllPlayer!Z287+X286</f>
        <v>75</v>
      </c>
      <c r="Z286">
        <f>AllPlayer!AA287+Y286</f>
        <v>75</v>
      </c>
      <c r="AA286">
        <f>AllPlayer!AB287+Z286</f>
        <v>75</v>
      </c>
      <c r="AB286">
        <f>AllPlayer!AC287+AA286</f>
        <v>90</v>
      </c>
      <c r="AC286">
        <f>AllPlayer!AD287+AB286</f>
        <v>99</v>
      </c>
    </row>
    <row r="287">
      <c r="A287" t="str">
        <f>AllPlayer!C288</f>
        <v>Fran Mérida</v>
      </c>
      <c r="B287" t="str">
        <f>AllPlayer!B288</f>
        <v>Cen</v>
      </c>
      <c r="C287" s="4" t="str">
        <f>AllPlayer!D288</f>
        <v>https://assets.laliga.com/squad/2019/t450/p38519/128x128/p38519_t450_2019_1_003_000.png</v>
      </c>
      <c r="D287">
        <f>AllPlayer!E288</f>
        <v>0</v>
      </c>
      <c r="E287">
        <f>AllPlayer!F288+D287</f>
        <v>0</v>
      </c>
      <c r="F287">
        <f>AllPlayer!G288+E287</f>
        <v>4</v>
      </c>
      <c r="G287">
        <f>AllPlayer!H288+F287</f>
        <v>6</v>
      </c>
      <c r="H287">
        <f>AllPlayer!I288+G287</f>
        <v>11</v>
      </c>
      <c r="I287">
        <f>AllPlayer!J288+H287</f>
        <v>16</v>
      </c>
      <c r="J287">
        <f>AllPlayer!K288+I287</f>
        <v>20</v>
      </c>
      <c r="K287">
        <f>AllPlayer!L288+J287</f>
        <v>25</v>
      </c>
      <c r="L287">
        <f>AllPlayer!M288+K287</f>
        <v>25</v>
      </c>
      <c r="M287">
        <f>AllPlayer!N288+L287</f>
        <v>31</v>
      </c>
      <c r="N287">
        <f>AllPlayer!O288+M287</f>
        <v>34</v>
      </c>
      <c r="O287">
        <f>AllPlayer!P288+N287</f>
        <v>36</v>
      </c>
      <c r="P287">
        <f>AllPlayer!Q288+O287</f>
        <v>38</v>
      </c>
      <c r="Q287">
        <f>AllPlayer!R288+P287</f>
        <v>42</v>
      </c>
      <c r="R287">
        <f>AllPlayer!S288+Q287</f>
        <v>42</v>
      </c>
      <c r="S287">
        <f>AllPlayer!T288+R287</f>
        <v>43</v>
      </c>
      <c r="T287">
        <f>AllPlayer!U288+S287</f>
        <v>44</v>
      </c>
      <c r="U287">
        <f>AllPlayer!V288+T287</f>
        <v>45</v>
      </c>
      <c r="V287">
        <f>AllPlayer!W288+U287</f>
        <v>46</v>
      </c>
      <c r="W287">
        <f>AllPlayer!X288+V287</f>
        <v>46</v>
      </c>
      <c r="X287">
        <f>AllPlayer!Y288+W287</f>
        <v>46</v>
      </c>
      <c r="Y287">
        <f>AllPlayer!Z288+X287</f>
        <v>46</v>
      </c>
      <c r="Z287">
        <f>AllPlayer!AA288+Y287</f>
        <v>48</v>
      </c>
      <c r="AA287">
        <f>AllPlayer!AB288+Z287</f>
        <v>49</v>
      </c>
      <c r="AB287">
        <f>AllPlayer!AC288+AA287</f>
        <v>49</v>
      </c>
      <c r="AC287">
        <f>AllPlayer!AD288+AB287</f>
        <v>49</v>
      </c>
    </row>
    <row r="288">
      <c r="A288" t="str">
        <f>AllPlayer!C289</f>
        <v>Luis Suárez</v>
      </c>
      <c r="B288" t="str">
        <f>AllPlayer!B289</f>
        <v>Del</v>
      </c>
      <c r="C288" s="4" t="str">
        <f>AllPlayer!D289</f>
        <v>https://assets.laliga.com/squad/2019/t178/p39336/128x128/p39336_t178_2019_1_003_000.png</v>
      </c>
      <c r="D288">
        <f>AllPlayer!E289</f>
        <v>2</v>
      </c>
      <c r="E288">
        <f>AllPlayer!F289+D288</f>
        <v>2</v>
      </c>
      <c r="F288">
        <f>AllPlayer!G289+E288</f>
        <v>6</v>
      </c>
      <c r="G288">
        <f>AllPlayer!H289+F288</f>
        <v>19</v>
      </c>
      <c r="H288">
        <f>AllPlayer!I289+G288</f>
        <v>19</v>
      </c>
      <c r="I288">
        <f>AllPlayer!J289+H288</f>
        <v>20</v>
      </c>
      <c r="J288">
        <f>AllPlayer!K289+I288</f>
        <v>29</v>
      </c>
      <c r="K288">
        <f>AllPlayer!L289+J288</f>
        <v>37</v>
      </c>
      <c r="L288">
        <f>AllPlayer!M289+K288</f>
        <v>47</v>
      </c>
      <c r="M288">
        <f>AllPlayer!N289+L288</f>
        <v>49</v>
      </c>
      <c r="N288">
        <f>AllPlayer!O289+M288</f>
        <v>58</v>
      </c>
      <c r="O288">
        <f>AllPlayer!P289+N288</f>
        <v>60</v>
      </c>
      <c r="P288">
        <f>AllPlayer!Q289+O288</f>
        <v>62</v>
      </c>
      <c r="Q288">
        <f>AllPlayer!R289+P288</f>
        <v>71</v>
      </c>
      <c r="R288">
        <f>AllPlayer!S289+Q288</f>
        <v>78</v>
      </c>
      <c r="S288">
        <f>AllPlayer!T289+R288</f>
        <v>93</v>
      </c>
      <c r="T288">
        <f>AllPlayer!U289+S288</f>
        <v>103</v>
      </c>
      <c r="U288">
        <f>AllPlayer!V289+T288</f>
        <v>119</v>
      </c>
      <c r="V288">
        <f>AllPlayer!W289+U288</f>
        <v>135</v>
      </c>
      <c r="W288">
        <f>AllPlayer!X289+V288</f>
        <v>135</v>
      </c>
      <c r="X288">
        <f>AllPlayer!Y289+W288</f>
        <v>135</v>
      </c>
      <c r="Y288">
        <f>AllPlayer!Z289+X288</f>
        <v>135</v>
      </c>
      <c r="Z288">
        <f>AllPlayer!AA289+Y288</f>
        <v>137</v>
      </c>
      <c r="AA288">
        <f>AllPlayer!AB289+Z288</f>
        <v>138</v>
      </c>
      <c r="AB288">
        <f>AllPlayer!AC289+AA288</f>
        <v>138</v>
      </c>
      <c r="AC288">
        <f>AllPlayer!AD289+AB288</f>
        <v>138</v>
      </c>
    </row>
    <row r="289">
      <c r="A289" t="str">
        <f>AllPlayer!C290</f>
        <v>Adrián López</v>
      </c>
      <c r="B289" t="str">
        <f>AllPlayer!B290</f>
        <v>Del</v>
      </c>
      <c r="C289" s="4" t="str">
        <f>AllPlayer!D290</f>
        <v>https://assets.laliga.com/squad/2019/t450/p39498/128x128/p39498_t450_2019_1_003_000.png</v>
      </c>
      <c r="D289">
        <f>AllPlayer!E290</f>
        <v>2</v>
      </c>
      <c r="E289">
        <f>AllPlayer!F290+D289</f>
        <v>2</v>
      </c>
      <c r="F289">
        <f>AllPlayer!G290+E289</f>
        <v>6</v>
      </c>
      <c r="G289">
        <f>AllPlayer!H290+F289</f>
        <v>19</v>
      </c>
      <c r="H289">
        <f>AllPlayer!I290+G289</f>
        <v>25</v>
      </c>
      <c r="I289">
        <f>AllPlayer!J290+H289</f>
        <v>26</v>
      </c>
      <c r="J289">
        <f>AllPlayer!K290+I289</f>
        <v>28</v>
      </c>
      <c r="K289">
        <f>AllPlayer!L290+J289</f>
        <v>31</v>
      </c>
      <c r="L289">
        <f>AllPlayer!M290+K289</f>
        <v>32</v>
      </c>
      <c r="M289">
        <f>AllPlayer!N290+L289</f>
        <v>33</v>
      </c>
      <c r="N289">
        <f>AllPlayer!O290+M289</f>
        <v>42</v>
      </c>
      <c r="O289">
        <f>AllPlayer!P290+N289</f>
        <v>44</v>
      </c>
      <c r="P289">
        <f>AllPlayer!Q290+O289</f>
        <v>46</v>
      </c>
      <c r="Q289">
        <f>AllPlayer!R290+P289</f>
        <v>48</v>
      </c>
      <c r="R289">
        <f>AllPlayer!S290+Q289</f>
        <v>50</v>
      </c>
      <c r="S289">
        <f>AllPlayer!T290+R289</f>
        <v>54</v>
      </c>
      <c r="T289">
        <f>AllPlayer!U290+S289</f>
        <v>56</v>
      </c>
      <c r="U289">
        <f>AllPlayer!V290+T289</f>
        <v>59</v>
      </c>
      <c r="V289">
        <f>AllPlayer!W290+U289</f>
        <v>62</v>
      </c>
      <c r="W289">
        <f>AllPlayer!X290+V289</f>
        <v>65</v>
      </c>
      <c r="X289">
        <f>AllPlayer!Y290+W289</f>
        <v>68</v>
      </c>
      <c r="Y289">
        <f>AllPlayer!Z290+X289</f>
        <v>70</v>
      </c>
      <c r="Z289">
        <f>AllPlayer!AA290+Y289</f>
        <v>70</v>
      </c>
      <c r="AA289">
        <f>AllPlayer!AB290+Z289</f>
        <v>74</v>
      </c>
      <c r="AB289">
        <f>AllPlayer!AC290+AA289</f>
        <v>76</v>
      </c>
      <c r="AC289">
        <f>AllPlayer!AD290+AB289</f>
        <v>76</v>
      </c>
    </row>
    <row r="290">
      <c r="A290" t="str">
        <f>AllPlayer!C291</f>
        <v>Marcelo</v>
      </c>
      <c r="B290" t="str">
        <f>AllPlayer!B291</f>
        <v>Def</v>
      </c>
      <c r="C290" s="4" t="str">
        <f>AllPlayer!D291</f>
        <v>https://assets.laliga.com/squad/2019/t186/p39563/128x128/p39563_t186_2019_1_003_000.png</v>
      </c>
      <c r="D290">
        <f>AllPlayer!E291</f>
        <v>4</v>
      </c>
      <c r="E290">
        <f>AllPlayer!F291+D290</f>
        <v>7</v>
      </c>
      <c r="F290">
        <f>AllPlayer!G291+E290</f>
        <v>7</v>
      </c>
      <c r="G290">
        <f>AllPlayer!H291+F290</f>
        <v>10</v>
      </c>
      <c r="H290">
        <f>AllPlayer!I291+G290</f>
        <v>16</v>
      </c>
      <c r="I290">
        <f>AllPlayer!J291+H290</f>
        <v>17</v>
      </c>
      <c r="J290">
        <f>AllPlayer!K291+I290</f>
        <v>19</v>
      </c>
      <c r="K290">
        <f>AllPlayer!L291+J290</f>
        <v>22</v>
      </c>
      <c r="L290">
        <f>AllPlayer!M291+K290</f>
        <v>25</v>
      </c>
      <c r="M290">
        <f>AllPlayer!N291+L290</f>
        <v>26</v>
      </c>
      <c r="N290">
        <f>AllPlayer!O291+M290</f>
        <v>33</v>
      </c>
      <c r="O290">
        <f>AllPlayer!P291+N290</f>
        <v>33</v>
      </c>
      <c r="P290">
        <f>AllPlayer!Q291+O290</f>
        <v>35</v>
      </c>
      <c r="Q290">
        <f>AllPlayer!R291+P290</f>
        <v>35</v>
      </c>
      <c r="R290">
        <f>AllPlayer!S291+Q290</f>
        <v>40</v>
      </c>
      <c r="S290">
        <f>AllPlayer!T291+R290</f>
        <v>44</v>
      </c>
      <c r="T290">
        <f>AllPlayer!U291+S290</f>
        <v>46</v>
      </c>
      <c r="U290">
        <f>AllPlayer!V291+T290</f>
        <v>49</v>
      </c>
      <c r="V290">
        <f>AllPlayer!W291+U290</f>
        <v>52</v>
      </c>
      <c r="W290">
        <f>AllPlayer!X291+V290</f>
        <v>55</v>
      </c>
      <c r="X290">
        <f>AllPlayer!Y291+W290</f>
        <v>55</v>
      </c>
      <c r="Y290">
        <f>AllPlayer!Z291+X290</f>
        <v>55</v>
      </c>
      <c r="Z290">
        <f>AllPlayer!AA291+Y290</f>
        <v>55</v>
      </c>
      <c r="AA290">
        <f>AllPlayer!AB291+Z290</f>
        <v>60</v>
      </c>
      <c r="AB290">
        <f>AllPlayer!AC291+AA290</f>
        <v>69</v>
      </c>
      <c r="AC290">
        <f>AllPlayer!AD291+AB290</f>
        <v>77</v>
      </c>
    </row>
    <row r="291">
      <c r="A291" t="str">
        <f>AllPlayer!C292</f>
        <v>Antunes</v>
      </c>
      <c r="B291" t="str">
        <f>AllPlayer!B292</f>
        <v>Def</v>
      </c>
      <c r="C291" s="4" t="str">
        <f>AllPlayer!D292</f>
        <v>https://assets.laliga.com/squad/2019/t1450/p39621/128x128/p39621_t1450_2019_1_003_000.png</v>
      </c>
      <c r="D291">
        <f>AllPlayer!E292</f>
        <v>4</v>
      </c>
      <c r="E291">
        <f>AllPlayer!F292+D291</f>
        <v>7</v>
      </c>
      <c r="F291">
        <f>AllPlayer!G292+E291</f>
        <v>7</v>
      </c>
      <c r="G291">
        <f>AllPlayer!H292+F291</f>
        <v>10</v>
      </c>
      <c r="H291">
        <f>AllPlayer!I292+G291</f>
        <v>16</v>
      </c>
      <c r="I291">
        <f>AllPlayer!J292+H291</f>
        <v>17</v>
      </c>
      <c r="J291">
        <f>AllPlayer!K292+I291</f>
        <v>19</v>
      </c>
      <c r="K291">
        <f>AllPlayer!L292+J291</f>
        <v>22</v>
      </c>
      <c r="L291">
        <f>AllPlayer!M292+K291</f>
        <v>25</v>
      </c>
      <c r="M291">
        <f>AllPlayer!N292+L291</f>
        <v>26</v>
      </c>
      <c r="N291">
        <f>AllPlayer!O292+M291</f>
        <v>33</v>
      </c>
      <c r="O291">
        <f>AllPlayer!P292+N291</f>
        <v>33</v>
      </c>
      <c r="P291">
        <f>AllPlayer!Q292+O291</f>
        <v>35</v>
      </c>
      <c r="Q291">
        <f>AllPlayer!R292+P291</f>
        <v>35</v>
      </c>
      <c r="R291">
        <f>AllPlayer!S292+Q291</f>
        <v>40</v>
      </c>
      <c r="S291">
        <f>AllPlayer!T292+R291</f>
        <v>40</v>
      </c>
      <c r="T291">
        <f>AllPlayer!U292+S291</f>
        <v>41</v>
      </c>
      <c r="U291">
        <f>AllPlayer!V292+T291</f>
        <v>41</v>
      </c>
      <c r="V291">
        <f>AllPlayer!W292+U291</f>
        <v>41</v>
      </c>
      <c r="W291">
        <f>AllPlayer!X292+V291</f>
        <v>44</v>
      </c>
      <c r="X291">
        <f>AllPlayer!Y292+W291</f>
        <v>44</v>
      </c>
      <c r="Y291">
        <f>AllPlayer!Z292+X291</f>
        <v>44</v>
      </c>
      <c r="Z291">
        <f>AllPlayer!AA292+Y291</f>
        <v>44</v>
      </c>
      <c r="AA291">
        <f>AllPlayer!AB292+Z291</f>
        <v>49</v>
      </c>
      <c r="AB291">
        <f>AllPlayer!AC292+AA291</f>
        <v>58</v>
      </c>
      <c r="AC291">
        <f>AllPlayer!AD292+AB291</f>
        <v>66</v>
      </c>
    </row>
    <row r="292">
      <c r="A292" t="str">
        <f>AllPlayer!C293</f>
        <v>Aspas</v>
      </c>
      <c r="B292" t="str">
        <f>AllPlayer!B293</f>
        <v>Del</v>
      </c>
      <c r="C292" s="4" t="str">
        <f>AllPlayer!D293</f>
        <v>https://assets.laliga.com/squad/2019/t176/p40270/128x128/p40270_t176_2019_1_003_000.png</v>
      </c>
      <c r="D292">
        <f>AllPlayer!E293</f>
        <v>3</v>
      </c>
      <c r="E292">
        <f>AllPlayer!F293+D292</f>
        <v>9</v>
      </c>
      <c r="F292">
        <f>AllPlayer!G293+E292</f>
        <v>13</v>
      </c>
      <c r="G292">
        <f>AllPlayer!H293+F292</f>
        <v>17</v>
      </c>
      <c r="H292">
        <f>AllPlayer!I293+G292</f>
        <v>19</v>
      </c>
      <c r="I292">
        <f>AllPlayer!J293+H292</f>
        <v>22</v>
      </c>
      <c r="J292">
        <f>AllPlayer!K293+I292</f>
        <v>23</v>
      </c>
      <c r="K292">
        <f>AllPlayer!L293+J292</f>
        <v>32</v>
      </c>
      <c r="L292">
        <f>AllPlayer!M293+K292</f>
        <v>35</v>
      </c>
      <c r="M292">
        <f>AllPlayer!N293+L292</f>
        <v>35</v>
      </c>
      <c r="N292">
        <f>AllPlayer!O293+M292</f>
        <v>42</v>
      </c>
      <c r="O292">
        <f>AllPlayer!P293+N292</f>
        <v>45</v>
      </c>
      <c r="P292">
        <f>AllPlayer!Q293+O292</f>
        <v>45</v>
      </c>
      <c r="Q292">
        <f>AllPlayer!R293+P292</f>
        <v>59</v>
      </c>
      <c r="R292">
        <f>AllPlayer!S293+Q292</f>
        <v>64</v>
      </c>
      <c r="S292">
        <f>AllPlayer!T293+R292</f>
        <v>72</v>
      </c>
      <c r="T292">
        <f>AllPlayer!U293+S292</f>
        <v>78</v>
      </c>
      <c r="U292">
        <f>AllPlayer!V293+T292</f>
        <v>86</v>
      </c>
      <c r="V292">
        <f>AllPlayer!W293+U292</f>
        <v>90</v>
      </c>
      <c r="W292">
        <f>AllPlayer!X293+V292</f>
        <v>98</v>
      </c>
      <c r="X292">
        <f>AllPlayer!Y293+W292</f>
        <v>104</v>
      </c>
      <c r="Y292">
        <f>AllPlayer!Z293+X292</f>
        <v>111</v>
      </c>
      <c r="Z292">
        <f>AllPlayer!AA293+Y292</f>
        <v>122</v>
      </c>
      <c r="AA292">
        <f>AllPlayer!AB293+Z292</f>
        <v>129</v>
      </c>
      <c r="AB292">
        <f>AllPlayer!AC293+AA292</f>
        <v>138</v>
      </c>
      <c r="AC292">
        <f>AllPlayer!AD293+AB292</f>
        <v>141</v>
      </c>
    </row>
    <row r="293">
      <c r="A293" t="str">
        <f>AllPlayer!C294</f>
        <v>Fabricio</v>
      </c>
      <c r="B293" t="str">
        <f>AllPlayer!B294</f>
        <v>Por</v>
      </c>
      <c r="C293" s="4" t="str">
        <f>AllPlayer!D294</f>
        <v>https://assets.laliga.com/squad/2019/t181/p40559/128x128/p40559_t181_2019_1_003_000.png</v>
      </c>
      <c r="D293">
        <f>AllPlayer!E294</f>
        <v>3</v>
      </c>
      <c r="E293">
        <f>AllPlayer!F294+D293</f>
        <v>9</v>
      </c>
      <c r="F293">
        <f>AllPlayer!G294+E293</f>
        <v>13</v>
      </c>
      <c r="G293">
        <f>AllPlayer!H294+F293</f>
        <v>13</v>
      </c>
      <c r="H293">
        <f>AllPlayer!I294+G293</f>
        <v>12</v>
      </c>
      <c r="I293">
        <f>AllPlayer!J294+H293</f>
        <v>12</v>
      </c>
      <c r="J293">
        <f>AllPlayer!K294+I293</f>
        <v>12</v>
      </c>
      <c r="K293">
        <f>AllPlayer!L294+J293</f>
        <v>12</v>
      </c>
      <c r="L293">
        <f>AllPlayer!M294+K293</f>
        <v>12</v>
      </c>
      <c r="M293">
        <f>AllPlayer!N294+L293</f>
        <v>12</v>
      </c>
      <c r="N293">
        <f>AllPlayer!O294+M293</f>
        <v>12</v>
      </c>
      <c r="O293">
        <f>AllPlayer!P294+N293</f>
        <v>15</v>
      </c>
      <c r="P293">
        <f>AllPlayer!Q294+O293</f>
        <v>15</v>
      </c>
      <c r="Q293">
        <f>AllPlayer!R294+P293</f>
        <v>15</v>
      </c>
      <c r="R293">
        <f>AllPlayer!S294+Q293</f>
        <v>15</v>
      </c>
      <c r="S293">
        <f>AllPlayer!T294+R293</f>
        <v>15</v>
      </c>
      <c r="T293">
        <f>AllPlayer!U294+S293</f>
        <v>15</v>
      </c>
      <c r="U293">
        <f>AllPlayer!V294+T293</f>
        <v>15</v>
      </c>
      <c r="V293">
        <f>AllPlayer!W294+U293</f>
        <v>15</v>
      </c>
      <c r="W293">
        <f>AllPlayer!X294+V293</f>
        <v>15</v>
      </c>
      <c r="X293">
        <f>AllPlayer!Y294+W293</f>
        <v>15</v>
      </c>
      <c r="Y293">
        <f>AllPlayer!Z294+X293</f>
        <v>15</v>
      </c>
      <c r="Z293">
        <f>AllPlayer!AA294+Y293</f>
        <v>15</v>
      </c>
      <c r="AA293">
        <f>AllPlayer!AB294+Z293</f>
        <v>15</v>
      </c>
      <c r="AB293">
        <f>AllPlayer!AC294+AA293</f>
        <v>15</v>
      </c>
      <c r="AC293">
        <f>AllPlayer!AD294+AB293</f>
        <v>15</v>
      </c>
    </row>
    <row r="294">
      <c r="A294" t="str">
        <f>AllPlayer!C295</f>
        <v>Edu Expósito</v>
      </c>
      <c r="B294" t="str">
        <f>AllPlayer!B295</f>
        <v>Cen</v>
      </c>
      <c r="C294" s="4" t="str">
        <f>AllPlayer!D295</f>
        <v>https://assets.laliga.com/squad/2019/t953/p420909/128x128/p420909_t953_2019_1_003_000.png</v>
      </c>
      <c r="D294">
        <f>AllPlayer!E295</f>
        <v>3</v>
      </c>
      <c r="E294">
        <f>AllPlayer!F295+D294</f>
        <v>5</v>
      </c>
      <c r="F294">
        <f>AllPlayer!G295+E294</f>
        <v>8</v>
      </c>
      <c r="G294">
        <f>AllPlayer!H295+F294</f>
        <v>13</v>
      </c>
      <c r="H294">
        <f>AllPlayer!I295+G294</f>
        <v>19</v>
      </c>
      <c r="I294">
        <f>AllPlayer!J295+H294</f>
        <v>22</v>
      </c>
      <c r="J294">
        <f>AllPlayer!K295+I294</f>
        <v>34</v>
      </c>
      <c r="K294">
        <f>AllPlayer!L295+J294</f>
        <v>38</v>
      </c>
      <c r="L294">
        <f>AllPlayer!M295+K294</f>
        <v>40</v>
      </c>
      <c r="M294">
        <f>AllPlayer!N295+L294</f>
        <v>42</v>
      </c>
      <c r="N294">
        <f>AllPlayer!O295+M294</f>
        <v>44</v>
      </c>
      <c r="O294">
        <f>AllPlayer!P295+N294</f>
        <v>45</v>
      </c>
      <c r="P294">
        <f>AllPlayer!Q295+O294</f>
        <v>46</v>
      </c>
      <c r="Q294">
        <f>AllPlayer!R295+P294</f>
        <v>46</v>
      </c>
      <c r="R294">
        <f>AllPlayer!S295+Q294</f>
        <v>48</v>
      </c>
      <c r="S294">
        <f>AllPlayer!T295+R294</f>
        <v>50</v>
      </c>
      <c r="T294">
        <f>AllPlayer!U295+S294</f>
        <v>59</v>
      </c>
      <c r="U294">
        <f>AllPlayer!V295+T294</f>
        <v>70</v>
      </c>
      <c r="V294">
        <f>AllPlayer!W295+U294</f>
        <v>74</v>
      </c>
      <c r="W294">
        <f>AllPlayer!X295+V294</f>
        <v>88</v>
      </c>
      <c r="X294">
        <f>AllPlayer!Y295+W294</f>
        <v>93</v>
      </c>
      <c r="Y294">
        <f>AllPlayer!Z295+X294</f>
        <v>97</v>
      </c>
      <c r="Z294">
        <f>AllPlayer!AA295+Y294</f>
        <v>100</v>
      </c>
      <c r="AA294">
        <f>AllPlayer!AB295+Z294</f>
        <v>100</v>
      </c>
      <c r="AB294">
        <f>AllPlayer!AC295+AA294</f>
        <v>103</v>
      </c>
      <c r="AC294">
        <f>AllPlayer!AD295+AB294</f>
        <v>103</v>
      </c>
    </row>
    <row r="295">
      <c r="A295" t="str">
        <f>AllPlayer!C296</f>
        <v>Luis Perea</v>
      </c>
      <c r="B295" t="str">
        <f>AllPlayer!B296</f>
        <v>Cen</v>
      </c>
      <c r="C295" s="4" t="str">
        <f>AllPlayer!D296</f>
        <v>https://assets.laliga.com/squad/2019/t953/p420909/128x128/p420909_t953_2019_1_003_000.png</v>
      </c>
      <c r="D295">
        <f>AllPlayer!E296</f>
        <v>1</v>
      </c>
      <c r="E295">
        <f>AllPlayer!F296+D295</f>
        <v>3</v>
      </c>
      <c r="F295">
        <f>AllPlayer!G296+E295</f>
        <v>6</v>
      </c>
      <c r="G295">
        <f>AllPlayer!H296+F295</f>
        <v>11</v>
      </c>
      <c r="H295">
        <f>AllPlayer!I296+G295</f>
        <v>17</v>
      </c>
      <c r="I295">
        <f>AllPlayer!J296+H295</f>
        <v>17</v>
      </c>
      <c r="J295">
        <f>AllPlayer!K296+I295</f>
        <v>29</v>
      </c>
      <c r="K295">
        <f>AllPlayer!L296+J295</f>
        <v>33</v>
      </c>
      <c r="L295">
        <f>AllPlayer!M296+K295</f>
        <v>33</v>
      </c>
      <c r="M295">
        <f>AllPlayer!N296+L295</f>
        <v>33</v>
      </c>
      <c r="N295">
        <f>AllPlayer!O296+M295</f>
        <v>35</v>
      </c>
      <c r="O295">
        <f>AllPlayer!P296+N295</f>
        <v>35</v>
      </c>
      <c r="P295">
        <f>AllPlayer!Q296+O295</f>
        <v>35</v>
      </c>
      <c r="Q295">
        <f>AllPlayer!R296+P295</f>
        <v>35</v>
      </c>
      <c r="R295">
        <f>AllPlayer!S296+Q295</f>
        <v>37</v>
      </c>
      <c r="S295">
        <f>AllPlayer!T296+R295</f>
        <v>39</v>
      </c>
      <c r="T295">
        <f>AllPlayer!U296+S295</f>
        <v>39</v>
      </c>
      <c r="U295">
        <f>AllPlayer!V296+T295</f>
        <v>50</v>
      </c>
      <c r="V295">
        <f>AllPlayer!W296+U295</f>
        <v>54</v>
      </c>
      <c r="W295">
        <f>AllPlayer!X296+V295</f>
        <v>68</v>
      </c>
      <c r="X295">
        <f>AllPlayer!Y296+W295</f>
        <v>73</v>
      </c>
      <c r="Y295">
        <f>AllPlayer!Z296+X295</f>
        <v>77</v>
      </c>
      <c r="Z295">
        <f>AllPlayer!AA296+Y295</f>
        <v>80</v>
      </c>
      <c r="AA295">
        <f>AllPlayer!AB296+Z295</f>
        <v>80</v>
      </c>
      <c r="AB295">
        <f>AllPlayer!AC296+AA295</f>
        <v>83</v>
      </c>
      <c r="AC295">
        <f>AllPlayer!AD296+AB295</f>
        <v>83</v>
      </c>
    </row>
    <row r="296">
      <c r="A296" t="str">
        <f>AllPlayer!C297</f>
        <v>Arturo Vidal</v>
      </c>
      <c r="B296" t="str">
        <f>AllPlayer!B297</f>
        <v>Cen</v>
      </c>
      <c r="C296" s="4" t="str">
        <f>AllPlayer!D297</f>
        <v>https://assets.laliga.com/squad/2019/t178/p42565/128x128/p42565_t178_2019_1_003_000.png</v>
      </c>
      <c r="D296">
        <f>AllPlayer!E297</f>
        <v>1</v>
      </c>
      <c r="E296">
        <f>AllPlayer!F297+D296</f>
        <v>8</v>
      </c>
      <c r="F296">
        <f>AllPlayer!G297+E296</f>
        <v>10</v>
      </c>
      <c r="G296">
        <f>AllPlayer!H297+F296</f>
        <v>12</v>
      </c>
      <c r="H296">
        <f>AllPlayer!I297+G296</f>
        <v>14</v>
      </c>
      <c r="I296">
        <f>AllPlayer!J297+H296</f>
        <v>14</v>
      </c>
      <c r="J296">
        <f>AllPlayer!K297+I296</f>
        <v>14</v>
      </c>
      <c r="K296">
        <f>AllPlayer!L297+J296</f>
        <v>28</v>
      </c>
      <c r="L296">
        <f>AllPlayer!M297+K296</f>
        <v>30</v>
      </c>
      <c r="M296">
        <f>AllPlayer!N297+L296</f>
        <v>33</v>
      </c>
      <c r="N296">
        <f>AllPlayer!O297+M296</f>
        <v>42</v>
      </c>
      <c r="O296">
        <f>AllPlayer!P297+N296</f>
        <v>42</v>
      </c>
      <c r="P296">
        <f>AllPlayer!Q297+O296</f>
        <v>42</v>
      </c>
      <c r="Q296">
        <f>AllPlayer!R297+P296</f>
        <v>49</v>
      </c>
      <c r="R296">
        <f>AllPlayer!S297+Q296</f>
        <v>51</v>
      </c>
      <c r="S296">
        <f>AllPlayer!T297+R296</f>
        <v>52</v>
      </c>
      <c r="T296">
        <f>AllPlayer!U297+S296</f>
        <v>54</v>
      </c>
      <c r="U296">
        <f>AllPlayer!V297+T296</f>
        <v>65</v>
      </c>
      <c r="V296">
        <f>AllPlayer!W297+U296</f>
        <v>75</v>
      </c>
      <c r="W296">
        <f>AllPlayer!X297+V296</f>
        <v>85</v>
      </c>
      <c r="X296">
        <f>AllPlayer!Y297+W296</f>
        <v>88</v>
      </c>
      <c r="Y296">
        <f>AllPlayer!Z297+X296</f>
        <v>92</v>
      </c>
      <c r="Z296">
        <f>AllPlayer!AA297+Y296</f>
        <v>92</v>
      </c>
      <c r="AA296">
        <f>AllPlayer!AB297+Z296</f>
        <v>94</v>
      </c>
      <c r="AB296">
        <f>AllPlayer!AC297+AA296</f>
        <v>104</v>
      </c>
      <c r="AC296">
        <f>AllPlayer!AD297+AB296</f>
        <v>108</v>
      </c>
    </row>
    <row r="297">
      <c r="A297" t="str">
        <f>AllPlayer!C298</f>
        <v>Yuri</v>
      </c>
      <c r="B297" t="str">
        <f>AllPlayer!B298</f>
        <v>Def</v>
      </c>
      <c r="C297" s="4" t="str">
        <f>AllPlayer!D298</f>
        <v>https://assets.laliga.com/squad/2019/t174/p42670/128x128/p42670_t174_2019_1_003_000.png</v>
      </c>
      <c r="D297">
        <f>AllPlayer!E298</f>
        <v>9</v>
      </c>
      <c r="E297">
        <f>AllPlayer!F298+D297</f>
        <v>13</v>
      </c>
      <c r="F297">
        <f>AllPlayer!G298+E297</f>
        <v>23</v>
      </c>
      <c r="G297">
        <f>AllPlayer!H298+F297</f>
        <v>32</v>
      </c>
      <c r="H297">
        <f>AllPlayer!I298+G297</f>
        <v>42</v>
      </c>
      <c r="I297">
        <f>AllPlayer!J298+H297</f>
        <v>46</v>
      </c>
      <c r="J297">
        <f>AllPlayer!K298+I297</f>
        <v>52</v>
      </c>
      <c r="K297">
        <f>AllPlayer!L298+J297</f>
        <v>66</v>
      </c>
      <c r="L297">
        <f>AllPlayer!M298+K297</f>
        <v>68</v>
      </c>
      <c r="M297">
        <f>AllPlayer!N298+L297</f>
        <v>71</v>
      </c>
      <c r="N297">
        <f>AllPlayer!O298+M297</f>
        <v>81</v>
      </c>
      <c r="O297">
        <f>AllPlayer!P298+N297</f>
        <v>90</v>
      </c>
      <c r="P297">
        <f>AllPlayer!Q298+O297</f>
        <v>95</v>
      </c>
      <c r="Q297">
        <f>AllPlayer!R298+P297</f>
        <v>98</v>
      </c>
      <c r="R297">
        <f>AllPlayer!S298+Q297</f>
        <v>112</v>
      </c>
      <c r="S297">
        <f>AllPlayer!T298+R297</f>
        <v>118</v>
      </c>
      <c r="T297">
        <f>AllPlayer!U298+S297</f>
        <v>125</v>
      </c>
      <c r="U297">
        <f>AllPlayer!V298+T297</f>
        <v>133</v>
      </c>
      <c r="V297">
        <f>AllPlayer!W298+U297</f>
        <v>140</v>
      </c>
      <c r="W297">
        <f>AllPlayer!X298+V297</f>
        <v>145</v>
      </c>
      <c r="X297">
        <f>AllPlayer!Y298+W297</f>
        <v>149</v>
      </c>
      <c r="Y297">
        <f>AllPlayer!Z298+X297</f>
        <v>149</v>
      </c>
      <c r="Z297">
        <f>AllPlayer!AA298+Y297</f>
        <v>149</v>
      </c>
      <c r="AA297">
        <f>AllPlayer!AB298+Z297</f>
        <v>152</v>
      </c>
      <c r="AB297">
        <f>AllPlayer!AC298+AA297</f>
        <v>156</v>
      </c>
      <c r="AC297">
        <f>AllPlayer!AD298+AB297</f>
        <v>163</v>
      </c>
    </row>
    <row r="298">
      <c r="A298" t="str">
        <f>AllPlayer!C299</f>
        <v>Gameiro</v>
      </c>
      <c r="B298" t="str">
        <f>AllPlayer!B299</f>
        <v>Del</v>
      </c>
      <c r="C298" s="4" t="str">
        <f>AllPlayer!D299</f>
        <v>https://assets.laliga.com/squad/2019/t191/p42779/128x128/p42779_t191_2019_1_003_000.png</v>
      </c>
      <c r="D298">
        <f>AllPlayer!E299</f>
        <v>5</v>
      </c>
      <c r="E298">
        <f>AllPlayer!F299+D298</f>
        <v>9</v>
      </c>
      <c r="F298">
        <f>AllPlayer!G299+E298</f>
        <v>12</v>
      </c>
      <c r="G298">
        <f>AllPlayer!H299+F298</f>
        <v>18</v>
      </c>
      <c r="H298">
        <f>AllPlayer!I299+G298</f>
        <v>18</v>
      </c>
      <c r="I298">
        <f>AllPlayer!J299+H298</f>
        <v>19</v>
      </c>
      <c r="J298">
        <f>AllPlayer!K299+I298</f>
        <v>25</v>
      </c>
      <c r="K298">
        <f>AllPlayer!L299+J298</f>
        <v>39</v>
      </c>
      <c r="L298">
        <f>AllPlayer!M299+K298</f>
        <v>41</v>
      </c>
      <c r="M298">
        <f>AllPlayer!N299+L298</f>
        <v>46</v>
      </c>
      <c r="N298">
        <f>AllPlayer!O299+M298</f>
        <v>56</v>
      </c>
      <c r="O298">
        <f>AllPlayer!P299+N298</f>
        <v>65</v>
      </c>
      <c r="P298">
        <f>AllPlayer!Q299+O298</f>
        <v>69</v>
      </c>
      <c r="Q298">
        <f>AllPlayer!R299+P298</f>
        <v>71</v>
      </c>
      <c r="R298">
        <f>AllPlayer!S299+Q298</f>
        <v>73</v>
      </c>
      <c r="S298">
        <f>AllPlayer!T299+R298</f>
        <v>88</v>
      </c>
      <c r="T298">
        <f>AllPlayer!U299+S298</f>
        <v>95</v>
      </c>
      <c r="U298">
        <f>AllPlayer!V299+T298</f>
        <v>103</v>
      </c>
      <c r="V298">
        <f>AllPlayer!W299+U298</f>
        <v>106</v>
      </c>
      <c r="W298">
        <f>AllPlayer!X299+V298</f>
        <v>106</v>
      </c>
      <c r="X298">
        <f>AllPlayer!Y299+W298</f>
        <v>108</v>
      </c>
      <c r="Y298">
        <f>AllPlayer!Z299+X298</f>
        <v>109</v>
      </c>
      <c r="Z298">
        <f>AllPlayer!AA299+Y298</f>
        <v>109</v>
      </c>
      <c r="AA298">
        <f>AllPlayer!AB299+Z298</f>
        <v>111</v>
      </c>
      <c r="AB298">
        <f>AllPlayer!AC299+AA298</f>
        <v>112</v>
      </c>
      <c r="AC298">
        <f>AllPlayer!AD299+AB298</f>
        <v>121</v>
      </c>
    </row>
    <row r="299">
      <c r="A299" t="str">
        <f>AllPlayer!C300</f>
        <v>Hazard</v>
      </c>
      <c r="B299" t="str">
        <f>AllPlayer!B300</f>
        <v>Del</v>
      </c>
      <c r="C299" s="4" t="str">
        <f>AllPlayer!D300</f>
        <v>https://assets.laliga.com/squad/2019/t186/p42786/128x128/p42786_t186_2019_1_003_000.png</v>
      </c>
      <c r="D299">
        <f>AllPlayer!E300</f>
        <v>5</v>
      </c>
      <c r="E299">
        <f>AllPlayer!F300+D299</f>
        <v>9</v>
      </c>
      <c r="F299">
        <f>AllPlayer!G300+E299</f>
        <v>12</v>
      </c>
      <c r="G299">
        <f>AllPlayer!H300+F299</f>
        <v>15</v>
      </c>
      <c r="H299">
        <f>AllPlayer!I300+G299</f>
        <v>21</v>
      </c>
      <c r="I299">
        <f>AllPlayer!J300+H299</f>
        <v>21</v>
      </c>
      <c r="J299">
        <f>AllPlayer!K300+I299</f>
        <v>23</v>
      </c>
      <c r="K299">
        <f>AllPlayer!L300+J299</f>
        <v>30</v>
      </c>
      <c r="L299">
        <f>AllPlayer!M300+K299</f>
        <v>32</v>
      </c>
      <c r="M299">
        <f>AllPlayer!N300+L299</f>
        <v>37</v>
      </c>
      <c r="N299">
        <f>AllPlayer!O300+M299</f>
        <v>45</v>
      </c>
      <c r="O299">
        <f>AllPlayer!P300+N299</f>
        <v>51</v>
      </c>
      <c r="P299">
        <f>AllPlayer!Q300+O299</f>
        <v>63</v>
      </c>
      <c r="Q299">
        <f>AllPlayer!R300+P299</f>
        <v>72</v>
      </c>
      <c r="R299">
        <f>AllPlayer!S300+Q299</f>
        <v>74</v>
      </c>
      <c r="S299">
        <f>AllPlayer!T300+R299</f>
        <v>89</v>
      </c>
      <c r="T299">
        <f>AllPlayer!U300+S299</f>
        <v>96</v>
      </c>
      <c r="U299">
        <f>AllPlayer!V300+T299</f>
        <v>104</v>
      </c>
      <c r="V299">
        <f>AllPlayer!W300+U299</f>
        <v>107</v>
      </c>
      <c r="W299">
        <f>AllPlayer!X300+V299</f>
        <v>107</v>
      </c>
      <c r="X299">
        <f>AllPlayer!Y300+W299</f>
        <v>109</v>
      </c>
      <c r="Y299">
        <f>AllPlayer!Z300+X299</f>
        <v>110</v>
      </c>
      <c r="Z299">
        <f>AllPlayer!AA300+Y299</f>
        <v>110</v>
      </c>
      <c r="AA299">
        <f>AllPlayer!AB300+Z299</f>
        <v>118</v>
      </c>
      <c r="AB299">
        <f>AllPlayer!AC300+AA299</f>
        <v>124</v>
      </c>
      <c r="AC299">
        <f>AllPlayer!AD300+AB299</f>
        <v>133</v>
      </c>
    </row>
    <row r="300">
      <c r="A300" t="str">
        <f>AllPlayer!C301</f>
        <v>Pedro León</v>
      </c>
      <c r="B300" t="str">
        <f>AllPlayer!B301</f>
        <v>Cen</v>
      </c>
      <c r="C300" s="4" t="str">
        <f>AllPlayer!D301</f>
        <v>https://assets.laliga.com/squad/2019/t953/p42839/128x128/p42839_t953_2019_1_003_000.png</v>
      </c>
      <c r="D300">
        <f>AllPlayer!E301</f>
        <v>6</v>
      </c>
      <c r="E300">
        <f>AllPlayer!F301+D300</f>
        <v>7</v>
      </c>
      <c r="F300">
        <f>AllPlayer!G301+E300</f>
        <v>8</v>
      </c>
      <c r="G300">
        <f>AllPlayer!H301+F300</f>
        <v>8</v>
      </c>
      <c r="H300">
        <f>AllPlayer!I301+G300</f>
        <v>12</v>
      </c>
      <c r="I300">
        <f>AllPlayer!J301+H300</f>
        <v>20</v>
      </c>
      <c r="J300">
        <f>AllPlayer!K301+I300</f>
        <v>22</v>
      </c>
      <c r="K300">
        <f>AllPlayer!L301+J300</f>
        <v>22</v>
      </c>
      <c r="L300">
        <f>AllPlayer!M301+K300</f>
        <v>23</v>
      </c>
      <c r="M300">
        <f>AllPlayer!N301+L300</f>
        <v>27</v>
      </c>
      <c r="N300">
        <f>AllPlayer!O301+M300</f>
        <v>28</v>
      </c>
      <c r="O300">
        <f>AllPlayer!P301+N300</f>
        <v>30</v>
      </c>
      <c r="P300">
        <f>AllPlayer!Q301+O300</f>
        <v>31</v>
      </c>
      <c r="Q300">
        <f>AllPlayer!R301+P300</f>
        <v>34</v>
      </c>
      <c r="R300">
        <f>AllPlayer!S301+Q300</f>
        <v>36</v>
      </c>
      <c r="S300">
        <f>AllPlayer!T301+R300</f>
        <v>39</v>
      </c>
      <c r="T300">
        <f>AllPlayer!U301+S300</f>
        <v>43</v>
      </c>
      <c r="U300">
        <f>AllPlayer!V301+T300</f>
        <v>51</v>
      </c>
      <c r="V300">
        <f>AllPlayer!W301+U300</f>
        <v>58</v>
      </c>
      <c r="W300">
        <f>AllPlayer!X301+V300</f>
        <v>65</v>
      </c>
      <c r="X300">
        <f>AllPlayer!Y301+W300</f>
        <v>71</v>
      </c>
      <c r="Y300">
        <f>AllPlayer!Z301+X300</f>
        <v>73</v>
      </c>
      <c r="Z300">
        <f>AllPlayer!AA301+Y300</f>
        <v>73</v>
      </c>
      <c r="AA300">
        <f>AllPlayer!AB301+Z300</f>
        <v>81</v>
      </c>
      <c r="AB300">
        <f>AllPlayer!AC301+AA300</f>
        <v>81</v>
      </c>
      <c r="AC300">
        <f>AllPlayer!AD301+AB300</f>
        <v>88</v>
      </c>
    </row>
    <row r="301">
      <c r="A301" t="str">
        <f>AllPlayer!C302</f>
        <v>João Félix</v>
      </c>
      <c r="B301" t="str">
        <f>AllPlayer!B302</f>
        <v>Del</v>
      </c>
      <c r="C301" s="4" t="str">
        <f>AllPlayer!D302</f>
        <v>https://assets.laliga.com/squad/2019/t175/p428399/128x128/p428399_t175_2019_1_003_000.png</v>
      </c>
      <c r="D301">
        <f>AllPlayer!E302</f>
        <v>8</v>
      </c>
      <c r="E301">
        <f>AllPlayer!F302+D301</f>
        <v>16</v>
      </c>
      <c r="F301">
        <f>AllPlayer!G302+E301</f>
        <v>21</v>
      </c>
      <c r="G301">
        <f>AllPlayer!H302+F301</f>
        <v>22</v>
      </c>
      <c r="H301">
        <f>AllPlayer!I302+G301</f>
        <v>26</v>
      </c>
      <c r="I301">
        <f>AllPlayer!J302+H301</f>
        <v>36</v>
      </c>
      <c r="J301">
        <f>AllPlayer!K302+I301</f>
        <v>40</v>
      </c>
      <c r="K301">
        <f>AllPlayer!L302+J301</f>
        <v>42</v>
      </c>
      <c r="L301">
        <f>AllPlayer!M302+K301</f>
        <v>46</v>
      </c>
      <c r="M301">
        <f>AllPlayer!N302+L301</f>
        <v>50</v>
      </c>
      <c r="N301">
        <f>AllPlayer!O302+M301</f>
        <v>51</v>
      </c>
      <c r="O301">
        <f>AllPlayer!P302+N301</f>
        <v>53</v>
      </c>
      <c r="P301">
        <f>AllPlayer!Q302+O301</f>
        <v>54</v>
      </c>
      <c r="Q301">
        <f>AllPlayer!R302+P301</f>
        <v>56</v>
      </c>
      <c r="R301">
        <f>AllPlayer!S302+Q301</f>
        <v>61</v>
      </c>
      <c r="S301">
        <f>AllPlayer!T302+R301</f>
        <v>67</v>
      </c>
      <c r="T301">
        <f>AllPlayer!U302+S301</f>
        <v>74</v>
      </c>
      <c r="U301">
        <f>AllPlayer!V302+T301</f>
        <v>79</v>
      </c>
      <c r="V301">
        <f>AllPlayer!W302+U301</f>
        <v>81</v>
      </c>
      <c r="W301">
        <f>AllPlayer!X302+V301</f>
        <v>84</v>
      </c>
      <c r="X301">
        <f>AllPlayer!Y302+W301</f>
        <v>89</v>
      </c>
      <c r="Y301">
        <f>AllPlayer!Z302+X301</f>
        <v>91</v>
      </c>
      <c r="Z301">
        <f>AllPlayer!AA302+Y301</f>
        <v>91</v>
      </c>
      <c r="AA301">
        <f>AllPlayer!AB302+Z301</f>
        <v>99</v>
      </c>
      <c r="AB301">
        <f>AllPlayer!AC302+AA301</f>
        <v>106</v>
      </c>
      <c r="AC301">
        <f>AllPlayer!AD302+AB301</f>
        <v>108</v>
      </c>
    </row>
    <row r="302">
      <c r="A302" t="str">
        <f>AllPlayer!C303</f>
        <v>Marc Pedraza</v>
      </c>
      <c r="B302" t="str">
        <f>AllPlayer!B303</f>
        <v>Cen</v>
      </c>
      <c r="C302" s="4" t="str">
        <f>AllPlayer!D303</f>
        <v>https://assets.laliga.com/squad/2019/t181/p42869/128x128/p42869_t181_2019_1_003_000.png</v>
      </c>
      <c r="D302">
        <f>AllPlayer!E303</f>
        <v>8</v>
      </c>
      <c r="E302">
        <f>AllPlayer!F303+D302</f>
        <v>8</v>
      </c>
      <c r="F302">
        <f>AllPlayer!G303+E302</f>
        <v>8</v>
      </c>
      <c r="G302">
        <f>AllPlayer!H303+F302</f>
        <v>9</v>
      </c>
      <c r="H302">
        <f>AllPlayer!I303+G302</f>
        <v>9</v>
      </c>
      <c r="I302">
        <f>AllPlayer!J303+H302</f>
        <v>9</v>
      </c>
      <c r="J302">
        <f>AllPlayer!K303+I302</f>
        <v>9</v>
      </c>
      <c r="K302">
        <f>AllPlayer!L303+J302</f>
        <v>11</v>
      </c>
      <c r="L302">
        <f>AllPlayer!M303+K302</f>
        <v>11</v>
      </c>
      <c r="M302">
        <f>AllPlayer!N303+L302</f>
        <v>15</v>
      </c>
      <c r="N302">
        <f>AllPlayer!O303+M302</f>
        <v>15</v>
      </c>
      <c r="O302">
        <f>AllPlayer!P303+N302</f>
        <v>17</v>
      </c>
      <c r="P302">
        <f>AllPlayer!Q303+O302</f>
        <v>17</v>
      </c>
      <c r="Q302">
        <f>AllPlayer!R303+P302</f>
        <v>19</v>
      </c>
      <c r="R302">
        <f>AllPlayer!S303+Q302</f>
        <v>24</v>
      </c>
      <c r="S302">
        <f>AllPlayer!T303+R302</f>
        <v>30</v>
      </c>
      <c r="T302">
        <f>AllPlayer!U303+S302</f>
        <v>37</v>
      </c>
      <c r="U302">
        <f>AllPlayer!V303+T302</f>
        <v>42</v>
      </c>
      <c r="V302">
        <f>AllPlayer!W303+U302</f>
        <v>44</v>
      </c>
      <c r="W302">
        <f>AllPlayer!X303+V302</f>
        <v>44</v>
      </c>
      <c r="X302">
        <f>AllPlayer!Y303+W302</f>
        <v>44</v>
      </c>
      <c r="Y302">
        <f>AllPlayer!Z303+X302</f>
        <v>44</v>
      </c>
      <c r="Z302">
        <f>AllPlayer!AA303+Y302</f>
        <v>44</v>
      </c>
      <c r="AA302">
        <f>AllPlayer!AB303+Z302</f>
        <v>52</v>
      </c>
      <c r="AB302">
        <f>AllPlayer!AC303+AA302</f>
        <v>59</v>
      </c>
      <c r="AC302">
        <f>AllPlayer!AD303+AB302</f>
        <v>59</v>
      </c>
    </row>
    <row r="303">
      <c r="A303" t="str">
        <f>AllPlayer!C304</f>
        <v>San José</v>
      </c>
      <c r="B303" t="str">
        <f>AllPlayer!B304</f>
        <v>Def</v>
      </c>
      <c r="C303" s="4" t="str">
        <f>AllPlayer!D304</f>
        <v>https://assets.laliga.com/squad/2019/t174/p42995/128x128/p42995_t174_2019_1_003_000.png</v>
      </c>
      <c r="D303">
        <f>AllPlayer!E304</f>
        <v>8</v>
      </c>
      <c r="E303">
        <f>AllPlayer!F304+D303</f>
        <v>9</v>
      </c>
      <c r="F303">
        <f>AllPlayer!G304+E303</f>
        <v>9</v>
      </c>
      <c r="G303">
        <f>AllPlayer!H304+F303</f>
        <v>10</v>
      </c>
      <c r="H303">
        <f>AllPlayer!I304+G303</f>
        <v>10</v>
      </c>
      <c r="I303">
        <f>AllPlayer!J304+H303</f>
        <v>10</v>
      </c>
      <c r="J303">
        <f>AllPlayer!K304+I303</f>
        <v>10</v>
      </c>
      <c r="K303">
        <f>AllPlayer!L304+J303</f>
        <v>12</v>
      </c>
      <c r="L303">
        <f>AllPlayer!M304+K303</f>
        <v>12</v>
      </c>
      <c r="M303">
        <f>AllPlayer!N304+L303</f>
        <v>12</v>
      </c>
      <c r="N303">
        <f>AllPlayer!O304+M303</f>
        <v>14</v>
      </c>
      <c r="O303">
        <f>AllPlayer!P304+N303</f>
        <v>22</v>
      </c>
      <c r="P303">
        <f>AllPlayer!Q304+O303</f>
        <v>24</v>
      </c>
      <c r="Q303">
        <f>AllPlayer!R304+P303</f>
        <v>26</v>
      </c>
      <c r="R303">
        <f>AllPlayer!S304+Q303</f>
        <v>27</v>
      </c>
      <c r="S303">
        <f>AllPlayer!T304+R303</f>
        <v>28</v>
      </c>
      <c r="T303">
        <f>AllPlayer!U304+S303</f>
        <v>37</v>
      </c>
      <c r="U303">
        <f>AllPlayer!V304+T303</f>
        <v>42</v>
      </c>
      <c r="V303">
        <f>AllPlayer!W304+U303</f>
        <v>44</v>
      </c>
      <c r="W303">
        <f>AllPlayer!X304+V303</f>
        <v>44</v>
      </c>
      <c r="X303">
        <f>AllPlayer!Y304+W303</f>
        <v>44</v>
      </c>
      <c r="Y303">
        <f>AllPlayer!Z304+X303</f>
        <v>44</v>
      </c>
      <c r="Z303">
        <f>AllPlayer!AA304+Y303</f>
        <v>46</v>
      </c>
      <c r="AA303">
        <f>AllPlayer!AB304+Z303</f>
        <v>45</v>
      </c>
      <c r="AB303">
        <f>AllPlayer!AC304+AA303</f>
        <v>45</v>
      </c>
      <c r="AC303">
        <f>AllPlayer!AD304+AB303</f>
        <v>45</v>
      </c>
    </row>
    <row r="304">
      <c r="A304" t="str">
        <f>AllPlayer!C305</f>
        <v>Chicharito</v>
      </c>
      <c r="B304" t="str">
        <f>AllPlayer!B305</f>
        <v>Del</v>
      </c>
      <c r="C304" s="4" t="str">
        <f>AllPlayer!D305</f>
        <v>https://assets.laliga.com/squad/2019/t179/p43020/128x128/p43020_t179_2019_1_003_000.png</v>
      </c>
      <c r="D304">
        <f>AllPlayer!E305</f>
        <v>8</v>
      </c>
      <c r="E304">
        <f>AllPlayer!F305+D304</f>
        <v>9</v>
      </c>
      <c r="F304">
        <f>AllPlayer!G305+E304</f>
        <v>9</v>
      </c>
      <c r="G304">
        <f>AllPlayer!H305+F304</f>
        <v>11</v>
      </c>
      <c r="H304">
        <f>AllPlayer!I305+G304</f>
        <v>13</v>
      </c>
      <c r="I304">
        <f>AllPlayer!J305+H304</f>
        <v>13</v>
      </c>
      <c r="J304">
        <f>AllPlayer!K305+I304</f>
        <v>13</v>
      </c>
      <c r="K304">
        <f>AllPlayer!L305+J304</f>
        <v>15</v>
      </c>
      <c r="L304">
        <f>AllPlayer!M305+K304</f>
        <v>21</v>
      </c>
      <c r="M304">
        <f>AllPlayer!N305+L304</f>
        <v>30</v>
      </c>
      <c r="N304">
        <f>AllPlayer!O305+M304</f>
        <v>33</v>
      </c>
      <c r="O304">
        <f>AllPlayer!P305+N304</f>
        <v>35</v>
      </c>
      <c r="P304">
        <f>AllPlayer!Q305+O304</f>
        <v>35</v>
      </c>
      <c r="Q304">
        <f>AllPlayer!R305+P304</f>
        <v>35</v>
      </c>
      <c r="R304">
        <f>AllPlayer!S305+Q304</f>
        <v>35</v>
      </c>
      <c r="S304">
        <f>AllPlayer!T305+R304</f>
        <v>37</v>
      </c>
      <c r="T304">
        <f>AllPlayer!U305+S304</f>
        <v>39</v>
      </c>
      <c r="U304">
        <f>AllPlayer!V305+T304</f>
        <v>44</v>
      </c>
      <c r="V304">
        <f>AllPlayer!W305+U304</f>
        <v>44</v>
      </c>
      <c r="W304">
        <f>AllPlayer!X305+V304</f>
        <v>44</v>
      </c>
      <c r="X304">
        <f>AllPlayer!Y305+W304</f>
        <v>44</v>
      </c>
      <c r="Y304">
        <f>AllPlayer!Z305+X304</f>
        <v>44</v>
      </c>
      <c r="Z304">
        <f>AllPlayer!AA305+Y304</f>
        <v>46</v>
      </c>
      <c r="AA304">
        <f>AllPlayer!AB305+Z304</f>
        <v>45</v>
      </c>
      <c r="AB304">
        <f>AllPlayer!AC305+AA304</f>
        <v>45</v>
      </c>
      <c r="AC304">
        <f>AllPlayer!AD305+AB304</f>
        <v>45</v>
      </c>
    </row>
    <row r="305">
      <c r="A305" t="str">
        <f>AllPlayer!C306</f>
        <v>Puado</v>
      </c>
      <c r="B305" t="str">
        <f>AllPlayer!B306</f>
        <v>Del</v>
      </c>
      <c r="C305" s="4" t="str">
        <f>AllPlayer!D306</f>
        <v>https://assets.laliga.com/squad/2019/t179/p43020/128x128/p43020_t179_2019_1_003_000.png</v>
      </c>
      <c r="D305">
        <f>AllPlayer!E306</f>
        <v>0</v>
      </c>
      <c r="E305">
        <f>AllPlayer!F306+D305</f>
        <v>1</v>
      </c>
      <c r="F305">
        <f>AllPlayer!G306+E305</f>
        <v>1</v>
      </c>
      <c r="G305">
        <f>AllPlayer!H306+F305</f>
        <v>3</v>
      </c>
      <c r="H305">
        <f>AllPlayer!I306+G305</f>
        <v>5</v>
      </c>
      <c r="I305">
        <f>AllPlayer!J306+H305</f>
        <v>5</v>
      </c>
      <c r="J305">
        <f>AllPlayer!K306+I305</f>
        <v>5</v>
      </c>
      <c r="K305">
        <f>AllPlayer!L306+J305</f>
        <v>7</v>
      </c>
      <c r="L305">
        <f>AllPlayer!M306+K305</f>
        <v>13</v>
      </c>
      <c r="M305">
        <f>AllPlayer!N306+L305</f>
        <v>22</v>
      </c>
      <c r="N305">
        <f>AllPlayer!O306+M305</f>
        <v>25</v>
      </c>
      <c r="O305">
        <f>AllPlayer!P306+N305</f>
        <v>27</v>
      </c>
      <c r="P305">
        <f>AllPlayer!Q306+O305</f>
        <v>27</v>
      </c>
      <c r="Q305">
        <f>AllPlayer!R306+P305</f>
        <v>27</v>
      </c>
      <c r="R305">
        <f>AllPlayer!S306+Q305</f>
        <v>27</v>
      </c>
      <c r="S305">
        <f>AllPlayer!T306+R305</f>
        <v>29</v>
      </c>
      <c r="T305">
        <f>AllPlayer!U306+S305</f>
        <v>31</v>
      </c>
      <c r="U305">
        <f>AllPlayer!V306+T305</f>
        <v>36</v>
      </c>
      <c r="V305">
        <f>AllPlayer!W306+U305</f>
        <v>36</v>
      </c>
      <c r="W305">
        <f>AllPlayer!X306+V305</f>
        <v>36</v>
      </c>
      <c r="X305">
        <f>AllPlayer!Y306+W305</f>
        <v>36</v>
      </c>
      <c r="Y305">
        <f>AllPlayer!Z306+X305</f>
        <v>36</v>
      </c>
      <c r="Z305">
        <f>AllPlayer!AA306+Y305</f>
        <v>38</v>
      </c>
      <c r="AA305">
        <f>AllPlayer!AB306+Z305</f>
        <v>37</v>
      </c>
      <c r="AB305">
        <f>AllPlayer!AC306+AA305</f>
        <v>37</v>
      </c>
      <c r="AC305">
        <f>AllPlayer!AD306+AB305</f>
        <v>37</v>
      </c>
    </row>
    <row r="306">
      <c r="A306" t="str">
        <f>AllPlayer!C307</f>
        <v>Ander Guevara</v>
      </c>
      <c r="B306" t="str">
        <f>AllPlayer!B307</f>
        <v>Cen</v>
      </c>
      <c r="C306" s="4" t="str">
        <f>AllPlayer!D307</f>
        <v>https://assets.laliga.com/squad/2019/t188/p431644/128x128/p431644_t188_2019_1_003_000.png</v>
      </c>
      <c r="D306">
        <f>AllPlayer!E307</f>
        <v>0</v>
      </c>
      <c r="E306">
        <f>AllPlayer!F307+D306</f>
        <v>0</v>
      </c>
      <c r="F306">
        <f>AllPlayer!G307+E306</f>
        <v>0</v>
      </c>
      <c r="G306">
        <f>AllPlayer!H307+F306</f>
        <v>0</v>
      </c>
      <c r="H306">
        <f>AllPlayer!I307+G306</f>
        <v>0</v>
      </c>
      <c r="I306">
        <f>AllPlayer!J307+H306</f>
        <v>7</v>
      </c>
      <c r="J306">
        <f>AllPlayer!K307+I306</f>
        <v>7</v>
      </c>
      <c r="K306">
        <f>AllPlayer!L307+J306</f>
        <v>10</v>
      </c>
      <c r="L306">
        <f>AllPlayer!M307+K306</f>
        <v>14</v>
      </c>
      <c r="M306">
        <f>AllPlayer!N307+L306</f>
        <v>14</v>
      </c>
      <c r="N306">
        <f>AllPlayer!O307+M306</f>
        <v>14</v>
      </c>
      <c r="O306">
        <f>AllPlayer!P307+N306</f>
        <v>15</v>
      </c>
      <c r="P306">
        <f>AllPlayer!Q307+O306</f>
        <v>15</v>
      </c>
      <c r="Q306">
        <f>AllPlayer!R307+P306</f>
        <v>15</v>
      </c>
      <c r="R306">
        <f>AllPlayer!S307+Q306</f>
        <v>15</v>
      </c>
      <c r="S306">
        <f>AllPlayer!T307+R306</f>
        <v>22</v>
      </c>
      <c r="T306">
        <f>AllPlayer!U307+S306</f>
        <v>25</v>
      </c>
      <c r="U306">
        <f>AllPlayer!V307+T306</f>
        <v>28</v>
      </c>
      <c r="V306">
        <f>AllPlayer!W307+U306</f>
        <v>29</v>
      </c>
      <c r="W306">
        <f>AllPlayer!X307+V306</f>
        <v>31</v>
      </c>
      <c r="X306">
        <f>AllPlayer!Y307+W306</f>
        <v>33</v>
      </c>
      <c r="Y306">
        <f>AllPlayer!Z307+X306</f>
        <v>34</v>
      </c>
      <c r="Z306">
        <f>AllPlayer!AA307+Y306</f>
        <v>39</v>
      </c>
      <c r="AA306">
        <f>AllPlayer!AB307+Z306</f>
        <v>38</v>
      </c>
      <c r="AB306">
        <f>AllPlayer!AC307+AA306</f>
        <v>38</v>
      </c>
      <c r="AC306">
        <f>AllPlayer!AD307+AB306</f>
        <v>38</v>
      </c>
    </row>
    <row r="307">
      <c r="A307" t="str">
        <f>AllPlayer!C308</f>
        <v>Loren</v>
      </c>
      <c r="B307" t="str">
        <f>AllPlayer!B308</f>
        <v>Del</v>
      </c>
      <c r="C307" s="4" t="str">
        <f>AllPlayer!D308</f>
        <v>https://assets.laliga.com/squad/2019/t185/p432751/128x128/p432751_t185_2019_1_003_000.png</v>
      </c>
      <c r="D307">
        <f>AllPlayer!E308</f>
        <v>6</v>
      </c>
      <c r="E307">
        <f>AllPlayer!F308+D307</f>
        <v>13</v>
      </c>
      <c r="F307">
        <f>AllPlayer!G308+E307</f>
        <v>20</v>
      </c>
      <c r="G307">
        <f>AllPlayer!H308+F307</f>
        <v>21</v>
      </c>
      <c r="H307">
        <f>AllPlayer!I308+G307</f>
        <v>21</v>
      </c>
      <c r="I307">
        <f>AllPlayer!J308+H307</f>
        <v>34</v>
      </c>
      <c r="J307">
        <f>AllPlayer!K308+I307</f>
        <v>35</v>
      </c>
      <c r="K307">
        <f>AllPlayer!L308+J307</f>
        <v>45</v>
      </c>
      <c r="L307">
        <f>AllPlayer!M308+K307</f>
        <v>51</v>
      </c>
      <c r="M307">
        <f>AllPlayer!N308+L307</f>
        <v>54</v>
      </c>
      <c r="N307">
        <f>AllPlayer!O308+M307</f>
        <v>56</v>
      </c>
      <c r="O307">
        <f>AllPlayer!P308+N307</f>
        <v>60</v>
      </c>
      <c r="P307">
        <f>AllPlayer!Q308+O307</f>
        <v>68</v>
      </c>
      <c r="Q307">
        <f>AllPlayer!R308+P307</f>
        <v>72</v>
      </c>
      <c r="R307">
        <f>AllPlayer!S308+Q307</f>
        <v>74</v>
      </c>
      <c r="S307">
        <f>AllPlayer!T308+R307</f>
        <v>82</v>
      </c>
      <c r="T307">
        <f>AllPlayer!U308+S307</f>
        <v>84</v>
      </c>
      <c r="U307">
        <f>AllPlayer!V308+T307</f>
        <v>87</v>
      </c>
      <c r="V307">
        <f>AllPlayer!W308+U307</f>
        <v>88</v>
      </c>
      <c r="W307">
        <f>AllPlayer!X308+V307</f>
        <v>90</v>
      </c>
      <c r="X307">
        <f>AllPlayer!Y308+W307</f>
        <v>95</v>
      </c>
      <c r="Y307">
        <f>AllPlayer!Z308+X307</f>
        <v>97</v>
      </c>
      <c r="Z307">
        <f>AllPlayer!AA308+Y307</f>
        <v>99</v>
      </c>
      <c r="AA307">
        <f>AllPlayer!AB308+Z307</f>
        <v>100</v>
      </c>
      <c r="AB307">
        <f>AllPlayer!AC308+AA307</f>
        <v>104</v>
      </c>
      <c r="AC307">
        <f>AllPlayer!AD308+AB307</f>
        <v>111</v>
      </c>
    </row>
    <row r="308">
      <c r="A308" t="str">
        <f>AllPlayer!C309</f>
        <v>Luis Rioja</v>
      </c>
      <c r="B308" t="str">
        <f>AllPlayer!B309</f>
        <v>Del</v>
      </c>
      <c r="C308" s="4" t="str">
        <f>AllPlayer!D309</f>
        <v>https://assets.laliga.com/squad/2019/t173/p434941/128x128/p434941_t173_2019_1_003_000.png</v>
      </c>
      <c r="D308">
        <f>AllPlayer!E309</f>
        <v>5</v>
      </c>
      <c r="E308">
        <f>AllPlayer!F309+D308</f>
        <v>10</v>
      </c>
      <c r="F308">
        <f>AllPlayer!G309+E308</f>
        <v>12</v>
      </c>
      <c r="G308">
        <f>AllPlayer!H309+F308</f>
        <v>13</v>
      </c>
      <c r="H308">
        <f>AllPlayer!I309+G308</f>
        <v>16</v>
      </c>
      <c r="I308">
        <f>AllPlayer!J309+H308</f>
        <v>29</v>
      </c>
      <c r="J308">
        <f>AllPlayer!K309+I308</f>
        <v>33</v>
      </c>
      <c r="K308">
        <f>AllPlayer!L309+J308</f>
        <v>35</v>
      </c>
      <c r="L308">
        <f>AllPlayer!M309+K308</f>
        <v>41</v>
      </c>
      <c r="M308">
        <f>AllPlayer!N309+L308</f>
        <v>42</v>
      </c>
      <c r="N308">
        <f>AllPlayer!O309+M308</f>
        <v>47</v>
      </c>
      <c r="O308">
        <f>AllPlayer!P309+N308</f>
        <v>47</v>
      </c>
      <c r="P308">
        <f>AllPlayer!Q309+O308</f>
        <v>51</v>
      </c>
      <c r="Q308">
        <f>AllPlayer!R309+P308</f>
        <v>51</v>
      </c>
      <c r="R308">
        <f>AllPlayer!S309+Q308</f>
        <v>56</v>
      </c>
      <c r="S308">
        <f>AllPlayer!T309+R308</f>
        <v>56</v>
      </c>
      <c r="T308">
        <f>AllPlayer!U309+S308</f>
        <v>58</v>
      </c>
      <c r="U308">
        <f>AllPlayer!V309+T308</f>
        <v>60</v>
      </c>
      <c r="V308">
        <f>AllPlayer!W309+U308</f>
        <v>63</v>
      </c>
      <c r="W308">
        <f>AllPlayer!X309+V308</f>
        <v>70</v>
      </c>
      <c r="X308">
        <f>AllPlayer!Y309+W308</f>
        <v>72</v>
      </c>
      <c r="Y308">
        <f>AllPlayer!Z309+X308</f>
        <v>74</v>
      </c>
      <c r="Z308">
        <f>AllPlayer!AA309+Y308</f>
        <v>76</v>
      </c>
      <c r="AA308">
        <f>AllPlayer!AB309+Z308</f>
        <v>77</v>
      </c>
      <c r="AB308">
        <f>AllPlayer!AC309+AA308</f>
        <v>81</v>
      </c>
      <c r="AC308">
        <f>AllPlayer!AD309+AB308</f>
        <v>88</v>
      </c>
    </row>
    <row r="309">
      <c r="A309" t="str">
        <f>AllPlayer!C310</f>
        <v>Dani Martín</v>
      </c>
      <c r="B309" t="str">
        <f>AllPlayer!B310</f>
        <v>Por</v>
      </c>
      <c r="C309" s="4" t="str">
        <f>AllPlayer!D310</f>
        <v>https://assets.laliga.com/squad/2019/t185/p435090/128x128/p435090_t185_2019_1_003_000.png</v>
      </c>
      <c r="D309">
        <f>AllPlayer!E310</f>
        <v>2</v>
      </c>
      <c r="E309">
        <f>AllPlayer!F310+D309</f>
        <v>3</v>
      </c>
      <c r="F309">
        <f>AllPlayer!G310+E309</f>
        <v>3</v>
      </c>
      <c r="G309">
        <f>AllPlayer!H310+F309</f>
        <v>3</v>
      </c>
      <c r="H309">
        <f>AllPlayer!I310+G309</f>
        <v>3</v>
      </c>
      <c r="I309">
        <f>AllPlayer!J310+H309</f>
        <v>3</v>
      </c>
      <c r="J309">
        <f>AllPlayer!K310+I309</f>
        <v>3</v>
      </c>
      <c r="K309">
        <f>AllPlayer!L310+J309</f>
        <v>3</v>
      </c>
      <c r="L309">
        <f>AllPlayer!M310+K309</f>
        <v>3</v>
      </c>
      <c r="M309">
        <f>AllPlayer!N310+L309</f>
        <v>4</v>
      </c>
      <c r="N309">
        <f>AllPlayer!O310+M309</f>
        <v>9</v>
      </c>
      <c r="O309">
        <f>AllPlayer!P310+N309</f>
        <v>9</v>
      </c>
      <c r="P309">
        <f>AllPlayer!Q310+O309</f>
        <v>13</v>
      </c>
      <c r="Q309">
        <f>AllPlayer!R310+P309</f>
        <v>13</v>
      </c>
      <c r="R309">
        <f>AllPlayer!S310+Q309</f>
        <v>13</v>
      </c>
      <c r="S309">
        <f>AllPlayer!T310+R309</f>
        <v>13</v>
      </c>
      <c r="T309">
        <f>AllPlayer!U310+S309</f>
        <v>13</v>
      </c>
      <c r="U309">
        <f>AllPlayer!V310+T309</f>
        <v>13</v>
      </c>
      <c r="V309">
        <f>AllPlayer!W310+U309</f>
        <v>16</v>
      </c>
      <c r="W309">
        <f>AllPlayer!X310+V309</f>
        <v>16</v>
      </c>
      <c r="X309">
        <f>AllPlayer!Y310+W309</f>
        <v>16</v>
      </c>
      <c r="Y309">
        <f>AllPlayer!Z310+X309</f>
        <v>16</v>
      </c>
      <c r="Z309">
        <f>AllPlayer!AA310+Y309</f>
        <v>16</v>
      </c>
      <c r="AA309">
        <f>AllPlayer!AB310+Z309</f>
        <v>16</v>
      </c>
      <c r="AB309">
        <f>AllPlayer!AC310+AA309</f>
        <v>16</v>
      </c>
      <c r="AC309">
        <f>AllPlayer!AD310+AB309</f>
        <v>16</v>
      </c>
    </row>
    <row r="310">
      <c r="A310" t="str">
        <f>AllPlayer!C311</f>
        <v>Parera</v>
      </c>
      <c r="B310" t="str">
        <f>AllPlayer!B311</f>
        <v>Por</v>
      </c>
      <c r="C310" s="4" t="str">
        <f>AllPlayer!D311</f>
        <v>https://assets.laliga.com/squad/2019/t185/p435090/128x128/p435090_t185_2019_1_003_000.png</v>
      </c>
      <c r="D310">
        <f>AllPlayer!E311</f>
        <v>0</v>
      </c>
      <c r="E310">
        <f>AllPlayer!F311+D310</f>
        <v>0</v>
      </c>
      <c r="F310">
        <f>AllPlayer!G311+E310</f>
        <v>0</v>
      </c>
      <c r="G310">
        <f>AllPlayer!H311+F310</f>
        <v>0</v>
      </c>
      <c r="H310">
        <f>AllPlayer!I311+G310</f>
        <v>0</v>
      </c>
      <c r="I310">
        <f>AllPlayer!J311+H310</f>
        <v>0</v>
      </c>
      <c r="J310">
        <f>AllPlayer!K311+I310</f>
        <v>0</v>
      </c>
      <c r="K310">
        <f>AllPlayer!L311+J310</f>
        <v>0</v>
      </c>
      <c r="L310">
        <f>AllPlayer!M311+K310</f>
        <v>0</v>
      </c>
      <c r="M310">
        <f>AllPlayer!N311+L310</f>
        <v>1</v>
      </c>
      <c r="N310">
        <f>AllPlayer!O311+M310</f>
        <v>6</v>
      </c>
      <c r="O310">
        <f>AllPlayer!P311+N310</f>
        <v>6</v>
      </c>
      <c r="P310">
        <f>AllPlayer!Q311+O310</f>
        <v>10</v>
      </c>
      <c r="Q310">
        <f>AllPlayer!R311+P310</f>
        <v>10</v>
      </c>
      <c r="R310">
        <f>AllPlayer!S311+Q310</f>
        <v>10</v>
      </c>
      <c r="S310">
        <f>AllPlayer!T311+R310</f>
        <v>10</v>
      </c>
      <c r="T310">
        <f>AllPlayer!U311+S310</f>
        <v>10</v>
      </c>
      <c r="U310">
        <f>AllPlayer!V311+T310</f>
        <v>10</v>
      </c>
      <c r="V310">
        <f>AllPlayer!W311+U310</f>
        <v>13</v>
      </c>
      <c r="W310">
        <f>AllPlayer!X311+V310</f>
        <v>13</v>
      </c>
      <c r="X310">
        <f>AllPlayer!Y311+W310</f>
        <v>13</v>
      </c>
      <c r="Y310">
        <f>AllPlayer!Z311+X310</f>
        <v>13</v>
      </c>
      <c r="Z310">
        <f>AllPlayer!AA311+Y310</f>
        <v>13</v>
      </c>
      <c r="AA310">
        <f>AllPlayer!AB311+Z310</f>
        <v>13</v>
      </c>
      <c r="AB310">
        <f>AllPlayer!AC311+AA310</f>
        <v>13</v>
      </c>
      <c r="AC310">
        <f>AllPlayer!AD311+AB310</f>
        <v>13</v>
      </c>
    </row>
    <row r="311">
      <c r="A311" t="str">
        <f>AllPlayer!C312</f>
        <v>Bryan Gil</v>
      </c>
      <c r="B311" t="str">
        <f>AllPlayer!B312</f>
        <v>Cen</v>
      </c>
      <c r="C311" s="4" t="str">
        <f>AllPlayer!D312</f>
        <v>https://assets.laliga.com/squad/2019/t179/p436234/128x128/p436234_t179_2019_1_003_000.png</v>
      </c>
      <c r="D311">
        <f>AllPlayer!E312</f>
        <v>0</v>
      </c>
      <c r="E311">
        <f>AllPlayer!F312+D311</f>
        <v>0</v>
      </c>
      <c r="F311">
        <f>AllPlayer!G312+E311</f>
        <v>2</v>
      </c>
      <c r="G311">
        <f>AllPlayer!H312+F311</f>
        <v>2</v>
      </c>
      <c r="H311">
        <f>AllPlayer!I312+G311</f>
        <v>2</v>
      </c>
      <c r="I311">
        <f>AllPlayer!J312+H311</f>
        <v>2</v>
      </c>
      <c r="J311">
        <f>AllPlayer!K312+I311</f>
        <v>2</v>
      </c>
      <c r="K311">
        <f>AllPlayer!L312+J311</f>
        <v>2</v>
      </c>
      <c r="L311">
        <f>AllPlayer!M312+K311</f>
        <v>2</v>
      </c>
      <c r="M311">
        <f>AllPlayer!N312+L311</f>
        <v>3</v>
      </c>
      <c r="N311">
        <f>AllPlayer!O312+M311</f>
        <v>8</v>
      </c>
      <c r="O311">
        <f>AllPlayer!P312+N311</f>
        <v>8</v>
      </c>
      <c r="P311">
        <f>AllPlayer!Q312+O311</f>
        <v>12</v>
      </c>
      <c r="Q311">
        <f>AllPlayer!R312+P311</f>
        <v>12</v>
      </c>
      <c r="R311">
        <f>AllPlayer!S312+Q311</f>
        <v>14</v>
      </c>
      <c r="S311">
        <f>AllPlayer!T312+R311</f>
        <v>14</v>
      </c>
      <c r="T311">
        <f>AllPlayer!U312+S311</f>
        <v>14</v>
      </c>
      <c r="U311">
        <f>AllPlayer!V312+T311</f>
        <v>14</v>
      </c>
      <c r="V311">
        <f>AllPlayer!W312+U311</f>
        <v>14</v>
      </c>
      <c r="W311">
        <f>AllPlayer!X312+V311</f>
        <v>14</v>
      </c>
      <c r="X311">
        <f>AllPlayer!Y312+W311</f>
        <v>14</v>
      </c>
      <c r="Y311">
        <f>AllPlayer!Z312+X311</f>
        <v>14</v>
      </c>
      <c r="Z311">
        <f>AllPlayer!AA312+Y311</f>
        <v>14</v>
      </c>
      <c r="AA311">
        <f>AllPlayer!AB312+Z311</f>
        <v>15</v>
      </c>
      <c r="AB311">
        <f>AllPlayer!AC312+AA311</f>
        <v>17</v>
      </c>
      <c r="AC311">
        <f>AllPlayer!AD312+AB311</f>
        <v>19</v>
      </c>
    </row>
    <row r="312">
      <c r="A312" t="str">
        <f>AllPlayer!C313</f>
        <v>Riquelme</v>
      </c>
      <c r="B312" t="str">
        <f>AllPlayer!B313</f>
        <v>Cen</v>
      </c>
      <c r="C312" s="4" t="str">
        <f>AllPlayer!D313</f>
        <v>https://assets.laliga.com/squad/2019/t175/p437834/128x128/p437834_t175_2019_1_003_000.png</v>
      </c>
      <c r="D312">
        <f>AllPlayer!E313</f>
        <v>0</v>
      </c>
      <c r="E312">
        <f>AllPlayer!F313+D312</f>
        <v>0</v>
      </c>
      <c r="F312">
        <f>AllPlayer!G313+E312</f>
        <v>2</v>
      </c>
      <c r="G312">
        <f>AllPlayer!H313+F312</f>
        <v>2</v>
      </c>
      <c r="H312">
        <f>AllPlayer!I313+G312</f>
        <v>2</v>
      </c>
      <c r="I312">
        <f>AllPlayer!J313+H312</f>
        <v>2</v>
      </c>
      <c r="J312">
        <f>AllPlayer!K313+I312</f>
        <v>2</v>
      </c>
      <c r="K312">
        <f>AllPlayer!L313+J312</f>
        <v>2</v>
      </c>
      <c r="L312">
        <f>AllPlayer!M313+K312</f>
        <v>2</v>
      </c>
      <c r="M312">
        <f>AllPlayer!N313+L312</f>
        <v>2</v>
      </c>
      <c r="N312">
        <f>AllPlayer!O313+M312</f>
        <v>2</v>
      </c>
      <c r="O312">
        <f>AllPlayer!P313+N312</f>
        <v>2</v>
      </c>
      <c r="P312">
        <f>AllPlayer!Q313+O312</f>
        <v>2</v>
      </c>
      <c r="Q312">
        <f>AllPlayer!R313+P312</f>
        <v>2</v>
      </c>
      <c r="R312">
        <f>AllPlayer!S313+Q312</f>
        <v>4</v>
      </c>
      <c r="S312">
        <f>AllPlayer!T313+R312</f>
        <v>4</v>
      </c>
      <c r="T312">
        <f>AllPlayer!U313+S312</f>
        <v>4</v>
      </c>
      <c r="U312">
        <f>AllPlayer!V313+T312</f>
        <v>4</v>
      </c>
      <c r="V312">
        <f>AllPlayer!W313+U312</f>
        <v>4</v>
      </c>
      <c r="W312">
        <f>AllPlayer!X313+V312</f>
        <v>4</v>
      </c>
      <c r="X312">
        <f>AllPlayer!Y313+W312</f>
        <v>4</v>
      </c>
      <c r="Y312">
        <f>AllPlayer!Z313+X312</f>
        <v>4</v>
      </c>
      <c r="Z312">
        <f>AllPlayer!AA313+Y312</f>
        <v>4</v>
      </c>
      <c r="AA312">
        <f>AllPlayer!AB313+Z312</f>
        <v>5</v>
      </c>
      <c r="AB312">
        <f>AllPlayer!AC313+AA312</f>
        <v>7</v>
      </c>
      <c r="AC312">
        <f>AllPlayer!AD313+AB312</f>
        <v>9</v>
      </c>
    </row>
    <row r="313">
      <c r="A313" t="str">
        <f>AllPlayer!C314</f>
        <v>Sagnan</v>
      </c>
      <c r="B313" t="str">
        <f>AllPlayer!B314</f>
        <v>Def</v>
      </c>
      <c r="C313" s="4" t="str">
        <f>AllPlayer!D314</f>
        <v>https://assets.laliga.com/squad/2019/t188/p438022/128x128/p438022_t188_2019_1_003_000.png</v>
      </c>
      <c r="D313">
        <f>AllPlayer!E314</f>
        <v>0</v>
      </c>
      <c r="E313">
        <f>AllPlayer!F314+D313</f>
        <v>0</v>
      </c>
      <c r="F313">
        <f>AllPlayer!G314+E313</f>
        <v>2</v>
      </c>
      <c r="G313">
        <f>AllPlayer!H314+F313</f>
        <v>2</v>
      </c>
      <c r="H313">
        <f>AllPlayer!I314+G313</f>
        <v>2</v>
      </c>
      <c r="I313">
        <f>AllPlayer!J314+H313</f>
        <v>2</v>
      </c>
      <c r="J313">
        <f>AllPlayer!K314+I313</f>
        <v>2</v>
      </c>
      <c r="K313">
        <f>AllPlayer!L314+J313</f>
        <v>2</v>
      </c>
      <c r="L313">
        <f>AllPlayer!M314+K313</f>
        <v>2</v>
      </c>
      <c r="M313">
        <f>AllPlayer!N314+L313</f>
        <v>2</v>
      </c>
      <c r="N313">
        <f>AllPlayer!O314+M313</f>
        <v>2</v>
      </c>
      <c r="O313">
        <f>AllPlayer!P314+N313</f>
        <v>2</v>
      </c>
      <c r="P313">
        <f>AllPlayer!Q314+O313</f>
        <v>2</v>
      </c>
      <c r="Q313">
        <f>AllPlayer!R314+P313</f>
        <v>2</v>
      </c>
      <c r="R313">
        <f>AllPlayer!S314+Q313</f>
        <v>4</v>
      </c>
      <c r="S313">
        <f>AllPlayer!T314+R313</f>
        <v>4</v>
      </c>
      <c r="T313">
        <f>AllPlayer!U314+S313</f>
        <v>4</v>
      </c>
      <c r="U313">
        <f>AllPlayer!V314+T313</f>
        <v>4</v>
      </c>
      <c r="V313">
        <f>AllPlayer!W314+U313</f>
        <v>4</v>
      </c>
      <c r="W313">
        <f>AllPlayer!X314+V313</f>
        <v>4</v>
      </c>
      <c r="X313">
        <f>AllPlayer!Y314+W313</f>
        <v>4</v>
      </c>
      <c r="Y313">
        <f>AllPlayer!Z314+X313</f>
        <v>4</v>
      </c>
      <c r="Z313">
        <f>AllPlayer!AA314+Y313</f>
        <v>4</v>
      </c>
      <c r="AA313">
        <f>AllPlayer!AB314+Z313</f>
        <v>5</v>
      </c>
      <c r="AB313">
        <f>AllPlayer!AC314+AA313</f>
        <v>7</v>
      </c>
      <c r="AC313">
        <f>AllPlayer!AD314+AB313</f>
        <v>9</v>
      </c>
    </row>
    <row r="314">
      <c r="A314" t="str">
        <f>AllPlayer!C315</f>
        <v>Sancet</v>
      </c>
      <c r="B314" t="str">
        <f>AllPlayer!B315</f>
        <v>Cen</v>
      </c>
      <c r="C314" s="4" t="str">
        <f>AllPlayer!D315</f>
        <v>https://assets.laliga.com/squad/2019/t174/p439772/128x128/p439772_t174_2019_1_003_000.png</v>
      </c>
      <c r="D314">
        <f>AllPlayer!E315</f>
        <v>0</v>
      </c>
      <c r="E314">
        <f>AllPlayer!F315+D314</f>
        <v>0</v>
      </c>
      <c r="F314">
        <f>AllPlayer!G315+E314</f>
        <v>2</v>
      </c>
      <c r="G314">
        <f>AllPlayer!H315+F314</f>
        <v>2</v>
      </c>
      <c r="H314">
        <f>AllPlayer!I315+G314</f>
        <v>2</v>
      </c>
      <c r="I314">
        <f>AllPlayer!J315+H314</f>
        <v>2</v>
      </c>
      <c r="J314">
        <f>AllPlayer!K315+I314</f>
        <v>2</v>
      </c>
      <c r="K314">
        <f>AllPlayer!L315+J314</f>
        <v>2</v>
      </c>
      <c r="L314">
        <f>AllPlayer!M315+K314</f>
        <v>2</v>
      </c>
      <c r="M314">
        <f>AllPlayer!N315+L314</f>
        <v>2</v>
      </c>
      <c r="N314">
        <f>AllPlayer!O315+M314</f>
        <v>2</v>
      </c>
      <c r="O314">
        <f>AllPlayer!P315+N314</f>
        <v>2</v>
      </c>
      <c r="P314">
        <f>AllPlayer!Q315+O314</f>
        <v>2</v>
      </c>
      <c r="Q314">
        <f>AllPlayer!R315+P314</f>
        <v>2</v>
      </c>
      <c r="R314">
        <f>AllPlayer!S315+Q314</f>
        <v>4</v>
      </c>
      <c r="S314">
        <f>AllPlayer!T315+R314</f>
        <v>4</v>
      </c>
      <c r="T314">
        <f>AllPlayer!U315+S314</f>
        <v>4</v>
      </c>
      <c r="U314">
        <f>AllPlayer!V315+T314</f>
        <v>4</v>
      </c>
      <c r="V314">
        <f>AllPlayer!W315+U314</f>
        <v>4</v>
      </c>
      <c r="W314">
        <f>AllPlayer!X315+V314</f>
        <v>4</v>
      </c>
      <c r="X314">
        <f>AllPlayer!Y315+W314</f>
        <v>4</v>
      </c>
      <c r="Y314">
        <f>AllPlayer!Z315+X314</f>
        <v>4</v>
      </c>
      <c r="Z314">
        <f>AllPlayer!AA315+Y314</f>
        <v>4</v>
      </c>
      <c r="AA314">
        <f>AllPlayer!AB315+Z314</f>
        <v>5</v>
      </c>
      <c r="AB314">
        <f>AllPlayer!AC315+AA314</f>
        <v>7</v>
      </c>
      <c r="AC314">
        <f>AllPlayer!AD315+AB314</f>
        <v>9</v>
      </c>
    </row>
    <row r="315">
      <c r="A315" t="str">
        <f>AllPlayer!C316</f>
        <v>Rodrygo</v>
      </c>
      <c r="B315" t="str">
        <f>AllPlayer!B316</f>
        <v>Del</v>
      </c>
      <c r="C315" s="4" t="str">
        <f>AllPlayer!D316</f>
        <v>https://assets.laliga.com/squad/2019/t186/p440077/128x128/p440077_t186_2019_1_003_000.png</v>
      </c>
      <c r="D315">
        <f>AllPlayer!E316</f>
        <v>0</v>
      </c>
      <c r="E315">
        <f>AllPlayer!F316+D315</f>
        <v>0</v>
      </c>
      <c r="F315">
        <f>AllPlayer!G316+E315</f>
        <v>2</v>
      </c>
      <c r="G315">
        <f>AllPlayer!H316+F315</f>
        <v>2</v>
      </c>
      <c r="H315">
        <f>AllPlayer!I316+G315</f>
        <v>2</v>
      </c>
      <c r="I315">
        <f>AllPlayer!J316+H315</f>
        <v>10</v>
      </c>
      <c r="J315">
        <f>AllPlayer!K316+I315</f>
        <v>10</v>
      </c>
      <c r="K315">
        <f>AllPlayer!L316+J315</f>
        <v>10</v>
      </c>
      <c r="L315">
        <f>AllPlayer!M316+K315</f>
        <v>12</v>
      </c>
      <c r="M315">
        <f>AllPlayer!N316+L315</f>
        <v>13</v>
      </c>
      <c r="N315">
        <f>AllPlayer!O316+M315</f>
        <v>23</v>
      </c>
      <c r="O315">
        <f>AllPlayer!P316+N315</f>
        <v>27</v>
      </c>
      <c r="P315">
        <f>AllPlayer!Q316+O315</f>
        <v>27</v>
      </c>
      <c r="Q315">
        <f>AllPlayer!R316+P315</f>
        <v>32</v>
      </c>
      <c r="R315">
        <f>AllPlayer!S316+Q315</f>
        <v>34</v>
      </c>
      <c r="S315">
        <f>AllPlayer!T316+R315</f>
        <v>39</v>
      </c>
      <c r="T315">
        <f>AllPlayer!U316+S315</f>
        <v>44</v>
      </c>
      <c r="U315">
        <f>AllPlayer!V316+T315</f>
        <v>48</v>
      </c>
      <c r="V315">
        <f>AllPlayer!W316+U315</f>
        <v>48</v>
      </c>
      <c r="W315">
        <f>AllPlayer!X316+V315</f>
        <v>53</v>
      </c>
      <c r="X315">
        <f>AllPlayer!Y316+W315</f>
        <v>58</v>
      </c>
      <c r="Y315">
        <f>AllPlayer!Z316+X315</f>
        <v>58</v>
      </c>
      <c r="Z315">
        <f>AllPlayer!AA316+Y315</f>
        <v>58</v>
      </c>
      <c r="AA315">
        <f>AllPlayer!AB316+Z315</f>
        <v>59</v>
      </c>
      <c r="AB315">
        <f>AllPlayer!AC316+AA315</f>
        <v>61</v>
      </c>
      <c r="AC315">
        <f>AllPlayer!AD316+AB315</f>
        <v>63</v>
      </c>
    </row>
    <row r="316">
      <c r="A316" t="str">
        <f>AllPlayer!C317</f>
        <v>Pedro Porro</v>
      </c>
      <c r="B316" t="str">
        <f>AllPlayer!B317</f>
        <v>Def</v>
      </c>
      <c r="C316" s="4" t="str">
        <f>AllPlayer!D317</f>
        <v>https://assets.laliga.com/squad/2019/t192/p441164/128x128/p441164_t192_2019_1_003_000.png</v>
      </c>
      <c r="D316">
        <f>AllPlayer!E317</f>
        <v>0</v>
      </c>
      <c r="E316">
        <f>AllPlayer!F317+D316</f>
        <v>7</v>
      </c>
      <c r="F316">
        <f>AllPlayer!G317+E316</f>
        <v>8</v>
      </c>
      <c r="G316">
        <f>AllPlayer!H317+F316</f>
        <v>13</v>
      </c>
      <c r="H316">
        <f>AllPlayer!I317+G316</f>
        <v>14</v>
      </c>
      <c r="I316">
        <f>AllPlayer!J317+H316</f>
        <v>14</v>
      </c>
      <c r="J316">
        <f>AllPlayer!K317+I316</f>
        <v>16</v>
      </c>
      <c r="K316">
        <f>AllPlayer!L317+J316</f>
        <v>16</v>
      </c>
      <c r="L316">
        <f>AllPlayer!M317+K316</f>
        <v>18</v>
      </c>
      <c r="M316">
        <f>AllPlayer!N317+L316</f>
        <v>19</v>
      </c>
      <c r="N316">
        <f>AllPlayer!O317+M316</f>
        <v>18</v>
      </c>
      <c r="O316">
        <f>AllPlayer!P317+N316</f>
        <v>18</v>
      </c>
      <c r="P316">
        <f>AllPlayer!Q317+O316</f>
        <v>19</v>
      </c>
      <c r="Q316">
        <f>AllPlayer!R317+P316</f>
        <v>19</v>
      </c>
      <c r="R316">
        <f>AllPlayer!S317+Q316</f>
        <v>21</v>
      </c>
      <c r="S316">
        <f>AllPlayer!T317+R316</f>
        <v>23</v>
      </c>
      <c r="T316">
        <f>AllPlayer!U317+S316</f>
        <v>24</v>
      </c>
      <c r="U316">
        <f>AllPlayer!V317+T316</f>
        <v>28</v>
      </c>
      <c r="V316">
        <f>AllPlayer!W317+U316</f>
        <v>28</v>
      </c>
      <c r="W316">
        <f>AllPlayer!X317+V316</f>
        <v>28</v>
      </c>
      <c r="X316">
        <f>AllPlayer!Y317+W316</f>
        <v>33</v>
      </c>
      <c r="Y316">
        <f>AllPlayer!Z317+X316</f>
        <v>33</v>
      </c>
      <c r="Z316">
        <f>AllPlayer!AA317+Y316</f>
        <v>33</v>
      </c>
      <c r="AA316">
        <f>AllPlayer!AB317+Z316</f>
        <v>33</v>
      </c>
      <c r="AB316">
        <f>AllPlayer!AC317+AA316</f>
        <v>33</v>
      </c>
      <c r="AC316">
        <f>AllPlayer!AD317+AB316</f>
        <v>35</v>
      </c>
    </row>
    <row r="317">
      <c r="A317" t="str">
        <f>AllPlayer!C318</f>
        <v>Aitor Ruibal</v>
      </c>
      <c r="B317" t="str">
        <f>AllPlayer!B318</f>
        <v>Del</v>
      </c>
      <c r="C317" s="4" t="str">
        <f>AllPlayer!D318</f>
        <v>https://assets.laliga.com/squad/2019/t957/p441303/128x128/p441303_t957_2019_1_003_000.png</v>
      </c>
      <c r="D317">
        <f>AllPlayer!E318</f>
        <v>0</v>
      </c>
      <c r="E317">
        <f>AllPlayer!F318+D317</f>
        <v>7</v>
      </c>
      <c r="F317">
        <f>AllPlayer!G318+E317</f>
        <v>8</v>
      </c>
      <c r="G317">
        <f>AllPlayer!H318+F317</f>
        <v>10</v>
      </c>
      <c r="H317">
        <f>AllPlayer!I318+G317</f>
        <v>12</v>
      </c>
      <c r="I317">
        <f>AllPlayer!J318+H317</f>
        <v>12</v>
      </c>
      <c r="J317">
        <f>AllPlayer!K318+I317</f>
        <v>12</v>
      </c>
      <c r="K317">
        <f>AllPlayer!L318+J317</f>
        <v>15</v>
      </c>
      <c r="L317">
        <f>AllPlayer!M318+K317</f>
        <v>17</v>
      </c>
      <c r="M317">
        <f>AllPlayer!N318+L317</f>
        <v>17</v>
      </c>
      <c r="N317">
        <f>AllPlayer!O318+M317</f>
        <v>18</v>
      </c>
      <c r="O317">
        <f>AllPlayer!P318+N317</f>
        <v>18</v>
      </c>
      <c r="P317">
        <f>AllPlayer!Q318+O317</f>
        <v>20</v>
      </c>
      <c r="Q317">
        <f>AllPlayer!R318+P317</f>
        <v>20</v>
      </c>
      <c r="R317">
        <f>AllPlayer!S318+Q317</f>
        <v>20</v>
      </c>
      <c r="S317">
        <f>AllPlayer!T318+R317</f>
        <v>20</v>
      </c>
      <c r="T317">
        <f>AllPlayer!U318+S317</f>
        <v>21</v>
      </c>
      <c r="U317">
        <f>AllPlayer!V318+T317</f>
        <v>21</v>
      </c>
      <c r="V317">
        <f>AllPlayer!W318+U317</f>
        <v>22</v>
      </c>
      <c r="W317">
        <f>AllPlayer!X318+V317</f>
        <v>25</v>
      </c>
      <c r="X317">
        <f>AllPlayer!Y318+W317</f>
        <v>27</v>
      </c>
      <c r="Y317">
        <f>AllPlayer!Z318+X317</f>
        <v>29</v>
      </c>
      <c r="Z317">
        <f>AllPlayer!AA318+Y317</f>
        <v>33</v>
      </c>
      <c r="AA317">
        <f>AllPlayer!AB318+Z317</f>
        <v>36</v>
      </c>
      <c r="AB317">
        <f>AllPlayer!AC318+AA317</f>
        <v>36</v>
      </c>
      <c r="AC317">
        <f>AllPlayer!AD318+AB317</f>
        <v>39</v>
      </c>
    </row>
    <row r="318">
      <c r="A318" t="str">
        <f>AllPlayer!C319</f>
        <v>Waldo</v>
      </c>
      <c r="B318" t="str">
        <f>AllPlayer!B319</f>
        <v>Cen</v>
      </c>
      <c r="C318" s="4" t="str">
        <f>AllPlayer!D319</f>
        <v>https://assets.laliga.com/squad/2019/t192/p443761/128x128/p443761_t192_2019_1_003_000.png</v>
      </c>
      <c r="D318">
        <f>AllPlayer!E319</f>
        <v>7</v>
      </c>
      <c r="E318">
        <f>AllPlayer!F319+D318</f>
        <v>10</v>
      </c>
      <c r="F318">
        <f>AllPlayer!G319+E318</f>
        <v>17</v>
      </c>
      <c r="G318">
        <f>AllPlayer!H319+F318</f>
        <v>22</v>
      </c>
      <c r="H318">
        <f>AllPlayer!I319+G318</f>
        <v>23</v>
      </c>
      <c r="I318">
        <f>AllPlayer!J319+H318</f>
        <v>23</v>
      </c>
      <c r="J318">
        <f>AllPlayer!K319+I318</f>
        <v>23</v>
      </c>
      <c r="K318">
        <f>AllPlayer!L319+J318</f>
        <v>25</v>
      </c>
      <c r="L318">
        <f>AllPlayer!M319+K318</f>
        <v>25</v>
      </c>
      <c r="M318">
        <f>AllPlayer!N319+L318</f>
        <v>26</v>
      </c>
      <c r="N318">
        <f>AllPlayer!O319+M318</f>
        <v>26</v>
      </c>
      <c r="O318">
        <f>AllPlayer!P319+N318</f>
        <v>26</v>
      </c>
      <c r="P318">
        <f>AllPlayer!Q319+O318</f>
        <v>28</v>
      </c>
      <c r="Q318">
        <f>AllPlayer!R319+P318</f>
        <v>28</v>
      </c>
      <c r="R318">
        <f>AllPlayer!S319+Q318</f>
        <v>29</v>
      </c>
      <c r="S318">
        <f>AllPlayer!T319+R318</f>
        <v>29</v>
      </c>
      <c r="T318">
        <f>AllPlayer!U319+S318</f>
        <v>31</v>
      </c>
      <c r="U318">
        <f>AllPlayer!V319+T318</f>
        <v>31</v>
      </c>
      <c r="V318">
        <f>AllPlayer!W319+U318</f>
        <v>31</v>
      </c>
      <c r="W318">
        <f>AllPlayer!X319+V318</f>
        <v>34</v>
      </c>
      <c r="X318">
        <f>AllPlayer!Y319+W318</f>
        <v>36</v>
      </c>
      <c r="Y318">
        <f>AllPlayer!Z319+X318</f>
        <v>37</v>
      </c>
      <c r="Z318">
        <f>AllPlayer!AA319+Y318</f>
        <v>41</v>
      </c>
      <c r="AA318">
        <f>AllPlayer!AB319+Z318</f>
        <v>42</v>
      </c>
      <c r="AB318">
        <f>AllPlayer!AC319+AA318</f>
        <v>42</v>
      </c>
      <c r="AC318">
        <f>AllPlayer!AD319+AB318</f>
        <v>45</v>
      </c>
    </row>
    <row r="319">
      <c r="A319" t="str">
        <f>AllPlayer!C320</f>
        <v>Júnior</v>
      </c>
      <c r="B319" t="str">
        <f>AllPlayer!B320</f>
        <v>Def</v>
      </c>
      <c r="C319" s="4" t="str">
        <f>AllPlayer!D320</f>
        <v>https://assets.laliga.com/squad/2019/t178/p443967/128x128/p443967_t178_2019_1_003_000.png</v>
      </c>
      <c r="D319">
        <f>AllPlayer!E320</f>
        <v>0</v>
      </c>
      <c r="E319">
        <f>AllPlayer!F320+D319</f>
        <v>2</v>
      </c>
      <c r="F319">
        <f>AllPlayer!G320+E319</f>
        <v>9</v>
      </c>
      <c r="G319">
        <f>AllPlayer!H320+F319</f>
        <v>9</v>
      </c>
      <c r="H319">
        <f>AllPlayer!I320+G319</f>
        <v>10</v>
      </c>
      <c r="I319">
        <f>AllPlayer!J320+H319</f>
        <v>12</v>
      </c>
      <c r="J319">
        <f>AllPlayer!K320+I319</f>
        <v>25</v>
      </c>
      <c r="K319">
        <f>AllPlayer!L320+J319</f>
        <v>27</v>
      </c>
      <c r="L319">
        <f>AllPlayer!M320+K319</f>
        <v>27</v>
      </c>
      <c r="M319">
        <f>AllPlayer!N320+L319</f>
        <v>28</v>
      </c>
      <c r="N319">
        <f>AllPlayer!O320+M319</f>
        <v>28</v>
      </c>
      <c r="O319">
        <f>AllPlayer!P320+N319</f>
        <v>28</v>
      </c>
      <c r="P319">
        <f>AllPlayer!Q320+O319</f>
        <v>33</v>
      </c>
      <c r="Q319">
        <f>AllPlayer!R320+P319</f>
        <v>35</v>
      </c>
      <c r="R319">
        <f>AllPlayer!S320+Q319</f>
        <v>40</v>
      </c>
      <c r="S319">
        <f>AllPlayer!T320+R319</f>
        <v>43</v>
      </c>
      <c r="T319">
        <f>AllPlayer!U320+S319</f>
        <v>45</v>
      </c>
      <c r="U319">
        <f>AllPlayer!V320+T319</f>
        <v>45</v>
      </c>
      <c r="V319">
        <f>AllPlayer!W320+U319</f>
        <v>45</v>
      </c>
      <c r="W319">
        <f>AllPlayer!X320+V319</f>
        <v>45</v>
      </c>
      <c r="X319">
        <f>AllPlayer!Y320+W319</f>
        <v>45</v>
      </c>
      <c r="Y319">
        <f>AllPlayer!Z320+X319</f>
        <v>45</v>
      </c>
      <c r="Z319">
        <f>AllPlayer!AA320+Y319</f>
        <v>46</v>
      </c>
      <c r="AA319">
        <f>AllPlayer!AB320+Z319</f>
        <v>49</v>
      </c>
      <c r="AB319">
        <f>AllPlayer!AC320+AA319</f>
        <v>56</v>
      </c>
      <c r="AC319">
        <f>AllPlayer!AD320+AB319</f>
        <v>56</v>
      </c>
    </row>
    <row r="320">
      <c r="A320" t="str">
        <f>AllPlayer!C321</f>
        <v>Adrià Pedrosa</v>
      </c>
      <c r="B320" t="str">
        <f>AllPlayer!B321</f>
        <v>Def</v>
      </c>
      <c r="C320" s="4" t="str">
        <f>AllPlayer!D321</f>
        <v>https://assets.laliga.com/squad/2019/t177/p446990/128x128/p446990_t177_2019_1_003_000.png</v>
      </c>
      <c r="D320">
        <f>AllPlayer!E321</f>
        <v>0</v>
      </c>
      <c r="E320">
        <f>AllPlayer!F321+D320</f>
        <v>2</v>
      </c>
      <c r="F320">
        <f>AllPlayer!G321+E320</f>
        <v>9</v>
      </c>
      <c r="G320">
        <f>AllPlayer!H321+F320</f>
        <v>11</v>
      </c>
      <c r="H320">
        <f>AllPlayer!I321+G320</f>
        <v>13</v>
      </c>
      <c r="I320">
        <f>AllPlayer!J321+H320</f>
        <v>24</v>
      </c>
      <c r="J320">
        <f>AllPlayer!K321+I320</f>
        <v>24</v>
      </c>
      <c r="K320">
        <f>AllPlayer!L321+J320</f>
        <v>25</v>
      </c>
      <c r="L320">
        <f>AllPlayer!M321+K320</f>
        <v>28</v>
      </c>
      <c r="M320">
        <f>AllPlayer!N321+L320</f>
        <v>37</v>
      </c>
      <c r="N320">
        <f>AllPlayer!O321+M320</f>
        <v>37</v>
      </c>
      <c r="O320">
        <f>AllPlayer!P321+N320</f>
        <v>41</v>
      </c>
      <c r="P320">
        <f>AllPlayer!Q321+O320</f>
        <v>41</v>
      </c>
      <c r="Q320">
        <f>AllPlayer!R321+P320</f>
        <v>45</v>
      </c>
      <c r="R320">
        <f>AllPlayer!S321+Q320</f>
        <v>46</v>
      </c>
      <c r="S320">
        <f>AllPlayer!T321+R320</f>
        <v>46</v>
      </c>
      <c r="T320">
        <f>AllPlayer!U321+S320</f>
        <v>46</v>
      </c>
      <c r="U320">
        <f>AllPlayer!V321+T320</f>
        <v>48</v>
      </c>
      <c r="V320">
        <f>AllPlayer!W321+U320</f>
        <v>48</v>
      </c>
      <c r="W320">
        <f>AllPlayer!X321+V320</f>
        <v>48</v>
      </c>
      <c r="X320">
        <f>AllPlayer!Y321+W320</f>
        <v>48</v>
      </c>
      <c r="Y320">
        <f>AllPlayer!Z321+X320</f>
        <v>48</v>
      </c>
      <c r="Z320">
        <f>AllPlayer!AA321+Y320</f>
        <v>49</v>
      </c>
      <c r="AA320">
        <f>AllPlayer!AB321+Z320</f>
        <v>51</v>
      </c>
      <c r="AB320">
        <f>AllPlayer!AC321+AA320</f>
        <v>51</v>
      </c>
      <c r="AC320">
        <f>AllPlayer!AD321+AB320</f>
        <v>52</v>
      </c>
    </row>
    <row r="321">
      <c r="A321" t="str">
        <f>AllPlayer!C322</f>
        <v>Kroos</v>
      </c>
      <c r="B321" t="str">
        <f>AllPlayer!B322</f>
        <v>Cen</v>
      </c>
      <c r="C321" s="4" t="str">
        <f>AllPlayer!D322</f>
        <v>https://assets.laliga.com/squad/2019/t186/p44989/128x128/p44989_t186_2019_1_003_000.png</v>
      </c>
      <c r="D321">
        <f>AllPlayer!E322</f>
        <v>11</v>
      </c>
      <c r="E321">
        <f>AllPlayer!F322+D321</f>
        <v>17</v>
      </c>
      <c r="F321">
        <f>AllPlayer!G322+E321</f>
        <v>21</v>
      </c>
      <c r="G321">
        <f>AllPlayer!H322+F321</f>
        <v>26</v>
      </c>
      <c r="H321">
        <f>AllPlayer!I322+G321</f>
        <v>32</v>
      </c>
      <c r="I321">
        <f>AllPlayer!J322+H321</f>
        <v>42</v>
      </c>
      <c r="J321">
        <f>AllPlayer!K322+I321</f>
        <v>49</v>
      </c>
      <c r="K321">
        <f>AllPlayer!L322+J321</f>
        <v>53</v>
      </c>
      <c r="L321">
        <f>AllPlayer!M322+K321</f>
        <v>56</v>
      </c>
      <c r="M321">
        <f>AllPlayer!N322+L321</f>
        <v>62</v>
      </c>
      <c r="N321">
        <f>AllPlayer!O322+M321</f>
        <v>75</v>
      </c>
      <c r="O321">
        <f>AllPlayer!P322+N321</f>
        <v>81</v>
      </c>
      <c r="P321">
        <f>AllPlayer!Q322+O321</f>
        <v>81</v>
      </c>
      <c r="Q321">
        <f>AllPlayer!R322+P321</f>
        <v>83</v>
      </c>
      <c r="R321">
        <f>AllPlayer!S322+Q321</f>
        <v>91</v>
      </c>
      <c r="S321">
        <f>AllPlayer!T322+R321</f>
        <v>97</v>
      </c>
      <c r="T321">
        <f>AllPlayer!U322+S321</f>
        <v>102</v>
      </c>
      <c r="U321">
        <f>AllPlayer!V322+T321</f>
        <v>111</v>
      </c>
      <c r="V321">
        <f>AllPlayer!W322+U321</f>
        <v>124</v>
      </c>
      <c r="W321">
        <f>AllPlayer!X322+V321</f>
        <v>130</v>
      </c>
      <c r="X321">
        <f>AllPlayer!Y322+W321</f>
        <v>142</v>
      </c>
      <c r="Y321">
        <f>AllPlayer!Z322+X321</f>
        <v>144</v>
      </c>
      <c r="Z321">
        <f>AllPlayer!AA322+Y321</f>
        <v>144</v>
      </c>
      <c r="AA321">
        <f>AllPlayer!AB322+Z321</f>
        <v>154</v>
      </c>
      <c r="AB321">
        <f>AllPlayer!AC322+AA321</f>
        <v>157</v>
      </c>
      <c r="AC321">
        <f>AllPlayer!AD322+AB321</f>
        <v>166</v>
      </c>
    </row>
    <row r="322">
      <c r="A322" t="str">
        <f>AllPlayer!C323</f>
        <v>Salisu</v>
      </c>
      <c r="B322" t="str">
        <f>AllPlayer!B323</f>
        <v>Def</v>
      </c>
      <c r="C322" s="4" t="str">
        <f>AllPlayer!D323</f>
        <v>https://assets.laliga.com/squad/2019/t192/p450527/128x128/p450527_t192_2019_1_003_000.png</v>
      </c>
      <c r="D322">
        <f>AllPlayer!E323</f>
        <v>11</v>
      </c>
      <c r="E322">
        <f>AllPlayer!F323+D322</f>
        <v>17</v>
      </c>
      <c r="F322">
        <f>AllPlayer!G323+E322</f>
        <v>21</v>
      </c>
      <c r="G322">
        <f>AllPlayer!H323+F322</f>
        <v>29</v>
      </c>
      <c r="H322">
        <f>AllPlayer!I323+G322</f>
        <v>32</v>
      </c>
      <c r="I322">
        <f>AllPlayer!J323+H322</f>
        <v>36</v>
      </c>
      <c r="J322">
        <f>AllPlayer!K323+I322</f>
        <v>43</v>
      </c>
      <c r="K322">
        <f>AllPlayer!L323+J322</f>
        <v>53</v>
      </c>
      <c r="L322">
        <f>AllPlayer!M323+K322</f>
        <v>55</v>
      </c>
      <c r="M322">
        <f>AllPlayer!N323+L322</f>
        <v>75</v>
      </c>
      <c r="N322">
        <f>AllPlayer!O323+M322</f>
        <v>77</v>
      </c>
      <c r="O322">
        <f>AllPlayer!P323+N322</f>
        <v>89</v>
      </c>
      <c r="P322">
        <f>AllPlayer!Q323+O322</f>
        <v>91</v>
      </c>
      <c r="Q322">
        <f>AllPlayer!R323+P322</f>
        <v>95</v>
      </c>
      <c r="R322">
        <f>AllPlayer!S323+Q322</f>
        <v>104</v>
      </c>
      <c r="S322">
        <f>AllPlayer!T323+R322</f>
        <v>113</v>
      </c>
      <c r="T322">
        <f>AllPlayer!U323+S322</f>
        <v>115</v>
      </c>
      <c r="U322">
        <f>AllPlayer!V323+T322</f>
        <v>122</v>
      </c>
      <c r="V322">
        <f>AllPlayer!W323+U322</f>
        <v>129</v>
      </c>
      <c r="W322">
        <f>AllPlayer!X323+V322</f>
        <v>140</v>
      </c>
      <c r="X322">
        <f>AllPlayer!Y323+W322</f>
        <v>145</v>
      </c>
      <c r="Y322">
        <f>AllPlayer!Z323+X322</f>
        <v>154</v>
      </c>
      <c r="Z322">
        <f>AllPlayer!AA323+Y322</f>
        <v>160</v>
      </c>
      <c r="AA322">
        <f>AllPlayer!AB323+Z322</f>
        <v>164</v>
      </c>
      <c r="AB322">
        <f>AllPlayer!AC323+AA322</f>
        <v>169</v>
      </c>
      <c r="AC322">
        <f>AllPlayer!AD323+AB322</f>
        <v>176</v>
      </c>
    </row>
    <row r="323">
      <c r="A323" t="str">
        <f>AllPlayer!C324</f>
        <v>Lee Kang-In</v>
      </c>
      <c r="B323" t="str">
        <f>AllPlayer!B324</f>
        <v>Cen</v>
      </c>
      <c r="C323" s="4" t="str">
        <f>AllPlayer!D324</f>
        <v>https://assets.laliga.com/squad/2019/t191/p451358/128x128/p451358_t191_2019_1_003_000.png</v>
      </c>
      <c r="D323">
        <f>AllPlayer!E324</f>
        <v>11</v>
      </c>
      <c r="E323">
        <f>AllPlayer!F324+D323</f>
        <v>11</v>
      </c>
      <c r="F323">
        <f>AllPlayer!G324+E323</f>
        <v>12</v>
      </c>
      <c r="G323">
        <f>AllPlayer!H324+F323</f>
        <v>13</v>
      </c>
      <c r="H323">
        <f>AllPlayer!I324+G323</f>
        <v>16</v>
      </c>
      <c r="I323">
        <f>AllPlayer!J324+H323</f>
        <v>25</v>
      </c>
      <c r="J323">
        <f>AllPlayer!K324+I323</f>
        <v>25</v>
      </c>
      <c r="K323">
        <f>AllPlayer!L324+J323</f>
        <v>25</v>
      </c>
      <c r="L323">
        <f>AllPlayer!M324+K323</f>
        <v>23</v>
      </c>
      <c r="M323">
        <f>AllPlayer!N324+L323</f>
        <v>43</v>
      </c>
      <c r="N323">
        <f>AllPlayer!O324+M323</f>
        <v>48</v>
      </c>
      <c r="O323">
        <f>AllPlayer!P324+N323</f>
        <v>48</v>
      </c>
      <c r="P323">
        <f>AllPlayer!Q324+O323</f>
        <v>49</v>
      </c>
      <c r="Q323">
        <f>AllPlayer!R324+P323</f>
        <v>51</v>
      </c>
      <c r="R323">
        <f>AllPlayer!S324+Q323</f>
        <v>60</v>
      </c>
      <c r="S323">
        <f>AllPlayer!T324+R323</f>
        <v>69</v>
      </c>
      <c r="T323">
        <f>AllPlayer!U324+S323</f>
        <v>71</v>
      </c>
      <c r="U323">
        <f>AllPlayer!V324+T323</f>
        <v>78</v>
      </c>
      <c r="V323">
        <f>AllPlayer!W324+U323</f>
        <v>85</v>
      </c>
      <c r="W323">
        <f>AllPlayer!X324+V323</f>
        <v>87</v>
      </c>
      <c r="X323">
        <f>AllPlayer!Y324+W323</f>
        <v>87</v>
      </c>
      <c r="Y323">
        <f>AllPlayer!Z324+X323</f>
        <v>87</v>
      </c>
      <c r="Z323">
        <f>AllPlayer!AA324+Y323</f>
        <v>88</v>
      </c>
      <c r="AA323">
        <f>AllPlayer!AB324+Z323</f>
        <v>88</v>
      </c>
      <c r="AB323">
        <f>AllPlayer!AC324+AA323</f>
        <v>91</v>
      </c>
      <c r="AC323">
        <f>AllPlayer!AD324+AB323</f>
        <v>91</v>
      </c>
    </row>
    <row r="324">
      <c r="A324" t="str">
        <f>AllPlayer!C325</f>
        <v>Stiven Plaza</v>
      </c>
      <c r="B324" t="str">
        <f>AllPlayer!B325</f>
        <v>Del</v>
      </c>
      <c r="C324" s="4" t="str">
        <f>AllPlayer!D325</f>
        <v>https://assets.laliga.com/squad/2019/t191/p451358/128x128/p451358_t191_2019_1_003_000.png</v>
      </c>
      <c r="D324">
        <f>AllPlayer!E325</f>
        <v>11</v>
      </c>
      <c r="E324">
        <f>AllPlayer!F325+D324</f>
        <v>11</v>
      </c>
      <c r="F324">
        <f>AllPlayer!G325+E324</f>
        <v>12</v>
      </c>
      <c r="G324">
        <f>AllPlayer!H325+F324</f>
        <v>13</v>
      </c>
      <c r="H324">
        <f>AllPlayer!I325+G324</f>
        <v>16</v>
      </c>
      <c r="I324">
        <f>AllPlayer!J325+H324</f>
        <v>25</v>
      </c>
      <c r="J324">
        <f>AllPlayer!K325+I324</f>
        <v>25</v>
      </c>
      <c r="K324">
        <f>AllPlayer!L325+J324</f>
        <v>25</v>
      </c>
      <c r="L324">
        <f>AllPlayer!M325+K324</f>
        <v>25</v>
      </c>
      <c r="M324">
        <f>AllPlayer!N325+L324</f>
        <v>45</v>
      </c>
      <c r="N324">
        <f>AllPlayer!O325+M324</f>
        <v>50</v>
      </c>
      <c r="O324">
        <f>AllPlayer!P325+N324</f>
        <v>50</v>
      </c>
      <c r="P324">
        <f>AllPlayer!Q325+O324</f>
        <v>51</v>
      </c>
      <c r="Q324">
        <f>AllPlayer!R325+P324</f>
        <v>53</v>
      </c>
      <c r="R324">
        <f>AllPlayer!S325+Q324</f>
        <v>62</v>
      </c>
      <c r="S324">
        <f>AllPlayer!T325+R324</f>
        <v>71</v>
      </c>
      <c r="T324">
        <f>AllPlayer!U325+S324</f>
        <v>73</v>
      </c>
      <c r="U324">
        <f>AllPlayer!V325+T324</f>
        <v>80</v>
      </c>
      <c r="V324">
        <f>AllPlayer!W325+U324</f>
        <v>87</v>
      </c>
      <c r="W324">
        <f>AllPlayer!X325+V324</f>
        <v>89</v>
      </c>
      <c r="X324">
        <f>AllPlayer!Y325+W324</f>
        <v>89</v>
      </c>
      <c r="Y324">
        <f>AllPlayer!Z325+X324</f>
        <v>89</v>
      </c>
      <c r="Z324">
        <f>AllPlayer!AA325+Y324</f>
        <v>90</v>
      </c>
      <c r="AA324">
        <f>AllPlayer!AB325+Z324</f>
        <v>90</v>
      </c>
      <c r="AB324">
        <f>AllPlayer!AC325+AA324</f>
        <v>93</v>
      </c>
      <c r="AC324">
        <f>AllPlayer!AD325+AB324</f>
        <v>93</v>
      </c>
    </row>
    <row r="325">
      <c r="A325" t="str">
        <f>AllPlayer!C326</f>
        <v>Enric Gallego</v>
      </c>
      <c r="B325" t="str">
        <f>AllPlayer!B326</f>
        <v>Del</v>
      </c>
      <c r="C325" s="4" t="str">
        <f>AllPlayer!D326</f>
        <v>https://assets.laliga.com/squad/2019/t450/default/128x128/default_t450_2019_1_003_000.png</v>
      </c>
      <c r="D325">
        <f>AllPlayer!E326</f>
        <v>1</v>
      </c>
      <c r="E325">
        <f>AllPlayer!F326+D325</f>
        <v>3</v>
      </c>
      <c r="F325">
        <f>AllPlayer!G326+E325</f>
        <v>3</v>
      </c>
      <c r="G325">
        <f>AllPlayer!H326+F325</f>
        <v>4</v>
      </c>
      <c r="H325">
        <f>AllPlayer!I326+G325</f>
        <v>7</v>
      </c>
      <c r="I325">
        <f>AllPlayer!J326+H325</f>
        <v>16</v>
      </c>
      <c r="J325">
        <f>AllPlayer!K326+I325</f>
        <v>16</v>
      </c>
      <c r="K325">
        <f>AllPlayer!L326+J325</f>
        <v>16</v>
      </c>
      <c r="L325">
        <f>AllPlayer!M326+K325</f>
        <v>16</v>
      </c>
      <c r="M325">
        <f>AllPlayer!N326+L325</f>
        <v>36</v>
      </c>
      <c r="N325">
        <f>AllPlayer!O326+M325</f>
        <v>36</v>
      </c>
      <c r="O325">
        <f>AllPlayer!P326+N325</f>
        <v>37</v>
      </c>
      <c r="P325">
        <f>AllPlayer!Q326+O325</f>
        <v>38</v>
      </c>
      <c r="Q325">
        <f>AllPlayer!R326+P325</f>
        <v>40</v>
      </c>
      <c r="R325">
        <f>AllPlayer!S326+Q325</f>
        <v>49</v>
      </c>
      <c r="S325">
        <f>AllPlayer!T326+R325</f>
        <v>58</v>
      </c>
      <c r="T325">
        <f>AllPlayer!U326+S325</f>
        <v>60</v>
      </c>
      <c r="U325">
        <f>AllPlayer!V326+T325</f>
        <v>67</v>
      </c>
      <c r="V325">
        <f>AllPlayer!W326+U325</f>
        <v>74</v>
      </c>
      <c r="W325">
        <f>AllPlayer!X326+V325</f>
        <v>76</v>
      </c>
      <c r="X325">
        <f>AllPlayer!Y326+W325</f>
        <v>76</v>
      </c>
      <c r="Y325">
        <f>AllPlayer!Z326+X325</f>
        <v>78</v>
      </c>
      <c r="Z325">
        <f>AllPlayer!AA326+Y325</f>
        <v>79</v>
      </c>
      <c r="AA325">
        <f>AllPlayer!AB326+Z325</f>
        <v>81</v>
      </c>
      <c r="AB325">
        <f>AllPlayer!AC326+AA325</f>
        <v>82</v>
      </c>
      <c r="AC325">
        <f>AllPlayer!AD326+AB325</f>
        <v>83</v>
      </c>
    </row>
    <row r="326">
      <c r="A326" t="str">
        <f>AllPlayer!C327</f>
        <v>Gámez</v>
      </c>
      <c r="B326" t="str">
        <f>AllPlayer!B327</f>
        <v>Def</v>
      </c>
      <c r="C326" s="4" t="str">
        <f>AllPlayer!D327</f>
        <v>https://assets.laliga.com/squad/2019/t181/p455197/128x128/p455197_t181_2019_1_003_000.png</v>
      </c>
      <c r="D326">
        <f>AllPlayer!E327</f>
        <v>0</v>
      </c>
      <c r="E326">
        <f>AllPlayer!F327+D326</f>
        <v>2</v>
      </c>
      <c r="F326">
        <f>AllPlayer!G327+E326</f>
        <v>2</v>
      </c>
      <c r="G326">
        <f>AllPlayer!H327+F326</f>
        <v>3</v>
      </c>
      <c r="H326">
        <f>AllPlayer!I327+G326</f>
        <v>6</v>
      </c>
      <c r="I326">
        <f>AllPlayer!J327+H326</f>
        <v>6</v>
      </c>
      <c r="J326">
        <f>AllPlayer!K327+I326</f>
        <v>8</v>
      </c>
      <c r="K326">
        <f>AllPlayer!L327+J326</f>
        <v>15</v>
      </c>
      <c r="L326">
        <f>AllPlayer!M327+K326</f>
        <v>25</v>
      </c>
      <c r="M326">
        <f>AllPlayer!N327+L326</f>
        <v>27</v>
      </c>
      <c r="N326">
        <f>AllPlayer!O327+M326</f>
        <v>28</v>
      </c>
      <c r="O326">
        <f>AllPlayer!P327+N326</f>
        <v>28</v>
      </c>
      <c r="P326">
        <f>AllPlayer!Q327+O326</f>
        <v>29</v>
      </c>
      <c r="Q326">
        <f>AllPlayer!R327+P326</f>
        <v>29</v>
      </c>
      <c r="R326">
        <f>AllPlayer!S327+Q326</f>
        <v>30</v>
      </c>
      <c r="S326">
        <f>AllPlayer!T327+R326</f>
        <v>34</v>
      </c>
      <c r="T326">
        <f>AllPlayer!U327+S326</f>
        <v>37</v>
      </c>
      <c r="U326">
        <f>AllPlayer!V327+T326</f>
        <v>40</v>
      </c>
      <c r="V326">
        <f>AllPlayer!W327+U326</f>
        <v>44</v>
      </c>
      <c r="W326">
        <f>AllPlayer!X327+V326</f>
        <v>47</v>
      </c>
      <c r="X326">
        <f>AllPlayer!Y327+W326</f>
        <v>49</v>
      </c>
      <c r="Y326">
        <f>AllPlayer!Z327+X326</f>
        <v>51</v>
      </c>
      <c r="Z326">
        <f>AllPlayer!AA327+Y326</f>
        <v>52</v>
      </c>
      <c r="AA326">
        <f>AllPlayer!AB327+Z326</f>
        <v>54</v>
      </c>
      <c r="AB326">
        <f>AllPlayer!AC327+AA326</f>
        <v>54</v>
      </c>
      <c r="AC326">
        <f>AllPlayer!AD327+AB326</f>
        <v>54</v>
      </c>
    </row>
    <row r="327">
      <c r="A327" t="str">
        <f>AllPlayer!C328</f>
        <v>Todibo</v>
      </c>
      <c r="B327" t="str">
        <f>AllPlayer!B328</f>
        <v>Def</v>
      </c>
      <c r="C327" s="4" t="str">
        <f>AllPlayer!D328</f>
        <v>https://assets.laliga.com/squad/2019/t181/p455197/128x128/p455197_t181_2019_1_003_000.png</v>
      </c>
      <c r="D327">
        <f>AllPlayer!E328</f>
        <v>0</v>
      </c>
      <c r="E327">
        <f>AllPlayer!F328+D327</f>
        <v>2</v>
      </c>
      <c r="F327">
        <f>AllPlayer!G328+E327</f>
        <v>2</v>
      </c>
      <c r="G327">
        <f>AllPlayer!H328+F327</f>
        <v>2</v>
      </c>
      <c r="H327">
        <f>AllPlayer!I328+G327</f>
        <v>2</v>
      </c>
      <c r="I327">
        <f>AllPlayer!J328+H327</f>
        <v>2</v>
      </c>
      <c r="J327">
        <f>AllPlayer!K328+I327</f>
        <v>3</v>
      </c>
      <c r="K327">
        <f>AllPlayer!L328+J327</f>
        <v>13</v>
      </c>
      <c r="L327">
        <f>AllPlayer!M328+K327</f>
        <v>13</v>
      </c>
      <c r="M327">
        <f>AllPlayer!N328+L327</f>
        <v>15</v>
      </c>
      <c r="N327">
        <f>AllPlayer!O328+M327</f>
        <v>15</v>
      </c>
      <c r="O327">
        <f>AllPlayer!P328+N327</f>
        <v>15</v>
      </c>
      <c r="P327">
        <f>AllPlayer!Q328+O327</f>
        <v>16</v>
      </c>
      <c r="Q327">
        <f>AllPlayer!R328+P327</f>
        <v>16</v>
      </c>
      <c r="R327">
        <f>AllPlayer!S328+Q327</f>
        <v>17</v>
      </c>
      <c r="S327">
        <f>AllPlayer!T328+R327</f>
        <v>17</v>
      </c>
      <c r="T327">
        <f>AllPlayer!U328+S327</f>
        <v>20</v>
      </c>
      <c r="U327">
        <f>AllPlayer!V328+T327</f>
        <v>23</v>
      </c>
      <c r="V327">
        <f>AllPlayer!W328+U327</f>
        <v>27</v>
      </c>
      <c r="W327">
        <f>AllPlayer!X328+V327</f>
        <v>30</v>
      </c>
      <c r="X327">
        <f>AllPlayer!Y328+W327</f>
        <v>32</v>
      </c>
      <c r="Y327">
        <f>AllPlayer!Z328+X327</f>
        <v>34</v>
      </c>
      <c r="Z327">
        <f>AllPlayer!AA328+Y327</f>
        <v>35</v>
      </c>
      <c r="AA327">
        <f>AllPlayer!AB328+Z327</f>
        <v>37</v>
      </c>
      <c r="AB327">
        <f>AllPlayer!AC328+AA327</f>
        <v>37</v>
      </c>
      <c r="AC327">
        <f>AllPlayer!AD328+AB327</f>
        <v>37</v>
      </c>
    </row>
    <row r="328">
      <c r="A328" t="str">
        <f>AllPlayer!C329</f>
        <v>Baba</v>
      </c>
      <c r="B328" t="str">
        <f>AllPlayer!B329</f>
        <v>Cen</v>
      </c>
      <c r="C328" s="4" t="str">
        <f>AllPlayer!D329</f>
        <v>https://assets.laliga.com/squad/2019/t181/p463170/128x128/p463170_t181_2019_1_003_000.png</v>
      </c>
      <c r="D328">
        <f>AllPlayer!E329</f>
        <v>3</v>
      </c>
      <c r="E328">
        <f>AllPlayer!F329+D328</f>
        <v>8</v>
      </c>
      <c r="F328">
        <f>AllPlayer!G329+E328</f>
        <v>15</v>
      </c>
      <c r="G328">
        <f>AllPlayer!H329+F328</f>
        <v>22</v>
      </c>
      <c r="H328">
        <f>AllPlayer!I329+G328</f>
        <v>20</v>
      </c>
      <c r="I328">
        <f>AllPlayer!J329+H328</f>
        <v>21</v>
      </c>
      <c r="J328">
        <f>AllPlayer!K329+I328</f>
        <v>26</v>
      </c>
      <c r="K328">
        <f>AllPlayer!L329+J328</f>
        <v>32</v>
      </c>
      <c r="L328">
        <f>AllPlayer!M329+K328</f>
        <v>39</v>
      </c>
      <c r="M328">
        <f>AllPlayer!N329+L328</f>
        <v>43</v>
      </c>
      <c r="N328">
        <f>AllPlayer!O329+M328</f>
        <v>46</v>
      </c>
      <c r="O328">
        <f>AllPlayer!P329+N328</f>
        <v>46</v>
      </c>
      <c r="P328">
        <f>AllPlayer!Q329+O328</f>
        <v>51</v>
      </c>
      <c r="Q328">
        <f>AllPlayer!R329+P328</f>
        <v>56</v>
      </c>
      <c r="R328">
        <f>AllPlayer!S329+Q328</f>
        <v>57</v>
      </c>
      <c r="S328">
        <f>AllPlayer!T329+R328</f>
        <v>59</v>
      </c>
      <c r="T328">
        <f>AllPlayer!U329+S328</f>
        <v>63</v>
      </c>
      <c r="U328">
        <f>AllPlayer!V329+T328</f>
        <v>65</v>
      </c>
      <c r="V328">
        <f>AllPlayer!W329+U328</f>
        <v>69</v>
      </c>
      <c r="W328">
        <f>AllPlayer!X329+V328</f>
        <v>76</v>
      </c>
      <c r="X328">
        <f>AllPlayer!Y329+W328</f>
        <v>78</v>
      </c>
      <c r="Y328">
        <f>AllPlayer!Z329+X328</f>
        <v>82</v>
      </c>
      <c r="Z328">
        <f>AllPlayer!AA329+Y328</f>
        <v>90</v>
      </c>
      <c r="AA328">
        <f>AllPlayer!AB329+Z328</f>
        <v>98</v>
      </c>
      <c r="AB328">
        <f>AllPlayer!AC329+AA328</f>
        <v>101</v>
      </c>
      <c r="AC328">
        <f>AllPlayer!AD329+AB328</f>
        <v>104</v>
      </c>
    </row>
    <row r="329">
      <c r="A329" t="str">
        <f>AllPlayer!C330</f>
        <v>André Grandi</v>
      </c>
      <c r="B329" t="str">
        <f>AllPlayer!B330</f>
        <v>Por</v>
      </c>
      <c r="C329" s="4" t="str">
        <f>AllPlayer!D330</f>
        <v>https://assets.laliga.com/squad/2019/t181/p463170/128x128/p463170_t181_2019_1_003_000.png</v>
      </c>
      <c r="D329">
        <f>AllPlayer!E330</f>
        <v>3</v>
      </c>
      <c r="E329">
        <f>AllPlayer!F330+D329</f>
        <v>3</v>
      </c>
      <c r="F329">
        <f>AllPlayer!G330+E329</f>
        <v>10</v>
      </c>
      <c r="G329">
        <f>AllPlayer!H330+F329</f>
        <v>10</v>
      </c>
      <c r="H329">
        <f>AllPlayer!I330+G329</f>
        <v>10</v>
      </c>
      <c r="I329">
        <f>AllPlayer!J330+H329</f>
        <v>10</v>
      </c>
      <c r="J329">
        <f>AllPlayer!K330+I329</f>
        <v>10</v>
      </c>
      <c r="K329">
        <f>AllPlayer!L330+J329</f>
        <v>10</v>
      </c>
      <c r="L329">
        <f>AllPlayer!M330+K329</f>
        <v>17</v>
      </c>
      <c r="M329">
        <f>AllPlayer!N330+L329</f>
        <v>21</v>
      </c>
      <c r="N329">
        <f>AllPlayer!O330+M329</f>
        <v>24</v>
      </c>
      <c r="O329">
        <f>AllPlayer!P330+N329</f>
        <v>24</v>
      </c>
      <c r="P329">
        <f>AllPlayer!Q330+O329</f>
        <v>29</v>
      </c>
      <c r="Q329">
        <f>AllPlayer!R330+P329</f>
        <v>34</v>
      </c>
      <c r="R329">
        <f>AllPlayer!S330+Q329</f>
        <v>35</v>
      </c>
      <c r="S329">
        <f>AllPlayer!T330+R329</f>
        <v>37</v>
      </c>
      <c r="T329">
        <f>AllPlayer!U330+S329</f>
        <v>41</v>
      </c>
      <c r="U329">
        <f>AllPlayer!V330+T329</f>
        <v>43</v>
      </c>
      <c r="V329">
        <f>AllPlayer!W330+U329</f>
        <v>47</v>
      </c>
      <c r="W329">
        <f>AllPlayer!X330+V329</f>
        <v>54</v>
      </c>
      <c r="X329">
        <f>AllPlayer!Y330+W329</f>
        <v>56</v>
      </c>
      <c r="Y329">
        <f>AllPlayer!Z330+X329</f>
        <v>60</v>
      </c>
      <c r="Z329">
        <f>AllPlayer!AA330+Y329</f>
        <v>68</v>
      </c>
      <c r="AA329">
        <f>AllPlayer!AB330+Z329</f>
        <v>76</v>
      </c>
      <c r="AB329">
        <f>AllPlayer!AC330+AA329</f>
        <v>79</v>
      </c>
      <c r="AC329">
        <f>AllPlayer!AD330+AB329</f>
        <v>82</v>
      </c>
    </row>
    <row r="330">
      <c r="A330" t="str">
        <f>AllPlayer!C331</f>
        <v>Carriço</v>
      </c>
      <c r="B330" t="str">
        <f>AllPlayer!B331</f>
        <v>Def</v>
      </c>
      <c r="C330" s="4" t="str">
        <f>AllPlayer!D331</f>
        <v>https://assets.laliga.com/squad/2019/t179/p46479/128x128/p46479_t179_2019_1_003_000.png</v>
      </c>
      <c r="D330">
        <f>AllPlayer!E331</f>
        <v>11</v>
      </c>
      <c r="E330">
        <f>AllPlayer!F331+D330</f>
        <v>19</v>
      </c>
      <c r="F330">
        <f>AllPlayer!G331+E330</f>
        <v>22</v>
      </c>
      <c r="G330">
        <f>AllPlayer!H331+F330</f>
        <v>32</v>
      </c>
      <c r="H330">
        <f>AllPlayer!I331+G330</f>
        <v>36</v>
      </c>
      <c r="I330">
        <f>AllPlayer!J331+H330</f>
        <v>43</v>
      </c>
      <c r="J330">
        <f>AllPlayer!K331+I330</f>
        <v>43</v>
      </c>
      <c r="K330">
        <f>AllPlayer!L331+J330</f>
        <v>41</v>
      </c>
      <c r="L330">
        <f>AllPlayer!M331+K330</f>
        <v>48</v>
      </c>
      <c r="M330">
        <f>AllPlayer!N331+L330</f>
        <v>52</v>
      </c>
      <c r="N330">
        <f>AllPlayer!O331+M330</f>
        <v>55</v>
      </c>
      <c r="O330">
        <f>AllPlayer!P331+N330</f>
        <v>55</v>
      </c>
      <c r="P330">
        <f>AllPlayer!Q331+O330</f>
        <v>60</v>
      </c>
      <c r="Q330">
        <f>AllPlayer!R331+P330</f>
        <v>65</v>
      </c>
      <c r="R330">
        <f>AllPlayer!S331+Q330</f>
        <v>66</v>
      </c>
      <c r="S330">
        <f>AllPlayer!T331+R330</f>
        <v>68</v>
      </c>
      <c r="T330">
        <f>AllPlayer!U331+S330</f>
        <v>69</v>
      </c>
      <c r="U330">
        <f>AllPlayer!V331+T330</f>
        <v>78</v>
      </c>
      <c r="V330">
        <f>AllPlayer!W331+U330</f>
        <v>78</v>
      </c>
      <c r="W330">
        <f>AllPlayer!X331+V330</f>
        <v>78</v>
      </c>
      <c r="X330">
        <f>AllPlayer!Y331+W330</f>
        <v>80</v>
      </c>
      <c r="Y330">
        <f>AllPlayer!Z331+X330</f>
        <v>84</v>
      </c>
      <c r="Z330">
        <f>AllPlayer!AA331+Y330</f>
        <v>92</v>
      </c>
      <c r="AA330">
        <f>AllPlayer!AB331+Z330</f>
        <v>100</v>
      </c>
      <c r="AB330">
        <f>AllPlayer!AC331+AA330</f>
        <v>103</v>
      </c>
      <c r="AC330">
        <f>AllPlayer!AD331+AB330</f>
        <v>106</v>
      </c>
    </row>
    <row r="331">
      <c r="A331" t="str">
        <f>AllPlayer!C332</f>
        <v>Ansu Fati</v>
      </c>
      <c r="B331" t="str">
        <f>AllPlayer!B332</f>
        <v>Del</v>
      </c>
      <c r="C331" s="4" t="str">
        <f>AllPlayer!D332</f>
        <v>https://assets.laliga.com/squad/2019/t178/p465607/128x128/p465607_t178_2019_1_003_000.png</v>
      </c>
      <c r="D331">
        <f>AllPlayer!E332</f>
        <v>11</v>
      </c>
      <c r="E331">
        <f>AllPlayer!F332+D331</f>
        <v>14</v>
      </c>
      <c r="F331">
        <f>AllPlayer!G332+E331</f>
        <v>22</v>
      </c>
      <c r="G331">
        <f>AllPlayer!H332+F331</f>
        <v>34</v>
      </c>
      <c r="H331">
        <f>AllPlayer!I332+G331</f>
        <v>38</v>
      </c>
      <c r="I331">
        <f>AllPlayer!J332+H331</f>
        <v>42</v>
      </c>
      <c r="J331">
        <f>AllPlayer!K332+I331</f>
        <v>42</v>
      </c>
      <c r="K331">
        <f>AllPlayer!L332+J331</f>
        <v>42</v>
      </c>
      <c r="L331">
        <f>AllPlayer!M332+K331</f>
        <v>42</v>
      </c>
      <c r="M331">
        <f>AllPlayer!N332+L331</f>
        <v>43</v>
      </c>
      <c r="N331">
        <f>AllPlayer!O332+M331</f>
        <v>48</v>
      </c>
      <c r="O331">
        <f>AllPlayer!P332+N331</f>
        <v>50</v>
      </c>
      <c r="P331">
        <f>AllPlayer!Q332+O331</f>
        <v>50</v>
      </c>
      <c r="Q331">
        <f>AllPlayer!R332+P331</f>
        <v>52</v>
      </c>
      <c r="R331">
        <f>AllPlayer!S332+Q331</f>
        <v>52</v>
      </c>
      <c r="S331">
        <f>AllPlayer!T332+R331</f>
        <v>54</v>
      </c>
      <c r="T331">
        <f>AllPlayer!U332+S331</f>
        <v>54</v>
      </c>
      <c r="U331">
        <f>AllPlayer!V332+T331</f>
        <v>63</v>
      </c>
      <c r="V331">
        <f>AllPlayer!W332+U331</f>
        <v>63</v>
      </c>
      <c r="W331">
        <f>AllPlayer!X332+V331</f>
        <v>66</v>
      </c>
      <c r="X331">
        <f>AllPlayer!Y332+W331</f>
        <v>68</v>
      </c>
      <c r="Y331">
        <f>AllPlayer!Z332+X331</f>
        <v>84</v>
      </c>
      <c r="Z331">
        <f>AllPlayer!AA332+Y331</f>
        <v>84</v>
      </c>
      <c r="AA331">
        <f>AllPlayer!AB332+Z331</f>
        <v>86</v>
      </c>
      <c r="AB331">
        <f>AllPlayer!AC332+AA331</f>
        <v>86</v>
      </c>
      <c r="AC331">
        <f>AllPlayer!AD332+AB331</f>
        <v>87</v>
      </c>
    </row>
    <row r="332">
      <c r="A332" t="str">
        <f>AllPlayer!C333</f>
        <v>Edgar González</v>
      </c>
      <c r="B332" t="str">
        <f>AllPlayer!B333</f>
        <v>Cen</v>
      </c>
      <c r="C332" s="4" t="str">
        <f>AllPlayer!D333</f>
        <v>https://assets.laliga.com/squad/2019/t185/p469402/128x128/p469402_t185_2019_1_003_000.png</v>
      </c>
      <c r="D332">
        <f>AllPlayer!E333</f>
        <v>11</v>
      </c>
      <c r="E332">
        <f>AllPlayer!F333+D332</f>
        <v>14</v>
      </c>
      <c r="F332">
        <f>AllPlayer!G333+E332</f>
        <v>22</v>
      </c>
      <c r="G332">
        <f>AllPlayer!H333+F332</f>
        <v>34</v>
      </c>
      <c r="H332">
        <f>AllPlayer!I333+G332</f>
        <v>38</v>
      </c>
      <c r="I332">
        <f>AllPlayer!J333+H332</f>
        <v>42</v>
      </c>
      <c r="J332">
        <f>AllPlayer!K333+I332</f>
        <v>42</v>
      </c>
      <c r="K332">
        <f>AllPlayer!L333+J332</f>
        <v>42</v>
      </c>
      <c r="L332">
        <f>AllPlayer!M333+K332</f>
        <v>42</v>
      </c>
      <c r="M332">
        <f>AllPlayer!N333+L332</f>
        <v>43</v>
      </c>
      <c r="N332">
        <f>AllPlayer!O333+M332</f>
        <v>48</v>
      </c>
      <c r="O332">
        <f>AllPlayer!P333+N332</f>
        <v>50</v>
      </c>
      <c r="P332">
        <f>AllPlayer!Q333+O332</f>
        <v>50</v>
      </c>
      <c r="Q332">
        <f>AllPlayer!R333+P332</f>
        <v>52</v>
      </c>
      <c r="R332">
        <f>AllPlayer!S333+Q332</f>
        <v>52</v>
      </c>
      <c r="S332">
        <f>AllPlayer!T333+R332</f>
        <v>54</v>
      </c>
      <c r="T332">
        <f>AllPlayer!U333+S332</f>
        <v>54</v>
      </c>
      <c r="U332">
        <f>AllPlayer!V333+T332</f>
        <v>63</v>
      </c>
      <c r="V332">
        <f>AllPlayer!W333+U332</f>
        <v>63</v>
      </c>
      <c r="W332">
        <f>AllPlayer!X333+V332</f>
        <v>66</v>
      </c>
      <c r="X332">
        <f>AllPlayer!Y333+W332</f>
        <v>68</v>
      </c>
      <c r="Y332">
        <f>AllPlayer!Z333+X332</f>
        <v>69</v>
      </c>
      <c r="Z332">
        <f>AllPlayer!AA333+Y332</f>
        <v>69</v>
      </c>
      <c r="AA332">
        <f>AllPlayer!AB333+Z332</f>
        <v>69</v>
      </c>
      <c r="AB332">
        <f>AllPlayer!AC333+AA332</f>
        <v>69</v>
      </c>
      <c r="AC332">
        <f>AllPlayer!AD333+AB332</f>
        <v>74</v>
      </c>
    </row>
    <row r="333">
      <c r="A333" t="str">
        <f>AllPlayer!C334</f>
        <v>Granero</v>
      </c>
      <c r="B333" t="str">
        <f>AllPlayer!B334</f>
        <v>Cen</v>
      </c>
      <c r="C333" s="4" t="str">
        <f>AllPlayer!D334</f>
        <v>https://assets.laliga.com/squad/2019/t185/p469402/128x128/p469402_t185_2019_1_003_000.png</v>
      </c>
      <c r="D333">
        <f>AllPlayer!E334</f>
        <v>0</v>
      </c>
      <c r="E333">
        <f>AllPlayer!F334+D333</f>
        <v>0</v>
      </c>
      <c r="F333">
        <f>AllPlayer!G334+E333</f>
        <v>0</v>
      </c>
      <c r="G333">
        <f>AllPlayer!H334+F333</f>
        <v>8</v>
      </c>
      <c r="H333">
        <f>AllPlayer!I334+G333</f>
        <v>9</v>
      </c>
      <c r="I333">
        <f>AllPlayer!J334+H333</f>
        <v>13</v>
      </c>
      <c r="J333">
        <f>AllPlayer!K334+I333</f>
        <v>13</v>
      </c>
      <c r="K333">
        <f>AllPlayer!L334+J333</f>
        <v>16</v>
      </c>
      <c r="L333">
        <f>AllPlayer!M334+K333</f>
        <v>18</v>
      </c>
      <c r="M333">
        <f>AllPlayer!N334+L333</f>
        <v>19</v>
      </c>
      <c r="N333">
        <f>AllPlayer!O334+M333</f>
        <v>21</v>
      </c>
      <c r="O333">
        <f>AllPlayer!P334+N333</f>
        <v>23</v>
      </c>
      <c r="P333">
        <f>AllPlayer!Q334+O333</f>
        <v>23</v>
      </c>
      <c r="Q333">
        <f>AllPlayer!R334+P333</f>
        <v>24</v>
      </c>
      <c r="R333">
        <f>AllPlayer!S334+Q333</f>
        <v>24</v>
      </c>
      <c r="S333">
        <f>AllPlayer!T334+R333</f>
        <v>26</v>
      </c>
      <c r="T333">
        <f>AllPlayer!U334+S333</f>
        <v>29</v>
      </c>
      <c r="U333">
        <f>AllPlayer!V334+T333</f>
        <v>29</v>
      </c>
      <c r="V333">
        <f>AllPlayer!W334+U333</f>
        <v>29</v>
      </c>
      <c r="W333">
        <f>AllPlayer!X334+V333</f>
        <v>32</v>
      </c>
      <c r="X333">
        <f>AllPlayer!Y334+W333</f>
        <v>34</v>
      </c>
      <c r="Y333">
        <f>AllPlayer!Z334+X333</f>
        <v>35</v>
      </c>
      <c r="Z333">
        <f>AllPlayer!AA334+Y333</f>
        <v>35</v>
      </c>
      <c r="AA333">
        <f>AllPlayer!AB334+Z333</f>
        <v>35</v>
      </c>
      <c r="AB333">
        <f>AllPlayer!AC334+AA333</f>
        <v>35</v>
      </c>
      <c r="AC333">
        <f>AllPlayer!AD334+AB333</f>
        <v>40</v>
      </c>
    </row>
    <row r="334">
      <c r="A334" t="str">
        <f>AllPlayer!C335</f>
        <v>Barrenetxea</v>
      </c>
      <c r="B334" t="str">
        <f>AllPlayer!B335</f>
        <v>Cen</v>
      </c>
      <c r="C334" s="4" t="str">
        <f>AllPlayer!D335</f>
        <v>https://assets.laliga.com/squad/2019/t188/p471138/128x128/p471138_t188_2019_1_003_000.png</v>
      </c>
      <c r="D334">
        <f>AllPlayer!E335</f>
        <v>2</v>
      </c>
      <c r="E334">
        <f>AllPlayer!F335+D334</f>
        <v>2</v>
      </c>
      <c r="F334">
        <f>AllPlayer!G335+E334</f>
        <v>2</v>
      </c>
      <c r="G334">
        <f>AllPlayer!H335+F334</f>
        <v>10</v>
      </c>
      <c r="H334">
        <f>AllPlayer!I335+G334</f>
        <v>10</v>
      </c>
      <c r="I334">
        <f>AllPlayer!J335+H334</f>
        <v>14</v>
      </c>
      <c r="J334">
        <f>AllPlayer!K335+I334</f>
        <v>14</v>
      </c>
      <c r="K334">
        <f>AllPlayer!L335+J334</f>
        <v>15</v>
      </c>
      <c r="L334">
        <f>AllPlayer!M335+K334</f>
        <v>16</v>
      </c>
      <c r="M334">
        <f>AllPlayer!N335+L334</f>
        <v>17</v>
      </c>
      <c r="N334">
        <f>AllPlayer!O335+M334</f>
        <v>17</v>
      </c>
      <c r="O334">
        <f>AllPlayer!P335+N334</f>
        <v>17</v>
      </c>
      <c r="P334">
        <f>AllPlayer!Q335+O334</f>
        <v>17</v>
      </c>
      <c r="Q334">
        <f>AllPlayer!R335+P334</f>
        <v>18</v>
      </c>
      <c r="R334">
        <f>AllPlayer!S335+Q334</f>
        <v>20</v>
      </c>
      <c r="S334">
        <f>AllPlayer!T335+R334</f>
        <v>21</v>
      </c>
      <c r="T334">
        <f>AllPlayer!U335+S334</f>
        <v>23</v>
      </c>
      <c r="U334">
        <f>AllPlayer!V335+T334</f>
        <v>23</v>
      </c>
      <c r="V334">
        <f>AllPlayer!W335+U334</f>
        <v>23</v>
      </c>
      <c r="W334">
        <f>AllPlayer!X335+V334</f>
        <v>26</v>
      </c>
      <c r="X334">
        <f>AllPlayer!Y335+W334</f>
        <v>37</v>
      </c>
      <c r="Y334">
        <f>AllPlayer!Z335+X334</f>
        <v>39</v>
      </c>
      <c r="Z334">
        <f>AllPlayer!AA335+Y334</f>
        <v>39</v>
      </c>
      <c r="AA334">
        <f>AllPlayer!AB335+Z334</f>
        <v>39</v>
      </c>
      <c r="AB334">
        <f>AllPlayer!AC335+AA334</f>
        <v>39</v>
      </c>
      <c r="AC334">
        <f>AllPlayer!AD335+AB334</f>
        <v>42</v>
      </c>
    </row>
    <row r="335">
      <c r="A335" t="str">
        <f>AllPlayer!C336</f>
        <v>Aihen Muñoz</v>
      </c>
      <c r="B335" t="str">
        <f>AllPlayer!B336</f>
        <v>Def</v>
      </c>
      <c r="C335" s="4" t="str">
        <f>AllPlayer!D336</f>
        <v>https://assets.laliga.com/squad/2019/t188/p472145/128x128/p472145_t188_2019_1_003_000.png</v>
      </c>
      <c r="D335">
        <f>AllPlayer!E336</f>
        <v>2</v>
      </c>
      <c r="E335">
        <f>AllPlayer!F336+D335</f>
        <v>10</v>
      </c>
      <c r="F335">
        <f>AllPlayer!G336+E335</f>
        <v>9</v>
      </c>
      <c r="G335">
        <f>AllPlayer!H336+F335</f>
        <v>17</v>
      </c>
      <c r="H335">
        <f>AllPlayer!I336+G335</f>
        <v>17</v>
      </c>
      <c r="I335">
        <f>AllPlayer!J336+H335</f>
        <v>21</v>
      </c>
      <c r="J335">
        <f>AllPlayer!K336+I335</f>
        <v>21</v>
      </c>
      <c r="K335">
        <f>AllPlayer!L336+J335</f>
        <v>21</v>
      </c>
      <c r="L335">
        <f>AllPlayer!M336+K335</f>
        <v>21</v>
      </c>
      <c r="M335">
        <f>AllPlayer!N336+L335</f>
        <v>22</v>
      </c>
      <c r="N335">
        <f>AllPlayer!O336+M335</f>
        <v>22</v>
      </c>
      <c r="O335">
        <f>AllPlayer!P336+N335</f>
        <v>22</v>
      </c>
      <c r="P335">
        <f>AllPlayer!Q336+O335</f>
        <v>22</v>
      </c>
      <c r="Q335">
        <f>AllPlayer!R336+P335</f>
        <v>22</v>
      </c>
      <c r="R335">
        <f>AllPlayer!S336+Q335</f>
        <v>22</v>
      </c>
      <c r="S335">
        <f>AllPlayer!T336+R335</f>
        <v>22</v>
      </c>
      <c r="T335">
        <f>AllPlayer!U336+S335</f>
        <v>24</v>
      </c>
      <c r="U335">
        <f>AllPlayer!V336+T335</f>
        <v>24</v>
      </c>
      <c r="V335">
        <f>AllPlayer!W336+U335</f>
        <v>24</v>
      </c>
      <c r="W335">
        <f>AllPlayer!X336+V335</f>
        <v>24</v>
      </c>
      <c r="X335">
        <f>AllPlayer!Y336+W335</f>
        <v>32</v>
      </c>
      <c r="Y335">
        <f>AllPlayer!Z336+X335</f>
        <v>32</v>
      </c>
      <c r="Z335">
        <f>AllPlayer!AA336+Y335</f>
        <v>34</v>
      </c>
      <c r="AA335">
        <f>AllPlayer!AB336+Z335</f>
        <v>34</v>
      </c>
      <c r="AB335">
        <f>AllPlayer!AC336+AA335</f>
        <v>35</v>
      </c>
      <c r="AC335">
        <f>AllPlayer!AD336+AB335</f>
        <v>35</v>
      </c>
    </row>
    <row r="336">
      <c r="A336" t="str">
        <f>AllPlayer!C337</f>
        <v>Carlos Neva</v>
      </c>
      <c r="B336" t="str">
        <f>AllPlayer!B337</f>
        <v>Def</v>
      </c>
      <c r="C336" s="4" t="str">
        <f>AllPlayer!D337</f>
        <v>https://assets.laliga.com/squad/2019/t5683/p472148/128x128/p472148_t5683_2019_1_003_000.png</v>
      </c>
      <c r="D336">
        <f>AllPlayer!E337</f>
        <v>0</v>
      </c>
      <c r="E336">
        <f>AllPlayer!F337+D336</f>
        <v>8</v>
      </c>
      <c r="F336">
        <f>AllPlayer!G337+E336</f>
        <v>8</v>
      </c>
      <c r="G336">
        <f>AllPlayer!H337+F336</f>
        <v>16</v>
      </c>
      <c r="H336">
        <f>AllPlayer!I337+G336</f>
        <v>25</v>
      </c>
      <c r="I336">
        <f>AllPlayer!J337+H336</f>
        <v>27</v>
      </c>
      <c r="J336">
        <f>AllPlayer!K337+I336</f>
        <v>34</v>
      </c>
      <c r="K336">
        <f>AllPlayer!L337+J336</f>
        <v>33</v>
      </c>
      <c r="L336">
        <f>AllPlayer!M337+K336</f>
        <v>40</v>
      </c>
      <c r="M336">
        <f>AllPlayer!N337+L336</f>
        <v>48</v>
      </c>
      <c r="N336">
        <f>AllPlayer!O337+M336</f>
        <v>48</v>
      </c>
      <c r="O336">
        <f>AllPlayer!P337+N336</f>
        <v>51</v>
      </c>
      <c r="P336">
        <f>AllPlayer!Q337+O336</f>
        <v>54</v>
      </c>
      <c r="Q336">
        <f>AllPlayer!R337+P336</f>
        <v>54</v>
      </c>
      <c r="R336">
        <f>AllPlayer!S337+Q336</f>
        <v>54</v>
      </c>
      <c r="S336">
        <f>AllPlayer!T337+R336</f>
        <v>56</v>
      </c>
      <c r="T336">
        <f>AllPlayer!U337+S336</f>
        <v>55</v>
      </c>
      <c r="U336">
        <f>AllPlayer!V337+T336</f>
        <v>55</v>
      </c>
      <c r="V336">
        <f>AllPlayer!W337+U336</f>
        <v>63</v>
      </c>
      <c r="W336">
        <f>AllPlayer!X337+V336</f>
        <v>63</v>
      </c>
      <c r="X336">
        <f>AllPlayer!Y337+W336</f>
        <v>64</v>
      </c>
      <c r="Y336">
        <f>AllPlayer!Z337+X336</f>
        <v>69</v>
      </c>
      <c r="Z336">
        <f>AllPlayer!AA337+Y336</f>
        <v>69</v>
      </c>
      <c r="AA336">
        <f>AllPlayer!AB337+Z336</f>
        <v>72</v>
      </c>
      <c r="AB336">
        <f>AllPlayer!AC337+AA336</f>
        <v>80</v>
      </c>
      <c r="AC336">
        <f>AllPlayer!AD337+AB336</f>
        <v>80</v>
      </c>
    </row>
    <row r="337">
      <c r="A337" t="str">
        <f>AllPlayer!C338</f>
        <v>Jon Moncayola</v>
      </c>
      <c r="B337" t="str">
        <f>AllPlayer!B338</f>
        <v>Cen</v>
      </c>
      <c r="C337" s="4" t="str">
        <f>AllPlayer!D338</f>
        <v>https://assets.laliga.com/squad/2019/t450/p477463/128x128/p477463_t450_2019_1_003_000.png</v>
      </c>
      <c r="D337">
        <f>AllPlayer!E338</f>
        <v>4</v>
      </c>
      <c r="E337">
        <f>AllPlayer!F338+D337</f>
        <v>9</v>
      </c>
      <c r="F337">
        <f>AllPlayer!G338+E337</f>
        <v>10</v>
      </c>
      <c r="G337">
        <f>AllPlayer!H338+F337</f>
        <v>11</v>
      </c>
      <c r="H337">
        <f>AllPlayer!I338+G337</f>
        <v>12</v>
      </c>
      <c r="I337">
        <f>AllPlayer!J338+H337</f>
        <v>14</v>
      </c>
      <c r="J337">
        <f>AllPlayer!K338+I337</f>
        <v>17</v>
      </c>
      <c r="K337">
        <f>AllPlayer!L338+J337</f>
        <v>18</v>
      </c>
      <c r="L337">
        <f>AllPlayer!M338+K337</f>
        <v>20</v>
      </c>
      <c r="M337">
        <f>AllPlayer!N338+L337</f>
        <v>28</v>
      </c>
      <c r="N337">
        <f>AllPlayer!O338+M337</f>
        <v>30</v>
      </c>
      <c r="O337">
        <f>AllPlayer!P338+N337</f>
        <v>33</v>
      </c>
      <c r="P337">
        <f>AllPlayer!Q338+O337</f>
        <v>33</v>
      </c>
      <c r="Q337">
        <f>AllPlayer!R338+P337</f>
        <v>33</v>
      </c>
      <c r="R337">
        <f>AllPlayer!S338+Q337</f>
        <v>42</v>
      </c>
      <c r="S337">
        <f>AllPlayer!T338+R337</f>
        <v>47</v>
      </c>
      <c r="T337">
        <f>AllPlayer!U338+S337</f>
        <v>47</v>
      </c>
      <c r="U337">
        <f>AllPlayer!V338+T337</f>
        <v>50</v>
      </c>
      <c r="V337">
        <f>AllPlayer!W338+U337</f>
        <v>52</v>
      </c>
      <c r="W337">
        <f>AllPlayer!X338+V337</f>
        <v>54</v>
      </c>
      <c r="X337">
        <f>AllPlayer!Y338+W337</f>
        <v>60</v>
      </c>
      <c r="Y337">
        <f>AllPlayer!Z338+X337</f>
        <v>64</v>
      </c>
      <c r="Z337">
        <f>AllPlayer!AA338+Y337</f>
        <v>65</v>
      </c>
      <c r="AA337">
        <f>AllPlayer!AB338+Z337</f>
        <v>68</v>
      </c>
      <c r="AB337">
        <f>AllPlayer!AC338+AA337</f>
        <v>76</v>
      </c>
      <c r="AC337">
        <f>AllPlayer!AD338+AB337</f>
        <v>76</v>
      </c>
    </row>
    <row r="338">
      <c r="A338" t="str">
        <f>AllPlayer!C339</f>
        <v>Asenjo</v>
      </c>
      <c r="B338" t="str">
        <f>AllPlayer!B339</f>
        <v>Por</v>
      </c>
      <c r="C338" s="4" t="str">
        <f>AllPlayer!D339</f>
        <v>https://assets.laliga.com/squad/2019/t449/p48772/128x128/p48772_t449_2019_1_003_000.png</v>
      </c>
      <c r="D338">
        <f>AllPlayer!E339</f>
        <v>0</v>
      </c>
      <c r="E338">
        <f>AllPlayer!F339+D338</f>
        <v>0</v>
      </c>
      <c r="F338">
        <f>AllPlayer!G339+E338</f>
        <v>0</v>
      </c>
      <c r="G338">
        <f>AllPlayer!H339+F338</f>
        <v>11</v>
      </c>
      <c r="H338">
        <f>AllPlayer!I339+G338</f>
        <v>21</v>
      </c>
      <c r="I338">
        <f>AllPlayer!J339+H338</f>
        <v>24</v>
      </c>
      <c r="J338">
        <f>AllPlayer!K339+I338</f>
        <v>29</v>
      </c>
      <c r="K338">
        <f>AllPlayer!L339+J338</f>
        <v>31</v>
      </c>
      <c r="L338">
        <f>AllPlayer!M339+K338</f>
        <v>41</v>
      </c>
      <c r="M338">
        <f>AllPlayer!N339+L338</f>
        <v>45</v>
      </c>
      <c r="N338">
        <f>AllPlayer!O339+M338</f>
        <v>51</v>
      </c>
      <c r="O338">
        <f>AllPlayer!P339+N338</f>
        <v>61</v>
      </c>
      <c r="P338">
        <f>AllPlayer!Q339+O338</f>
        <v>60</v>
      </c>
      <c r="Q338">
        <f>AllPlayer!R339+P338</f>
        <v>64</v>
      </c>
      <c r="R338">
        <f>AllPlayer!S339+Q338</f>
        <v>69</v>
      </c>
      <c r="S338">
        <f>AllPlayer!T339+R338</f>
        <v>79</v>
      </c>
      <c r="T338">
        <f>AllPlayer!U339+S338</f>
        <v>87</v>
      </c>
      <c r="U338">
        <f>AllPlayer!V339+T338</f>
        <v>93</v>
      </c>
      <c r="V338">
        <f>AllPlayer!W339+U338</f>
        <v>96</v>
      </c>
      <c r="W338">
        <f>AllPlayer!X339+V338</f>
        <v>99</v>
      </c>
      <c r="X338">
        <f>AllPlayer!Y339+W338</f>
        <v>105</v>
      </c>
      <c r="Y338">
        <f>AllPlayer!Z339+X338</f>
        <v>112</v>
      </c>
      <c r="Z338">
        <f>AllPlayer!AA339+Y338</f>
        <v>115</v>
      </c>
      <c r="AA338">
        <f>AllPlayer!AB339+Z338</f>
        <v>117</v>
      </c>
      <c r="AB338">
        <f>AllPlayer!AC339+AA338</f>
        <v>123</v>
      </c>
      <c r="AC338">
        <f>AllPlayer!AD339+AB338</f>
        <v>134</v>
      </c>
    </row>
    <row r="339">
      <c r="A339" t="str">
        <f>AllPlayer!C340</f>
        <v>Rosales</v>
      </c>
      <c r="B339" t="str">
        <f>AllPlayer!B340</f>
        <v>Def</v>
      </c>
      <c r="C339" s="4" t="str">
        <f>AllPlayer!D340</f>
        <v>https://assets.laliga.com/squad/2019/t957/p48832/128x128/p48832_t957_2019_1_003_000.png</v>
      </c>
      <c r="D339">
        <f>AllPlayer!E340</f>
        <v>5</v>
      </c>
      <c r="E339">
        <f>AllPlayer!F340+D339</f>
        <v>9</v>
      </c>
      <c r="F339">
        <f>AllPlayer!G340+E339</f>
        <v>9</v>
      </c>
      <c r="G339">
        <f>AllPlayer!H340+F339</f>
        <v>20</v>
      </c>
      <c r="H339">
        <f>AllPlayer!I340+G339</f>
        <v>30</v>
      </c>
      <c r="I339">
        <f>AllPlayer!J340+H339</f>
        <v>33</v>
      </c>
      <c r="J339">
        <f>AllPlayer!K340+I339</f>
        <v>38</v>
      </c>
      <c r="K339">
        <f>AllPlayer!L340+J339</f>
        <v>40</v>
      </c>
      <c r="L339">
        <f>AllPlayer!M340+K339</f>
        <v>39</v>
      </c>
      <c r="M339">
        <f>AllPlayer!N340+L339</f>
        <v>52</v>
      </c>
      <c r="N339">
        <f>AllPlayer!O340+M339</f>
        <v>55</v>
      </c>
      <c r="O339">
        <f>AllPlayer!P340+N339</f>
        <v>54</v>
      </c>
      <c r="P339">
        <f>AllPlayer!Q340+O339</f>
        <v>56</v>
      </c>
      <c r="Q339">
        <f>AllPlayer!R340+P339</f>
        <v>56</v>
      </c>
      <c r="R339">
        <f>AllPlayer!S340+Q339</f>
        <v>57</v>
      </c>
      <c r="S339">
        <f>AllPlayer!T340+R339</f>
        <v>67</v>
      </c>
      <c r="T339">
        <f>AllPlayer!U340+S339</f>
        <v>67</v>
      </c>
      <c r="U339">
        <f>AllPlayer!V340+T339</f>
        <v>74</v>
      </c>
      <c r="V339">
        <f>AllPlayer!W340+U339</f>
        <v>76</v>
      </c>
      <c r="W339">
        <f>AllPlayer!X340+V339</f>
        <v>76</v>
      </c>
      <c r="X339">
        <f>AllPlayer!Y340+W339</f>
        <v>84</v>
      </c>
      <c r="Y339">
        <f>AllPlayer!Z340+X339</f>
        <v>85</v>
      </c>
      <c r="Z339">
        <f>AllPlayer!AA340+Y339</f>
        <v>84</v>
      </c>
      <c r="AA339">
        <f>AllPlayer!AB340+Z339</f>
        <v>84</v>
      </c>
      <c r="AB339">
        <f>AllPlayer!AC340+AA339</f>
        <v>84</v>
      </c>
      <c r="AC339">
        <f>AllPlayer!AD340+AB339</f>
        <v>84</v>
      </c>
    </row>
    <row r="340">
      <c r="A340" t="str">
        <f>AllPlayer!C341</f>
        <v>Orellana</v>
      </c>
      <c r="B340" t="str">
        <f>AllPlayer!B341</f>
        <v>Cen</v>
      </c>
      <c r="C340" s="4" t="str">
        <f>AllPlayer!D341</f>
        <v>https://assets.laliga.com/squad/2019/t953/p48854/128x128/p48854_t953_2019_1_003_000.png</v>
      </c>
      <c r="D340">
        <f>AllPlayer!E341</f>
        <v>2</v>
      </c>
      <c r="E340">
        <f>AllPlayer!F341+D340</f>
        <v>8</v>
      </c>
      <c r="F340">
        <f>AllPlayer!G341+E340</f>
        <v>12</v>
      </c>
      <c r="G340">
        <f>AllPlayer!H341+F340</f>
        <v>19</v>
      </c>
      <c r="H340">
        <f>AllPlayer!I341+G340</f>
        <v>26</v>
      </c>
      <c r="I340">
        <f>AllPlayer!J341+H340</f>
        <v>37</v>
      </c>
      <c r="J340">
        <f>AllPlayer!K341+I340</f>
        <v>49</v>
      </c>
      <c r="K340">
        <f>AllPlayer!L341+J340</f>
        <v>61</v>
      </c>
      <c r="L340">
        <f>AllPlayer!M341+K340</f>
        <v>65</v>
      </c>
      <c r="M340">
        <f>AllPlayer!N341+L340</f>
        <v>67</v>
      </c>
      <c r="N340">
        <f>AllPlayer!O341+M340</f>
        <v>84</v>
      </c>
      <c r="O340">
        <f>AllPlayer!P341+N340</f>
        <v>93</v>
      </c>
      <c r="P340">
        <f>AllPlayer!Q341+O340</f>
        <v>93</v>
      </c>
      <c r="Q340">
        <f>AllPlayer!R341+P340</f>
        <v>98</v>
      </c>
      <c r="R340">
        <f>AllPlayer!S341+Q340</f>
        <v>104</v>
      </c>
      <c r="S340">
        <f>AllPlayer!T341+R340</f>
        <v>103</v>
      </c>
      <c r="T340">
        <f>AllPlayer!U341+S340</f>
        <v>103</v>
      </c>
      <c r="U340">
        <f>AllPlayer!V341+T340</f>
        <v>110</v>
      </c>
      <c r="V340">
        <f>AllPlayer!W341+U340</f>
        <v>112</v>
      </c>
      <c r="W340">
        <f>AllPlayer!X341+V340</f>
        <v>119</v>
      </c>
      <c r="X340">
        <f>AllPlayer!Y341+W340</f>
        <v>127</v>
      </c>
      <c r="Y340">
        <f>AllPlayer!Z341+X340</f>
        <v>135</v>
      </c>
      <c r="Z340">
        <f>AllPlayer!AA341+Y340</f>
        <v>144</v>
      </c>
      <c r="AA340">
        <f>AllPlayer!AB341+Z340</f>
        <v>144</v>
      </c>
      <c r="AB340">
        <f>AllPlayer!AC341+AA340</f>
        <v>145</v>
      </c>
      <c r="AC340">
        <f>AllPlayer!AD341+AB340</f>
        <v>159</v>
      </c>
    </row>
    <row r="341">
      <c r="A341" t="str">
        <f>AllPlayer!C342</f>
        <v>Iker Losada</v>
      </c>
      <c r="B341" t="str">
        <f>AllPlayer!B342</f>
        <v>Del</v>
      </c>
      <c r="C341" s="4" t="str">
        <f>AllPlayer!D342</f>
        <v>https://assets.laliga.com/squad/2019/t953/p48854/128x128/p48854_t953_2019_1_003_000.png</v>
      </c>
      <c r="D341">
        <f>AllPlayer!E342</f>
        <v>2</v>
      </c>
      <c r="E341">
        <f>AllPlayer!F342+D341</f>
        <v>8</v>
      </c>
      <c r="F341">
        <f>AllPlayer!G342+E341</f>
        <v>8</v>
      </c>
      <c r="G341">
        <f>AllPlayer!H342+F341</f>
        <v>8</v>
      </c>
      <c r="H341">
        <f>AllPlayer!I342+G341</f>
        <v>8</v>
      </c>
      <c r="I341">
        <f>AllPlayer!J342+H341</f>
        <v>19</v>
      </c>
      <c r="J341">
        <f>AllPlayer!K342+I341</f>
        <v>31</v>
      </c>
      <c r="K341">
        <f>AllPlayer!L342+J341</f>
        <v>43</v>
      </c>
      <c r="L341">
        <f>AllPlayer!M342+K341</f>
        <v>43</v>
      </c>
      <c r="M341">
        <f>AllPlayer!N342+L341</f>
        <v>45</v>
      </c>
      <c r="N341">
        <f>AllPlayer!O342+M341</f>
        <v>62</v>
      </c>
      <c r="O341">
        <f>AllPlayer!P342+N341</f>
        <v>63</v>
      </c>
      <c r="P341">
        <f>AllPlayer!Q342+O341</f>
        <v>63</v>
      </c>
      <c r="Q341">
        <f>AllPlayer!R342+P341</f>
        <v>68</v>
      </c>
      <c r="R341">
        <f>AllPlayer!S342+Q341</f>
        <v>74</v>
      </c>
      <c r="S341">
        <f>AllPlayer!T342+R341</f>
        <v>73</v>
      </c>
      <c r="T341">
        <f>AllPlayer!U342+S341</f>
        <v>73</v>
      </c>
      <c r="U341">
        <f>AllPlayer!V342+T341</f>
        <v>80</v>
      </c>
      <c r="V341">
        <f>AllPlayer!W342+U341</f>
        <v>82</v>
      </c>
      <c r="W341">
        <f>AllPlayer!X342+V341</f>
        <v>89</v>
      </c>
      <c r="X341">
        <f>AllPlayer!Y342+W341</f>
        <v>97</v>
      </c>
      <c r="Y341">
        <f>AllPlayer!Z342+X341</f>
        <v>105</v>
      </c>
      <c r="Z341">
        <f>AllPlayer!AA342+Y341</f>
        <v>114</v>
      </c>
      <c r="AA341">
        <f>AllPlayer!AB342+Z341</f>
        <v>114</v>
      </c>
      <c r="AB341">
        <f>AllPlayer!AC342+AA341</f>
        <v>115</v>
      </c>
      <c r="AC341">
        <f>AllPlayer!AD342+AB341</f>
        <v>129</v>
      </c>
    </row>
    <row r="342">
      <c r="A342" t="str">
        <f>AllPlayer!C343</f>
        <v>Víctor Sánchez</v>
      </c>
      <c r="B342" t="str">
        <f>AllPlayer!B343</f>
        <v>Cen</v>
      </c>
      <c r="C342" s="4" t="str">
        <f>AllPlayer!D343</f>
        <v>https://assets.laliga.com/squad/2019/t177/p49267/128x128/p49267_t177_2019_1_003_000.png</v>
      </c>
      <c r="D342">
        <f>AllPlayer!E343</f>
        <v>1</v>
      </c>
      <c r="E342">
        <f>AllPlayer!F343+D342</f>
        <v>6</v>
      </c>
      <c r="F342">
        <f>AllPlayer!G343+E342</f>
        <v>8</v>
      </c>
      <c r="G342">
        <f>AllPlayer!H343+F342</f>
        <v>10</v>
      </c>
      <c r="H342">
        <f>AllPlayer!I343+G342</f>
        <v>14</v>
      </c>
      <c r="I342">
        <f>AllPlayer!J343+H342</f>
        <v>22</v>
      </c>
      <c r="J342">
        <f>AllPlayer!K343+I342</f>
        <v>23</v>
      </c>
      <c r="K342">
        <f>AllPlayer!L343+J342</f>
        <v>23</v>
      </c>
      <c r="L342">
        <f>AllPlayer!M343+K342</f>
        <v>26</v>
      </c>
      <c r="M342">
        <f>AllPlayer!N343+L342</f>
        <v>32</v>
      </c>
      <c r="N342">
        <f>AllPlayer!O343+M342</f>
        <v>34</v>
      </c>
      <c r="O342">
        <f>AllPlayer!P343+N342</f>
        <v>38</v>
      </c>
      <c r="P342">
        <f>AllPlayer!Q343+O342</f>
        <v>45</v>
      </c>
      <c r="Q342">
        <f>AllPlayer!R343+P342</f>
        <v>49</v>
      </c>
      <c r="R342">
        <f>AllPlayer!S343+Q342</f>
        <v>49</v>
      </c>
      <c r="S342">
        <f>AllPlayer!T343+R342</f>
        <v>48</v>
      </c>
      <c r="T342">
        <f>AllPlayer!U343+S342</f>
        <v>48</v>
      </c>
      <c r="U342">
        <f>AllPlayer!V343+T342</f>
        <v>55</v>
      </c>
      <c r="V342">
        <f>AllPlayer!W343+U342</f>
        <v>57</v>
      </c>
      <c r="W342">
        <f>AllPlayer!X343+V342</f>
        <v>59</v>
      </c>
      <c r="X342">
        <f>AllPlayer!Y343+W342</f>
        <v>60</v>
      </c>
      <c r="Y342">
        <f>AllPlayer!Z343+X342</f>
        <v>60</v>
      </c>
      <c r="Z342">
        <f>AllPlayer!AA343+Y342</f>
        <v>61</v>
      </c>
      <c r="AA342">
        <f>AllPlayer!AB343+Z342</f>
        <v>61</v>
      </c>
      <c r="AB342">
        <f>AllPlayer!AC343+AA342</f>
        <v>62</v>
      </c>
      <c r="AC342">
        <f>AllPlayer!AD343+AB342</f>
        <v>63</v>
      </c>
    </row>
    <row r="343">
      <c r="A343" t="str">
        <f>AllPlayer!C344</f>
        <v>Banega</v>
      </c>
      <c r="B343" t="str">
        <f>AllPlayer!B344</f>
        <v>Cen</v>
      </c>
      <c r="C343" s="4" t="str">
        <f>AllPlayer!D344</f>
        <v>https://assets.laliga.com/squad/2019/t179/p49309/128x128/p49309_t179_2019_1_003_000.png</v>
      </c>
      <c r="D343">
        <f>AllPlayer!E344</f>
        <v>1</v>
      </c>
      <c r="E343">
        <f>AllPlayer!F344+D343</f>
        <v>7</v>
      </c>
      <c r="F343">
        <f>AllPlayer!G344+E343</f>
        <v>15</v>
      </c>
      <c r="G343">
        <f>AllPlayer!H344+F343</f>
        <v>22</v>
      </c>
      <c r="H343">
        <f>AllPlayer!I344+G343</f>
        <v>24</v>
      </c>
      <c r="I343">
        <f>AllPlayer!J344+H343</f>
        <v>29</v>
      </c>
      <c r="J343">
        <f>AllPlayer!K344+I343</f>
        <v>37</v>
      </c>
      <c r="K343">
        <f>AllPlayer!L344+J343</f>
        <v>42</v>
      </c>
      <c r="L343">
        <f>AllPlayer!M344+K343</f>
        <v>47</v>
      </c>
      <c r="M343">
        <f>AllPlayer!N344+L343</f>
        <v>53</v>
      </c>
      <c r="N343">
        <f>AllPlayer!O344+M343</f>
        <v>60</v>
      </c>
      <c r="O343">
        <f>AllPlayer!P344+N343</f>
        <v>69</v>
      </c>
      <c r="P343">
        <f>AllPlayer!Q344+O343</f>
        <v>79</v>
      </c>
      <c r="Q343">
        <f>AllPlayer!R344+P343</f>
        <v>93</v>
      </c>
      <c r="R343">
        <f>AllPlayer!S344+Q343</f>
        <v>97</v>
      </c>
      <c r="S343">
        <f>AllPlayer!T344+R343</f>
        <v>104</v>
      </c>
      <c r="T343">
        <f>AllPlayer!U344+S343</f>
        <v>108</v>
      </c>
      <c r="U343">
        <f>AllPlayer!V344+T343</f>
        <v>126</v>
      </c>
      <c r="V343">
        <f>AllPlayer!W344+U343</f>
        <v>130</v>
      </c>
      <c r="W343">
        <f>AllPlayer!X344+V343</f>
        <v>132</v>
      </c>
      <c r="X343">
        <f>AllPlayer!Y344+W343</f>
        <v>133</v>
      </c>
      <c r="Y343">
        <f>AllPlayer!Z344+X343</f>
        <v>139</v>
      </c>
      <c r="Z343">
        <f>AllPlayer!AA344+Y343</f>
        <v>140</v>
      </c>
      <c r="AA343">
        <f>AllPlayer!AB344+Z343</f>
        <v>141</v>
      </c>
      <c r="AB343">
        <f>AllPlayer!AC344+AA343</f>
        <v>141</v>
      </c>
      <c r="AC343">
        <f>AllPlayer!AD344+AB343</f>
        <v>141</v>
      </c>
    </row>
    <row r="344">
      <c r="A344" t="str">
        <f>AllPlayer!C345</f>
        <v>Laguardia</v>
      </c>
      <c r="B344" t="str">
        <f>AllPlayer!B345</f>
        <v>Def</v>
      </c>
      <c r="C344" s="4" t="str">
        <f>AllPlayer!D345</f>
        <v>https://assets.laliga.com/squad/2019/t173/p49370/128x128/p49370_t173_2019_1_003_000.png</v>
      </c>
      <c r="D344">
        <f>AllPlayer!E345</f>
        <v>1</v>
      </c>
      <c r="E344">
        <f>AllPlayer!F345+D344</f>
        <v>7</v>
      </c>
      <c r="F344">
        <f>AllPlayer!G345+E344</f>
        <v>12</v>
      </c>
      <c r="G344">
        <f>AllPlayer!H345+F344</f>
        <v>16</v>
      </c>
      <c r="H344">
        <f>AllPlayer!I345+G344</f>
        <v>17</v>
      </c>
      <c r="I344">
        <f>AllPlayer!J345+H344</f>
        <v>22</v>
      </c>
      <c r="J344">
        <f>AllPlayer!K345+I344</f>
        <v>31</v>
      </c>
      <c r="K344">
        <f>AllPlayer!L345+J344</f>
        <v>33</v>
      </c>
      <c r="L344">
        <f>AllPlayer!M345+K344</f>
        <v>43</v>
      </c>
      <c r="M344">
        <f>AllPlayer!N345+L344</f>
        <v>44</v>
      </c>
      <c r="N344">
        <f>AllPlayer!O345+M344</f>
        <v>48</v>
      </c>
      <c r="O344">
        <f>AllPlayer!P345+N344</f>
        <v>55</v>
      </c>
      <c r="P344">
        <f>AllPlayer!Q345+O344</f>
        <v>62</v>
      </c>
      <c r="Q344">
        <f>AllPlayer!R345+P344</f>
        <v>76</v>
      </c>
      <c r="R344">
        <f>AllPlayer!S345+Q344</f>
        <v>78</v>
      </c>
      <c r="S344">
        <f>AllPlayer!T345+R344</f>
        <v>77</v>
      </c>
      <c r="T344">
        <f>AllPlayer!U345+S344</f>
        <v>81</v>
      </c>
      <c r="U344">
        <f>AllPlayer!V345+T344</f>
        <v>81</v>
      </c>
      <c r="V344">
        <f>AllPlayer!W345+U344</f>
        <v>85</v>
      </c>
      <c r="W344">
        <f>AllPlayer!X345+V344</f>
        <v>97</v>
      </c>
      <c r="X344">
        <f>AllPlayer!Y345+W344</f>
        <v>100</v>
      </c>
      <c r="Y344">
        <f>AllPlayer!Z345+X344</f>
        <v>103</v>
      </c>
      <c r="Z344">
        <f>AllPlayer!AA345+Y344</f>
        <v>107</v>
      </c>
      <c r="AA344">
        <f>AllPlayer!AB345+Z344</f>
        <v>110</v>
      </c>
      <c r="AB344">
        <f>AllPlayer!AC345+AA344</f>
        <v>115</v>
      </c>
      <c r="AC344">
        <f>AllPlayer!AD345+AB344</f>
        <v>117</v>
      </c>
    </row>
    <row r="345">
      <c r="A345" t="str">
        <f>AllPlayer!C346</f>
        <v>Oier</v>
      </c>
      <c r="B345" t="str">
        <f>AllPlayer!B346</f>
        <v>Por</v>
      </c>
      <c r="C345" s="4" t="str">
        <f>AllPlayer!D346</f>
        <v>https://assets.laliga.com/squad/2019/t855/p49442/128x128/p49442_t855_2019_1_003_000.png</v>
      </c>
      <c r="D345">
        <f>AllPlayer!E346</f>
        <v>0</v>
      </c>
      <c r="E345">
        <f>AllPlayer!F346+D345</f>
        <v>0</v>
      </c>
      <c r="F345">
        <f>AllPlayer!G346+E345</f>
        <v>0</v>
      </c>
      <c r="G345">
        <f>AllPlayer!H346+F345</f>
        <v>0</v>
      </c>
      <c r="H345">
        <f>AllPlayer!I346+G345</f>
        <v>0</v>
      </c>
      <c r="I345">
        <f>AllPlayer!J346+H345</f>
        <v>0</v>
      </c>
      <c r="J345">
        <f>AllPlayer!K346+I345</f>
        <v>0</v>
      </c>
      <c r="K345">
        <f>AllPlayer!L346+J345</f>
        <v>0</v>
      </c>
      <c r="L345">
        <f>AllPlayer!M346+K345</f>
        <v>10</v>
      </c>
      <c r="M345">
        <f>AllPlayer!N346+L345</f>
        <v>11</v>
      </c>
      <c r="N345">
        <f>AllPlayer!O346+M345</f>
        <v>15</v>
      </c>
      <c r="O345">
        <f>AllPlayer!P346+N345</f>
        <v>22</v>
      </c>
      <c r="P345">
        <f>AllPlayer!Q346+O345</f>
        <v>29</v>
      </c>
      <c r="Q345">
        <f>AllPlayer!R346+P345</f>
        <v>29</v>
      </c>
      <c r="R345">
        <f>AllPlayer!S346+Q345</f>
        <v>29</v>
      </c>
      <c r="S345">
        <f>AllPlayer!T346+R345</f>
        <v>29</v>
      </c>
      <c r="T345">
        <f>AllPlayer!U346+S345</f>
        <v>29</v>
      </c>
      <c r="U345">
        <f>AllPlayer!V346+T345</f>
        <v>29</v>
      </c>
      <c r="V345">
        <f>AllPlayer!W346+U345</f>
        <v>29</v>
      </c>
      <c r="W345">
        <f>AllPlayer!X346+V345</f>
        <v>41</v>
      </c>
      <c r="X345">
        <f>AllPlayer!Y346+W345</f>
        <v>44</v>
      </c>
      <c r="Y345">
        <f>AllPlayer!Z346+X345</f>
        <v>47</v>
      </c>
      <c r="Z345">
        <f>AllPlayer!AA346+Y345</f>
        <v>51</v>
      </c>
      <c r="AA345">
        <f>AllPlayer!AB346+Z345</f>
        <v>54</v>
      </c>
      <c r="AB345">
        <f>AllPlayer!AC346+AA345</f>
        <v>59</v>
      </c>
      <c r="AC345">
        <f>AllPlayer!AD346+AB345</f>
        <v>61</v>
      </c>
    </row>
    <row r="346">
      <c r="A346" t="str">
        <f>AllPlayer!C347</f>
        <v>Piatti</v>
      </c>
      <c r="B346" t="str">
        <f>AllPlayer!B347</f>
        <v>Del</v>
      </c>
      <c r="C346" s="4" t="str">
        <f>AllPlayer!D347</f>
        <v>https://assets.laliga.com/squad/2019/t855/p49442/128x128/p49442_t855_2019_1_003_000.png</v>
      </c>
      <c r="D346">
        <f>AllPlayer!E347</f>
        <v>0</v>
      </c>
      <c r="E346">
        <f>AllPlayer!F347+D346</f>
        <v>0</v>
      </c>
      <c r="F346">
        <f>AllPlayer!G347+E346</f>
        <v>0</v>
      </c>
      <c r="G346">
        <f>AllPlayer!H347+F346</f>
        <v>0</v>
      </c>
      <c r="H346">
        <f>AllPlayer!I347+G346</f>
        <v>0</v>
      </c>
      <c r="I346">
        <f>AllPlayer!J347+H346</f>
        <v>0</v>
      </c>
      <c r="J346">
        <f>AllPlayer!K347+I346</f>
        <v>1</v>
      </c>
      <c r="K346">
        <f>AllPlayer!L347+J346</f>
        <v>3</v>
      </c>
      <c r="L346">
        <f>AllPlayer!M347+K346</f>
        <v>13</v>
      </c>
      <c r="M346">
        <f>AllPlayer!N347+L346</f>
        <v>14</v>
      </c>
      <c r="N346">
        <f>AllPlayer!O347+M346</f>
        <v>18</v>
      </c>
      <c r="O346">
        <f>AllPlayer!P347+N346</f>
        <v>25</v>
      </c>
      <c r="P346">
        <f>AllPlayer!Q347+O346</f>
        <v>32</v>
      </c>
      <c r="Q346">
        <f>AllPlayer!R347+P346</f>
        <v>32</v>
      </c>
      <c r="R346">
        <f>AllPlayer!S347+Q346</f>
        <v>32</v>
      </c>
      <c r="S346">
        <f>AllPlayer!T347+R346</f>
        <v>32</v>
      </c>
      <c r="T346">
        <f>AllPlayer!U347+S346</f>
        <v>32</v>
      </c>
      <c r="U346">
        <f>AllPlayer!V347+T346</f>
        <v>32</v>
      </c>
      <c r="V346">
        <f>AllPlayer!W347+U346</f>
        <v>32</v>
      </c>
      <c r="W346">
        <f>AllPlayer!X347+V346</f>
        <v>44</v>
      </c>
      <c r="X346">
        <f>AllPlayer!Y347+W346</f>
        <v>47</v>
      </c>
      <c r="Y346">
        <f>AllPlayer!Z347+X346</f>
        <v>50</v>
      </c>
      <c r="Z346">
        <f>AllPlayer!AA347+Y346</f>
        <v>54</v>
      </c>
      <c r="AA346">
        <f>AllPlayer!AB347+Z346</f>
        <v>57</v>
      </c>
      <c r="AB346">
        <f>AllPlayer!AC347+AA346</f>
        <v>62</v>
      </c>
      <c r="AC346">
        <f>AllPlayer!AD347+AB346</f>
        <v>64</v>
      </c>
    </row>
    <row r="347">
      <c r="A347" t="str">
        <f>AllPlayer!C348</f>
        <v>Andrés Fdez.</v>
      </c>
      <c r="B347" t="str">
        <f>AllPlayer!B348</f>
        <v>Por</v>
      </c>
      <c r="C347" s="4" t="str">
        <f>AllPlayer!D348</f>
        <v>https://assets.laliga.com/squad/2019/t449/p51792/128x128/p51792_t449_2019_1_003_000.png</v>
      </c>
      <c r="D347">
        <f>AllPlayer!E348</f>
        <v>3</v>
      </c>
      <c r="E347">
        <f>AllPlayer!F348+D347</f>
        <v>4</v>
      </c>
      <c r="F347">
        <f>AllPlayer!G348+E347</f>
        <v>7</v>
      </c>
      <c r="G347">
        <f>AllPlayer!H348+F347</f>
        <v>7</v>
      </c>
      <c r="H347">
        <f>AllPlayer!I348+G347</f>
        <v>7</v>
      </c>
      <c r="I347">
        <f>AllPlayer!J348+H347</f>
        <v>7</v>
      </c>
      <c r="J347">
        <f>AllPlayer!K348+I347</f>
        <v>7</v>
      </c>
      <c r="K347">
        <f>AllPlayer!L348+J347</f>
        <v>7</v>
      </c>
      <c r="L347">
        <f>AllPlayer!M348+K347</f>
        <v>7</v>
      </c>
      <c r="M347">
        <f>AllPlayer!N348+L347</f>
        <v>7</v>
      </c>
      <c r="N347">
        <f>AllPlayer!O348+M347</f>
        <v>7</v>
      </c>
      <c r="O347">
        <f>AllPlayer!P348+N347</f>
        <v>7</v>
      </c>
      <c r="P347">
        <f>AllPlayer!Q348+O347</f>
        <v>7</v>
      </c>
      <c r="Q347">
        <f>AllPlayer!R348+P347</f>
        <v>7</v>
      </c>
      <c r="R347">
        <f>AllPlayer!S348+Q347</f>
        <v>7</v>
      </c>
      <c r="S347">
        <f>AllPlayer!T348+R347</f>
        <v>7</v>
      </c>
      <c r="T347">
        <f>AllPlayer!U348+S347</f>
        <v>7</v>
      </c>
      <c r="U347">
        <f>AllPlayer!V348+T347</f>
        <v>7</v>
      </c>
      <c r="V347">
        <f>AllPlayer!W348+U347</f>
        <v>7</v>
      </c>
      <c r="W347">
        <f>AllPlayer!X348+V347</f>
        <v>7</v>
      </c>
      <c r="X347">
        <f>AllPlayer!Y348+W347</f>
        <v>7</v>
      </c>
      <c r="Y347">
        <f>AllPlayer!Z348+X347</f>
        <v>7</v>
      </c>
      <c r="Z347">
        <f>AllPlayer!AA348+Y347</f>
        <v>7</v>
      </c>
      <c r="AA347">
        <f>AllPlayer!AB348+Z347</f>
        <v>7</v>
      </c>
      <c r="AB347">
        <f>AllPlayer!AC348+AA347</f>
        <v>7</v>
      </c>
      <c r="AC347">
        <f>AllPlayer!AD348+AB347</f>
        <v>7</v>
      </c>
    </row>
    <row r="348">
      <c r="A348" t="str">
        <f>AllPlayer!C349</f>
        <v>Vaclík</v>
      </c>
      <c r="B348" t="str">
        <f>AllPlayer!B349</f>
        <v>Por</v>
      </c>
      <c r="C348" s="4" t="str">
        <f>AllPlayer!D349</f>
        <v>https://assets.laliga.com/squad/2019/t179/p51945/128x128/p51945_t179_2019_1_003_000.png</v>
      </c>
      <c r="D348">
        <f>AllPlayer!E349</f>
        <v>9</v>
      </c>
      <c r="E348">
        <f>AllPlayer!F349+D348</f>
        <v>17</v>
      </c>
      <c r="F348">
        <f>AllPlayer!G349+E348</f>
        <v>21</v>
      </c>
      <c r="G348">
        <f>AllPlayer!H349+F348</f>
        <v>28</v>
      </c>
      <c r="H348">
        <f>AllPlayer!I349+G348</f>
        <v>34</v>
      </c>
      <c r="I348">
        <f>AllPlayer!J349+H348</f>
        <v>34</v>
      </c>
      <c r="J348">
        <f>AllPlayer!K349+I348</f>
        <v>35</v>
      </c>
      <c r="K348">
        <f>AllPlayer!L349+J348</f>
        <v>37</v>
      </c>
      <c r="L348">
        <f>AllPlayer!M349+K348</f>
        <v>49</v>
      </c>
      <c r="M348">
        <f>AllPlayer!N349+L348</f>
        <v>61</v>
      </c>
      <c r="N348">
        <f>AllPlayer!O349+M348</f>
        <v>65</v>
      </c>
      <c r="O348">
        <f>AllPlayer!P349+N348</f>
        <v>75</v>
      </c>
      <c r="P348">
        <f>AllPlayer!Q349+O348</f>
        <v>80</v>
      </c>
      <c r="Q348">
        <f>AllPlayer!R349+P348</f>
        <v>88</v>
      </c>
      <c r="R348">
        <f>AllPlayer!S349+Q348</f>
        <v>101</v>
      </c>
      <c r="S348">
        <f>AllPlayer!T349+R348</f>
        <v>104</v>
      </c>
      <c r="T348">
        <f>AllPlayer!U349+S348</f>
        <v>107</v>
      </c>
      <c r="U348">
        <f>AllPlayer!V349+T348</f>
        <v>115</v>
      </c>
      <c r="V348">
        <f>AllPlayer!W349+U348</f>
        <v>119</v>
      </c>
      <c r="W348">
        <f>AllPlayer!X349+V348</f>
        <v>120</v>
      </c>
      <c r="X348">
        <f>AllPlayer!Y349+W348</f>
        <v>127</v>
      </c>
      <c r="Y348">
        <f>AllPlayer!Z349+X348</f>
        <v>132</v>
      </c>
      <c r="Z348">
        <f>AllPlayer!AA349+Y348</f>
        <v>136</v>
      </c>
      <c r="AA348">
        <f>AllPlayer!AB349+Z348</f>
        <v>138</v>
      </c>
      <c r="AB348">
        <f>AllPlayer!AC349+AA348</f>
        <v>140</v>
      </c>
      <c r="AC348">
        <f>AllPlayer!AD349+AB348</f>
        <v>140</v>
      </c>
    </row>
    <row r="349">
      <c r="A349" t="str">
        <f>AllPlayer!C350</f>
        <v>Lillo</v>
      </c>
      <c r="B349" t="str">
        <f>AllPlayer!B350</f>
        <v>Def</v>
      </c>
      <c r="C349" s="4" t="str">
        <f>AllPlayer!D350</f>
        <v>https://assets.laliga.com/squad/2019/t179/p51945/128x128/p51945_t179_2019_1_003_000.png</v>
      </c>
      <c r="D349">
        <f>AllPlayer!E350</f>
        <v>9</v>
      </c>
      <c r="E349">
        <f>AllPlayer!F350+D349</f>
        <v>17</v>
      </c>
      <c r="F349">
        <f>AllPlayer!G350+E349</f>
        <v>21</v>
      </c>
      <c r="G349">
        <f>AllPlayer!H350+F349</f>
        <v>28</v>
      </c>
      <c r="H349">
        <f>AllPlayer!I350+G349</f>
        <v>34</v>
      </c>
      <c r="I349">
        <f>AllPlayer!J350+H349</f>
        <v>37</v>
      </c>
      <c r="J349">
        <f>AllPlayer!K350+I349</f>
        <v>38</v>
      </c>
      <c r="K349">
        <f>AllPlayer!L350+J349</f>
        <v>40</v>
      </c>
      <c r="L349">
        <f>AllPlayer!M350+K349</f>
        <v>52</v>
      </c>
      <c r="M349">
        <f>AllPlayer!N350+L349</f>
        <v>54</v>
      </c>
      <c r="N349">
        <f>AllPlayer!O350+M349</f>
        <v>54</v>
      </c>
      <c r="O349">
        <f>AllPlayer!P350+N349</f>
        <v>64</v>
      </c>
      <c r="P349">
        <f>AllPlayer!Q350+O349</f>
        <v>69</v>
      </c>
      <c r="Q349">
        <f>AllPlayer!R350+P349</f>
        <v>69</v>
      </c>
      <c r="R349">
        <f>AllPlayer!S350+Q349</f>
        <v>82</v>
      </c>
      <c r="S349">
        <f>AllPlayer!T350+R349</f>
        <v>85</v>
      </c>
      <c r="T349">
        <f>AllPlayer!U350+S349</f>
        <v>88</v>
      </c>
      <c r="U349">
        <f>AllPlayer!V350+T349</f>
        <v>96</v>
      </c>
      <c r="V349">
        <f>AllPlayer!W350+U349</f>
        <v>100</v>
      </c>
      <c r="W349">
        <f>AllPlayer!X350+V349</f>
        <v>101</v>
      </c>
      <c r="X349">
        <f>AllPlayer!Y350+W349</f>
        <v>108</v>
      </c>
      <c r="Y349">
        <f>AllPlayer!Z350+X349</f>
        <v>113</v>
      </c>
      <c r="Z349">
        <f>AllPlayer!AA350+Y349</f>
        <v>117</v>
      </c>
      <c r="AA349">
        <f>AllPlayer!AB350+Z349</f>
        <v>119</v>
      </c>
      <c r="AB349">
        <f>AllPlayer!AC350+AA349</f>
        <v>121</v>
      </c>
      <c r="AC349">
        <f>AllPlayer!AD350+AB349</f>
        <v>121</v>
      </c>
    </row>
    <row r="350">
      <c r="A350" t="str">
        <f>AllPlayer!C351</f>
        <v>Parejo</v>
      </c>
      <c r="B350" t="str">
        <f>AllPlayer!B351</f>
        <v>Cen</v>
      </c>
      <c r="C350" s="4" t="str">
        <f>AllPlayer!D351</f>
        <v>https://assets.laliga.com/squad/2019/t191/p51952/128x128/p51952_t191_2019_1_003_000.png</v>
      </c>
      <c r="D350">
        <f>AllPlayer!E351</f>
        <v>9</v>
      </c>
      <c r="E350">
        <f>AllPlayer!F351+D350</f>
        <v>12</v>
      </c>
      <c r="F350">
        <f>AllPlayer!G351+E350</f>
        <v>31</v>
      </c>
      <c r="G350">
        <f>AllPlayer!H351+F350</f>
        <v>32</v>
      </c>
      <c r="H350">
        <f>AllPlayer!I351+G350</f>
        <v>43</v>
      </c>
      <c r="I350">
        <f>AllPlayer!J351+H350</f>
        <v>51</v>
      </c>
      <c r="J350">
        <f>AllPlayer!K351+I350</f>
        <v>59</v>
      </c>
      <c r="K350">
        <f>AllPlayer!L351+J350</f>
        <v>72</v>
      </c>
      <c r="L350">
        <f>AllPlayer!M351+K350</f>
        <v>84</v>
      </c>
      <c r="M350">
        <f>AllPlayer!N351+L350</f>
        <v>86</v>
      </c>
      <c r="N350">
        <f>AllPlayer!O351+M350</f>
        <v>94</v>
      </c>
      <c r="O350">
        <f>AllPlayer!P351+N350</f>
        <v>103</v>
      </c>
      <c r="P350">
        <f>AllPlayer!Q351+O350</f>
        <v>109</v>
      </c>
      <c r="Q350">
        <f>AllPlayer!R351+P350</f>
        <v>112</v>
      </c>
      <c r="R350">
        <f>AllPlayer!S351+Q350</f>
        <v>113</v>
      </c>
      <c r="S350">
        <f>AllPlayer!T351+R350</f>
        <v>118</v>
      </c>
      <c r="T350">
        <f>AllPlayer!U351+S350</f>
        <v>122</v>
      </c>
      <c r="U350">
        <f>AllPlayer!V351+T350</f>
        <v>127</v>
      </c>
      <c r="V350">
        <f>AllPlayer!W351+U350</f>
        <v>134</v>
      </c>
      <c r="W350">
        <f>AllPlayer!X351+V350</f>
        <v>132</v>
      </c>
      <c r="X350">
        <f>AllPlayer!Y351+W350</f>
        <v>139</v>
      </c>
      <c r="Y350">
        <f>AllPlayer!Z351+X350</f>
        <v>145</v>
      </c>
      <c r="Z350">
        <f>AllPlayer!AA351+Y350</f>
        <v>147</v>
      </c>
      <c r="AA350">
        <f>AllPlayer!AB351+Z350</f>
        <v>157</v>
      </c>
      <c r="AB350">
        <f>AllPlayer!AC351+AA350</f>
        <v>160</v>
      </c>
      <c r="AC350">
        <f>AllPlayer!AD351+AB350</f>
        <v>170</v>
      </c>
    </row>
    <row r="351">
      <c r="A351" t="str">
        <f>AllPlayer!C352</f>
        <v>Jordi Alba</v>
      </c>
      <c r="B351" t="str">
        <f>AllPlayer!B352</f>
        <v>Def</v>
      </c>
      <c r="C351" s="4" t="str">
        <f>AllPlayer!D352</f>
        <v>https://assets.laliga.com/squad/2019/t178/p52356/128x128/p52356_t178_2019_1_003_000.png</v>
      </c>
      <c r="D351">
        <f>AllPlayer!E352</f>
        <v>3</v>
      </c>
      <c r="E351">
        <f>AllPlayer!F352+D351</f>
        <v>13</v>
      </c>
      <c r="F351">
        <f>AllPlayer!G352+E351</f>
        <v>14</v>
      </c>
      <c r="G351">
        <f>AllPlayer!H352+F351</f>
        <v>14</v>
      </c>
      <c r="H351">
        <f>AllPlayer!I352+G351</f>
        <v>25</v>
      </c>
      <c r="I351">
        <f>AllPlayer!J352+H351</f>
        <v>33</v>
      </c>
      <c r="J351">
        <f>AllPlayer!K352+I351</f>
        <v>41</v>
      </c>
      <c r="K351">
        <f>AllPlayer!L352+J351</f>
        <v>41</v>
      </c>
      <c r="L351">
        <f>AllPlayer!M352+K351</f>
        <v>48</v>
      </c>
      <c r="M351">
        <f>AllPlayer!N352+L351</f>
        <v>57</v>
      </c>
      <c r="N351">
        <f>AllPlayer!O352+M351</f>
        <v>61</v>
      </c>
      <c r="O351">
        <f>AllPlayer!P352+N351</f>
        <v>61</v>
      </c>
      <c r="P351">
        <f>AllPlayer!Q352+O351</f>
        <v>67</v>
      </c>
      <c r="Q351">
        <f>AllPlayer!R352+P351</f>
        <v>70</v>
      </c>
      <c r="R351">
        <f>AllPlayer!S352+Q351</f>
        <v>71</v>
      </c>
      <c r="S351">
        <f>AllPlayer!T352+R351</f>
        <v>76</v>
      </c>
      <c r="T351">
        <f>AllPlayer!U352+S351</f>
        <v>76</v>
      </c>
      <c r="U351">
        <f>AllPlayer!V352+T351</f>
        <v>78</v>
      </c>
      <c r="V351">
        <f>AllPlayer!W352+U351</f>
        <v>84</v>
      </c>
      <c r="W351">
        <f>AllPlayer!X352+V351</f>
        <v>92</v>
      </c>
      <c r="X351">
        <f>AllPlayer!Y352+W351</f>
        <v>93</v>
      </c>
      <c r="Y351">
        <f>AllPlayer!Z352+X351</f>
        <v>97</v>
      </c>
      <c r="Z351">
        <f>AllPlayer!AA352+Y351</f>
        <v>100</v>
      </c>
      <c r="AA351">
        <f>AllPlayer!AB352+Z351</f>
        <v>102</v>
      </c>
      <c r="AB351">
        <f>AllPlayer!AC352+AA351</f>
        <v>105</v>
      </c>
      <c r="AC351">
        <f>AllPlayer!AD352+AB351</f>
        <v>106</v>
      </c>
    </row>
    <row r="352">
      <c r="A352" t="str">
        <f>AllPlayer!C353</f>
        <v>Fernando</v>
      </c>
      <c r="B352" t="str">
        <f>AllPlayer!B353</f>
        <v>Cen</v>
      </c>
      <c r="C352" s="4" t="str">
        <f>AllPlayer!D353</f>
        <v>https://assets.laliga.com/squad/2019/t179/p52538/128x128/p52538_t179_2019_1_003_000.png</v>
      </c>
      <c r="D352">
        <f>AllPlayer!E353</f>
        <v>7</v>
      </c>
      <c r="E352">
        <f>AllPlayer!F353+D352</f>
        <v>14</v>
      </c>
      <c r="F352">
        <f>AllPlayer!G353+E352</f>
        <v>17</v>
      </c>
      <c r="G352">
        <f>AllPlayer!H353+F352</f>
        <v>23</v>
      </c>
      <c r="H352">
        <f>AllPlayer!I353+G352</f>
        <v>27</v>
      </c>
      <c r="I352">
        <f>AllPlayer!J353+H352</f>
        <v>31</v>
      </c>
      <c r="J352">
        <f>AllPlayer!K353+I352</f>
        <v>34</v>
      </c>
      <c r="K352">
        <f>AllPlayer!L353+J352</f>
        <v>35</v>
      </c>
      <c r="L352">
        <f>AllPlayer!M353+K352</f>
        <v>42</v>
      </c>
      <c r="M352">
        <f>AllPlayer!N353+L352</f>
        <v>49</v>
      </c>
      <c r="N352">
        <f>AllPlayer!O353+M352</f>
        <v>55</v>
      </c>
      <c r="O352">
        <f>AllPlayer!P353+N352</f>
        <v>55</v>
      </c>
      <c r="P352">
        <f>AllPlayer!Q353+O352</f>
        <v>61</v>
      </c>
      <c r="Q352">
        <f>AllPlayer!R353+P352</f>
        <v>69</v>
      </c>
      <c r="R352">
        <f>AllPlayer!S353+Q352</f>
        <v>70</v>
      </c>
      <c r="S352">
        <f>AllPlayer!T353+R352</f>
        <v>77</v>
      </c>
      <c r="T352">
        <f>AllPlayer!U353+S352</f>
        <v>80</v>
      </c>
      <c r="U352">
        <f>AllPlayer!V353+T352</f>
        <v>87</v>
      </c>
      <c r="V352">
        <f>AllPlayer!W353+U352</f>
        <v>92</v>
      </c>
      <c r="W352">
        <f>AllPlayer!X353+V352</f>
        <v>95</v>
      </c>
      <c r="X352">
        <f>AllPlayer!Y353+W352</f>
        <v>103</v>
      </c>
      <c r="Y352">
        <f>AllPlayer!Z353+X352</f>
        <v>107</v>
      </c>
      <c r="Z352">
        <f>AllPlayer!AA353+Y352</f>
        <v>112</v>
      </c>
      <c r="AA352">
        <f>AllPlayer!AB353+Z352</f>
        <v>115</v>
      </c>
      <c r="AB352">
        <f>AllPlayer!AC353+AA352</f>
        <v>130</v>
      </c>
      <c r="AC352">
        <f>AllPlayer!AD353+AB352</f>
        <v>132</v>
      </c>
    </row>
    <row r="353">
      <c r="A353" t="str">
        <f>AllPlayer!C354</f>
        <v>Siovas</v>
      </c>
      <c r="B353" t="str">
        <f>AllPlayer!B354</f>
        <v>Def</v>
      </c>
      <c r="C353" s="4" t="str">
        <f>AllPlayer!D354</f>
        <v>https://assets.laliga.com/squad/2019/t957/p53020/128x128/p53020_t957_2019_1_003_000.png</v>
      </c>
      <c r="D353">
        <f>AllPlayer!E354</f>
        <v>1</v>
      </c>
      <c r="E353">
        <f>AllPlayer!F354+D353</f>
        <v>6</v>
      </c>
      <c r="F353">
        <f>AllPlayer!G354+E353</f>
        <v>8</v>
      </c>
      <c r="G353">
        <f>AllPlayer!H354+F353</f>
        <v>11</v>
      </c>
      <c r="H353">
        <f>AllPlayer!I354+G353</f>
        <v>15</v>
      </c>
      <c r="I353">
        <f>AllPlayer!J354+H353</f>
        <v>15</v>
      </c>
      <c r="J353">
        <f>AllPlayer!K354+I353</f>
        <v>22</v>
      </c>
      <c r="K353">
        <f>AllPlayer!L354+J353</f>
        <v>24</v>
      </c>
      <c r="L353">
        <f>AllPlayer!M354+K353</f>
        <v>25</v>
      </c>
      <c r="M353">
        <f>AllPlayer!N354+L353</f>
        <v>27</v>
      </c>
      <c r="N353">
        <f>AllPlayer!O354+M353</f>
        <v>33</v>
      </c>
      <c r="O353">
        <f>AllPlayer!P354+N353</f>
        <v>37</v>
      </c>
      <c r="P353">
        <f>AllPlayer!Q354+O353</f>
        <v>44</v>
      </c>
      <c r="Q353">
        <f>AllPlayer!R354+P353</f>
        <v>45</v>
      </c>
      <c r="R353">
        <f>AllPlayer!S354+Q353</f>
        <v>46</v>
      </c>
      <c r="S353">
        <f>AllPlayer!T354+R353</f>
        <v>53</v>
      </c>
      <c r="T353">
        <f>AllPlayer!U354+S353</f>
        <v>56</v>
      </c>
      <c r="U353">
        <f>AllPlayer!V354+T353</f>
        <v>63</v>
      </c>
      <c r="V353">
        <f>AllPlayer!W354+U353</f>
        <v>68</v>
      </c>
      <c r="W353">
        <f>AllPlayer!X354+V353</f>
        <v>71</v>
      </c>
      <c r="X353">
        <f>AllPlayer!Y354+W353</f>
        <v>79</v>
      </c>
      <c r="Y353">
        <f>AllPlayer!Z354+X353</f>
        <v>83</v>
      </c>
      <c r="Z353">
        <f>AllPlayer!AA354+Y353</f>
        <v>85</v>
      </c>
      <c r="AA353">
        <f>AllPlayer!AB354+Z353</f>
        <v>91</v>
      </c>
      <c r="AB353">
        <f>AllPlayer!AC354+AA353</f>
        <v>93</v>
      </c>
      <c r="AC353">
        <f>AllPlayer!AD354+AB353</f>
        <v>94</v>
      </c>
    </row>
    <row r="354">
      <c r="A354" t="str">
        <f>AllPlayer!C355</f>
        <v>Luuk de Jong</v>
      </c>
      <c r="B354" t="str">
        <f>AllPlayer!B355</f>
        <v>Del</v>
      </c>
      <c r="C354" s="4" t="str">
        <f>AllPlayer!D355</f>
        <v>https://assets.laliga.com/squad/2019/t179/p53041/128x128/p53041_t179_2019_1_003_000.png</v>
      </c>
      <c r="D354">
        <f>AllPlayer!E355</f>
        <v>4</v>
      </c>
      <c r="E354">
        <f>AllPlayer!F355+D354</f>
        <v>7</v>
      </c>
      <c r="F354">
        <f>AllPlayer!G355+E354</f>
        <v>10</v>
      </c>
      <c r="G354">
        <f>AllPlayer!H355+F354</f>
        <v>15</v>
      </c>
      <c r="H354">
        <f>AllPlayer!I355+G354</f>
        <v>18</v>
      </c>
      <c r="I354">
        <f>AllPlayer!J355+H354</f>
        <v>18</v>
      </c>
      <c r="J354">
        <f>AllPlayer!K355+I354</f>
        <v>19</v>
      </c>
      <c r="K354">
        <f>AllPlayer!L355+J354</f>
        <v>22</v>
      </c>
      <c r="L354">
        <f>AllPlayer!M355+K354</f>
        <v>29</v>
      </c>
      <c r="M354">
        <f>AllPlayer!N355+L354</f>
        <v>31</v>
      </c>
      <c r="N354">
        <f>AllPlayer!O355+M354</f>
        <v>31</v>
      </c>
      <c r="O354">
        <f>AllPlayer!P355+N354</f>
        <v>34</v>
      </c>
      <c r="P354">
        <f>AllPlayer!Q355+O354</f>
        <v>42</v>
      </c>
      <c r="Q354">
        <f>AllPlayer!R355+P354</f>
        <v>45</v>
      </c>
      <c r="R354">
        <f>AllPlayer!S355+Q354</f>
        <v>51</v>
      </c>
      <c r="S354">
        <f>AllPlayer!T355+R354</f>
        <v>51</v>
      </c>
      <c r="T354">
        <f>AllPlayer!U355+S354</f>
        <v>52</v>
      </c>
      <c r="U354">
        <f>AllPlayer!V355+T354</f>
        <v>55</v>
      </c>
      <c r="V354">
        <f>AllPlayer!W355+U354</f>
        <v>59</v>
      </c>
      <c r="W354">
        <f>AllPlayer!X355+V354</f>
        <v>68</v>
      </c>
      <c r="X354">
        <f>AllPlayer!Y355+W354</f>
        <v>79</v>
      </c>
      <c r="Y354">
        <f>AllPlayer!Z355+X354</f>
        <v>82</v>
      </c>
      <c r="Z354">
        <f>AllPlayer!AA355+Y354</f>
        <v>82</v>
      </c>
      <c r="AA354">
        <f>AllPlayer!AB355+Z354</f>
        <v>83</v>
      </c>
      <c r="AB354">
        <f>AllPlayer!AC355+AA354</f>
        <v>91</v>
      </c>
      <c r="AC354">
        <f>AllPlayer!AD355+AB354</f>
        <v>92</v>
      </c>
    </row>
    <row r="355">
      <c r="A355" t="str">
        <f>AllPlayer!C356</f>
        <v>Sidnei</v>
      </c>
      <c r="B355" t="str">
        <f>AllPlayer!B356</f>
        <v>Def</v>
      </c>
      <c r="C355" s="4" t="str">
        <f>AllPlayer!D356</f>
        <v>https://assets.laliga.com/squad/2019/t185/p53142/128x128/p53142_t185_2019_1_003_000.png</v>
      </c>
      <c r="D355">
        <f>AllPlayer!E356</f>
        <v>2</v>
      </c>
      <c r="E355">
        <f>AllPlayer!F356+D355</f>
        <v>2</v>
      </c>
      <c r="F355">
        <f>AllPlayer!G356+E355</f>
        <v>6</v>
      </c>
      <c r="G355">
        <f>AllPlayer!H356+F355</f>
        <v>11</v>
      </c>
      <c r="H355">
        <f>AllPlayer!I356+G355</f>
        <v>14</v>
      </c>
      <c r="I355">
        <f>AllPlayer!J356+H355</f>
        <v>14</v>
      </c>
      <c r="J355">
        <f>AllPlayer!K356+I355</f>
        <v>15</v>
      </c>
      <c r="K355">
        <f>AllPlayer!L356+J355</f>
        <v>18</v>
      </c>
      <c r="L355">
        <f>AllPlayer!M356+K355</f>
        <v>25</v>
      </c>
      <c r="M355">
        <f>AllPlayer!N356+L355</f>
        <v>25</v>
      </c>
      <c r="N355">
        <f>AllPlayer!O356+M355</f>
        <v>25</v>
      </c>
      <c r="O355">
        <f>AllPlayer!P356+N355</f>
        <v>35</v>
      </c>
      <c r="P355">
        <f>AllPlayer!Q356+O355</f>
        <v>39</v>
      </c>
      <c r="Q355">
        <f>AllPlayer!R356+P355</f>
        <v>44</v>
      </c>
      <c r="R355">
        <f>AllPlayer!S356+Q355</f>
        <v>50</v>
      </c>
      <c r="S355">
        <f>AllPlayer!T356+R355</f>
        <v>50</v>
      </c>
      <c r="T355">
        <f>AllPlayer!U356+S355</f>
        <v>51</v>
      </c>
      <c r="U355">
        <f>AllPlayer!V356+T355</f>
        <v>54</v>
      </c>
      <c r="V355">
        <f>AllPlayer!W356+U355</f>
        <v>58</v>
      </c>
      <c r="W355">
        <f>AllPlayer!X356+V355</f>
        <v>58</v>
      </c>
      <c r="X355">
        <f>AllPlayer!Y356+W355</f>
        <v>69</v>
      </c>
      <c r="Y355">
        <f>AllPlayer!Z356+X355</f>
        <v>69</v>
      </c>
      <c r="Z355">
        <f>AllPlayer!AA356+Y355</f>
        <v>69</v>
      </c>
      <c r="AA355">
        <f>AllPlayer!AB356+Z355</f>
        <v>69</v>
      </c>
      <c r="AB355">
        <f>AllPlayer!AC356+AA355</f>
        <v>69</v>
      </c>
      <c r="AC355">
        <f>AllPlayer!AD356+AB355</f>
        <v>71</v>
      </c>
    </row>
    <row r="356">
      <c r="A356" t="str">
        <f>AllPlayer!C357</f>
        <v>Busquets</v>
      </c>
      <c r="B356" t="str">
        <f>AllPlayer!B357</f>
        <v>Cen</v>
      </c>
      <c r="C356" s="4" t="str">
        <f>AllPlayer!D357</f>
        <v>https://assets.laliga.com/squad/2019/t178/p54104/128x128/p54104_t178_2019_1_003_000.png</v>
      </c>
      <c r="D356">
        <f>AllPlayer!E357</f>
        <v>0</v>
      </c>
      <c r="E356">
        <f>AllPlayer!F357+D356</f>
        <v>10</v>
      </c>
      <c r="F356">
        <f>AllPlayer!G357+E356</f>
        <v>13</v>
      </c>
      <c r="G356">
        <f>AllPlayer!H357+F356</f>
        <v>19</v>
      </c>
      <c r="H356">
        <f>AllPlayer!I357+G356</f>
        <v>19</v>
      </c>
      <c r="I356">
        <f>AllPlayer!J357+H356</f>
        <v>22</v>
      </c>
      <c r="J356">
        <f>AllPlayer!K357+I356</f>
        <v>29</v>
      </c>
      <c r="K356">
        <f>AllPlayer!L357+J356</f>
        <v>31</v>
      </c>
      <c r="L356">
        <f>AllPlayer!M357+K356</f>
        <v>38</v>
      </c>
      <c r="M356">
        <f>AllPlayer!N357+L356</f>
        <v>38</v>
      </c>
      <c r="N356">
        <f>AllPlayer!O357+M356</f>
        <v>42</v>
      </c>
      <c r="O356">
        <f>AllPlayer!P357+N356</f>
        <v>44</v>
      </c>
      <c r="P356">
        <f>AllPlayer!Q357+O356</f>
        <v>53</v>
      </c>
      <c r="Q356">
        <f>AllPlayer!R357+P356</f>
        <v>53</v>
      </c>
      <c r="R356">
        <f>AllPlayer!S357+Q356</f>
        <v>59</v>
      </c>
      <c r="S356">
        <f>AllPlayer!T357+R356</f>
        <v>66</v>
      </c>
      <c r="T356">
        <f>AllPlayer!U357+S356</f>
        <v>69</v>
      </c>
      <c r="U356">
        <f>AllPlayer!V357+T356</f>
        <v>74</v>
      </c>
      <c r="V356">
        <f>AllPlayer!W357+U356</f>
        <v>78</v>
      </c>
      <c r="W356">
        <f>AllPlayer!X357+V356</f>
        <v>87</v>
      </c>
      <c r="X356">
        <f>AllPlayer!Y357+W356</f>
        <v>89</v>
      </c>
      <c r="Y356">
        <f>AllPlayer!Z357+X356</f>
        <v>93</v>
      </c>
      <c r="Z356">
        <f>AllPlayer!AA357+Y356</f>
        <v>100</v>
      </c>
      <c r="AA356">
        <f>AllPlayer!AB357+Z356</f>
        <v>107</v>
      </c>
      <c r="AB356">
        <f>AllPlayer!AC357+AA356</f>
        <v>111</v>
      </c>
      <c r="AC356">
        <f>AllPlayer!AD357+AB356</f>
        <v>117</v>
      </c>
    </row>
    <row r="357">
      <c r="A357" t="str">
        <f>AllPlayer!C358</f>
        <v>Zurutuza</v>
      </c>
      <c r="B357" t="str">
        <f>AllPlayer!B358</f>
        <v>Cen</v>
      </c>
      <c r="C357" s="4" t="str">
        <f>AllPlayer!D358</f>
        <v>https://assets.laliga.com/squad/2019/t178/p54104/128x128/p54104_t178_2019_1_003_000.png</v>
      </c>
      <c r="D357">
        <f>AllPlayer!E358</f>
        <v>0</v>
      </c>
      <c r="E357">
        <f>AllPlayer!F358+D357</f>
        <v>2</v>
      </c>
      <c r="F357">
        <f>AllPlayer!G358+E357</f>
        <v>2</v>
      </c>
      <c r="G357">
        <f>AllPlayer!H358+F357</f>
        <v>3</v>
      </c>
      <c r="H357">
        <f>AllPlayer!I358+G357</f>
        <v>4</v>
      </c>
      <c r="I357">
        <f>AllPlayer!J358+H357</f>
        <v>4</v>
      </c>
      <c r="J357">
        <f>AllPlayer!K358+I357</f>
        <v>6</v>
      </c>
      <c r="K357">
        <f>AllPlayer!L358+J357</f>
        <v>8</v>
      </c>
      <c r="L357">
        <f>AllPlayer!M358+K357</f>
        <v>15</v>
      </c>
      <c r="M357">
        <f>AllPlayer!N358+L357</f>
        <v>15</v>
      </c>
      <c r="N357">
        <f>AllPlayer!O358+M357</f>
        <v>19</v>
      </c>
      <c r="O357">
        <f>AllPlayer!P358+N357</f>
        <v>19</v>
      </c>
      <c r="P357">
        <f>AllPlayer!Q358+O357</f>
        <v>28</v>
      </c>
      <c r="Q357">
        <f>AllPlayer!R358+P357</f>
        <v>28</v>
      </c>
      <c r="R357">
        <f>AllPlayer!S358+Q357</f>
        <v>34</v>
      </c>
      <c r="S357">
        <f>AllPlayer!T358+R357</f>
        <v>41</v>
      </c>
      <c r="T357">
        <f>AllPlayer!U358+S357</f>
        <v>44</v>
      </c>
      <c r="U357">
        <f>AllPlayer!V358+T357</f>
        <v>49</v>
      </c>
      <c r="V357">
        <f>AllPlayer!W358+U357</f>
        <v>53</v>
      </c>
      <c r="W357">
        <f>AllPlayer!X358+V357</f>
        <v>62</v>
      </c>
      <c r="X357">
        <f>AllPlayer!Y358+W357</f>
        <v>64</v>
      </c>
      <c r="Y357">
        <f>AllPlayer!Z358+X357</f>
        <v>68</v>
      </c>
      <c r="Z357">
        <f>AllPlayer!AA358+Y357</f>
        <v>75</v>
      </c>
      <c r="AA357">
        <f>AllPlayer!AB358+Z357</f>
        <v>82</v>
      </c>
      <c r="AB357">
        <f>AllPlayer!AC358+AA357</f>
        <v>86</v>
      </c>
      <c r="AC357">
        <f>AllPlayer!AD358+AB357</f>
        <v>92</v>
      </c>
    </row>
    <row r="358">
      <c r="A358" t="str">
        <f>AllPlayer!C359</f>
        <v>Iborra</v>
      </c>
      <c r="B358" t="str">
        <f>AllPlayer!B359</f>
        <v>Cen</v>
      </c>
      <c r="C358" s="4" t="str">
        <f>AllPlayer!D359</f>
        <v>https://assets.laliga.com/squad/2019/t449/p54513/128x128/p54513_t449_2019_1_003_000.png</v>
      </c>
      <c r="D358">
        <f>AllPlayer!E359</f>
        <v>1</v>
      </c>
      <c r="E358">
        <f>AllPlayer!F359+D358</f>
        <v>5</v>
      </c>
      <c r="F358">
        <f>AllPlayer!G359+E358</f>
        <v>10</v>
      </c>
      <c r="G358">
        <f>AllPlayer!H359+F358</f>
        <v>18</v>
      </c>
      <c r="H358">
        <f>AllPlayer!I359+G358</f>
        <v>23</v>
      </c>
      <c r="I358">
        <f>AllPlayer!J359+H358</f>
        <v>27</v>
      </c>
      <c r="J358">
        <f>AllPlayer!K359+I358</f>
        <v>32</v>
      </c>
      <c r="K358">
        <f>AllPlayer!L359+J358</f>
        <v>35</v>
      </c>
      <c r="L358">
        <f>AllPlayer!M359+K358</f>
        <v>41</v>
      </c>
      <c r="M358">
        <f>AllPlayer!N359+L358</f>
        <v>45</v>
      </c>
      <c r="N358">
        <f>AllPlayer!O359+M358</f>
        <v>48</v>
      </c>
      <c r="O358">
        <f>AllPlayer!P359+N358</f>
        <v>55</v>
      </c>
      <c r="P358">
        <f>AllPlayer!Q359+O358</f>
        <v>55</v>
      </c>
      <c r="Q358">
        <f>AllPlayer!R359+P358</f>
        <v>56</v>
      </c>
      <c r="R358">
        <f>AllPlayer!S359+Q358</f>
        <v>62</v>
      </c>
      <c r="S358">
        <f>AllPlayer!T359+R358</f>
        <v>68</v>
      </c>
      <c r="T358">
        <f>AllPlayer!U359+S358</f>
        <v>73</v>
      </c>
      <c r="U358">
        <f>AllPlayer!V359+T358</f>
        <v>79</v>
      </c>
      <c r="V358">
        <f>AllPlayer!W359+U358</f>
        <v>85</v>
      </c>
      <c r="W358">
        <f>AllPlayer!X359+V358</f>
        <v>88</v>
      </c>
      <c r="X358">
        <f>AllPlayer!Y359+W358</f>
        <v>92</v>
      </c>
      <c r="Y358">
        <f>AllPlayer!Z359+X358</f>
        <v>96</v>
      </c>
      <c r="Z358">
        <f>AllPlayer!AA359+Y358</f>
        <v>104</v>
      </c>
      <c r="AA358">
        <f>AllPlayer!AB359+Z358</f>
        <v>106</v>
      </c>
      <c r="AB358">
        <f>AllPlayer!AC359+AA358</f>
        <v>110</v>
      </c>
      <c r="AC358">
        <f>AllPlayer!AD359+AB358</f>
        <v>112</v>
      </c>
    </row>
    <row r="359">
      <c r="A359" t="str">
        <f>AllPlayer!C360</f>
        <v>Roncaglia</v>
      </c>
      <c r="B359" t="str">
        <f>AllPlayer!B360</f>
        <v>Def</v>
      </c>
      <c r="C359" s="4" t="str">
        <f>AllPlayer!D360</f>
        <v>https://assets.laliga.com/squad/2019/t450/p54794/128x128/p54794_t450_2019_1_003_000.png</v>
      </c>
      <c r="D359">
        <f>AllPlayer!E360</f>
        <v>1</v>
      </c>
      <c r="E359">
        <f>AllPlayer!F360+D359</f>
        <v>5</v>
      </c>
      <c r="F359">
        <f>AllPlayer!G360+E359</f>
        <v>10</v>
      </c>
      <c r="G359">
        <f>AllPlayer!H360+F359</f>
        <v>10</v>
      </c>
      <c r="H359">
        <f>AllPlayer!I360+G359</f>
        <v>10</v>
      </c>
      <c r="I359">
        <f>AllPlayer!J360+H359</f>
        <v>13</v>
      </c>
      <c r="J359">
        <f>AllPlayer!K360+I359</f>
        <v>13</v>
      </c>
      <c r="K359">
        <f>AllPlayer!L360+J359</f>
        <v>24</v>
      </c>
      <c r="L359">
        <f>AllPlayer!M360+K359</f>
        <v>29</v>
      </c>
      <c r="M359">
        <f>AllPlayer!N360+L359</f>
        <v>33</v>
      </c>
      <c r="N359">
        <f>AllPlayer!O360+M359</f>
        <v>35</v>
      </c>
      <c r="O359">
        <f>AllPlayer!P360+N359</f>
        <v>35</v>
      </c>
      <c r="P359">
        <f>AllPlayer!Q360+O359</f>
        <v>41</v>
      </c>
      <c r="Q359">
        <f>AllPlayer!R360+P359</f>
        <v>44</v>
      </c>
      <c r="R359">
        <f>AllPlayer!S360+Q359</f>
        <v>45</v>
      </c>
      <c r="S359">
        <f>AllPlayer!T360+R359</f>
        <v>51</v>
      </c>
      <c r="T359">
        <f>AllPlayer!U360+S359</f>
        <v>52</v>
      </c>
      <c r="U359">
        <f>AllPlayer!V360+T359</f>
        <v>49</v>
      </c>
      <c r="V359">
        <f>AllPlayer!W360+U359</f>
        <v>55</v>
      </c>
      <c r="W359">
        <f>AllPlayer!X360+V359</f>
        <v>58</v>
      </c>
      <c r="X359">
        <f>AllPlayer!Y360+W359</f>
        <v>58</v>
      </c>
      <c r="Y359">
        <f>AllPlayer!Z360+X359</f>
        <v>58</v>
      </c>
      <c r="Z359">
        <f>AllPlayer!AA360+Y359</f>
        <v>58</v>
      </c>
      <c r="AA359">
        <f>AllPlayer!AB360+Z359</f>
        <v>66</v>
      </c>
      <c r="AB359">
        <f>AllPlayer!AC360+AA359</f>
        <v>66</v>
      </c>
      <c r="AC359">
        <f>AllPlayer!AD360+AB359</f>
        <v>68</v>
      </c>
    </row>
    <row r="360">
      <c r="A360" t="str">
        <f>AllPlayer!C361</f>
        <v>Wakaso</v>
      </c>
      <c r="B360" t="str">
        <f>AllPlayer!B361</f>
        <v>Cen</v>
      </c>
      <c r="C360" s="4" t="str">
        <f>AllPlayer!D361</f>
        <v>https://assets.laliga.com/squad/2019/t173/p55179/128x128/p55179_t173_2019_1_003_000.png</v>
      </c>
      <c r="D360">
        <f>AllPlayer!E361</f>
        <v>8</v>
      </c>
      <c r="E360">
        <f>AllPlayer!F361+D360</f>
        <v>15</v>
      </c>
      <c r="F360">
        <f>AllPlayer!G361+E360</f>
        <v>17</v>
      </c>
      <c r="G360">
        <f>AllPlayer!H361+F360</f>
        <v>22</v>
      </c>
      <c r="H360">
        <f>AllPlayer!I361+G360</f>
        <v>26</v>
      </c>
      <c r="I360">
        <f>AllPlayer!J361+H360</f>
        <v>26</v>
      </c>
      <c r="J360">
        <f>AllPlayer!K361+I360</f>
        <v>31</v>
      </c>
      <c r="K360">
        <f>AllPlayer!L361+J360</f>
        <v>42</v>
      </c>
      <c r="L360">
        <f>AllPlayer!M361+K360</f>
        <v>49</v>
      </c>
      <c r="M360">
        <f>AllPlayer!N361+L360</f>
        <v>50</v>
      </c>
      <c r="N360">
        <f>AllPlayer!O361+M360</f>
        <v>53</v>
      </c>
      <c r="O360">
        <f>AllPlayer!P361+N360</f>
        <v>56</v>
      </c>
      <c r="P360">
        <f>AllPlayer!Q361+O360</f>
        <v>62</v>
      </c>
      <c r="Q360">
        <f>AllPlayer!R361+P360</f>
        <v>67</v>
      </c>
      <c r="R360">
        <f>AllPlayer!S361+Q360</f>
        <v>71</v>
      </c>
      <c r="S360">
        <f>AllPlayer!T361+R360</f>
        <v>69</v>
      </c>
      <c r="T360">
        <f>AllPlayer!U361+S360</f>
        <v>70</v>
      </c>
      <c r="U360">
        <f>AllPlayer!V361+T360</f>
        <v>72</v>
      </c>
      <c r="V360">
        <f>AllPlayer!W361+U360</f>
        <v>76</v>
      </c>
      <c r="W360">
        <f>AllPlayer!X361+V360</f>
        <v>79</v>
      </c>
      <c r="X360">
        <f>AllPlayer!Y361+W360</f>
        <v>79</v>
      </c>
      <c r="Y360">
        <f>AllPlayer!Z361+X360</f>
        <v>79</v>
      </c>
      <c r="Z360">
        <f>AllPlayer!AA361+Y360</f>
        <v>79</v>
      </c>
      <c r="AA360">
        <f>AllPlayer!AB361+Z360</f>
        <v>87</v>
      </c>
      <c r="AB360">
        <f>AllPlayer!AC361+AA360</f>
        <v>87</v>
      </c>
      <c r="AC360">
        <f>AllPlayer!AD361+AB360</f>
        <v>89</v>
      </c>
    </row>
    <row r="361">
      <c r="A361" t="str">
        <f>AllPlayer!C362</f>
        <v>Coke</v>
      </c>
      <c r="B361" t="str">
        <f>AllPlayer!B362</f>
        <v>Def</v>
      </c>
      <c r="C361" s="4" t="str">
        <f>AllPlayer!D362</f>
        <v>https://assets.laliga.com/squad/2019/t855/p55268/128x128/p55268_t855_2019_1_003_000.png</v>
      </c>
      <c r="D361">
        <f>AllPlayer!E362</f>
        <v>0</v>
      </c>
      <c r="E361">
        <f>AllPlayer!F362+D361</f>
        <v>3</v>
      </c>
      <c r="F361">
        <f>AllPlayer!G362+E361</f>
        <v>5</v>
      </c>
      <c r="G361">
        <f>AllPlayer!H362+F361</f>
        <v>5</v>
      </c>
      <c r="H361">
        <f>AllPlayer!I362+G361</f>
        <v>5</v>
      </c>
      <c r="I361">
        <f>AllPlayer!J362+H361</f>
        <v>4</v>
      </c>
      <c r="J361">
        <f>AllPlayer!K362+I361</f>
        <v>5</v>
      </c>
      <c r="K361">
        <f>AllPlayer!L362+J361</f>
        <v>5</v>
      </c>
      <c r="L361">
        <f>AllPlayer!M362+K361</f>
        <v>5</v>
      </c>
      <c r="M361">
        <f>AllPlayer!N362+L361</f>
        <v>9</v>
      </c>
      <c r="N361">
        <f>AllPlayer!O362+M361</f>
        <v>10</v>
      </c>
      <c r="O361">
        <f>AllPlayer!P362+N361</f>
        <v>10</v>
      </c>
      <c r="P361">
        <f>AllPlayer!Q362+O361</f>
        <v>10</v>
      </c>
      <c r="Q361">
        <f>AllPlayer!R362+P361</f>
        <v>10</v>
      </c>
      <c r="R361">
        <f>AllPlayer!S362+Q361</f>
        <v>10</v>
      </c>
      <c r="S361">
        <f>AllPlayer!T362+R361</f>
        <v>10</v>
      </c>
      <c r="T361">
        <f>AllPlayer!U362+S361</f>
        <v>11</v>
      </c>
      <c r="U361">
        <f>AllPlayer!V362+T361</f>
        <v>12</v>
      </c>
      <c r="V361">
        <f>AllPlayer!W362+U361</f>
        <v>16</v>
      </c>
      <c r="W361">
        <f>AllPlayer!X362+V361</f>
        <v>20</v>
      </c>
      <c r="X361">
        <f>AllPlayer!Y362+W361</f>
        <v>20</v>
      </c>
      <c r="Y361">
        <f>AllPlayer!Z362+X361</f>
        <v>20</v>
      </c>
      <c r="Z361">
        <f>AllPlayer!AA362+Y361</f>
        <v>20</v>
      </c>
      <c r="AA361">
        <f>AllPlayer!AB362+Z361</f>
        <v>20</v>
      </c>
      <c r="AB361">
        <f>AllPlayer!AC362+AA361</f>
        <v>20</v>
      </c>
      <c r="AC361">
        <f>AllPlayer!AD362+AB361</f>
        <v>20</v>
      </c>
    </row>
    <row r="362">
      <c r="A362" t="str">
        <f>AllPlayer!C363</f>
        <v>Victor Díaz</v>
      </c>
      <c r="B362" t="str">
        <f>AllPlayer!B363</f>
        <v>Def</v>
      </c>
      <c r="C362" s="4" t="str">
        <f>AllPlayer!D363</f>
        <v>https://assets.laliga.com/squad/2019/t5683/p55315/128x128/p55315_t5683_2019_1_003_000.png</v>
      </c>
      <c r="D362">
        <f>AllPlayer!E363</f>
        <v>0</v>
      </c>
      <c r="E362">
        <f>AllPlayer!F363+D362</f>
        <v>6</v>
      </c>
      <c r="F362">
        <f>AllPlayer!G363+E362</f>
        <v>14</v>
      </c>
      <c r="G362">
        <f>AllPlayer!H363+F362</f>
        <v>21</v>
      </c>
      <c r="H362">
        <f>AllPlayer!I363+G362</f>
        <v>29</v>
      </c>
      <c r="I362">
        <f>AllPlayer!J363+H362</f>
        <v>37</v>
      </c>
      <c r="J362">
        <f>AllPlayer!K363+I362</f>
        <v>45</v>
      </c>
      <c r="K362">
        <f>AllPlayer!L363+J362</f>
        <v>45</v>
      </c>
      <c r="L362">
        <f>AllPlayer!M363+K362</f>
        <v>53</v>
      </c>
      <c r="M362">
        <f>AllPlayer!N363+L362</f>
        <v>62</v>
      </c>
      <c r="N362">
        <f>AllPlayer!O363+M362</f>
        <v>61</v>
      </c>
      <c r="O362">
        <f>AllPlayer!P363+N362</f>
        <v>63</v>
      </c>
      <c r="P362">
        <f>AllPlayer!Q363+O362</f>
        <v>63</v>
      </c>
      <c r="Q362">
        <f>AllPlayer!R363+P362</f>
        <v>69</v>
      </c>
      <c r="R362">
        <f>AllPlayer!S363+Q362</f>
        <v>69</v>
      </c>
      <c r="S362">
        <f>AllPlayer!T363+R362</f>
        <v>85</v>
      </c>
      <c r="T362">
        <f>AllPlayer!U363+S362</f>
        <v>90</v>
      </c>
      <c r="U362">
        <f>AllPlayer!V363+T362</f>
        <v>93</v>
      </c>
      <c r="V362">
        <f>AllPlayer!W363+U362</f>
        <v>100</v>
      </c>
      <c r="W362">
        <f>AllPlayer!X363+V362</f>
        <v>105</v>
      </c>
      <c r="X362">
        <f>AllPlayer!Y363+W362</f>
        <v>108</v>
      </c>
      <c r="Y362">
        <f>AllPlayer!Z363+X362</f>
        <v>114</v>
      </c>
      <c r="Z362">
        <f>AllPlayer!AA363+Y362</f>
        <v>115</v>
      </c>
      <c r="AA362">
        <f>AllPlayer!AB363+Z362</f>
        <v>118</v>
      </c>
      <c r="AB362">
        <f>AllPlayer!AC363+AA362</f>
        <v>125</v>
      </c>
      <c r="AC362">
        <f>AllPlayer!AD363+AB362</f>
        <v>125</v>
      </c>
    </row>
    <row r="363">
      <c r="A363" t="str">
        <f>AllPlayer!C364</f>
        <v>Bernardo</v>
      </c>
      <c r="B363" t="str">
        <f>AllPlayer!B364</f>
        <v>Def</v>
      </c>
      <c r="C363" s="4" t="str">
        <f>AllPlayer!D364</f>
        <v>https://assets.laliga.com/squad/2019/t177/p55317/128x128/p55317_t177_2019_1_003_000.png</v>
      </c>
      <c r="D363">
        <f>AllPlayer!E364</f>
        <v>0</v>
      </c>
      <c r="E363">
        <f>AllPlayer!F364+D363</f>
        <v>0</v>
      </c>
      <c r="F363">
        <f>AllPlayer!G364+E363</f>
        <v>0</v>
      </c>
      <c r="G363">
        <f>AllPlayer!H364+F363</f>
        <v>0</v>
      </c>
      <c r="H363">
        <f>AllPlayer!I364+G363</f>
        <v>8</v>
      </c>
      <c r="I363">
        <f>AllPlayer!J364+H363</f>
        <v>16</v>
      </c>
      <c r="J363">
        <f>AllPlayer!K364+I363</f>
        <v>24</v>
      </c>
      <c r="K363">
        <f>AllPlayer!L364+J363</f>
        <v>24</v>
      </c>
      <c r="L363">
        <f>AllPlayer!M364+K363</f>
        <v>26</v>
      </c>
      <c r="M363">
        <f>AllPlayer!N364+L363</f>
        <v>40</v>
      </c>
      <c r="N363">
        <f>AllPlayer!O364+M363</f>
        <v>41</v>
      </c>
      <c r="O363">
        <f>AllPlayer!P364+N363</f>
        <v>43</v>
      </c>
      <c r="P363">
        <f>AllPlayer!Q364+O363</f>
        <v>46</v>
      </c>
      <c r="Q363">
        <f>AllPlayer!R364+P363</f>
        <v>50</v>
      </c>
      <c r="R363">
        <f>AllPlayer!S364+Q363</f>
        <v>49</v>
      </c>
      <c r="S363">
        <f>AllPlayer!T364+R363</f>
        <v>54</v>
      </c>
      <c r="T363">
        <f>AllPlayer!U364+S363</f>
        <v>61</v>
      </c>
      <c r="U363">
        <f>AllPlayer!V364+T363</f>
        <v>62</v>
      </c>
      <c r="V363">
        <f>AllPlayer!W364+U363</f>
        <v>64</v>
      </c>
      <c r="W363">
        <f>AllPlayer!X364+V363</f>
        <v>69</v>
      </c>
      <c r="X363">
        <f>AllPlayer!Y364+W363</f>
        <v>74</v>
      </c>
      <c r="Y363">
        <f>AllPlayer!Z364+X363</f>
        <v>80</v>
      </c>
      <c r="Z363">
        <f>AllPlayer!AA364+Y363</f>
        <v>87</v>
      </c>
      <c r="AA363">
        <f>AllPlayer!AB364+Z363</f>
        <v>91</v>
      </c>
      <c r="AB363">
        <f>AllPlayer!AC364+AA363</f>
        <v>93</v>
      </c>
      <c r="AC363">
        <f>AllPlayer!AD364+AB363</f>
        <v>99</v>
      </c>
    </row>
    <row r="364">
      <c r="A364" t="str">
        <f>AllPlayer!C365</f>
        <v>Salibur</v>
      </c>
      <c r="B364" t="str">
        <f>AllPlayer!B365</f>
        <v>Del</v>
      </c>
      <c r="C364" s="4" t="str">
        <f>AllPlayer!D365</f>
        <v>https://assets.laliga.com/squad/2019/t177/p55317/128x128/p55317_t177_2019_1_003_000.png</v>
      </c>
      <c r="D364">
        <f>AllPlayer!E365</f>
        <v>0</v>
      </c>
      <c r="E364">
        <f>AllPlayer!F365+D364</f>
        <v>0</v>
      </c>
      <c r="F364">
        <f>AllPlayer!G365+E364</f>
        <v>2</v>
      </c>
      <c r="G364">
        <f>AllPlayer!H365+F364</f>
        <v>2</v>
      </c>
      <c r="H364">
        <f>AllPlayer!I365+G364</f>
        <v>10</v>
      </c>
      <c r="I364">
        <f>AllPlayer!J365+H364</f>
        <v>18</v>
      </c>
      <c r="J364">
        <f>AllPlayer!K365+I364</f>
        <v>26</v>
      </c>
      <c r="K364">
        <f>AllPlayer!L365+J364</f>
        <v>26</v>
      </c>
      <c r="L364">
        <f>AllPlayer!M365+K364</f>
        <v>28</v>
      </c>
      <c r="M364">
        <f>AllPlayer!N365+L364</f>
        <v>42</v>
      </c>
      <c r="N364">
        <f>AllPlayer!O365+M364</f>
        <v>44</v>
      </c>
      <c r="O364">
        <f>AllPlayer!P365+N364</f>
        <v>46</v>
      </c>
      <c r="P364">
        <f>AllPlayer!Q365+O364</f>
        <v>49</v>
      </c>
      <c r="Q364">
        <f>AllPlayer!R365+P364</f>
        <v>53</v>
      </c>
      <c r="R364">
        <f>AllPlayer!S365+Q364</f>
        <v>52</v>
      </c>
      <c r="S364">
        <f>AllPlayer!T365+R364</f>
        <v>57</v>
      </c>
      <c r="T364">
        <f>AllPlayer!U365+S364</f>
        <v>64</v>
      </c>
      <c r="U364">
        <f>AllPlayer!V365+T364</f>
        <v>65</v>
      </c>
      <c r="V364">
        <f>AllPlayer!W365+U364</f>
        <v>67</v>
      </c>
      <c r="W364">
        <f>AllPlayer!X365+V364</f>
        <v>72</v>
      </c>
      <c r="X364">
        <f>AllPlayer!Y365+W364</f>
        <v>77</v>
      </c>
      <c r="Y364">
        <f>AllPlayer!Z365+X364</f>
        <v>83</v>
      </c>
      <c r="Z364">
        <f>AllPlayer!AA365+Y364</f>
        <v>90</v>
      </c>
      <c r="AA364">
        <f>AllPlayer!AB365+Z364</f>
        <v>94</v>
      </c>
      <c r="AB364">
        <f>AllPlayer!AC365+AA364</f>
        <v>96</v>
      </c>
      <c r="AC364">
        <f>AllPlayer!AD365+AB364</f>
        <v>102</v>
      </c>
    </row>
    <row r="365">
      <c r="A365" t="str">
        <f>AllPlayer!C366</f>
        <v>Salva Sevilla</v>
      </c>
      <c r="B365" t="str">
        <f>AllPlayer!B366</f>
        <v>Cen</v>
      </c>
      <c r="C365" s="4" t="str">
        <f>AllPlayer!D366</f>
        <v>https://assets.laliga.com/squad/2019/t181/p55354/128x128/p55354_t181_2019_1_003_000.png</v>
      </c>
      <c r="D365">
        <f>AllPlayer!E366</f>
        <v>3</v>
      </c>
      <c r="E365">
        <f>AllPlayer!F366+D365</f>
        <v>6</v>
      </c>
      <c r="F365">
        <f>AllPlayer!G366+E365</f>
        <v>9</v>
      </c>
      <c r="G365">
        <f>AllPlayer!H366+F365</f>
        <v>17</v>
      </c>
      <c r="H365">
        <f>AllPlayer!I366+G365</f>
        <v>18</v>
      </c>
      <c r="I365">
        <f>AllPlayer!J366+H365</f>
        <v>20</v>
      </c>
      <c r="J365">
        <f>AllPlayer!K366+I365</f>
        <v>20</v>
      </c>
      <c r="K365">
        <f>AllPlayer!L366+J365</f>
        <v>30</v>
      </c>
      <c r="L365">
        <f>AllPlayer!M366+K365</f>
        <v>36</v>
      </c>
      <c r="M365">
        <f>AllPlayer!N366+L365</f>
        <v>39</v>
      </c>
      <c r="N365">
        <f>AllPlayer!O366+M365</f>
        <v>48</v>
      </c>
      <c r="O365">
        <f>AllPlayer!P366+N365</f>
        <v>51</v>
      </c>
      <c r="P365">
        <f>AllPlayer!Q366+O365</f>
        <v>54</v>
      </c>
      <c r="Q365">
        <f>AllPlayer!R366+P365</f>
        <v>59</v>
      </c>
      <c r="R365">
        <f>AllPlayer!S366+Q365</f>
        <v>61</v>
      </c>
      <c r="S365">
        <f>AllPlayer!T366+R365</f>
        <v>63</v>
      </c>
      <c r="T365">
        <f>AllPlayer!U366+S365</f>
        <v>70</v>
      </c>
      <c r="U365">
        <f>AllPlayer!V366+T365</f>
        <v>73</v>
      </c>
      <c r="V365">
        <f>AllPlayer!W366+U365</f>
        <v>75</v>
      </c>
      <c r="W365">
        <f>AllPlayer!X366+V365</f>
        <v>90</v>
      </c>
      <c r="X365">
        <f>AllPlayer!Y366+W365</f>
        <v>95</v>
      </c>
      <c r="Y365">
        <f>AllPlayer!Z366+X365</f>
        <v>98</v>
      </c>
      <c r="Z365">
        <f>AllPlayer!AA366+Y365</f>
        <v>101</v>
      </c>
      <c r="AA365">
        <f>AllPlayer!AB366+Z365</f>
        <v>106</v>
      </c>
      <c r="AB365">
        <f>AllPlayer!AC366+AA365</f>
        <v>109</v>
      </c>
      <c r="AC365">
        <f>AllPlayer!AD366+AB365</f>
        <v>109</v>
      </c>
    </row>
    <row r="366">
      <c r="A366" t="str">
        <f>AllPlayer!C367</f>
        <v>Manu García</v>
      </c>
      <c r="B366" t="str">
        <f>AllPlayer!B367</f>
        <v>Cen</v>
      </c>
      <c r="C366" s="4" t="str">
        <f>AllPlayer!D367</f>
        <v>https://assets.laliga.com/squad/2019/t173/p55378/128x128/p55378_t173_2019_1_003_000.png</v>
      </c>
      <c r="D366">
        <f>AllPlayer!E367</f>
        <v>4</v>
      </c>
      <c r="E366">
        <f>AllPlayer!F367+D366</f>
        <v>6</v>
      </c>
      <c r="F366">
        <f>AllPlayer!G367+E366</f>
        <v>8</v>
      </c>
      <c r="G366">
        <f>AllPlayer!H367+F366</f>
        <v>10</v>
      </c>
      <c r="H366">
        <f>AllPlayer!I367+G366</f>
        <v>12</v>
      </c>
      <c r="I366">
        <f>AllPlayer!J367+H366</f>
        <v>11</v>
      </c>
      <c r="J366">
        <f>AllPlayer!K367+I366</f>
        <v>11</v>
      </c>
      <c r="K366">
        <f>AllPlayer!L367+J366</f>
        <v>13</v>
      </c>
      <c r="L366">
        <f>AllPlayer!M367+K366</f>
        <v>17</v>
      </c>
      <c r="M366">
        <f>AllPlayer!N367+L366</f>
        <v>17</v>
      </c>
      <c r="N366">
        <f>AllPlayer!O367+M366</f>
        <v>18</v>
      </c>
      <c r="O366">
        <f>AllPlayer!P367+N366</f>
        <v>19</v>
      </c>
      <c r="P366">
        <f>AllPlayer!Q367+O366</f>
        <v>23</v>
      </c>
      <c r="Q366">
        <f>AllPlayer!R367+P366</f>
        <v>28</v>
      </c>
      <c r="R366">
        <f>AllPlayer!S367+Q366</f>
        <v>30</v>
      </c>
      <c r="S366">
        <f>AllPlayer!T367+R366</f>
        <v>31</v>
      </c>
      <c r="T366">
        <f>AllPlayer!U367+S366</f>
        <v>37</v>
      </c>
      <c r="U366">
        <f>AllPlayer!V367+T366</f>
        <v>38</v>
      </c>
      <c r="V366">
        <f>AllPlayer!W367+U366</f>
        <v>42</v>
      </c>
      <c r="W366">
        <f>AllPlayer!X367+V366</f>
        <v>50</v>
      </c>
      <c r="X366">
        <f>AllPlayer!Y367+W366</f>
        <v>52</v>
      </c>
      <c r="Y366">
        <f>AllPlayer!Z367+X366</f>
        <v>54</v>
      </c>
      <c r="Z366">
        <f>AllPlayer!AA367+Y366</f>
        <v>56</v>
      </c>
      <c r="AA366">
        <f>AllPlayer!AB367+Z366</f>
        <v>58</v>
      </c>
      <c r="AB366">
        <f>AllPlayer!AC367+AA366</f>
        <v>62</v>
      </c>
      <c r="AC366">
        <f>AllPlayer!AD367+AB366</f>
        <v>65</v>
      </c>
    </row>
    <row r="367">
      <c r="A367" t="str">
        <f>AllPlayer!C368</f>
        <v>Ismail</v>
      </c>
      <c r="B367" t="str">
        <f>AllPlayer!B368</f>
        <v>Def</v>
      </c>
      <c r="C367" s="4" t="str">
        <f>AllPlayer!D368</f>
        <v>https://assets.laliga.com/squad/2019/t5683/p56161/128x128/p56161_t5683_2019_1_003_000.png</v>
      </c>
      <c r="D367">
        <f>AllPlayer!E368</f>
        <v>4</v>
      </c>
      <c r="E367">
        <f>AllPlayer!F368+D367</f>
        <v>6</v>
      </c>
      <c r="F367">
        <f>AllPlayer!G368+E367</f>
        <v>8</v>
      </c>
      <c r="G367">
        <f>AllPlayer!H368+F367</f>
        <v>10</v>
      </c>
      <c r="H367">
        <f>AllPlayer!I368+G367</f>
        <v>10</v>
      </c>
      <c r="I367">
        <f>AllPlayer!J368+H367</f>
        <v>10</v>
      </c>
      <c r="J367">
        <f>AllPlayer!K368+I367</f>
        <v>10</v>
      </c>
      <c r="K367">
        <f>AllPlayer!L368+J367</f>
        <v>10</v>
      </c>
      <c r="L367">
        <f>AllPlayer!M368+K367</f>
        <v>10</v>
      </c>
      <c r="M367">
        <f>AllPlayer!N368+L367</f>
        <v>10</v>
      </c>
      <c r="N367">
        <f>AllPlayer!O368+M367</f>
        <v>8</v>
      </c>
      <c r="O367">
        <f>AllPlayer!P368+N367</f>
        <v>9</v>
      </c>
      <c r="P367">
        <f>AllPlayer!Q368+O367</f>
        <v>13</v>
      </c>
      <c r="Q367">
        <f>AllPlayer!R368+P367</f>
        <v>18</v>
      </c>
      <c r="R367">
        <f>AllPlayer!S368+Q367</f>
        <v>20</v>
      </c>
      <c r="S367">
        <f>AllPlayer!T368+R367</f>
        <v>21</v>
      </c>
      <c r="T367">
        <f>AllPlayer!U368+S367</f>
        <v>27</v>
      </c>
      <c r="U367">
        <f>AllPlayer!V368+T367</f>
        <v>27</v>
      </c>
      <c r="V367">
        <f>AllPlayer!W368+U367</f>
        <v>27</v>
      </c>
      <c r="W367">
        <f>AllPlayer!X368+V367</f>
        <v>27</v>
      </c>
      <c r="X367">
        <f>AllPlayer!Y368+W367</f>
        <v>29</v>
      </c>
      <c r="Y367">
        <f>AllPlayer!Z368+X367</f>
        <v>29</v>
      </c>
      <c r="Z367">
        <f>AllPlayer!AA368+Y367</f>
        <v>33</v>
      </c>
      <c r="AA367">
        <f>AllPlayer!AB368+Z367</f>
        <v>33</v>
      </c>
      <c r="AB367">
        <f>AllPlayer!AC368+AA367</f>
        <v>37</v>
      </c>
      <c r="AC367">
        <f>AllPlayer!AD368+AB367</f>
        <v>44</v>
      </c>
    </row>
    <row r="368">
      <c r="A368" t="str">
        <f>AllPlayer!C369</f>
        <v>Iturraspe</v>
      </c>
      <c r="B368" t="str">
        <f>AllPlayer!B369</f>
        <v>Cen</v>
      </c>
      <c r="C368" s="4" t="str">
        <f>AllPlayer!D369</f>
        <v>https://assets.laliga.com/squad/2019/t177/p56249/128x128/p56249_t177_2019_1_003_000.png</v>
      </c>
      <c r="D368">
        <f>AllPlayer!E369</f>
        <v>0</v>
      </c>
      <c r="E368">
        <f>AllPlayer!F369+D368</f>
        <v>2</v>
      </c>
      <c r="F368">
        <f>AllPlayer!G369+E368</f>
        <v>4</v>
      </c>
      <c r="G368">
        <f>AllPlayer!H369+F368</f>
        <v>6</v>
      </c>
      <c r="H368">
        <f>AllPlayer!I369+G368</f>
        <v>6</v>
      </c>
      <c r="I368">
        <f>AllPlayer!J369+H368</f>
        <v>6</v>
      </c>
      <c r="J368">
        <f>AllPlayer!K369+I368</f>
        <v>6</v>
      </c>
      <c r="K368">
        <f>AllPlayer!L369+J368</f>
        <v>6</v>
      </c>
      <c r="L368">
        <f>AllPlayer!M369+K368</f>
        <v>6</v>
      </c>
      <c r="M368">
        <f>AllPlayer!N369+L368</f>
        <v>6</v>
      </c>
      <c r="N368">
        <f>AllPlayer!O369+M368</f>
        <v>4</v>
      </c>
      <c r="O368">
        <f>AllPlayer!P369+N368</f>
        <v>5</v>
      </c>
      <c r="P368">
        <f>AllPlayer!Q369+O368</f>
        <v>9</v>
      </c>
      <c r="Q368">
        <f>AllPlayer!R369+P368</f>
        <v>14</v>
      </c>
      <c r="R368">
        <f>AllPlayer!S369+Q368</f>
        <v>16</v>
      </c>
      <c r="S368">
        <f>AllPlayer!T369+R368</f>
        <v>17</v>
      </c>
      <c r="T368">
        <f>AllPlayer!U369+S368</f>
        <v>19</v>
      </c>
      <c r="U368">
        <f>AllPlayer!V369+T368</f>
        <v>19</v>
      </c>
      <c r="V368">
        <f>AllPlayer!W369+U368</f>
        <v>21</v>
      </c>
      <c r="W368">
        <f>AllPlayer!X369+V368</f>
        <v>22</v>
      </c>
      <c r="X368">
        <f>AllPlayer!Y369+W368</f>
        <v>22</v>
      </c>
      <c r="Y368">
        <f>AllPlayer!Z369+X368</f>
        <v>23</v>
      </c>
      <c r="Z368">
        <f>AllPlayer!AA369+Y368</f>
        <v>27</v>
      </c>
      <c r="AA368">
        <f>AllPlayer!AB369+Z368</f>
        <v>27</v>
      </c>
      <c r="AB368">
        <f>AllPlayer!AC369+AA368</f>
        <v>28</v>
      </c>
      <c r="AC368">
        <f>AllPlayer!AD369+AB368</f>
        <v>32</v>
      </c>
    </row>
    <row r="369">
      <c r="A369" t="str">
        <f>AllPlayer!C370</f>
        <v>Quique Gonzalez</v>
      </c>
      <c r="B369" t="str">
        <f>AllPlayer!B370</f>
        <v>Del</v>
      </c>
      <c r="C369" s="4" t="str">
        <f>AllPlayer!D370</f>
        <v>https://assets.laliga.com/squad/2019/t953/p56271/128x128/p56271_t953_2019_1_003_000.png</v>
      </c>
      <c r="D369">
        <f>AllPlayer!E370</f>
        <v>1</v>
      </c>
      <c r="E369">
        <f>AllPlayer!F370+D369</f>
        <v>3</v>
      </c>
      <c r="F369">
        <f>AllPlayer!G370+E369</f>
        <v>3</v>
      </c>
      <c r="G369">
        <f>AllPlayer!H370+F369</f>
        <v>5</v>
      </c>
      <c r="H369">
        <f>AllPlayer!I370+G369</f>
        <v>9</v>
      </c>
      <c r="I369">
        <f>AllPlayer!J370+H369</f>
        <v>10</v>
      </c>
      <c r="J369">
        <f>AllPlayer!K370+I369</f>
        <v>10</v>
      </c>
      <c r="K369">
        <f>AllPlayer!L370+J369</f>
        <v>12</v>
      </c>
      <c r="L369">
        <f>AllPlayer!M370+K369</f>
        <v>12</v>
      </c>
      <c r="M369">
        <f>AllPlayer!N370+L369</f>
        <v>13</v>
      </c>
      <c r="N369">
        <f>AllPlayer!O370+M369</f>
        <v>11</v>
      </c>
      <c r="O369">
        <f>AllPlayer!P370+N369</f>
        <v>11</v>
      </c>
      <c r="P369">
        <f>AllPlayer!Q370+O369</f>
        <v>11</v>
      </c>
      <c r="Q369">
        <f>AllPlayer!R370+P369</f>
        <v>16</v>
      </c>
      <c r="R369">
        <f>AllPlayer!S370+Q369</f>
        <v>18</v>
      </c>
      <c r="S369">
        <f>AllPlayer!T370+R369</f>
        <v>19</v>
      </c>
      <c r="T369">
        <f>AllPlayer!U370+S369</f>
        <v>19</v>
      </c>
      <c r="U369">
        <f>AllPlayer!V370+T369</f>
        <v>25</v>
      </c>
      <c r="V369">
        <f>AllPlayer!W370+U369</f>
        <v>28</v>
      </c>
      <c r="W369">
        <f>AllPlayer!X370+V369</f>
        <v>28</v>
      </c>
      <c r="X369">
        <f>AllPlayer!Y370+W369</f>
        <v>28</v>
      </c>
      <c r="Y369">
        <f>AllPlayer!Z370+X369</f>
        <v>28</v>
      </c>
      <c r="Z369">
        <f>AllPlayer!AA370+Y369</f>
        <v>32</v>
      </c>
      <c r="AA369">
        <f>AllPlayer!AB370+Z369</f>
        <v>32</v>
      </c>
      <c r="AB369">
        <f>AllPlayer!AC370+AA369</f>
        <v>32</v>
      </c>
      <c r="AC369">
        <f>AllPlayer!AD370+AB369</f>
        <v>36</v>
      </c>
    </row>
    <row r="370">
      <c r="A370" t="str">
        <f>AllPlayer!C371</f>
        <v>Ángel</v>
      </c>
      <c r="B370" t="str">
        <f>AllPlayer!B371</f>
        <v>Del</v>
      </c>
      <c r="C370" s="4" t="str">
        <f>AllPlayer!D371</f>
        <v>https://assets.laliga.com/squad/2019/t1450/p56419/128x128/p56419_t1450_2019_1_003_000.png</v>
      </c>
      <c r="D370">
        <f>AllPlayer!E371</f>
        <v>1</v>
      </c>
      <c r="E370">
        <f>AllPlayer!F371+D370</f>
        <v>1</v>
      </c>
      <c r="F370">
        <f>AllPlayer!G371+E370</f>
        <v>5</v>
      </c>
      <c r="G370">
        <f>AllPlayer!H371+F370</f>
        <v>7</v>
      </c>
      <c r="H370">
        <f>AllPlayer!I371+G370</f>
        <v>13</v>
      </c>
      <c r="I370">
        <f>AllPlayer!J371+H370</f>
        <v>20</v>
      </c>
      <c r="J370">
        <f>AllPlayer!K371+I370</f>
        <v>22</v>
      </c>
      <c r="K370">
        <f>AllPlayer!L371+J370</f>
        <v>28</v>
      </c>
      <c r="L370">
        <f>AllPlayer!M371+K370</f>
        <v>42</v>
      </c>
      <c r="M370">
        <f>AllPlayer!N371+L370</f>
        <v>43</v>
      </c>
      <c r="N370">
        <f>AllPlayer!O371+M370</f>
        <v>50</v>
      </c>
      <c r="O370">
        <f>AllPlayer!P371+N370</f>
        <v>53</v>
      </c>
      <c r="P370">
        <f>AllPlayer!Q371+O370</f>
        <v>58</v>
      </c>
      <c r="Q370">
        <f>AllPlayer!R371+P370</f>
        <v>60</v>
      </c>
      <c r="R370">
        <f>AllPlayer!S371+Q370</f>
        <v>70</v>
      </c>
      <c r="S370">
        <f>AllPlayer!T371+R370</f>
        <v>79</v>
      </c>
      <c r="T370">
        <f>AllPlayer!U371+S370</f>
        <v>88</v>
      </c>
      <c r="U370">
        <f>AllPlayer!V371+T370</f>
        <v>89</v>
      </c>
      <c r="V370">
        <f>AllPlayer!W371+U370</f>
        <v>91</v>
      </c>
      <c r="W370">
        <f>AllPlayer!X371+V370</f>
        <v>91</v>
      </c>
      <c r="X370">
        <f>AllPlayer!Y371+W370</f>
        <v>97</v>
      </c>
      <c r="Y370">
        <f>AllPlayer!Z371+X370</f>
        <v>97</v>
      </c>
      <c r="Z370">
        <f>AllPlayer!AA371+Y370</f>
        <v>102</v>
      </c>
      <c r="AA370">
        <f>AllPlayer!AB371+Z370</f>
        <v>110</v>
      </c>
      <c r="AB370">
        <f>AllPlayer!AC371+AA370</f>
        <v>111</v>
      </c>
      <c r="AC370">
        <f>AllPlayer!AD371+AB370</f>
        <v>113</v>
      </c>
    </row>
    <row r="371">
      <c r="A371" t="str">
        <f>AllPlayer!C372</f>
        <v>Canales</v>
      </c>
      <c r="B371" t="str">
        <f>AllPlayer!B372</f>
        <v>Cen</v>
      </c>
      <c r="C371" s="4" t="str">
        <f>AllPlayer!D372</f>
        <v>https://assets.laliga.com/squad/2019/t185/p56448/128x128/p56448_t185_2019_1_003_000.png</v>
      </c>
      <c r="D371">
        <f>AllPlayer!E372</f>
        <v>1</v>
      </c>
      <c r="E371">
        <f>AllPlayer!F372+D371</f>
        <v>3</v>
      </c>
      <c r="F371">
        <f>AllPlayer!G372+E371</f>
        <v>10</v>
      </c>
      <c r="G371">
        <f>AllPlayer!H372+F371</f>
        <v>15</v>
      </c>
      <c r="H371">
        <f>AllPlayer!I372+G371</f>
        <v>20</v>
      </c>
      <c r="I371">
        <f>AllPlayer!J372+H371</f>
        <v>27</v>
      </c>
      <c r="J371">
        <f>AllPlayer!K372+I371</f>
        <v>29</v>
      </c>
      <c r="K371">
        <f>AllPlayer!L372+J371</f>
        <v>31</v>
      </c>
      <c r="L371">
        <f>AllPlayer!M372+K371</f>
        <v>33</v>
      </c>
      <c r="M371">
        <f>AllPlayer!N372+L371</f>
        <v>37</v>
      </c>
      <c r="N371">
        <f>AllPlayer!O372+M371</f>
        <v>41</v>
      </c>
      <c r="O371">
        <f>AllPlayer!P372+N371</f>
        <v>48</v>
      </c>
      <c r="P371">
        <f>AllPlayer!Q372+O371</f>
        <v>52</v>
      </c>
      <c r="Q371">
        <f>AllPlayer!R372+P371</f>
        <v>61</v>
      </c>
      <c r="R371">
        <f>AllPlayer!S372+Q371</f>
        <v>67</v>
      </c>
      <c r="S371">
        <f>AllPlayer!T372+R371</f>
        <v>70</v>
      </c>
      <c r="T371">
        <f>AllPlayer!U372+S371</f>
        <v>75</v>
      </c>
      <c r="U371">
        <f>AllPlayer!V372+T371</f>
        <v>77</v>
      </c>
      <c r="V371">
        <f>AllPlayer!W372+U371</f>
        <v>81</v>
      </c>
      <c r="W371">
        <f>AllPlayer!X372+V371</f>
        <v>100</v>
      </c>
      <c r="X371">
        <f>AllPlayer!Y372+W371</f>
        <v>102</v>
      </c>
      <c r="Y371">
        <f>AllPlayer!Z372+X371</f>
        <v>114</v>
      </c>
      <c r="Z371">
        <f>AllPlayer!AA372+Y371</f>
        <v>122</v>
      </c>
      <c r="AA371">
        <f>AllPlayer!AB372+Z371</f>
        <v>126</v>
      </c>
      <c r="AB371">
        <f>AllPlayer!AC372+AA371</f>
        <v>139</v>
      </c>
      <c r="AC371">
        <f>AllPlayer!AD372+AB371</f>
        <v>142</v>
      </c>
    </row>
    <row r="372">
      <c r="A372" t="str">
        <f>AllPlayer!C373</f>
        <v>Juan Villar</v>
      </c>
      <c r="B372" t="str">
        <f>AllPlayer!B373</f>
        <v>Del</v>
      </c>
      <c r="C372" s="4" t="str">
        <f>AllPlayer!D373</f>
        <v>https://assets.laliga.com/squad/2019/t450/p56449/128x128/p56449_t450_2019_1_003_000.png</v>
      </c>
      <c r="D372">
        <f>AllPlayer!E373</f>
        <v>0</v>
      </c>
      <c r="E372">
        <f>AllPlayer!F373+D372</f>
        <v>2</v>
      </c>
      <c r="F372">
        <f>AllPlayer!G373+E372</f>
        <v>4</v>
      </c>
      <c r="G372">
        <f>AllPlayer!H373+F372</f>
        <v>4</v>
      </c>
      <c r="H372">
        <f>AllPlayer!I373+G372</f>
        <v>4</v>
      </c>
      <c r="I372">
        <f>AllPlayer!J373+H372</f>
        <v>6</v>
      </c>
      <c r="J372">
        <f>AllPlayer!K373+I372</f>
        <v>7</v>
      </c>
      <c r="K372">
        <f>AllPlayer!L373+J372</f>
        <v>7</v>
      </c>
      <c r="L372">
        <f>AllPlayer!M373+K372</f>
        <v>9</v>
      </c>
      <c r="M372">
        <f>AllPlayer!N373+L372</f>
        <v>13</v>
      </c>
      <c r="N372">
        <f>AllPlayer!O373+M372</f>
        <v>13</v>
      </c>
      <c r="O372">
        <f>AllPlayer!P373+N372</f>
        <v>19</v>
      </c>
      <c r="P372">
        <f>AllPlayer!Q373+O372</f>
        <v>19</v>
      </c>
      <c r="Q372">
        <f>AllPlayer!R373+P372</f>
        <v>21</v>
      </c>
      <c r="R372">
        <f>AllPlayer!S373+Q372</f>
        <v>27</v>
      </c>
      <c r="S372">
        <f>AllPlayer!T373+R372</f>
        <v>27</v>
      </c>
      <c r="T372">
        <f>AllPlayer!U373+S372</f>
        <v>32</v>
      </c>
      <c r="U372">
        <f>AllPlayer!V373+T372</f>
        <v>32</v>
      </c>
      <c r="V372">
        <f>AllPlayer!W373+U372</f>
        <v>33</v>
      </c>
      <c r="W372">
        <f>AllPlayer!X373+V372</f>
        <v>35</v>
      </c>
      <c r="X372">
        <f>AllPlayer!Y373+W372</f>
        <v>35</v>
      </c>
      <c r="Y372">
        <f>AllPlayer!Z373+X372</f>
        <v>47</v>
      </c>
      <c r="Z372">
        <f>AllPlayer!AA373+Y372</f>
        <v>55</v>
      </c>
      <c r="AA372">
        <f>AllPlayer!AB373+Z372</f>
        <v>59</v>
      </c>
      <c r="AB372">
        <f>AllPlayer!AC373+AA372</f>
        <v>72</v>
      </c>
      <c r="AC372">
        <f>AllPlayer!AD373+AB372</f>
        <v>75</v>
      </c>
    </row>
    <row r="373">
      <c r="A373" t="str">
        <f>AllPlayer!C374</f>
        <v>Wass</v>
      </c>
      <c r="B373" t="str">
        <f>AllPlayer!B374</f>
        <v>Cen</v>
      </c>
      <c r="C373" s="4" t="str">
        <f>AllPlayer!D374</f>
        <v>https://assets.laliga.com/squad/2019/t191/p56624/128x128/p56624_t191_2019_1_003_000.png</v>
      </c>
      <c r="D373">
        <f>AllPlayer!E374</f>
        <v>8</v>
      </c>
      <c r="E373">
        <f>AllPlayer!F374+D373</f>
        <v>14</v>
      </c>
      <c r="F373">
        <f>AllPlayer!G374+E373</f>
        <v>20</v>
      </c>
      <c r="G373">
        <f>AllPlayer!H374+F373</f>
        <v>19</v>
      </c>
      <c r="H373">
        <f>AllPlayer!I374+G373</f>
        <v>22</v>
      </c>
      <c r="I373">
        <f>AllPlayer!J374+H373</f>
        <v>24</v>
      </c>
      <c r="J373">
        <f>AllPlayer!K374+I373</f>
        <v>29</v>
      </c>
      <c r="K373">
        <f>AllPlayer!L374+J373</f>
        <v>33</v>
      </c>
      <c r="L373">
        <f>AllPlayer!M374+K373</f>
        <v>37</v>
      </c>
      <c r="M373">
        <f>AllPlayer!N374+L373</f>
        <v>37</v>
      </c>
      <c r="N373">
        <f>AllPlayer!O374+M373</f>
        <v>40</v>
      </c>
      <c r="O373">
        <f>AllPlayer!P374+N373</f>
        <v>42</v>
      </c>
      <c r="P373">
        <f>AllPlayer!Q374+O373</f>
        <v>53</v>
      </c>
      <c r="Q373">
        <f>AllPlayer!R374+P373</f>
        <v>54</v>
      </c>
      <c r="R373">
        <f>AllPlayer!S374+Q373</f>
        <v>61</v>
      </c>
      <c r="S373">
        <f>AllPlayer!T374+R373</f>
        <v>63</v>
      </c>
      <c r="T373">
        <f>AllPlayer!U374+S373</f>
        <v>71</v>
      </c>
      <c r="U373">
        <f>AllPlayer!V374+T373</f>
        <v>75</v>
      </c>
      <c r="V373">
        <f>AllPlayer!W374+U373</f>
        <v>86</v>
      </c>
      <c r="W373">
        <f>AllPlayer!X374+V373</f>
        <v>88</v>
      </c>
      <c r="X373">
        <f>AllPlayer!Y374+W373</f>
        <v>97</v>
      </c>
      <c r="Y373">
        <f>AllPlayer!Z374+X373</f>
        <v>102</v>
      </c>
      <c r="Z373">
        <f>AllPlayer!AA374+Y373</f>
        <v>110</v>
      </c>
      <c r="AA373">
        <f>AllPlayer!AB374+Z373</f>
        <v>110</v>
      </c>
      <c r="AB373">
        <f>AllPlayer!AC374+AA373</f>
        <v>111</v>
      </c>
      <c r="AC373">
        <f>AllPlayer!AD374+AB373</f>
        <v>117</v>
      </c>
    </row>
    <row r="374">
      <c r="A374" t="str">
        <f>AllPlayer!C375</f>
        <v>Balenziaga</v>
      </c>
      <c r="B374" t="str">
        <f>AllPlayer!B375</f>
        <v>Def</v>
      </c>
      <c r="C374" s="4" t="str">
        <f>AllPlayer!D375</f>
        <v>https://assets.laliga.com/squad/2019/t174/p56680/128x128/p56680_t174_2019_1_003_000.png</v>
      </c>
      <c r="D374">
        <f>AllPlayer!E375</f>
        <v>0</v>
      </c>
      <c r="E374">
        <f>AllPlayer!F375+D374</f>
        <v>6</v>
      </c>
      <c r="F374">
        <f>AllPlayer!G375+E374</f>
        <v>6</v>
      </c>
      <c r="G374">
        <f>AllPlayer!H375+F374</f>
        <v>6</v>
      </c>
      <c r="H374">
        <f>AllPlayer!I375+G374</f>
        <v>9</v>
      </c>
      <c r="I374">
        <f>AllPlayer!J375+H374</f>
        <v>11</v>
      </c>
      <c r="J374">
        <f>AllPlayer!K375+I374</f>
        <v>16</v>
      </c>
      <c r="K374">
        <f>AllPlayer!L375+J374</f>
        <v>17</v>
      </c>
      <c r="L374">
        <f>AllPlayer!M375+K374</f>
        <v>21</v>
      </c>
      <c r="M374">
        <f>AllPlayer!N375+L374</f>
        <v>21</v>
      </c>
      <c r="N374">
        <f>AllPlayer!O375+M374</f>
        <v>24</v>
      </c>
      <c r="O374">
        <f>AllPlayer!P375+N374</f>
        <v>26</v>
      </c>
      <c r="P374">
        <f>AllPlayer!Q375+O374</f>
        <v>37</v>
      </c>
      <c r="Q374">
        <f>AllPlayer!R375+P374</f>
        <v>38</v>
      </c>
      <c r="R374">
        <f>AllPlayer!S375+Q374</f>
        <v>45</v>
      </c>
      <c r="S374">
        <f>AllPlayer!T375+R374</f>
        <v>47</v>
      </c>
      <c r="T374">
        <f>AllPlayer!U375+S374</f>
        <v>55</v>
      </c>
      <c r="U374">
        <f>AllPlayer!V375+T374</f>
        <v>55</v>
      </c>
      <c r="V374">
        <f>AllPlayer!W375+U374</f>
        <v>55</v>
      </c>
      <c r="W374">
        <f>AllPlayer!X375+V374</f>
        <v>57</v>
      </c>
      <c r="X374">
        <f>AllPlayer!Y375+W374</f>
        <v>66</v>
      </c>
      <c r="Y374">
        <f>AllPlayer!Z375+X374</f>
        <v>71</v>
      </c>
      <c r="Z374">
        <f>AllPlayer!AA375+Y374</f>
        <v>72</v>
      </c>
      <c r="AA374">
        <f>AllPlayer!AB375+Z374</f>
        <v>72</v>
      </c>
      <c r="AB374">
        <f>AllPlayer!AC375+AA374</f>
        <v>73</v>
      </c>
      <c r="AC374">
        <f>AllPlayer!AD375+AB374</f>
        <v>79</v>
      </c>
    </row>
    <row r="375">
      <c r="A375" t="str">
        <f>AllPlayer!C376</f>
        <v>Coquelin</v>
      </c>
      <c r="B375" t="str">
        <f>AllPlayer!B376</f>
        <v>Cen</v>
      </c>
      <c r="C375" s="4" t="str">
        <f>AllPlayer!D376</f>
        <v>https://assets.laliga.com/squad/2019/t191/p56864/128x128/p56864_t191_2019_1_003_000.png</v>
      </c>
      <c r="D375">
        <f>AllPlayer!E376</f>
        <v>6</v>
      </c>
      <c r="E375">
        <f>AllPlayer!F376+D375</f>
        <v>12</v>
      </c>
      <c r="F375">
        <f>AllPlayer!G376+E375</f>
        <v>22</v>
      </c>
      <c r="G375">
        <f>AllPlayer!H376+F375</f>
        <v>22</v>
      </c>
      <c r="H375">
        <f>AllPlayer!I376+G375</f>
        <v>27</v>
      </c>
      <c r="I375">
        <f>AllPlayer!J376+H375</f>
        <v>30</v>
      </c>
      <c r="J375">
        <f>AllPlayer!K376+I375</f>
        <v>37</v>
      </c>
      <c r="K375">
        <f>AllPlayer!L376+J375</f>
        <v>44</v>
      </c>
      <c r="L375">
        <f>AllPlayer!M376+K375</f>
        <v>47</v>
      </c>
      <c r="M375">
        <f>AllPlayer!N376+L375</f>
        <v>49</v>
      </c>
      <c r="N375">
        <f>AllPlayer!O376+M375</f>
        <v>53</v>
      </c>
      <c r="O375">
        <f>AllPlayer!P376+N375</f>
        <v>55</v>
      </c>
      <c r="P375">
        <f>AllPlayer!Q376+O375</f>
        <v>66</v>
      </c>
      <c r="Q375">
        <f>AllPlayer!R376+P375</f>
        <v>67</v>
      </c>
      <c r="R375">
        <f>AllPlayer!S376+Q375</f>
        <v>73</v>
      </c>
      <c r="S375">
        <f>AllPlayer!T376+R375</f>
        <v>75</v>
      </c>
      <c r="T375">
        <f>AllPlayer!U376+S375</f>
        <v>82</v>
      </c>
      <c r="U375">
        <f>AllPlayer!V376+T375</f>
        <v>87</v>
      </c>
      <c r="V375">
        <f>AllPlayer!W376+U375</f>
        <v>94</v>
      </c>
      <c r="W375">
        <f>AllPlayer!X376+V375</f>
        <v>96</v>
      </c>
      <c r="X375">
        <f>AllPlayer!Y376+W375</f>
        <v>104</v>
      </c>
      <c r="Y375">
        <f>AllPlayer!Z376+X375</f>
        <v>111</v>
      </c>
      <c r="Z375">
        <f>AllPlayer!AA376+Y375</f>
        <v>112</v>
      </c>
      <c r="AA375">
        <f>AllPlayer!AB376+Z375</f>
        <v>112</v>
      </c>
      <c r="AB375">
        <f>AllPlayer!AC376+AA375</f>
        <v>113</v>
      </c>
      <c r="AC375">
        <f>AllPlayer!AD376+AB375</f>
        <v>119</v>
      </c>
    </row>
    <row r="376">
      <c r="A376" t="str">
        <f>AllPlayer!C377</f>
        <v>Oier</v>
      </c>
      <c r="B376" t="str">
        <f>AllPlayer!B377</f>
        <v>Cen</v>
      </c>
      <c r="C376" s="4" t="str">
        <f>AllPlayer!D377</f>
        <v>https://assets.laliga.com/squad/2019/t450/p56916/128x128/p56916_t450_2019_1_003_000.png</v>
      </c>
      <c r="D376">
        <f>AllPlayer!E377</f>
        <v>6</v>
      </c>
      <c r="E376">
        <f>AllPlayer!F377+D376</f>
        <v>12</v>
      </c>
      <c r="F376">
        <f>AllPlayer!G377+E376</f>
        <v>22</v>
      </c>
      <c r="G376">
        <f>AllPlayer!H377+F376</f>
        <v>27</v>
      </c>
      <c r="H376">
        <f>AllPlayer!I377+G376</f>
        <v>32</v>
      </c>
      <c r="I376">
        <f>AllPlayer!J377+H376</f>
        <v>35</v>
      </c>
      <c r="J376">
        <f>AllPlayer!K377+I376</f>
        <v>40</v>
      </c>
      <c r="K376">
        <f>AllPlayer!L377+J376</f>
        <v>44</v>
      </c>
      <c r="L376">
        <f>AllPlayer!M377+K376</f>
        <v>47</v>
      </c>
      <c r="M376">
        <f>AllPlayer!N377+L376</f>
        <v>57</v>
      </c>
      <c r="N376">
        <f>AllPlayer!O377+M376</f>
        <v>61</v>
      </c>
      <c r="O376">
        <f>AllPlayer!P377+N376</f>
        <v>62</v>
      </c>
      <c r="P376">
        <f>AllPlayer!Q377+O376</f>
        <v>66</v>
      </c>
      <c r="Q376">
        <f>AllPlayer!R377+P376</f>
        <v>67</v>
      </c>
      <c r="R376">
        <f>AllPlayer!S377+Q376</f>
        <v>70</v>
      </c>
      <c r="S376">
        <f>AllPlayer!T377+R376</f>
        <v>70</v>
      </c>
      <c r="T376">
        <f>AllPlayer!U377+S376</f>
        <v>72</v>
      </c>
      <c r="U376">
        <f>AllPlayer!V377+T376</f>
        <v>73</v>
      </c>
      <c r="V376">
        <f>AllPlayer!W377+U376</f>
        <v>75</v>
      </c>
      <c r="W376">
        <f>AllPlayer!X377+V376</f>
        <v>77</v>
      </c>
      <c r="X376">
        <f>AllPlayer!Y377+W376</f>
        <v>85</v>
      </c>
      <c r="Y376">
        <f>AllPlayer!Z377+X376</f>
        <v>92</v>
      </c>
      <c r="Z376">
        <f>AllPlayer!AA377+Y376</f>
        <v>93</v>
      </c>
      <c r="AA376">
        <f>AllPlayer!AB377+Z376</f>
        <v>104</v>
      </c>
      <c r="AB376">
        <f>AllPlayer!AC377+AA376</f>
        <v>106</v>
      </c>
      <c r="AC376">
        <f>AllPlayer!AD377+AB376</f>
        <v>108</v>
      </c>
    </row>
    <row r="377">
      <c r="A377" t="str">
        <f>AllPlayer!C378</f>
        <v>Mangala</v>
      </c>
      <c r="B377" t="str">
        <f>AllPlayer!B378</f>
        <v>Def</v>
      </c>
      <c r="C377" s="4" t="str">
        <f>AllPlayer!D378</f>
        <v>https://assets.laliga.com/squad/2019/t191/p57112/128x128/p57112_t191_2019_1_003_000.png</v>
      </c>
      <c r="D377">
        <f>AllPlayer!E378</f>
        <v>6</v>
      </c>
      <c r="E377">
        <f>AllPlayer!F378+D377</f>
        <v>12</v>
      </c>
      <c r="F377">
        <f>AllPlayer!G378+E377</f>
        <v>22</v>
      </c>
      <c r="G377">
        <f>AllPlayer!H378+F377</f>
        <v>27</v>
      </c>
      <c r="H377">
        <f>AllPlayer!I378+G377</f>
        <v>32</v>
      </c>
      <c r="I377">
        <f>AllPlayer!J378+H377</f>
        <v>35</v>
      </c>
      <c r="J377">
        <f>AllPlayer!K378+I377</f>
        <v>40</v>
      </c>
      <c r="K377">
        <f>AllPlayer!L378+J377</f>
        <v>44</v>
      </c>
      <c r="L377">
        <f>AllPlayer!M378+K377</f>
        <v>47</v>
      </c>
      <c r="M377">
        <f>AllPlayer!N378+L377</f>
        <v>57</v>
      </c>
      <c r="N377">
        <f>AllPlayer!O378+M377</f>
        <v>61</v>
      </c>
      <c r="O377">
        <f>AllPlayer!P378+N377</f>
        <v>62</v>
      </c>
      <c r="P377">
        <f>AllPlayer!Q378+O377</f>
        <v>62</v>
      </c>
      <c r="Q377">
        <f>AllPlayer!R378+P377</f>
        <v>65</v>
      </c>
      <c r="R377">
        <f>AllPlayer!S378+Q377</f>
        <v>70</v>
      </c>
      <c r="S377">
        <f>AllPlayer!T378+R377</f>
        <v>70</v>
      </c>
      <c r="T377">
        <f>AllPlayer!U378+S377</f>
        <v>72</v>
      </c>
      <c r="U377">
        <f>AllPlayer!V378+T377</f>
        <v>73</v>
      </c>
      <c r="V377">
        <f>AllPlayer!W378+U377</f>
        <v>75</v>
      </c>
      <c r="W377">
        <f>AllPlayer!X378+V377</f>
        <v>75</v>
      </c>
      <c r="X377">
        <f>AllPlayer!Y378+W377</f>
        <v>75</v>
      </c>
      <c r="Y377">
        <f>AllPlayer!Z378+X377</f>
        <v>82</v>
      </c>
      <c r="Z377">
        <f>AllPlayer!AA378+Y377</f>
        <v>82</v>
      </c>
      <c r="AA377">
        <f>AllPlayer!AB378+Z377</f>
        <v>82</v>
      </c>
      <c r="AB377">
        <f>AllPlayer!AC378+AA377</f>
        <v>81</v>
      </c>
      <c r="AC377">
        <f>AllPlayer!AD378+AB377</f>
        <v>83</v>
      </c>
    </row>
    <row r="378">
      <c r="A378" t="str">
        <f>AllPlayer!C379</f>
        <v>Adrián Ramos</v>
      </c>
      <c r="B378" t="str">
        <f>AllPlayer!B379</f>
        <v>Del</v>
      </c>
      <c r="C378" s="4" t="str">
        <f>AllPlayer!D379</f>
        <v>https://assets.laliga.com/squad/2019/t191/p57112/128x128/p57112_t191_2019_1_003_000.png</v>
      </c>
      <c r="D378">
        <f>AllPlayer!E379</f>
        <v>2</v>
      </c>
      <c r="E378">
        <f>AllPlayer!F379+D378</f>
        <v>4</v>
      </c>
      <c r="F378">
        <f>AllPlayer!G379+E378</f>
        <v>4</v>
      </c>
      <c r="G378">
        <f>AllPlayer!H379+F378</f>
        <v>4</v>
      </c>
      <c r="H378">
        <f>AllPlayer!I379+G378</f>
        <v>4</v>
      </c>
      <c r="I378">
        <f>AllPlayer!J379+H378</f>
        <v>6</v>
      </c>
      <c r="J378">
        <f>AllPlayer!K379+I378</f>
        <v>6</v>
      </c>
      <c r="K378">
        <f>AllPlayer!L379+J378</f>
        <v>6</v>
      </c>
      <c r="L378">
        <f>AllPlayer!M379+K378</f>
        <v>7</v>
      </c>
      <c r="M378">
        <f>AllPlayer!N379+L378</f>
        <v>7</v>
      </c>
      <c r="N378">
        <f>AllPlayer!O379+M378</f>
        <v>10</v>
      </c>
      <c r="O378">
        <f>AllPlayer!P379+N378</f>
        <v>10</v>
      </c>
      <c r="P378">
        <f>AllPlayer!Q379+O378</f>
        <v>10</v>
      </c>
      <c r="Q378">
        <f>AllPlayer!R379+P378</f>
        <v>13</v>
      </c>
      <c r="R378">
        <f>AllPlayer!S379+Q378</f>
        <v>18</v>
      </c>
      <c r="S378">
        <f>AllPlayer!T379+R378</f>
        <v>18</v>
      </c>
      <c r="T378">
        <f>AllPlayer!U379+S378</f>
        <v>19</v>
      </c>
      <c r="U378">
        <f>AllPlayer!V379+T378</f>
        <v>22</v>
      </c>
      <c r="V378">
        <f>AllPlayer!W379+U378</f>
        <v>24</v>
      </c>
      <c r="W378">
        <f>AllPlayer!X379+V378</f>
        <v>24</v>
      </c>
      <c r="X378">
        <f>AllPlayer!Y379+W378</f>
        <v>24</v>
      </c>
      <c r="Y378">
        <f>AllPlayer!Z379+X378</f>
        <v>31</v>
      </c>
      <c r="Z378">
        <f>AllPlayer!AA379+Y378</f>
        <v>31</v>
      </c>
      <c r="AA378">
        <f>AllPlayer!AB379+Z378</f>
        <v>31</v>
      </c>
      <c r="AB378">
        <f>AllPlayer!AC379+AA378</f>
        <v>30</v>
      </c>
      <c r="AC378">
        <f>AllPlayer!AD379+AB378</f>
        <v>32</v>
      </c>
    </row>
    <row r="379">
      <c r="A379" t="str">
        <f>AllPlayer!C380</f>
        <v>Etxeita</v>
      </c>
      <c r="B379" t="str">
        <f>AllPlayer!B380</f>
        <v>Def</v>
      </c>
      <c r="C379" s="4" t="str">
        <f>AllPlayer!D380</f>
        <v>https://assets.laliga.com/squad/2019/t1450/p58637/128x128/p58637_t1450_2019_1_003_000.png</v>
      </c>
      <c r="D379">
        <f>AllPlayer!E380</f>
        <v>0</v>
      </c>
      <c r="E379">
        <f>AllPlayer!F380+D379</f>
        <v>0</v>
      </c>
      <c r="F379">
        <f>AllPlayer!G380+E379</f>
        <v>0</v>
      </c>
      <c r="G379">
        <f>AllPlayer!H380+F379</f>
        <v>0</v>
      </c>
      <c r="H379">
        <f>AllPlayer!I380+G379</f>
        <v>0</v>
      </c>
      <c r="I379">
        <f>AllPlayer!J380+H379</f>
        <v>2</v>
      </c>
      <c r="J379">
        <f>AllPlayer!K380+I379</f>
        <v>2</v>
      </c>
      <c r="K379">
        <f>AllPlayer!L380+J379</f>
        <v>2</v>
      </c>
      <c r="L379">
        <f>AllPlayer!M380+K379</f>
        <v>2</v>
      </c>
      <c r="M379">
        <f>AllPlayer!N380+L379</f>
        <v>3</v>
      </c>
      <c r="N379">
        <f>AllPlayer!O380+M379</f>
        <v>5</v>
      </c>
      <c r="O379">
        <f>AllPlayer!P380+N379</f>
        <v>15</v>
      </c>
      <c r="P379">
        <f>AllPlayer!Q380+O379</f>
        <v>15</v>
      </c>
      <c r="Q379">
        <f>AllPlayer!R380+P379</f>
        <v>15</v>
      </c>
      <c r="R379">
        <f>AllPlayer!S380+Q379</f>
        <v>22</v>
      </c>
      <c r="S379">
        <f>AllPlayer!T380+R379</f>
        <v>22</v>
      </c>
      <c r="T379">
        <f>AllPlayer!U380+S379</f>
        <v>22</v>
      </c>
      <c r="U379">
        <f>AllPlayer!V380+T379</f>
        <v>22</v>
      </c>
      <c r="V379">
        <f>AllPlayer!W380+U379</f>
        <v>22</v>
      </c>
      <c r="W379">
        <f>AllPlayer!X380+V379</f>
        <v>22</v>
      </c>
      <c r="X379">
        <f>AllPlayer!Y380+W379</f>
        <v>30</v>
      </c>
      <c r="Y379">
        <f>AllPlayer!Z380+X379</f>
        <v>39</v>
      </c>
      <c r="Z379">
        <f>AllPlayer!AA380+Y379</f>
        <v>43</v>
      </c>
      <c r="AA379">
        <f>AllPlayer!AB380+Z379</f>
        <v>46</v>
      </c>
      <c r="AB379">
        <f>AllPlayer!AC380+AA379</f>
        <v>45</v>
      </c>
      <c r="AC379">
        <f>AllPlayer!AD380+AB379</f>
        <v>53</v>
      </c>
    </row>
    <row r="380">
      <c r="A380" t="str">
        <f>AllPlayer!C381</f>
        <v>Jaume Costa</v>
      </c>
      <c r="B380" t="str">
        <f>AllPlayer!B381</f>
        <v>Def</v>
      </c>
      <c r="C380" s="4" t="str">
        <f>AllPlayer!D381</f>
        <v>https://assets.laliga.com/squad/2019/t191/p58792/128x128/p58792_t191_2019_1_003_000.png</v>
      </c>
      <c r="D380">
        <f>AllPlayer!E381</f>
        <v>7</v>
      </c>
      <c r="E380">
        <f>AllPlayer!F381+D380</f>
        <v>7</v>
      </c>
      <c r="F380">
        <f>AllPlayer!G381+E380</f>
        <v>7</v>
      </c>
      <c r="G380">
        <f>AllPlayer!H381+F380</f>
        <v>7</v>
      </c>
      <c r="H380">
        <f>AllPlayer!I381+G380</f>
        <v>10</v>
      </c>
      <c r="I380">
        <f>AllPlayer!J381+H380</f>
        <v>12</v>
      </c>
      <c r="J380">
        <f>AllPlayer!K381+I380</f>
        <v>21</v>
      </c>
      <c r="K380">
        <f>AllPlayer!L381+J380</f>
        <v>26</v>
      </c>
      <c r="L380">
        <f>AllPlayer!M381+K380</f>
        <v>30</v>
      </c>
      <c r="M380">
        <f>AllPlayer!N381+L380</f>
        <v>30</v>
      </c>
      <c r="N380">
        <f>AllPlayer!O381+M380</f>
        <v>29</v>
      </c>
      <c r="O380">
        <f>AllPlayer!P381+N380</f>
        <v>33</v>
      </c>
      <c r="P380">
        <f>AllPlayer!Q381+O380</f>
        <v>36</v>
      </c>
      <c r="Q380">
        <f>AllPlayer!R381+P380</f>
        <v>37</v>
      </c>
      <c r="R380">
        <f>AllPlayer!S381+Q380</f>
        <v>44</v>
      </c>
      <c r="S380">
        <f>AllPlayer!T381+R380</f>
        <v>47</v>
      </c>
      <c r="T380">
        <f>AllPlayer!U381+S380</f>
        <v>53</v>
      </c>
      <c r="U380">
        <f>AllPlayer!V381+T380</f>
        <v>53</v>
      </c>
      <c r="V380">
        <f>AllPlayer!W381+U380</f>
        <v>53</v>
      </c>
      <c r="W380">
        <f>AllPlayer!X381+V380</f>
        <v>53</v>
      </c>
      <c r="X380">
        <f>AllPlayer!Y381+W380</f>
        <v>55</v>
      </c>
      <c r="Y380">
        <f>AllPlayer!Z381+X380</f>
        <v>64</v>
      </c>
      <c r="Z380">
        <f>AllPlayer!AA381+Y380</f>
        <v>68</v>
      </c>
      <c r="AA380">
        <f>AllPlayer!AB381+Z380</f>
        <v>68</v>
      </c>
      <c r="AB380">
        <f>AllPlayer!AC381+AA380</f>
        <v>68</v>
      </c>
      <c r="AC380">
        <f>AllPlayer!AD381+AB380</f>
        <v>76</v>
      </c>
    </row>
    <row r="381">
      <c r="A381" t="str">
        <f>AllPlayer!C382</f>
        <v>Kiko Olivas</v>
      </c>
      <c r="B381" t="str">
        <f>AllPlayer!B382</f>
        <v>Def</v>
      </c>
      <c r="C381" s="4" t="str">
        <f>AllPlayer!D382</f>
        <v>https://assets.laliga.com/squad/2019/t192/p58819/128x128/p58819_t192_2019_1_003_000.png</v>
      </c>
      <c r="D381">
        <f>AllPlayer!E382</f>
        <v>4</v>
      </c>
      <c r="E381">
        <f>AllPlayer!F382+D381</f>
        <v>11</v>
      </c>
      <c r="F381">
        <f>AllPlayer!G382+E381</f>
        <v>13</v>
      </c>
      <c r="G381">
        <f>AllPlayer!H382+F381</f>
        <v>17</v>
      </c>
      <c r="H381">
        <f>AllPlayer!I382+G381</f>
        <v>20</v>
      </c>
      <c r="I381">
        <f>AllPlayer!J382+H381</f>
        <v>24</v>
      </c>
      <c r="J381">
        <f>AllPlayer!K382+I381</f>
        <v>34</v>
      </c>
      <c r="K381">
        <f>AllPlayer!L382+J381</f>
        <v>46</v>
      </c>
      <c r="L381">
        <f>AllPlayer!M382+K381</f>
        <v>51</v>
      </c>
      <c r="M381">
        <f>AllPlayer!N382+L381</f>
        <v>59</v>
      </c>
      <c r="N381">
        <f>AllPlayer!O382+M381</f>
        <v>65</v>
      </c>
      <c r="O381">
        <f>AllPlayer!P382+N381</f>
        <v>75</v>
      </c>
      <c r="P381">
        <f>AllPlayer!Q382+O381</f>
        <v>77</v>
      </c>
      <c r="Q381">
        <f>AllPlayer!R382+P381</f>
        <v>83</v>
      </c>
      <c r="R381">
        <f>AllPlayer!S382+Q381</f>
        <v>92</v>
      </c>
      <c r="S381">
        <f>AllPlayer!T382+R381</f>
        <v>100</v>
      </c>
      <c r="T381">
        <f>AllPlayer!U382+S381</f>
        <v>103</v>
      </c>
      <c r="U381">
        <f>AllPlayer!V382+T381</f>
        <v>108</v>
      </c>
      <c r="V381">
        <f>AllPlayer!W382+U381</f>
        <v>109</v>
      </c>
      <c r="W381">
        <f>AllPlayer!X382+V381</f>
        <v>118</v>
      </c>
      <c r="X381">
        <f>AllPlayer!Y382+W381</f>
        <v>122</v>
      </c>
      <c r="Y381">
        <f>AllPlayer!Z382+X381</f>
        <v>129</v>
      </c>
      <c r="Z381">
        <f>AllPlayer!AA382+Y381</f>
        <v>136</v>
      </c>
      <c r="AA381">
        <f>AllPlayer!AB382+Z381</f>
        <v>139</v>
      </c>
      <c r="AB381">
        <f>AllPlayer!AC382+AA381</f>
        <v>144</v>
      </c>
      <c r="AC381">
        <f>AllPlayer!AD382+AB381</f>
        <v>147</v>
      </c>
    </row>
    <row r="382">
      <c r="A382" t="str">
        <f>AllPlayer!C383</f>
        <v>Michel</v>
      </c>
      <c r="B382" t="str">
        <f>AllPlayer!B383</f>
        <v>Cen</v>
      </c>
      <c r="C382" s="4" t="str">
        <f>AllPlayer!D383</f>
        <v>https://assets.laliga.com/squad/2019/t192/p58876/128x128/p58876_t192_2019_1_003_000.png</v>
      </c>
      <c r="D382">
        <f>AllPlayer!E383</f>
        <v>4</v>
      </c>
      <c r="E382">
        <f>AllPlayer!F383+D382</f>
        <v>11</v>
      </c>
      <c r="F382">
        <f>AllPlayer!G383+E382</f>
        <v>13</v>
      </c>
      <c r="G382">
        <f>AllPlayer!H383+F382</f>
        <v>19</v>
      </c>
      <c r="H382">
        <f>AllPlayer!I383+G382</f>
        <v>23</v>
      </c>
      <c r="I382">
        <f>AllPlayer!J383+H382</f>
        <v>23</v>
      </c>
      <c r="J382">
        <f>AllPlayer!K383+I382</f>
        <v>34</v>
      </c>
      <c r="K382">
        <f>AllPlayer!L383+J382</f>
        <v>38</v>
      </c>
      <c r="L382">
        <f>AllPlayer!M383+K382</f>
        <v>44</v>
      </c>
      <c r="M382">
        <f>AllPlayer!N383+L382</f>
        <v>50</v>
      </c>
      <c r="N382">
        <f>AllPlayer!O383+M382</f>
        <v>52</v>
      </c>
      <c r="O382">
        <f>AllPlayer!P383+N382</f>
        <v>59</v>
      </c>
      <c r="P382">
        <f>AllPlayer!Q383+O382</f>
        <v>62</v>
      </c>
      <c r="Q382">
        <f>AllPlayer!R383+P382</f>
        <v>67</v>
      </c>
      <c r="R382">
        <f>AllPlayer!S383+Q382</f>
        <v>72</v>
      </c>
      <c r="S382">
        <f>AllPlayer!T383+R382</f>
        <v>76</v>
      </c>
      <c r="T382">
        <f>AllPlayer!U383+S382</f>
        <v>79</v>
      </c>
      <c r="U382">
        <f>AllPlayer!V383+T382</f>
        <v>79</v>
      </c>
      <c r="V382">
        <f>AllPlayer!W383+U382</f>
        <v>81</v>
      </c>
      <c r="W382">
        <f>AllPlayer!X383+V382</f>
        <v>90</v>
      </c>
      <c r="X382">
        <f>AllPlayer!Y383+W382</f>
        <v>91</v>
      </c>
      <c r="Y382">
        <f>AllPlayer!Z383+X382</f>
        <v>98</v>
      </c>
      <c r="Z382">
        <f>AllPlayer!AA383+Y382</f>
        <v>100</v>
      </c>
      <c r="AA382">
        <f>AllPlayer!AB383+Z382</f>
        <v>101</v>
      </c>
      <c r="AB382">
        <f>AllPlayer!AC383+AA382</f>
        <v>106</v>
      </c>
      <c r="AC382">
        <f>AllPlayer!AD383+AB382</f>
        <v>106</v>
      </c>
    </row>
    <row r="383">
      <c r="A383" t="str">
        <f>AllPlayer!C384</f>
        <v>De Marcos</v>
      </c>
      <c r="B383" t="str">
        <f>AllPlayer!B384</f>
        <v>Def</v>
      </c>
      <c r="C383" s="4" t="str">
        <f>AllPlayer!D384</f>
        <v>https://assets.laliga.com/squad/2019/t192/p58876/128x128/p58876_t192_2019_1_003_000.png</v>
      </c>
      <c r="D383">
        <f>AllPlayer!E384</f>
        <v>6</v>
      </c>
      <c r="E383">
        <f>AllPlayer!F384+D383</f>
        <v>8</v>
      </c>
      <c r="F383">
        <f>AllPlayer!G384+E383</f>
        <v>10</v>
      </c>
      <c r="G383">
        <f>AllPlayer!H384+F383</f>
        <v>16</v>
      </c>
      <c r="H383">
        <f>AllPlayer!I384+G383</f>
        <v>20</v>
      </c>
      <c r="I383">
        <f>AllPlayer!J384+H383</f>
        <v>20</v>
      </c>
      <c r="J383">
        <f>AllPlayer!K384+I383</f>
        <v>31</v>
      </c>
      <c r="K383">
        <f>AllPlayer!L384+J383</f>
        <v>39</v>
      </c>
      <c r="L383">
        <f>AllPlayer!M384+K383</f>
        <v>39</v>
      </c>
      <c r="M383">
        <f>AllPlayer!N384+L383</f>
        <v>40</v>
      </c>
      <c r="N383">
        <f>AllPlayer!O384+M383</f>
        <v>42</v>
      </c>
      <c r="O383">
        <f>AllPlayer!P384+N383</f>
        <v>42</v>
      </c>
      <c r="P383">
        <f>AllPlayer!Q384+O383</f>
        <v>45</v>
      </c>
      <c r="Q383">
        <f>AllPlayer!R384+P383</f>
        <v>50</v>
      </c>
      <c r="R383">
        <f>AllPlayer!S384+Q383</f>
        <v>55</v>
      </c>
      <c r="S383">
        <f>AllPlayer!T384+R383</f>
        <v>59</v>
      </c>
      <c r="T383">
        <f>AllPlayer!U384+S383</f>
        <v>62</v>
      </c>
      <c r="U383">
        <f>AllPlayer!V384+T383</f>
        <v>62</v>
      </c>
      <c r="V383">
        <f>AllPlayer!W384+U383</f>
        <v>64</v>
      </c>
      <c r="W383">
        <f>AllPlayer!X384+V383</f>
        <v>73</v>
      </c>
      <c r="X383">
        <f>AllPlayer!Y384+W383</f>
        <v>74</v>
      </c>
      <c r="Y383">
        <f>AllPlayer!Z384+X383</f>
        <v>81</v>
      </c>
      <c r="Z383">
        <f>AllPlayer!AA384+Y383</f>
        <v>83</v>
      </c>
      <c r="AA383">
        <f>AllPlayer!AB384+Z383</f>
        <v>84</v>
      </c>
      <c r="AB383">
        <f>AllPlayer!AC384+AA383</f>
        <v>89</v>
      </c>
      <c r="AC383">
        <f>AllPlayer!AD384+AB383</f>
        <v>89</v>
      </c>
    </row>
    <row r="384">
      <c r="A384" t="str">
        <f>AllPlayer!C385</f>
        <v>José A. Cote</v>
      </c>
      <c r="B384" t="str">
        <f>AllPlayer!B385</f>
        <v>Def</v>
      </c>
      <c r="C384" s="4" t="str">
        <f>AllPlayer!D385</f>
        <v>https://assets.laliga.com/squad/2019/t953/p59140/128x128/p59140_t953_2019_1_003_000.png</v>
      </c>
      <c r="D384">
        <f>AllPlayer!E385</f>
        <v>6</v>
      </c>
      <c r="E384">
        <f>AllPlayer!F385+D384</f>
        <v>8</v>
      </c>
      <c r="F384">
        <f>AllPlayer!G385+E384</f>
        <v>10</v>
      </c>
      <c r="G384">
        <f>AllPlayer!H385+F384</f>
        <v>13</v>
      </c>
      <c r="H384">
        <f>AllPlayer!I385+G384</f>
        <v>23</v>
      </c>
      <c r="I384">
        <f>AllPlayer!J385+H384</f>
        <v>33</v>
      </c>
      <c r="J384">
        <f>AllPlayer!K385+I384</f>
        <v>35</v>
      </c>
      <c r="K384">
        <f>AllPlayer!L385+J384</f>
        <v>43</v>
      </c>
      <c r="L384">
        <f>AllPlayer!M385+K384</f>
        <v>45</v>
      </c>
      <c r="M384">
        <f>AllPlayer!N385+L384</f>
        <v>46</v>
      </c>
      <c r="N384">
        <f>AllPlayer!O385+M384</f>
        <v>51</v>
      </c>
      <c r="O384">
        <f>AllPlayer!P385+N384</f>
        <v>58</v>
      </c>
      <c r="P384">
        <f>AllPlayer!Q385+O384</f>
        <v>58</v>
      </c>
      <c r="Q384">
        <f>AllPlayer!R385+P384</f>
        <v>67</v>
      </c>
      <c r="R384">
        <f>AllPlayer!S385+Q384</f>
        <v>65</v>
      </c>
      <c r="S384">
        <f>AllPlayer!T385+R384</f>
        <v>69</v>
      </c>
      <c r="T384">
        <f>AllPlayer!U385+S384</f>
        <v>72</v>
      </c>
      <c r="U384">
        <f>AllPlayer!V385+T384</f>
        <v>82</v>
      </c>
      <c r="V384">
        <f>AllPlayer!W385+U384</f>
        <v>89</v>
      </c>
      <c r="W384">
        <f>AllPlayer!X385+V384</f>
        <v>95</v>
      </c>
      <c r="X384">
        <f>AllPlayer!Y385+W384</f>
        <v>104</v>
      </c>
      <c r="Y384">
        <f>AllPlayer!Z385+X384</f>
        <v>113</v>
      </c>
      <c r="Z384">
        <f>AllPlayer!AA385+Y384</f>
        <v>116</v>
      </c>
      <c r="AA384">
        <f>AllPlayer!AB385+Z384</f>
        <v>117</v>
      </c>
      <c r="AB384">
        <f>AllPlayer!AC385+AA384</f>
        <v>116</v>
      </c>
      <c r="AC384">
        <f>AllPlayer!AD385+AB384</f>
        <v>124</v>
      </c>
    </row>
    <row r="385">
      <c r="A385" t="str">
        <f>AllPlayer!C386</f>
        <v>Dídac</v>
      </c>
      <c r="B385" t="str">
        <f>AllPlayer!B386</f>
        <v>Def</v>
      </c>
      <c r="C385" s="4" t="str">
        <f>AllPlayer!D386</f>
        <v>https://assets.laliga.com/squad/2019/t177/p59790/128x128/p59790_t177_2019_1_003_000.png</v>
      </c>
      <c r="D385">
        <f>AllPlayer!E386</f>
        <v>1</v>
      </c>
      <c r="E385">
        <f>AllPlayer!F386+D385</f>
        <v>8</v>
      </c>
      <c r="F385">
        <f>AllPlayer!G386+E385</f>
        <v>6</v>
      </c>
      <c r="G385">
        <f>AllPlayer!H386+F385</f>
        <v>8</v>
      </c>
      <c r="H385">
        <f>AllPlayer!I386+G385</f>
        <v>8</v>
      </c>
      <c r="I385">
        <f>AllPlayer!J386+H385</f>
        <v>11</v>
      </c>
      <c r="J385">
        <f>AllPlayer!K386+I385</f>
        <v>13</v>
      </c>
      <c r="K385">
        <f>AllPlayer!L386+J385</f>
        <v>21</v>
      </c>
      <c r="L385">
        <f>AllPlayer!M386+K385</f>
        <v>21</v>
      </c>
      <c r="M385">
        <f>AllPlayer!N386+L385</f>
        <v>23</v>
      </c>
      <c r="N385">
        <f>AllPlayer!O386+M385</f>
        <v>22</v>
      </c>
      <c r="O385">
        <f>AllPlayer!P386+N385</f>
        <v>22</v>
      </c>
      <c r="P385">
        <f>AllPlayer!Q386+O385</f>
        <v>24</v>
      </c>
      <c r="Q385">
        <f>AllPlayer!R386+P385</f>
        <v>24</v>
      </c>
      <c r="R385">
        <f>AllPlayer!S386+Q385</f>
        <v>24</v>
      </c>
      <c r="S385">
        <f>AllPlayer!T386+R385</f>
        <v>25</v>
      </c>
      <c r="T385">
        <f>AllPlayer!U386+S385</f>
        <v>26</v>
      </c>
      <c r="U385">
        <f>AllPlayer!V386+T385</f>
        <v>23</v>
      </c>
      <c r="V385">
        <f>AllPlayer!W386+U385</f>
        <v>26</v>
      </c>
      <c r="W385">
        <f>AllPlayer!X386+V385</f>
        <v>30</v>
      </c>
      <c r="X385">
        <f>AllPlayer!Y386+W385</f>
        <v>33</v>
      </c>
      <c r="Y385">
        <f>AllPlayer!Z386+X385</f>
        <v>33</v>
      </c>
      <c r="Z385">
        <f>AllPlayer!AA386+Y385</f>
        <v>42</v>
      </c>
      <c r="AA385">
        <f>AllPlayer!AB386+Z385</f>
        <v>43</v>
      </c>
      <c r="AB385">
        <f>AllPlayer!AC386+AA385</f>
        <v>45</v>
      </c>
      <c r="AC385">
        <f>AllPlayer!AD386+AB385</f>
        <v>46</v>
      </c>
    </row>
    <row r="386">
      <c r="A386" t="str">
        <f>AllPlayer!C387</f>
        <v>Rubén Pérez</v>
      </c>
      <c r="B386" t="str">
        <f>AllPlayer!B387</f>
        <v>Cen</v>
      </c>
      <c r="C386" s="4" t="str">
        <f>AllPlayer!D387</f>
        <v>https://assets.laliga.com/squad/2019/t957/p59945/128x128/p59945_t957_2019_1_003_000.png</v>
      </c>
      <c r="D386">
        <f>AllPlayer!E387</f>
        <v>3</v>
      </c>
      <c r="E386">
        <f>AllPlayer!F387+D386</f>
        <v>7</v>
      </c>
      <c r="F386">
        <f>AllPlayer!G387+E386</f>
        <v>8</v>
      </c>
      <c r="G386">
        <f>AllPlayer!H387+F386</f>
        <v>11</v>
      </c>
      <c r="H386">
        <f>AllPlayer!I387+G386</f>
        <v>14</v>
      </c>
      <c r="I386">
        <f>AllPlayer!J387+H386</f>
        <v>18</v>
      </c>
      <c r="J386">
        <f>AllPlayer!K387+I386</f>
        <v>20</v>
      </c>
      <c r="K386">
        <f>AllPlayer!L387+J386</f>
        <v>28</v>
      </c>
      <c r="L386">
        <f>AllPlayer!M387+K386</f>
        <v>28</v>
      </c>
      <c r="M386">
        <f>AllPlayer!N387+L386</f>
        <v>30</v>
      </c>
      <c r="N386">
        <f>AllPlayer!O387+M386</f>
        <v>29</v>
      </c>
      <c r="O386">
        <f>AllPlayer!P387+N386</f>
        <v>29</v>
      </c>
      <c r="P386">
        <f>AllPlayer!Q387+O386</f>
        <v>31</v>
      </c>
      <c r="Q386">
        <f>AllPlayer!R387+P386</f>
        <v>36</v>
      </c>
      <c r="R386">
        <f>AllPlayer!S387+Q386</f>
        <v>39</v>
      </c>
      <c r="S386">
        <f>AllPlayer!T387+R386</f>
        <v>41</v>
      </c>
      <c r="T386">
        <f>AllPlayer!U387+S386</f>
        <v>45</v>
      </c>
      <c r="U386">
        <f>AllPlayer!V387+T386</f>
        <v>51</v>
      </c>
      <c r="V386">
        <f>AllPlayer!W387+U386</f>
        <v>53</v>
      </c>
      <c r="W386">
        <f>AllPlayer!X387+V386</f>
        <v>56</v>
      </c>
      <c r="X386">
        <f>AllPlayer!Y387+W386</f>
        <v>59</v>
      </c>
      <c r="Y386">
        <f>AllPlayer!Z387+X386</f>
        <v>59</v>
      </c>
      <c r="Z386">
        <f>AllPlayer!AA387+Y386</f>
        <v>59</v>
      </c>
      <c r="AA386">
        <f>AllPlayer!AB387+Z386</f>
        <v>63</v>
      </c>
      <c r="AB386">
        <f>AllPlayer!AC387+AA386</f>
        <v>66</v>
      </c>
      <c r="AC386">
        <f>AllPlayer!AD387+AB386</f>
        <v>70</v>
      </c>
    </row>
    <row r="387">
      <c r="A387" t="str">
        <f>AllPlayer!C388</f>
        <v>Gonalons</v>
      </c>
      <c r="B387" t="str">
        <f>AllPlayer!B388</f>
        <v>Cen</v>
      </c>
      <c r="C387" s="4" t="str">
        <f>AllPlayer!D388</f>
        <v>https://assets.laliga.com/squad/2019/t5683/p59963/128x128/p59963_t5683_2019_1_003_000.png</v>
      </c>
      <c r="D387">
        <f>AllPlayer!E388</f>
        <v>3</v>
      </c>
      <c r="E387">
        <f>AllPlayer!F388+D387</f>
        <v>7</v>
      </c>
      <c r="F387">
        <f>AllPlayer!G388+E387</f>
        <v>8</v>
      </c>
      <c r="G387">
        <f>AllPlayer!H388+F387</f>
        <v>8</v>
      </c>
      <c r="H387">
        <f>AllPlayer!I388+G387</f>
        <v>10</v>
      </c>
      <c r="I387">
        <f>AllPlayer!J388+H387</f>
        <v>14</v>
      </c>
      <c r="J387">
        <f>AllPlayer!K388+I387</f>
        <v>14</v>
      </c>
      <c r="K387">
        <f>AllPlayer!L388+J387</f>
        <v>18</v>
      </c>
      <c r="L387">
        <f>AllPlayer!M388+K387</f>
        <v>24</v>
      </c>
      <c r="M387">
        <f>AllPlayer!N388+L387</f>
        <v>31</v>
      </c>
      <c r="N387">
        <f>AllPlayer!O388+M387</f>
        <v>32</v>
      </c>
      <c r="O387">
        <f>AllPlayer!P388+N387</f>
        <v>32</v>
      </c>
      <c r="P387">
        <f>AllPlayer!Q388+O387</f>
        <v>36</v>
      </c>
      <c r="Q387">
        <f>AllPlayer!R388+P387</f>
        <v>39</v>
      </c>
      <c r="R387">
        <f>AllPlayer!S388+Q387</f>
        <v>42</v>
      </c>
      <c r="S387">
        <f>AllPlayer!T388+R387</f>
        <v>50</v>
      </c>
      <c r="T387">
        <f>AllPlayer!U388+S387</f>
        <v>53</v>
      </c>
      <c r="U387">
        <f>AllPlayer!V388+T387</f>
        <v>56</v>
      </c>
      <c r="V387">
        <f>AllPlayer!W388+U387</f>
        <v>58</v>
      </c>
      <c r="W387">
        <f>AllPlayer!X388+V387</f>
        <v>63</v>
      </c>
      <c r="X387">
        <f>AllPlayer!Y388+W387</f>
        <v>67</v>
      </c>
      <c r="Y387">
        <f>AllPlayer!Z388+X387</f>
        <v>71</v>
      </c>
      <c r="Z387">
        <f>AllPlayer!AA388+Y387</f>
        <v>71</v>
      </c>
      <c r="AA387">
        <f>AllPlayer!AB388+Z387</f>
        <v>76</v>
      </c>
      <c r="AB387">
        <f>AllPlayer!AC388+AA387</f>
        <v>84</v>
      </c>
      <c r="AC387">
        <f>AllPlayer!AD388+AB387</f>
        <v>88</v>
      </c>
    </row>
    <row r="388">
      <c r="A388" t="str">
        <f>AllPlayer!C389</f>
        <v>Adán</v>
      </c>
      <c r="B388" t="str">
        <f>AllPlayer!B389</f>
        <v>Por</v>
      </c>
      <c r="C388" s="4" t="str">
        <f>AllPlayer!D389</f>
        <v>https://assets.laliga.com/squad/2019/t175/p59981/128x128/p59981_t175_2019_1_003_000.png</v>
      </c>
      <c r="D388">
        <f>AllPlayer!E389</f>
        <v>0</v>
      </c>
      <c r="E388">
        <f>AllPlayer!F389+D388</f>
        <v>0</v>
      </c>
      <c r="F388">
        <f>AllPlayer!G389+E388</f>
        <v>0</v>
      </c>
      <c r="G388">
        <f>AllPlayer!H389+F388</f>
        <v>1</v>
      </c>
      <c r="H388">
        <f>AllPlayer!I389+G388</f>
        <v>1</v>
      </c>
      <c r="I388">
        <f>AllPlayer!J389+H388</f>
        <v>1</v>
      </c>
      <c r="J388">
        <f>AllPlayer!K389+I388</f>
        <v>1</v>
      </c>
      <c r="K388">
        <f>AllPlayer!L389+J388</f>
        <v>1</v>
      </c>
      <c r="L388">
        <f>AllPlayer!M389+K388</f>
        <v>1</v>
      </c>
      <c r="M388">
        <f>AllPlayer!N389+L388</f>
        <v>1</v>
      </c>
      <c r="N388">
        <f>AllPlayer!O389+M388</f>
        <v>1</v>
      </c>
      <c r="O388">
        <f>AllPlayer!P389+N388</f>
        <v>1</v>
      </c>
      <c r="P388">
        <f>AllPlayer!Q389+O388</f>
        <v>1</v>
      </c>
      <c r="Q388">
        <f>AllPlayer!R389+P388</f>
        <v>1</v>
      </c>
      <c r="R388">
        <f>AllPlayer!S389+Q388</f>
        <v>1</v>
      </c>
      <c r="S388">
        <f>AllPlayer!T389+R388</f>
        <v>1</v>
      </c>
      <c r="T388">
        <f>AllPlayer!U389+S388</f>
        <v>1</v>
      </c>
      <c r="U388">
        <f>AllPlayer!V389+T388</f>
        <v>1</v>
      </c>
      <c r="V388">
        <f>AllPlayer!W389+U388</f>
        <v>1</v>
      </c>
      <c r="W388">
        <f>AllPlayer!X389+V388</f>
        <v>1</v>
      </c>
      <c r="X388">
        <f>AllPlayer!Y389+W388</f>
        <v>1</v>
      </c>
      <c r="Y388">
        <f>AllPlayer!Z389+X388</f>
        <v>1</v>
      </c>
      <c r="Z388">
        <f>AllPlayer!AA389+Y388</f>
        <v>1</v>
      </c>
      <c r="AA388">
        <f>AllPlayer!AB389+Z388</f>
        <v>1</v>
      </c>
      <c r="AB388">
        <f>AllPlayer!AC389+AA388</f>
        <v>1</v>
      </c>
      <c r="AC388">
        <f>AllPlayer!AD389+AB388</f>
        <v>1</v>
      </c>
    </row>
    <row r="389">
      <c r="A389" t="str">
        <f>AllPlayer!C390</f>
        <v>James Rodríguez</v>
      </c>
      <c r="B389" t="str">
        <f>AllPlayer!B390</f>
        <v>Cen</v>
      </c>
      <c r="C389" s="4" t="str">
        <f>AllPlayer!D390</f>
        <v>https://assets.laliga.com/squad/2019/t186/p60025/128x128/p60025_t186_2019_1_003_000.png</v>
      </c>
      <c r="D389">
        <f>AllPlayer!E390</f>
        <v>0</v>
      </c>
      <c r="E389">
        <f>AllPlayer!F390+D389</f>
        <v>3</v>
      </c>
      <c r="F389">
        <f>AllPlayer!G390+E389</f>
        <v>3</v>
      </c>
      <c r="G389">
        <f>AllPlayer!H390+F389</f>
        <v>12</v>
      </c>
      <c r="H389">
        <f>AllPlayer!I390+G389</f>
        <v>18</v>
      </c>
      <c r="I389">
        <f>AllPlayer!J390+H389</f>
        <v>19</v>
      </c>
      <c r="J389">
        <f>AllPlayer!K390+I389</f>
        <v>21</v>
      </c>
      <c r="K389">
        <f>AllPlayer!L390+J389</f>
        <v>27</v>
      </c>
      <c r="L389">
        <f>AllPlayer!M390+K389</f>
        <v>31</v>
      </c>
      <c r="M389">
        <f>AllPlayer!N390+L389</f>
        <v>31</v>
      </c>
      <c r="N389">
        <f>AllPlayer!O390+M389</f>
        <v>31</v>
      </c>
      <c r="O389">
        <f>AllPlayer!P390+N389</f>
        <v>31</v>
      </c>
      <c r="P389">
        <f>AllPlayer!Q390+O389</f>
        <v>31</v>
      </c>
      <c r="Q389">
        <f>AllPlayer!R390+P389</f>
        <v>31</v>
      </c>
      <c r="R389">
        <f>AllPlayer!S390+Q389</f>
        <v>31</v>
      </c>
      <c r="S389">
        <f>AllPlayer!T390+R389</f>
        <v>31</v>
      </c>
      <c r="T389">
        <f>AllPlayer!U390+S389</f>
        <v>31</v>
      </c>
      <c r="U389">
        <f>AllPlayer!V390+T389</f>
        <v>31</v>
      </c>
      <c r="V389">
        <f>AllPlayer!W390+U389</f>
        <v>31</v>
      </c>
      <c r="W389">
        <f>AllPlayer!X390+V389</f>
        <v>31</v>
      </c>
      <c r="X389">
        <f>AllPlayer!Y390+W389</f>
        <v>31</v>
      </c>
      <c r="Y389">
        <f>AllPlayer!Z390+X389</f>
        <v>31</v>
      </c>
      <c r="Z389">
        <f>AllPlayer!AA390+Y389</f>
        <v>31</v>
      </c>
      <c r="AA389">
        <f>AllPlayer!AB390+Z389</f>
        <v>31</v>
      </c>
      <c r="AB389">
        <f>AllPlayer!AC390+AA389</f>
        <v>31</v>
      </c>
      <c r="AC389">
        <f>AllPlayer!AD390+AB389</f>
        <v>31</v>
      </c>
    </row>
    <row r="390">
      <c r="A390" t="str">
        <f>AllPlayer!C391</f>
        <v>Corchia</v>
      </c>
      <c r="B390" t="str">
        <f>AllPlayer!B391</f>
        <v>Def</v>
      </c>
      <c r="C390" s="4" t="str">
        <f>AllPlayer!D391</f>
        <v>https://assets.laliga.com/squad/2019/t186/p60025/128x128/p60025_t186_2019_1_003_000.png</v>
      </c>
      <c r="D390">
        <f>AllPlayer!E391</f>
        <v>0</v>
      </c>
      <c r="E390">
        <f>AllPlayer!F391+D390</f>
        <v>3</v>
      </c>
      <c r="F390">
        <f>AllPlayer!G391+E390</f>
        <v>5</v>
      </c>
      <c r="G390">
        <f>AllPlayer!H391+F390</f>
        <v>14</v>
      </c>
      <c r="H390">
        <f>AllPlayer!I391+G390</f>
        <v>20</v>
      </c>
      <c r="I390">
        <f>AllPlayer!J391+H390</f>
        <v>21</v>
      </c>
      <c r="J390">
        <f>AllPlayer!K391+I390</f>
        <v>23</v>
      </c>
      <c r="K390">
        <f>AllPlayer!L391+J390</f>
        <v>24</v>
      </c>
      <c r="L390">
        <f>AllPlayer!M391+K390</f>
        <v>24</v>
      </c>
      <c r="M390">
        <f>AllPlayer!N391+L390</f>
        <v>24</v>
      </c>
      <c r="N390">
        <f>AllPlayer!O391+M390</f>
        <v>24</v>
      </c>
      <c r="O390">
        <f>AllPlayer!P391+N390</f>
        <v>24</v>
      </c>
      <c r="P390">
        <f>AllPlayer!Q391+O390</f>
        <v>24</v>
      </c>
      <c r="Q390">
        <f>AllPlayer!R391+P390</f>
        <v>24</v>
      </c>
      <c r="R390">
        <f>AllPlayer!S391+Q390</f>
        <v>24</v>
      </c>
      <c r="S390">
        <f>AllPlayer!T391+R390</f>
        <v>24</v>
      </c>
      <c r="T390">
        <f>AllPlayer!U391+S390</f>
        <v>24</v>
      </c>
      <c r="U390">
        <f>AllPlayer!V391+T390</f>
        <v>24</v>
      </c>
      <c r="V390">
        <f>AllPlayer!W391+U390</f>
        <v>24</v>
      </c>
      <c r="W390">
        <f>AllPlayer!X391+V390</f>
        <v>24</v>
      </c>
      <c r="X390">
        <f>AllPlayer!Y391+W390</f>
        <v>24</v>
      </c>
      <c r="Y390">
        <f>AllPlayer!Z391+X390</f>
        <v>24</v>
      </c>
      <c r="Z390">
        <f>AllPlayer!AA391+Y390</f>
        <v>24</v>
      </c>
      <c r="AA390">
        <f>AllPlayer!AB391+Z390</f>
        <v>24</v>
      </c>
      <c r="AB390">
        <f>AllPlayer!AC391+AA390</f>
        <v>24</v>
      </c>
      <c r="AC390">
        <f>AllPlayer!AD391+AB390</f>
        <v>24</v>
      </c>
    </row>
    <row r="391">
      <c r="A391" t="str">
        <f>AllPlayer!C392</f>
        <v>Lago Junior</v>
      </c>
      <c r="B391" t="str">
        <f>AllPlayer!B392</f>
        <v>Del</v>
      </c>
      <c r="C391" s="4" t="str">
        <f>AllPlayer!D392</f>
        <v>https://assets.laliga.com/squad/2019/t181/p60757/128x128/p60757_t181_2019_1_003_000.png</v>
      </c>
      <c r="D391">
        <f>AllPlayer!E392</f>
        <v>5</v>
      </c>
      <c r="E391">
        <f>AllPlayer!F392+D391</f>
        <v>10</v>
      </c>
      <c r="F391">
        <f>AllPlayer!G392+E391</f>
        <v>11</v>
      </c>
      <c r="G391">
        <f>AllPlayer!H392+F391</f>
        <v>15</v>
      </c>
      <c r="H391">
        <f>AllPlayer!I392+G391</f>
        <v>15</v>
      </c>
      <c r="I391">
        <f>AllPlayer!J392+H391</f>
        <v>18</v>
      </c>
      <c r="J391">
        <f>AllPlayer!K392+I391</f>
        <v>19</v>
      </c>
      <c r="K391">
        <f>AllPlayer!L392+J391</f>
        <v>23</v>
      </c>
      <c r="L391">
        <f>AllPlayer!M392+K391</f>
        <v>33</v>
      </c>
      <c r="M391">
        <f>AllPlayer!N392+L391</f>
        <v>37</v>
      </c>
      <c r="N391">
        <f>AllPlayer!O392+M391</f>
        <v>47</v>
      </c>
      <c r="O391">
        <f>AllPlayer!P392+N391</f>
        <v>51</v>
      </c>
      <c r="P391">
        <f>AllPlayer!Q392+O391</f>
        <v>60</v>
      </c>
      <c r="Q391">
        <f>AllPlayer!R392+P391</f>
        <v>60</v>
      </c>
      <c r="R391">
        <f>AllPlayer!S392+Q391</f>
        <v>68</v>
      </c>
      <c r="S391">
        <f>AllPlayer!T392+R391</f>
        <v>68</v>
      </c>
      <c r="T391">
        <f>AllPlayer!U392+S391</f>
        <v>71</v>
      </c>
      <c r="U391">
        <f>AllPlayer!V392+T391</f>
        <v>73</v>
      </c>
      <c r="V391">
        <f>AllPlayer!W392+U391</f>
        <v>74</v>
      </c>
      <c r="W391">
        <f>AllPlayer!X392+V391</f>
        <v>78</v>
      </c>
      <c r="X391">
        <f>AllPlayer!Y392+W391</f>
        <v>81</v>
      </c>
      <c r="Y391">
        <f>AllPlayer!Z392+X391</f>
        <v>83</v>
      </c>
      <c r="Z391">
        <f>AllPlayer!AA392+Y391</f>
        <v>85</v>
      </c>
      <c r="AA391">
        <f>AllPlayer!AB392+Z391</f>
        <v>85</v>
      </c>
      <c r="AB391">
        <f>AllPlayer!AC392+AA391</f>
        <v>87</v>
      </c>
      <c r="AC391">
        <f>AllPlayer!AD392+AB391</f>
        <v>88</v>
      </c>
    </row>
    <row r="392">
      <c r="A392" t="str">
        <f>AllPlayer!C393</f>
        <v>Courtois</v>
      </c>
      <c r="B392" t="str">
        <f>AllPlayer!B393</f>
        <v>Por</v>
      </c>
      <c r="C392" s="4" t="str">
        <f>AllPlayer!D393</f>
        <v>https://assets.laliga.com/squad/2019/t186/p60772/128x128/p60772_t186_2019_1_003_000.png</v>
      </c>
      <c r="D392">
        <f>AllPlayer!E393</f>
        <v>4</v>
      </c>
      <c r="E392">
        <f>AllPlayer!F393+D392</f>
        <v>9</v>
      </c>
      <c r="F392">
        <f>AllPlayer!G393+E392</f>
        <v>12</v>
      </c>
      <c r="G392">
        <f>AllPlayer!H393+F392</f>
        <v>14</v>
      </c>
      <c r="H392">
        <f>AllPlayer!I393+G392</f>
        <v>21</v>
      </c>
      <c r="I392">
        <f>AllPlayer!J393+H392</f>
        <v>21</v>
      </c>
      <c r="J392">
        <f>AllPlayer!K393+I392</f>
        <v>30</v>
      </c>
      <c r="K392">
        <f>AllPlayer!L393+J392</f>
        <v>34</v>
      </c>
      <c r="L392">
        <f>AllPlayer!M393+K392</f>
        <v>37</v>
      </c>
      <c r="M392">
        <f>AllPlayer!N393+L392</f>
        <v>45</v>
      </c>
      <c r="N392">
        <f>AllPlayer!O393+M392</f>
        <v>54</v>
      </c>
      <c r="O392">
        <f>AllPlayer!P393+N392</f>
        <v>64</v>
      </c>
      <c r="P392">
        <f>AllPlayer!Q393+O392</f>
        <v>73</v>
      </c>
      <c r="Q392">
        <f>AllPlayer!R393+P392</f>
        <v>81</v>
      </c>
      <c r="R392">
        <f>AllPlayer!S393+Q392</f>
        <v>81</v>
      </c>
      <c r="S392">
        <f>AllPlayer!T393+R392</f>
        <v>91</v>
      </c>
      <c r="T392">
        <f>AllPlayer!U393+S392</f>
        <v>99</v>
      </c>
      <c r="U392">
        <f>AllPlayer!V393+T392</f>
        <v>111</v>
      </c>
      <c r="V392">
        <f>AllPlayer!W393+U392</f>
        <v>122</v>
      </c>
      <c r="W392">
        <f>AllPlayer!X393+V392</f>
        <v>127</v>
      </c>
      <c r="X392">
        <f>AllPlayer!Y393+W392</f>
        <v>135</v>
      </c>
      <c r="Y392">
        <f>AllPlayer!Z393+X392</f>
        <v>144</v>
      </c>
      <c r="Z392">
        <f>AllPlayer!AA393+Y392</f>
        <v>150</v>
      </c>
      <c r="AA392">
        <f>AllPlayer!AB393+Z392</f>
        <v>152</v>
      </c>
      <c r="AB392">
        <f>AllPlayer!AC393+AA392</f>
        <v>156</v>
      </c>
      <c r="AC392">
        <f>AllPlayer!AD393+AB392</f>
        <v>168</v>
      </c>
    </row>
    <row r="393">
      <c r="A393" t="str">
        <f>AllPlayer!C394</f>
        <v>Casemiro</v>
      </c>
      <c r="B393" t="str">
        <f>AllPlayer!B394</f>
        <v>Cen</v>
      </c>
      <c r="C393" s="4" t="str">
        <f>AllPlayer!D394</f>
        <v>https://assets.laliga.com/squad/2019/t186/p61256/128x128/p61256_t186_2019_1_003_000.png</v>
      </c>
      <c r="D393">
        <f>AllPlayer!E394</f>
        <v>8</v>
      </c>
      <c r="E393">
        <f>AllPlayer!F394+D393</f>
        <v>11</v>
      </c>
      <c r="F393">
        <f>AllPlayer!G394+E393</f>
        <v>16</v>
      </c>
      <c r="G393">
        <f>AllPlayer!H394+F393</f>
        <v>26</v>
      </c>
      <c r="H393">
        <f>AllPlayer!I394+G393</f>
        <v>34</v>
      </c>
      <c r="I393">
        <f>AllPlayer!J394+H393</f>
        <v>44</v>
      </c>
      <c r="J393">
        <f>AllPlayer!K394+I393</f>
        <v>50</v>
      </c>
      <c r="K393">
        <f>AllPlayer!L394+J393</f>
        <v>54</v>
      </c>
      <c r="L393">
        <f>AllPlayer!M394+K393</f>
        <v>59</v>
      </c>
      <c r="M393">
        <f>AllPlayer!N394+L393</f>
        <v>67</v>
      </c>
      <c r="N393">
        <f>AllPlayer!O394+M393</f>
        <v>74</v>
      </c>
      <c r="O393">
        <f>AllPlayer!P394+N393</f>
        <v>78</v>
      </c>
      <c r="P393">
        <f>AllPlayer!Q394+O393</f>
        <v>86</v>
      </c>
      <c r="Q393">
        <f>AllPlayer!R394+P393</f>
        <v>91</v>
      </c>
      <c r="R393">
        <f>AllPlayer!S394+Q393</f>
        <v>97</v>
      </c>
      <c r="S393">
        <f>AllPlayer!T394+R393</f>
        <v>103</v>
      </c>
      <c r="T393">
        <f>AllPlayer!U394+S393</f>
        <v>103</v>
      </c>
      <c r="U393">
        <f>AllPlayer!V394+T393</f>
        <v>115</v>
      </c>
      <c r="V393">
        <f>AllPlayer!W394+U393</f>
        <v>122</v>
      </c>
      <c r="W393">
        <f>AllPlayer!X394+V393</f>
        <v>138</v>
      </c>
      <c r="X393">
        <f>AllPlayer!Y394+W393</f>
        <v>147</v>
      </c>
      <c r="Y393">
        <f>AllPlayer!Z394+X393</f>
        <v>153</v>
      </c>
      <c r="Z393">
        <f>AllPlayer!AA394+Y393</f>
        <v>164</v>
      </c>
      <c r="AA393">
        <f>AllPlayer!AB394+Z393</f>
        <v>166</v>
      </c>
      <c r="AB393">
        <f>AllPlayer!AC394+AA393</f>
        <v>169</v>
      </c>
      <c r="AC393">
        <f>AllPlayer!AD394+AB393</f>
        <v>177</v>
      </c>
    </row>
    <row r="394">
      <c r="A394" t="str">
        <f>AllPlayer!C395</f>
        <v>Joselu</v>
      </c>
      <c r="B394" t="str">
        <f>AllPlayer!B395</f>
        <v>Del</v>
      </c>
      <c r="C394" s="4" t="str">
        <f>AllPlayer!D395</f>
        <v>https://assets.laliga.com/squad/2019/t173/p61316/128x128/p61316_t173_2019_1_003_000.png</v>
      </c>
      <c r="D394">
        <f>AllPlayer!E395</f>
        <v>9</v>
      </c>
      <c r="E394">
        <f>AllPlayer!F395+D394</f>
        <v>10</v>
      </c>
      <c r="F394">
        <f>AllPlayer!G395+E394</f>
        <v>18</v>
      </c>
      <c r="G394">
        <f>AllPlayer!H395+F394</f>
        <v>20</v>
      </c>
      <c r="H394">
        <f>AllPlayer!I395+G394</f>
        <v>21</v>
      </c>
      <c r="I394">
        <f>AllPlayer!J395+H394</f>
        <v>21</v>
      </c>
      <c r="J394">
        <f>AllPlayer!K395+I394</f>
        <v>30</v>
      </c>
      <c r="K394">
        <f>AllPlayer!L395+J394</f>
        <v>32</v>
      </c>
      <c r="L394">
        <f>AllPlayer!M395+K394</f>
        <v>37</v>
      </c>
      <c r="M394">
        <f>AllPlayer!N395+L394</f>
        <v>36</v>
      </c>
      <c r="N394">
        <f>AllPlayer!O395+M394</f>
        <v>39</v>
      </c>
      <c r="O394">
        <f>AllPlayer!P395+N394</f>
        <v>40</v>
      </c>
      <c r="P394">
        <f>AllPlayer!Q395+O394</f>
        <v>49</v>
      </c>
      <c r="Q394">
        <f>AllPlayer!R395+P394</f>
        <v>62</v>
      </c>
      <c r="R394">
        <f>AllPlayer!S395+Q394</f>
        <v>65</v>
      </c>
      <c r="S394">
        <f>AllPlayer!T395+R394</f>
        <v>65</v>
      </c>
      <c r="T394">
        <f>AllPlayer!U395+S394</f>
        <v>70</v>
      </c>
      <c r="U394">
        <f>AllPlayer!V395+T394</f>
        <v>71</v>
      </c>
      <c r="V394">
        <f>AllPlayer!W395+U394</f>
        <v>72</v>
      </c>
      <c r="W394">
        <f>AllPlayer!X395+V394</f>
        <v>82</v>
      </c>
      <c r="X394">
        <f>AllPlayer!Y395+W394</f>
        <v>88</v>
      </c>
      <c r="Y394">
        <f>AllPlayer!Z395+X394</f>
        <v>96</v>
      </c>
      <c r="Z394">
        <f>AllPlayer!AA395+Y394</f>
        <v>104</v>
      </c>
      <c r="AA394">
        <f>AllPlayer!AB395+Z394</f>
        <v>104</v>
      </c>
      <c r="AB394">
        <f>AllPlayer!AC395+AA394</f>
        <v>106</v>
      </c>
      <c r="AC394">
        <f>AllPlayer!AD395+AB394</f>
        <v>108</v>
      </c>
    </row>
    <row r="395">
      <c r="A395" t="str">
        <f>AllPlayer!C396</f>
        <v>Kike García</v>
      </c>
      <c r="B395" t="str">
        <f>AllPlayer!B396</f>
        <v>Del</v>
      </c>
      <c r="C395" s="4" t="str">
        <f>AllPlayer!D396</f>
        <v>https://assets.laliga.com/squad/2019/t173/p61316/128x128/p61316_t173_2019_1_003_000.png</v>
      </c>
      <c r="D395">
        <f>AllPlayer!E396</f>
        <v>1</v>
      </c>
      <c r="E395">
        <f>AllPlayer!F396+D395</f>
        <v>4</v>
      </c>
      <c r="F395">
        <f>AllPlayer!G396+E395</f>
        <v>6</v>
      </c>
      <c r="G395">
        <f>AllPlayer!H396+F395</f>
        <v>6</v>
      </c>
      <c r="H395">
        <f>AllPlayer!I396+G395</f>
        <v>6</v>
      </c>
      <c r="I395">
        <f>AllPlayer!J396+H395</f>
        <v>6</v>
      </c>
      <c r="J395">
        <f>AllPlayer!K396+I395</f>
        <v>10</v>
      </c>
      <c r="K395">
        <f>AllPlayer!L396+J395</f>
        <v>14</v>
      </c>
      <c r="L395">
        <f>AllPlayer!M396+K395</f>
        <v>16</v>
      </c>
      <c r="M395">
        <f>AllPlayer!N396+L395</f>
        <v>18</v>
      </c>
      <c r="N395">
        <f>AllPlayer!O396+M395</f>
        <v>29</v>
      </c>
      <c r="O395">
        <f>AllPlayer!P396+N395</f>
        <v>37</v>
      </c>
      <c r="P395">
        <f>AllPlayer!Q396+O395</f>
        <v>37</v>
      </c>
      <c r="Q395">
        <f>AllPlayer!R396+P395</f>
        <v>39</v>
      </c>
      <c r="R395">
        <f>AllPlayer!S396+Q395</f>
        <v>41</v>
      </c>
      <c r="S395">
        <f>AllPlayer!T396+R395</f>
        <v>43</v>
      </c>
      <c r="T395">
        <f>AllPlayer!U396+S395</f>
        <v>45</v>
      </c>
      <c r="U395">
        <f>AllPlayer!V396+T395</f>
        <v>52</v>
      </c>
      <c r="V395">
        <f>AllPlayer!W396+U395</f>
        <v>53</v>
      </c>
      <c r="W395">
        <f>AllPlayer!X396+V395</f>
        <v>63</v>
      </c>
      <c r="X395">
        <f>AllPlayer!Y396+W395</f>
        <v>69</v>
      </c>
      <c r="Y395">
        <f>AllPlayer!Z396+X395</f>
        <v>77</v>
      </c>
      <c r="Z395">
        <f>AllPlayer!AA396+Y395</f>
        <v>85</v>
      </c>
      <c r="AA395">
        <f>AllPlayer!AB396+Z395</f>
        <v>85</v>
      </c>
      <c r="AB395">
        <f>AllPlayer!AC396+AA395</f>
        <v>87</v>
      </c>
      <c r="AC395">
        <f>AllPlayer!AD396+AB395</f>
        <v>88</v>
      </c>
    </row>
    <row r="396">
      <c r="A396" t="str">
        <f>AllPlayer!C397</f>
        <v>Raúl Navas</v>
      </c>
      <c r="B396" t="str">
        <f>AllPlayer!B397</f>
        <v>Def</v>
      </c>
      <c r="C396" s="4" t="str">
        <f>AllPlayer!D397</f>
        <v>https://assets.laliga.com/squad/2019/t173/p61316/128x128/p61316_t173_2019_1_003_000.png</v>
      </c>
      <c r="D396">
        <f>AllPlayer!E397</f>
        <v>1</v>
      </c>
      <c r="E396">
        <f>AllPlayer!F397+D396</f>
        <v>4</v>
      </c>
      <c r="F396">
        <f>AllPlayer!G397+E396</f>
        <v>6</v>
      </c>
      <c r="G396">
        <f>AllPlayer!H397+F396</f>
        <v>6</v>
      </c>
      <c r="H396">
        <f>AllPlayer!I397+G396</f>
        <v>6</v>
      </c>
      <c r="I396">
        <f>AllPlayer!J397+H396</f>
        <v>8</v>
      </c>
      <c r="J396">
        <f>AllPlayer!K397+I396</f>
        <v>8</v>
      </c>
      <c r="K396">
        <f>AllPlayer!L397+J396</f>
        <v>8</v>
      </c>
      <c r="L396">
        <f>AllPlayer!M397+K396</f>
        <v>8</v>
      </c>
      <c r="M396">
        <f>AllPlayer!N397+L396</f>
        <v>13</v>
      </c>
      <c r="N396">
        <f>AllPlayer!O397+M396</f>
        <v>24</v>
      </c>
      <c r="O396">
        <f>AllPlayer!P397+N396</f>
        <v>32</v>
      </c>
      <c r="P396">
        <f>AllPlayer!Q397+O396</f>
        <v>32</v>
      </c>
      <c r="Q396">
        <f>AllPlayer!R397+P396</f>
        <v>32</v>
      </c>
      <c r="R396">
        <f>AllPlayer!S397+Q396</f>
        <v>35</v>
      </c>
      <c r="S396">
        <f>AllPlayer!T397+R396</f>
        <v>38</v>
      </c>
      <c r="T396">
        <f>AllPlayer!U397+S396</f>
        <v>40</v>
      </c>
      <c r="U396">
        <f>AllPlayer!V397+T396</f>
        <v>40</v>
      </c>
      <c r="V396">
        <f>AllPlayer!W397+U396</f>
        <v>41</v>
      </c>
      <c r="W396">
        <f>AllPlayer!X397+V396</f>
        <v>51</v>
      </c>
      <c r="X396">
        <f>AllPlayer!Y397+W396</f>
        <v>57</v>
      </c>
      <c r="Y396">
        <f>AllPlayer!Z397+X396</f>
        <v>65</v>
      </c>
      <c r="Z396">
        <f>AllPlayer!AA397+Y396</f>
        <v>73</v>
      </c>
      <c r="AA396">
        <f>AllPlayer!AB397+Z396</f>
        <v>73</v>
      </c>
      <c r="AB396">
        <f>AllPlayer!AC397+AA396</f>
        <v>75</v>
      </c>
      <c r="AC396">
        <f>AllPlayer!AD397+AB396</f>
        <v>76</v>
      </c>
    </row>
    <row r="397">
      <c r="A397" t="str">
        <f>AllPlayer!C398</f>
        <v>Escudero</v>
      </c>
      <c r="B397" t="str">
        <f>AllPlayer!B398</f>
        <v>Def</v>
      </c>
      <c r="C397" s="4" t="str">
        <f>AllPlayer!D398</f>
        <v>https://assets.laliga.com/squad/2019/t179/p62991/128x128/p62991_t179_2019_1_003_000.png</v>
      </c>
      <c r="D397">
        <f>AllPlayer!E398</f>
        <v>0</v>
      </c>
      <c r="E397">
        <f>AllPlayer!F398+D397</f>
        <v>8</v>
      </c>
      <c r="F397">
        <f>AllPlayer!G398+E397</f>
        <v>8</v>
      </c>
      <c r="G397">
        <f>AllPlayer!H398+F397</f>
        <v>8</v>
      </c>
      <c r="H397">
        <f>AllPlayer!I398+G397</f>
        <v>8</v>
      </c>
      <c r="I397">
        <f>AllPlayer!J398+H397</f>
        <v>7</v>
      </c>
      <c r="J397">
        <f>AllPlayer!K398+I397</f>
        <v>7</v>
      </c>
      <c r="K397">
        <f>AllPlayer!L398+J397</f>
        <v>7</v>
      </c>
      <c r="L397">
        <f>AllPlayer!M398+K397</f>
        <v>7</v>
      </c>
      <c r="M397">
        <f>AllPlayer!N398+L397</f>
        <v>7</v>
      </c>
      <c r="N397">
        <f>AllPlayer!O398+M397</f>
        <v>10</v>
      </c>
      <c r="O397">
        <f>AllPlayer!P398+N397</f>
        <v>18</v>
      </c>
      <c r="P397">
        <f>AllPlayer!Q398+O397</f>
        <v>18</v>
      </c>
      <c r="Q397">
        <f>AllPlayer!R398+P397</f>
        <v>18</v>
      </c>
      <c r="R397">
        <f>AllPlayer!S398+Q397</f>
        <v>18</v>
      </c>
      <c r="S397">
        <f>AllPlayer!T398+R397</f>
        <v>21</v>
      </c>
      <c r="T397">
        <f>AllPlayer!U398+S397</f>
        <v>21</v>
      </c>
      <c r="U397">
        <f>AllPlayer!V398+T397</f>
        <v>21</v>
      </c>
      <c r="V397">
        <f>AllPlayer!W398+U397</f>
        <v>23</v>
      </c>
      <c r="W397">
        <f>AllPlayer!X398+V397</f>
        <v>23</v>
      </c>
      <c r="X397">
        <f>AllPlayer!Y398+W397</f>
        <v>23</v>
      </c>
      <c r="Y397">
        <f>AllPlayer!Z398+X397</f>
        <v>23</v>
      </c>
      <c r="Z397">
        <f>AllPlayer!AA398+Y397</f>
        <v>23</v>
      </c>
      <c r="AA397">
        <f>AllPlayer!AB398+Z397</f>
        <v>23</v>
      </c>
      <c r="AB397">
        <f>AllPlayer!AC398+AA397</f>
        <v>25</v>
      </c>
      <c r="AC397">
        <f>AllPlayer!AD398+AB397</f>
        <v>27</v>
      </c>
    </row>
    <row r="398">
      <c r="A398" t="str">
        <f>AllPlayer!C399</f>
        <v>Cabrera</v>
      </c>
      <c r="B398" t="str">
        <f>AllPlayer!B399</f>
        <v>Def</v>
      </c>
      <c r="C398" s="4" t="str">
        <f>AllPlayer!D399</f>
        <v>https://assets.laliga.com/squad/2019/t1450/p64662/128x128/p64662_t1450_2019_1_003_000.png</v>
      </c>
      <c r="D398">
        <f>AllPlayer!E399</f>
        <v>1</v>
      </c>
      <c r="E398">
        <f>AllPlayer!F399+D398</f>
        <v>4</v>
      </c>
      <c r="F398">
        <f>AllPlayer!G399+E398</f>
        <v>7</v>
      </c>
      <c r="G398">
        <f>AllPlayer!H399+F398</f>
        <v>11</v>
      </c>
      <c r="H398">
        <f>AllPlayer!I399+G398</f>
        <v>11</v>
      </c>
      <c r="I398">
        <f>AllPlayer!J399+H398</f>
        <v>14</v>
      </c>
      <c r="J398">
        <f>AllPlayer!K399+I398</f>
        <v>14</v>
      </c>
      <c r="K398">
        <f>AllPlayer!L399+J398</f>
        <v>16</v>
      </c>
      <c r="L398">
        <f>AllPlayer!M399+K398</f>
        <v>26</v>
      </c>
      <c r="M398">
        <f>AllPlayer!N399+L398</f>
        <v>28</v>
      </c>
      <c r="N398">
        <f>AllPlayer!O399+M398</f>
        <v>29</v>
      </c>
      <c r="O398">
        <f>AllPlayer!P399+N398</f>
        <v>37</v>
      </c>
      <c r="P398">
        <f>AllPlayer!Q399+O398</f>
        <v>43</v>
      </c>
      <c r="Q398">
        <f>AllPlayer!R399+P398</f>
        <v>47</v>
      </c>
      <c r="R398">
        <f>AllPlayer!S399+Q398</f>
        <v>62</v>
      </c>
      <c r="S398">
        <f>AllPlayer!T399+R398</f>
        <v>70</v>
      </c>
      <c r="T398">
        <f>AllPlayer!U399+S398</f>
        <v>78</v>
      </c>
      <c r="U398">
        <f>AllPlayer!V399+T398</f>
        <v>81</v>
      </c>
      <c r="V398">
        <f>AllPlayer!W399+U398</f>
        <v>82</v>
      </c>
      <c r="W398">
        <f>AllPlayer!X399+V398</f>
        <v>95</v>
      </c>
      <c r="X398">
        <f>AllPlayer!Y399+W398</f>
        <v>98</v>
      </c>
      <c r="Y398">
        <f>AllPlayer!Z399+X398</f>
        <v>98</v>
      </c>
      <c r="Z398">
        <f>AllPlayer!AA399+Y398</f>
        <v>104</v>
      </c>
      <c r="AA398">
        <f>AllPlayer!AB399+Z398</f>
        <v>107</v>
      </c>
      <c r="AB398">
        <f>AllPlayer!AC399+AA398</f>
        <v>109</v>
      </c>
      <c r="AC398">
        <f>AllPlayer!AD399+AB398</f>
        <v>114</v>
      </c>
    </row>
    <row r="399">
      <c r="A399" t="str">
        <f>AllPlayer!C400</f>
        <v>Savić</v>
      </c>
      <c r="B399" t="str">
        <f>AllPlayer!B400</f>
        <v>Def</v>
      </c>
      <c r="C399" s="4" t="str">
        <f>AllPlayer!D400</f>
        <v>https://assets.laliga.com/squad/2019/t175/p65807/128x128/p65807_t175_2019_1_003_000.png</v>
      </c>
      <c r="D399">
        <f>AllPlayer!E400</f>
        <v>8</v>
      </c>
      <c r="E399">
        <f>AllPlayer!F400+D399</f>
        <v>18</v>
      </c>
      <c r="F399">
        <f>AllPlayer!G400+E399</f>
        <v>21</v>
      </c>
      <c r="G399">
        <f>AllPlayer!H400+F399</f>
        <v>24</v>
      </c>
      <c r="H399">
        <f>AllPlayer!I400+G399</f>
        <v>24</v>
      </c>
      <c r="I399">
        <f>AllPlayer!J400+H399</f>
        <v>32</v>
      </c>
      <c r="J399">
        <f>AllPlayer!K400+I399</f>
        <v>43</v>
      </c>
      <c r="K399">
        <f>AllPlayer!L400+J399</f>
        <v>51</v>
      </c>
      <c r="L399">
        <f>AllPlayer!M400+K399</f>
        <v>61</v>
      </c>
      <c r="M399">
        <f>AllPlayer!N400+L399</f>
        <v>63</v>
      </c>
      <c r="N399">
        <f>AllPlayer!O400+M399</f>
        <v>64</v>
      </c>
      <c r="O399">
        <f>AllPlayer!P400+N399</f>
        <v>72</v>
      </c>
      <c r="P399">
        <f>AllPlayer!Q400+O399</f>
        <v>78</v>
      </c>
      <c r="Q399">
        <f>AllPlayer!R400+P399</f>
        <v>82</v>
      </c>
      <c r="R399">
        <f>AllPlayer!S400+Q399</f>
        <v>97</v>
      </c>
      <c r="S399">
        <f>AllPlayer!T400+R399</f>
        <v>105</v>
      </c>
      <c r="T399">
        <f>AllPlayer!U400+S399</f>
        <v>113</v>
      </c>
      <c r="U399">
        <f>AllPlayer!V400+T399</f>
        <v>116</v>
      </c>
      <c r="V399">
        <f>AllPlayer!W400+U399</f>
        <v>117</v>
      </c>
      <c r="W399">
        <f>AllPlayer!X400+V399</f>
        <v>119</v>
      </c>
      <c r="X399">
        <f>AllPlayer!Y400+W399</f>
        <v>127</v>
      </c>
      <c r="Y399">
        <f>AllPlayer!Z400+X399</f>
        <v>131</v>
      </c>
      <c r="Z399">
        <f>AllPlayer!AA400+Y399</f>
        <v>140</v>
      </c>
      <c r="AA399">
        <f>AllPlayer!AB400+Z399</f>
        <v>142</v>
      </c>
      <c r="AB399">
        <f>AllPlayer!AC400+AA399</f>
        <v>147</v>
      </c>
      <c r="AC399">
        <f>AllPlayer!AD400+AB399</f>
        <v>149</v>
      </c>
    </row>
    <row r="400">
      <c r="A400" t="str">
        <f>AllPlayer!C401</f>
        <v>Nyom</v>
      </c>
      <c r="B400" t="str">
        <f>AllPlayer!B401</f>
        <v>Def</v>
      </c>
      <c r="C400" s="4" t="str">
        <f>AllPlayer!D401</f>
        <v>https://assets.laliga.com/squad/2019/t1450/p67527/128x128/p67527_t1450_2019_1_003_000.png</v>
      </c>
      <c r="D400">
        <f>AllPlayer!E401</f>
        <v>2</v>
      </c>
      <c r="E400">
        <f>AllPlayer!F401+D400</f>
        <v>4</v>
      </c>
      <c r="F400">
        <f>AllPlayer!G401+E400</f>
        <v>7</v>
      </c>
      <c r="G400">
        <f>AllPlayer!H401+F400</f>
        <v>11</v>
      </c>
      <c r="H400">
        <f>AllPlayer!I401+G400</f>
        <v>18</v>
      </c>
      <c r="I400">
        <f>AllPlayer!J401+H400</f>
        <v>18</v>
      </c>
      <c r="J400">
        <f>AllPlayer!K401+I400</f>
        <v>19</v>
      </c>
      <c r="K400">
        <f>AllPlayer!L401+J400</f>
        <v>21</v>
      </c>
      <c r="L400">
        <f>AllPlayer!M401+K400</f>
        <v>27</v>
      </c>
      <c r="M400">
        <f>AllPlayer!N401+L400</f>
        <v>30</v>
      </c>
      <c r="N400">
        <f>AllPlayer!O401+M400</f>
        <v>33</v>
      </c>
      <c r="O400">
        <f>AllPlayer!P401+N400</f>
        <v>42</v>
      </c>
      <c r="P400">
        <f>AllPlayer!Q401+O400</f>
        <v>48</v>
      </c>
      <c r="Q400">
        <f>AllPlayer!R401+P400</f>
        <v>52</v>
      </c>
      <c r="R400">
        <f>AllPlayer!S401+Q400</f>
        <v>60</v>
      </c>
      <c r="S400">
        <f>AllPlayer!T401+R400</f>
        <v>69</v>
      </c>
      <c r="T400">
        <f>AllPlayer!U401+S400</f>
        <v>71</v>
      </c>
      <c r="U400">
        <f>AllPlayer!V401+T400</f>
        <v>74</v>
      </c>
      <c r="V400">
        <f>AllPlayer!W401+U400</f>
        <v>74</v>
      </c>
      <c r="W400">
        <f>AllPlayer!X401+V400</f>
        <v>81</v>
      </c>
      <c r="X400">
        <f>AllPlayer!Y401+W400</f>
        <v>87</v>
      </c>
      <c r="Y400">
        <f>AllPlayer!Z401+X400</f>
        <v>93</v>
      </c>
      <c r="Z400">
        <f>AllPlayer!AA401+Y400</f>
        <v>98</v>
      </c>
      <c r="AA400">
        <f>AllPlayer!AB401+Z400</f>
        <v>100</v>
      </c>
      <c r="AB400">
        <f>AllPlayer!AC401+AA400</f>
        <v>100</v>
      </c>
      <c r="AC400">
        <f>AllPlayer!AD401+AB400</f>
        <v>102</v>
      </c>
    </row>
    <row r="401">
      <c r="A401" t="str">
        <f>AllPlayer!C402</f>
        <v>Vrsaljko</v>
      </c>
      <c r="B401" t="str">
        <f>AllPlayer!B402</f>
        <v>Def</v>
      </c>
      <c r="C401" s="4" t="str">
        <f>AllPlayer!D402</f>
        <v>https://assets.laliga.com/squad/2019/t175/p68353/128x128/p68353_t175_2019_1_003_000.png</v>
      </c>
      <c r="D401">
        <f>AllPlayer!E402</f>
        <v>2</v>
      </c>
      <c r="E401">
        <f>AllPlayer!F402+D401</f>
        <v>4</v>
      </c>
      <c r="F401">
        <f>AllPlayer!G402+E401</f>
        <v>7</v>
      </c>
      <c r="G401">
        <f>AllPlayer!H402+F401</f>
        <v>11</v>
      </c>
      <c r="H401">
        <f>AllPlayer!I402+G401</f>
        <v>18</v>
      </c>
      <c r="I401">
        <f>AllPlayer!J402+H401</f>
        <v>18</v>
      </c>
      <c r="J401">
        <f>AllPlayer!K402+I401</f>
        <v>19</v>
      </c>
      <c r="K401">
        <f>AllPlayer!L402+J401</f>
        <v>21</v>
      </c>
      <c r="L401">
        <f>AllPlayer!M402+K401</f>
        <v>27</v>
      </c>
      <c r="M401">
        <f>AllPlayer!N402+L401</f>
        <v>30</v>
      </c>
      <c r="N401">
        <f>AllPlayer!O402+M401</f>
        <v>33</v>
      </c>
      <c r="O401">
        <f>AllPlayer!P402+N401</f>
        <v>42</v>
      </c>
      <c r="P401">
        <f>AllPlayer!Q402+O401</f>
        <v>48</v>
      </c>
      <c r="Q401">
        <f>AllPlayer!R402+P401</f>
        <v>52</v>
      </c>
      <c r="R401">
        <f>AllPlayer!S402+Q401</f>
        <v>60</v>
      </c>
      <c r="S401">
        <f>AllPlayer!T402+R401</f>
        <v>69</v>
      </c>
      <c r="T401">
        <f>AllPlayer!U402+S401</f>
        <v>71</v>
      </c>
      <c r="U401">
        <f>AllPlayer!V402+T401</f>
        <v>74</v>
      </c>
      <c r="V401">
        <f>AllPlayer!W402+U401</f>
        <v>74</v>
      </c>
      <c r="W401">
        <f>AllPlayer!X402+V401</f>
        <v>81</v>
      </c>
      <c r="X401">
        <f>AllPlayer!Y402+W401</f>
        <v>89</v>
      </c>
      <c r="Y401">
        <f>AllPlayer!Z402+X401</f>
        <v>90</v>
      </c>
      <c r="Z401">
        <f>AllPlayer!AA402+Y401</f>
        <v>97</v>
      </c>
      <c r="AA401">
        <f>AllPlayer!AB402+Z401</f>
        <v>99</v>
      </c>
      <c r="AB401">
        <f>AllPlayer!AC402+AA401</f>
        <v>105</v>
      </c>
      <c r="AC401">
        <f>AllPlayer!AD402+AB401</f>
        <v>105</v>
      </c>
    </row>
    <row r="402">
      <c r="A402" t="str">
        <f>AllPlayer!C403</f>
        <v>Braithwaite</v>
      </c>
      <c r="B402" t="str">
        <f>AllPlayer!B403</f>
        <v>Del</v>
      </c>
      <c r="C402" s="4" t="str">
        <f>AllPlayer!D403</f>
        <v>https://assets.laliga.com/squad/2019/t957/p68690/128x128/p68690_t957_2019_1_003_000.png</v>
      </c>
      <c r="D402">
        <f>AllPlayer!E403</f>
        <v>5</v>
      </c>
      <c r="E402">
        <f>AllPlayer!F403+D402</f>
        <v>7</v>
      </c>
      <c r="F402">
        <f>AllPlayer!G403+E402</f>
        <v>15</v>
      </c>
      <c r="G402">
        <f>AllPlayer!H403+F402</f>
        <v>18</v>
      </c>
      <c r="H402">
        <f>AllPlayer!I403+G402</f>
        <v>21</v>
      </c>
      <c r="I402">
        <f>AllPlayer!J403+H402</f>
        <v>24</v>
      </c>
      <c r="J402">
        <f>AllPlayer!K403+I402</f>
        <v>28</v>
      </c>
      <c r="K402">
        <f>AllPlayer!L403+J402</f>
        <v>33</v>
      </c>
      <c r="L402">
        <f>AllPlayer!M403+K402</f>
        <v>35</v>
      </c>
      <c r="M402">
        <f>AllPlayer!N403+L402</f>
        <v>44</v>
      </c>
      <c r="N402">
        <f>AllPlayer!O403+M402</f>
        <v>44</v>
      </c>
      <c r="O402">
        <f>AllPlayer!P403+N402</f>
        <v>46</v>
      </c>
      <c r="P402">
        <f>AllPlayer!Q403+O402</f>
        <v>48</v>
      </c>
      <c r="Q402">
        <f>AllPlayer!R403+P402</f>
        <v>51</v>
      </c>
      <c r="R402">
        <f>AllPlayer!S403+Q402</f>
        <v>56</v>
      </c>
      <c r="S402">
        <f>AllPlayer!T403+R402</f>
        <v>63</v>
      </c>
      <c r="T402">
        <f>AllPlayer!U403+S402</f>
        <v>71</v>
      </c>
      <c r="U402">
        <f>AllPlayer!V403+T402</f>
        <v>84</v>
      </c>
      <c r="V402">
        <f>AllPlayer!W403+U402</f>
        <v>93</v>
      </c>
      <c r="W402">
        <f>AllPlayer!X403+V402</f>
        <v>94</v>
      </c>
      <c r="X402">
        <f>AllPlayer!Y403+W402</f>
        <v>98</v>
      </c>
      <c r="Y402">
        <f>AllPlayer!Z403+X402</f>
        <v>103</v>
      </c>
      <c r="Z402">
        <f>AllPlayer!AA403+Y402</f>
        <v>104</v>
      </c>
      <c r="AA402">
        <f>AllPlayer!AB403+Z402</f>
        <v>107</v>
      </c>
      <c r="AB402">
        <f>AllPlayer!AC403+AA402</f>
        <v>110</v>
      </c>
      <c r="AC402">
        <f>AllPlayer!AD403+AB402</f>
        <v>112</v>
      </c>
    </row>
    <row r="403">
      <c r="A403" t="str">
        <f>AllPlayer!C404</f>
        <v>Neto</v>
      </c>
      <c r="B403" t="str">
        <f>AllPlayer!B404</f>
        <v>Por</v>
      </c>
      <c r="C403" s="4" t="str">
        <f>AllPlayer!D404</f>
        <v>https://assets.laliga.com/squad/2019/t178/p69752/128x128/p69752_t178_2019_1_003_000.png</v>
      </c>
      <c r="D403">
        <f>AllPlayer!E404</f>
        <v>5</v>
      </c>
      <c r="E403">
        <f>AllPlayer!F404+D403</f>
        <v>7</v>
      </c>
      <c r="F403">
        <f>AllPlayer!G404+E403</f>
        <v>15</v>
      </c>
      <c r="G403">
        <f>AllPlayer!H404+F403</f>
        <v>18</v>
      </c>
      <c r="H403">
        <f>AllPlayer!I404+G403</f>
        <v>18</v>
      </c>
      <c r="I403">
        <f>AllPlayer!J404+H403</f>
        <v>18</v>
      </c>
      <c r="J403">
        <f>AllPlayer!K404+I403</f>
        <v>18</v>
      </c>
      <c r="K403">
        <f>AllPlayer!L404+J403</f>
        <v>18</v>
      </c>
      <c r="L403">
        <f>AllPlayer!M404+K403</f>
        <v>18</v>
      </c>
      <c r="M403">
        <f>AllPlayer!N404+L403</f>
        <v>18</v>
      </c>
      <c r="N403">
        <f>AllPlayer!O404+M403</f>
        <v>18</v>
      </c>
      <c r="O403">
        <f>AllPlayer!P404+N403</f>
        <v>18</v>
      </c>
      <c r="P403">
        <f>AllPlayer!Q404+O403</f>
        <v>18</v>
      </c>
      <c r="Q403">
        <f>AllPlayer!R404+P403</f>
        <v>18</v>
      </c>
      <c r="R403">
        <f>AllPlayer!S404+Q403</f>
        <v>18</v>
      </c>
      <c r="S403">
        <f>AllPlayer!T404+R403</f>
        <v>18</v>
      </c>
      <c r="T403">
        <f>AllPlayer!U404+S403</f>
        <v>18</v>
      </c>
      <c r="U403">
        <f>AllPlayer!V404+T403</f>
        <v>18</v>
      </c>
      <c r="V403">
        <f>AllPlayer!W404+U403</f>
        <v>20</v>
      </c>
      <c r="W403">
        <f>AllPlayer!X404+V403</f>
        <v>20</v>
      </c>
      <c r="X403">
        <f>AllPlayer!Y404+W403</f>
        <v>24</v>
      </c>
      <c r="Y403">
        <f>AllPlayer!Z404+X403</f>
        <v>29</v>
      </c>
      <c r="Z403">
        <f>AllPlayer!AA404+Y403</f>
        <v>30</v>
      </c>
      <c r="AA403">
        <f>AllPlayer!AB404+Z403</f>
        <v>30</v>
      </c>
      <c r="AB403">
        <f>AllPlayer!AC404+AA403</f>
        <v>30</v>
      </c>
      <c r="AC403">
        <f>AllPlayer!AD404+AB403</f>
        <v>30</v>
      </c>
    </row>
    <row r="404">
      <c r="A404" t="str">
        <f>AllPlayer!C405</f>
        <v>Rubén</v>
      </c>
      <c r="B404" t="str">
        <f>AllPlayer!B405</f>
        <v>Por</v>
      </c>
      <c r="C404" s="4" t="str">
        <f>AllPlayer!D405</f>
        <v>https://assets.laliga.com/squad/2019/t450/p71679/128x128/p71679_t450_2019_1_003_000.png</v>
      </c>
      <c r="D404">
        <f>AllPlayer!E405</f>
        <v>10</v>
      </c>
      <c r="E404">
        <f>AllPlayer!F405+D404</f>
        <v>16</v>
      </c>
      <c r="F404">
        <f>AllPlayer!G405+E404</f>
        <v>19</v>
      </c>
      <c r="G404">
        <f>AllPlayer!H405+F404</f>
        <v>22</v>
      </c>
      <c r="H404">
        <f>AllPlayer!I405+G404</f>
        <v>31</v>
      </c>
      <c r="I404">
        <f>AllPlayer!J405+H404</f>
        <v>34</v>
      </c>
      <c r="J404">
        <f>AllPlayer!K405+I404</f>
        <v>40</v>
      </c>
      <c r="K404">
        <f>AllPlayer!L405+J404</f>
        <v>47</v>
      </c>
      <c r="L404">
        <f>AllPlayer!M405+K404</f>
        <v>52</v>
      </c>
      <c r="M404">
        <f>AllPlayer!N405+L404</f>
        <v>56</v>
      </c>
      <c r="N404">
        <f>AllPlayer!O405+M404</f>
        <v>58</v>
      </c>
      <c r="O404">
        <f>AllPlayer!P405+N404</f>
        <v>59</v>
      </c>
      <c r="P404">
        <f>AllPlayer!Q405+O404</f>
        <v>61</v>
      </c>
      <c r="Q404">
        <f>AllPlayer!R405+P404</f>
        <v>61</v>
      </c>
      <c r="R404">
        <f>AllPlayer!S405+Q404</f>
        <v>61</v>
      </c>
      <c r="S404">
        <f>AllPlayer!T405+R404</f>
        <v>61</v>
      </c>
      <c r="T404">
        <f>AllPlayer!U405+S404</f>
        <v>61</v>
      </c>
      <c r="U404">
        <f>AllPlayer!V405+T404</f>
        <v>61</v>
      </c>
      <c r="V404">
        <f>AllPlayer!W405+U404</f>
        <v>63</v>
      </c>
      <c r="W404">
        <f>AllPlayer!X405+V404</f>
        <v>63</v>
      </c>
      <c r="X404">
        <f>AllPlayer!Y405+W404</f>
        <v>67</v>
      </c>
      <c r="Y404">
        <f>AllPlayer!Z405+X404</f>
        <v>72</v>
      </c>
      <c r="Z404">
        <f>AllPlayer!AA405+Y404</f>
        <v>72</v>
      </c>
      <c r="AA404">
        <f>AllPlayer!AB405+Z404</f>
        <v>72</v>
      </c>
      <c r="AB404">
        <f>AllPlayer!AC405+AA404</f>
        <v>72</v>
      </c>
      <c r="AC404">
        <f>AllPlayer!AD405+AB404</f>
        <v>74</v>
      </c>
    </row>
    <row r="405">
      <c r="A405" t="str">
        <f>AllPlayer!C406</f>
        <v>Gudelj</v>
      </c>
      <c r="B405" t="str">
        <f>AllPlayer!B406</f>
        <v>Cen</v>
      </c>
      <c r="C405" s="4" t="str">
        <f>AllPlayer!D406</f>
        <v>https://assets.laliga.com/squad/2019/t179/p72154/128x128/p72154_t179_2019_1_003_000.png</v>
      </c>
      <c r="D405">
        <f>AllPlayer!E406</f>
        <v>2</v>
      </c>
      <c r="E405">
        <f>AllPlayer!F406+D405</f>
        <v>5</v>
      </c>
      <c r="F405">
        <f>AllPlayer!G406+E405</f>
        <v>8</v>
      </c>
      <c r="G405">
        <f>AllPlayer!H406+F405</f>
        <v>9</v>
      </c>
      <c r="H405">
        <f>AllPlayer!I406+G405</f>
        <v>9</v>
      </c>
      <c r="I405">
        <f>AllPlayer!J406+H405</f>
        <v>8</v>
      </c>
      <c r="J405">
        <f>AllPlayer!K406+I405</f>
        <v>14</v>
      </c>
      <c r="K405">
        <f>AllPlayer!L406+J405</f>
        <v>14</v>
      </c>
      <c r="L405">
        <f>AllPlayer!M406+K405</f>
        <v>19</v>
      </c>
      <c r="M405">
        <f>AllPlayer!N406+L405</f>
        <v>19</v>
      </c>
      <c r="N405">
        <f>AllPlayer!O406+M405</f>
        <v>22</v>
      </c>
      <c r="O405">
        <f>AllPlayer!P406+N405</f>
        <v>27</v>
      </c>
      <c r="P405">
        <f>AllPlayer!Q406+O405</f>
        <v>29</v>
      </c>
      <c r="Q405">
        <f>AllPlayer!R406+P405</f>
        <v>30</v>
      </c>
      <c r="R405">
        <f>AllPlayer!S406+Q405</f>
        <v>33</v>
      </c>
      <c r="S405">
        <f>AllPlayer!T406+R405</f>
        <v>33</v>
      </c>
      <c r="T405">
        <f>AllPlayer!U406+S405</f>
        <v>33</v>
      </c>
      <c r="U405">
        <f>AllPlayer!V406+T405</f>
        <v>34</v>
      </c>
      <c r="V405">
        <f>AllPlayer!W406+U405</f>
        <v>34</v>
      </c>
      <c r="W405">
        <f>AllPlayer!X406+V405</f>
        <v>39</v>
      </c>
      <c r="X405">
        <f>AllPlayer!Y406+W405</f>
        <v>41</v>
      </c>
      <c r="Y405">
        <f>AllPlayer!Z406+X405</f>
        <v>41</v>
      </c>
      <c r="Z405">
        <f>AllPlayer!AA406+Y405</f>
        <v>41</v>
      </c>
      <c r="AA405">
        <f>AllPlayer!AB406+Z405</f>
        <v>42</v>
      </c>
      <c r="AB405">
        <f>AllPlayer!AC406+AA405</f>
        <v>50</v>
      </c>
      <c r="AC405">
        <f>AllPlayer!AD406+AB405</f>
        <v>53</v>
      </c>
    </row>
    <row r="406">
      <c r="A406" t="str">
        <f>AllPlayer!C407</f>
        <v>Cillessen</v>
      </c>
      <c r="B406" t="str">
        <f>AllPlayer!B407</f>
        <v>Por</v>
      </c>
      <c r="C406" s="4" t="str">
        <f>AllPlayer!D407</f>
        <v>https://assets.laliga.com/squad/2019/t191/p72162/128x128/p72162_t191_2019_1_003_000.png</v>
      </c>
      <c r="D406">
        <f>AllPlayer!E407</f>
        <v>4</v>
      </c>
      <c r="E406">
        <f>AllPlayer!F407+D406</f>
        <v>17</v>
      </c>
      <c r="F406">
        <f>AllPlayer!G407+E406</f>
        <v>25</v>
      </c>
      <c r="G406">
        <f>AllPlayer!H407+F406</f>
        <v>27</v>
      </c>
      <c r="H406">
        <f>AllPlayer!I407+G406</f>
        <v>33</v>
      </c>
      <c r="I406">
        <f>AllPlayer!J407+H406</f>
        <v>33</v>
      </c>
      <c r="J406">
        <f>AllPlayer!K407+I406</f>
        <v>42</v>
      </c>
      <c r="K406">
        <f>AllPlayer!L407+J406</f>
        <v>47</v>
      </c>
      <c r="L406">
        <f>AllPlayer!M407+K406</f>
        <v>51</v>
      </c>
      <c r="M406">
        <f>AllPlayer!N407+L406</f>
        <v>51</v>
      </c>
      <c r="N406">
        <f>AllPlayer!O407+M406</f>
        <v>54</v>
      </c>
      <c r="O406">
        <f>AllPlayer!P407+N406</f>
        <v>60</v>
      </c>
      <c r="P406">
        <f>AllPlayer!Q407+O406</f>
        <v>68</v>
      </c>
      <c r="Q406">
        <f>AllPlayer!R407+P406</f>
        <v>73</v>
      </c>
      <c r="R406">
        <f>AllPlayer!S407+Q406</f>
        <v>85</v>
      </c>
      <c r="S406">
        <f>AllPlayer!T407+R406</f>
        <v>86</v>
      </c>
      <c r="T406">
        <f>AllPlayer!U407+S406</f>
        <v>86</v>
      </c>
      <c r="U406">
        <f>AllPlayer!V407+T406</f>
        <v>87</v>
      </c>
      <c r="V406">
        <f>AllPlayer!W407+U406</f>
        <v>87</v>
      </c>
      <c r="W406">
        <f>AllPlayer!X407+V406</f>
        <v>87</v>
      </c>
      <c r="X406">
        <f>AllPlayer!Y407+W406</f>
        <v>89</v>
      </c>
      <c r="Y406">
        <f>AllPlayer!Z407+X406</f>
        <v>89</v>
      </c>
      <c r="Z406">
        <f>AllPlayer!AA407+Y406</f>
        <v>89</v>
      </c>
      <c r="AA406">
        <f>AllPlayer!AB407+Z406</f>
        <v>90</v>
      </c>
      <c r="AB406">
        <f>AllPlayer!AC407+AA406</f>
        <v>90</v>
      </c>
      <c r="AC406">
        <f>AllPlayer!AD407+AB406</f>
        <v>94</v>
      </c>
    </row>
    <row r="407">
      <c r="A407" t="str">
        <f>AllPlayer!C408</f>
        <v>Willian José</v>
      </c>
      <c r="B407" t="str">
        <f>AllPlayer!B408</f>
        <v>Del</v>
      </c>
      <c r="C407" s="4" t="str">
        <f>AllPlayer!D408</f>
        <v>https://assets.laliga.com/squad/2019/t188/p73314/128x128/p73314_t188_2019_1_003_000.png</v>
      </c>
      <c r="D407">
        <f>AllPlayer!E408</f>
        <v>3</v>
      </c>
      <c r="E407">
        <f>AllPlayer!F408+D407</f>
        <v>7</v>
      </c>
      <c r="F407">
        <f>AllPlayer!G408+E407</f>
        <v>7</v>
      </c>
      <c r="G407">
        <f>AllPlayer!H408+F407</f>
        <v>9</v>
      </c>
      <c r="H407">
        <f>AllPlayer!I408+G407</f>
        <v>23</v>
      </c>
      <c r="I407">
        <f>AllPlayer!J408+H407</f>
        <v>30</v>
      </c>
      <c r="J407">
        <f>AllPlayer!K408+I407</f>
        <v>33</v>
      </c>
      <c r="K407">
        <f>AllPlayer!L408+J407</f>
        <v>35</v>
      </c>
      <c r="L407">
        <f>AllPlayer!M408+K407</f>
        <v>44</v>
      </c>
      <c r="M407">
        <f>AllPlayer!N408+L407</f>
        <v>48</v>
      </c>
      <c r="N407">
        <f>AllPlayer!O408+M407</f>
        <v>54</v>
      </c>
      <c r="O407">
        <f>AllPlayer!P408+N407</f>
        <v>55</v>
      </c>
      <c r="P407">
        <f>AllPlayer!Q408+O407</f>
        <v>58</v>
      </c>
      <c r="Q407">
        <f>AllPlayer!R408+P407</f>
        <v>67</v>
      </c>
      <c r="R407">
        <f>AllPlayer!S408+Q407</f>
        <v>75</v>
      </c>
      <c r="S407">
        <f>AllPlayer!T408+R407</f>
        <v>77</v>
      </c>
      <c r="T407">
        <f>AllPlayer!U408+S407</f>
        <v>79</v>
      </c>
      <c r="U407">
        <f>AllPlayer!V408+T407</f>
        <v>80</v>
      </c>
      <c r="V407">
        <f>AllPlayer!W408+U407</f>
        <v>87</v>
      </c>
      <c r="W407">
        <f>AllPlayer!X408+V407</f>
        <v>88</v>
      </c>
      <c r="X407">
        <f>AllPlayer!Y408+W407</f>
        <v>90</v>
      </c>
      <c r="Y407">
        <f>AllPlayer!Z408+X407</f>
        <v>91</v>
      </c>
      <c r="Z407">
        <f>AllPlayer!AA408+Y407</f>
        <v>92</v>
      </c>
      <c r="AA407">
        <f>AllPlayer!AB408+Z407</f>
        <v>93</v>
      </c>
      <c r="AB407">
        <f>AllPlayer!AC408+AA407</f>
        <v>95</v>
      </c>
      <c r="AC407">
        <f>AllPlayer!AD408+AB407</f>
        <v>97</v>
      </c>
    </row>
    <row r="408">
      <c r="A408" t="str">
        <f>AllPlayer!C409</f>
        <v>Muniain</v>
      </c>
      <c r="B408" t="str">
        <f>AllPlayer!B409</f>
        <v>Cen</v>
      </c>
      <c r="C408" s="4" t="str">
        <f>AllPlayer!D409</f>
        <v>https://assets.laliga.com/squad/2019/t174/p76012/128x128/p76012_t174_2019_1_003_000.png</v>
      </c>
      <c r="D408">
        <f>AllPlayer!E409</f>
        <v>6</v>
      </c>
      <c r="E408">
        <f>AllPlayer!F409+D408</f>
        <v>10</v>
      </c>
      <c r="F408">
        <f>AllPlayer!G409+E408</f>
        <v>16</v>
      </c>
      <c r="G408">
        <f>AllPlayer!H409+F408</f>
        <v>22</v>
      </c>
      <c r="H408">
        <f>AllPlayer!I409+G408</f>
        <v>33</v>
      </c>
      <c r="I408">
        <f>AllPlayer!J409+H408</f>
        <v>36</v>
      </c>
      <c r="J408">
        <f>AllPlayer!K409+I408</f>
        <v>40</v>
      </c>
      <c r="K408">
        <f>AllPlayer!L409+J408</f>
        <v>44</v>
      </c>
      <c r="L408">
        <f>AllPlayer!M409+K408</f>
        <v>52</v>
      </c>
      <c r="M408">
        <f>AllPlayer!N409+L408</f>
        <v>54</v>
      </c>
      <c r="N408">
        <f>AllPlayer!O409+M408</f>
        <v>73</v>
      </c>
      <c r="O408">
        <f>AllPlayer!P409+N408</f>
        <v>79</v>
      </c>
      <c r="P408">
        <f>AllPlayer!Q409+O408</f>
        <v>90</v>
      </c>
      <c r="Q408">
        <f>AllPlayer!R409+P408</f>
        <v>99</v>
      </c>
      <c r="R408">
        <f>AllPlayer!S409+Q408</f>
        <v>107</v>
      </c>
      <c r="S408">
        <f>AllPlayer!T409+R408</f>
        <v>109</v>
      </c>
      <c r="T408">
        <f>AllPlayer!U409+S408</f>
        <v>111</v>
      </c>
      <c r="U408">
        <f>AllPlayer!V409+T408</f>
        <v>112</v>
      </c>
      <c r="V408">
        <f>AllPlayer!W409+U408</f>
        <v>119</v>
      </c>
      <c r="W408">
        <f>AllPlayer!X409+V408</f>
        <v>125</v>
      </c>
      <c r="X408">
        <f>AllPlayer!Y409+W408</f>
        <v>137</v>
      </c>
      <c r="Y408">
        <f>AllPlayer!Z409+X408</f>
        <v>138</v>
      </c>
      <c r="Z408">
        <f>AllPlayer!AA409+Y408</f>
        <v>141</v>
      </c>
      <c r="AA408">
        <f>AllPlayer!AB409+Z408</f>
        <v>142</v>
      </c>
      <c r="AB408">
        <f>AllPlayer!AC409+AA408</f>
        <v>147</v>
      </c>
      <c r="AC408">
        <f>AllPlayer!AD409+AB408</f>
        <v>152</v>
      </c>
    </row>
    <row r="409">
      <c r="A409" t="str">
        <f>AllPlayer!C410</f>
        <v>Hugo Mallo</v>
      </c>
      <c r="B409" t="str">
        <f>AllPlayer!B410</f>
        <v>Def</v>
      </c>
      <c r="C409" s="4" t="str">
        <f>AllPlayer!D410</f>
        <v>https://assets.laliga.com/squad/2019/t176/p76508/128x128/p76508_t176_2019_1_003_000.png</v>
      </c>
      <c r="D409">
        <f>AllPlayer!E410</f>
        <v>6</v>
      </c>
      <c r="E409">
        <f>AllPlayer!F410+D409</f>
        <v>7</v>
      </c>
      <c r="F409">
        <f>AllPlayer!G410+E409</f>
        <v>9</v>
      </c>
      <c r="G409">
        <f>AllPlayer!H410+F409</f>
        <v>9</v>
      </c>
      <c r="H409">
        <f>AllPlayer!I410+G409</f>
        <v>16</v>
      </c>
      <c r="I409">
        <f>AllPlayer!J410+H409</f>
        <v>23</v>
      </c>
      <c r="J409">
        <f>AllPlayer!K410+I409</f>
        <v>24</v>
      </c>
      <c r="K409">
        <f>AllPlayer!L410+J409</f>
        <v>31</v>
      </c>
      <c r="L409">
        <f>AllPlayer!M410+K409</f>
        <v>33</v>
      </c>
      <c r="M409">
        <f>AllPlayer!N410+L409</f>
        <v>38</v>
      </c>
      <c r="N409">
        <f>AllPlayer!O410+M409</f>
        <v>39</v>
      </c>
      <c r="O409">
        <f>AllPlayer!P410+N409</f>
        <v>41</v>
      </c>
      <c r="P409">
        <f>AllPlayer!Q410+O409</f>
        <v>41</v>
      </c>
      <c r="Q409">
        <f>AllPlayer!R410+P409</f>
        <v>46</v>
      </c>
      <c r="R409">
        <f>AllPlayer!S410+Q409</f>
        <v>51</v>
      </c>
      <c r="S409">
        <f>AllPlayer!T410+R409</f>
        <v>48</v>
      </c>
      <c r="T409">
        <f>AllPlayer!U410+S409</f>
        <v>48</v>
      </c>
      <c r="U409">
        <f>AllPlayer!V410+T409</f>
        <v>50</v>
      </c>
      <c r="V409">
        <f>AllPlayer!W410+U409</f>
        <v>50</v>
      </c>
      <c r="W409">
        <f>AllPlayer!X410+V409</f>
        <v>56</v>
      </c>
      <c r="X409">
        <f>AllPlayer!Y410+W409</f>
        <v>58</v>
      </c>
      <c r="Y409">
        <f>AllPlayer!Z410+X409</f>
        <v>58</v>
      </c>
      <c r="Z409">
        <f>AllPlayer!AA410+Y409</f>
        <v>59</v>
      </c>
      <c r="AA409">
        <f>AllPlayer!AB410+Z409</f>
        <v>60</v>
      </c>
      <c r="AB409">
        <f>AllPlayer!AC410+AA409</f>
        <v>68</v>
      </c>
      <c r="AC409">
        <f>AllPlayer!AD410+AB409</f>
        <v>75</v>
      </c>
    </row>
    <row r="410">
      <c r="A410" t="str">
        <f>AllPlayer!C411</f>
        <v>Yoel</v>
      </c>
      <c r="B410" t="str">
        <f>AllPlayer!B411</f>
        <v>Por</v>
      </c>
      <c r="C410" s="4" t="str">
        <f>AllPlayer!D411</f>
        <v>https://assets.laliga.com/squad/2019/t953/p76510/128x128/p76510_t953_2019_1_003_000.png</v>
      </c>
      <c r="D410">
        <f>AllPlayer!E411</f>
        <v>6</v>
      </c>
      <c r="E410">
        <f>AllPlayer!F411+D410</f>
        <v>7</v>
      </c>
      <c r="F410">
        <f>AllPlayer!G411+E410</f>
        <v>9</v>
      </c>
      <c r="G410">
        <f>AllPlayer!H411+F410</f>
        <v>9</v>
      </c>
      <c r="H410">
        <f>AllPlayer!I411+G410</f>
        <v>9</v>
      </c>
      <c r="I410">
        <f>AllPlayer!J411+H410</f>
        <v>9</v>
      </c>
      <c r="J410">
        <f>AllPlayer!K411+I410</f>
        <v>9</v>
      </c>
      <c r="K410">
        <f>AllPlayer!L411+J410</f>
        <v>9</v>
      </c>
      <c r="L410">
        <f>AllPlayer!M411+K410</f>
        <v>9</v>
      </c>
      <c r="M410">
        <f>AllPlayer!N411+L410</f>
        <v>9</v>
      </c>
      <c r="N410">
        <f>AllPlayer!O411+M410</f>
        <v>9</v>
      </c>
      <c r="O410">
        <f>AllPlayer!P411+N410</f>
        <v>9</v>
      </c>
      <c r="P410">
        <f>AllPlayer!Q411+O410</f>
        <v>9</v>
      </c>
      <c r="Q410">
        <f>AllPlayer!R411+P410</f>
        <v>9</v>
      </c>
      <c r="R410">
        <f>AllPlayer!S411+Q410</f>
        <v>9</v>
      </c>
      <c r="S410">
        <f>AllPlayer!T411+R410</f>
        <v>9</v>
      </c>
      <c r="T410">
        <f>AllPlayer!U411+S410</f>
        <v>9</v>
      </c>
      <c r="U410">
        <f>AllPlayer!V411+T410</f>
        <v>9</v>
      </c>
      <c r="V410">
        <f>AllPlayer!W411+U410</f>
        <v>9</v>
      </c>
      <c r="W410">
        <f>AllPlayer!X411+V410</f>
        <v>9</v>
      </c>
      <c r="X410">
        <f>AllPlayer!Y411+W410</f>
        <v>9</v>
      </c>
      <c r="Y410">
        <f>AllPlayer!Z411+X410</f>
        <v>9</v>
      </c>
      <c r="Z410">
        <f>AllPlayer!AA411+Y410</f>
        <v>9</v>
      </c>
      <c r="AA410">
        <f>AllPlayer!AB411+Z410</f>
        <v>10</v>
      </c>
      <c r="AB410">
        <f>AllPlayer!AC411+AA410</f>
        <v>10</v>
      </c>
      <c r="AC410">
        <f>AllPlayer!AD411+AB410</f>
        <v>20</v>
      </c>
    </row>
    <row r="411">
      <c r="A411" t="str">
        <f>AllPlayer!C412</f>
        <v>Jorge Molina</v>
      </c>
      <c r="B411" t="str">
        <f>AllPlayer!B412</f>
        <v>Del</v>
      </c>
      <c r="C411" s="4" t="str">
        <f>AllPlayer!D412</f>
        <v>https://assets.laliga.com/squad/2019/t1450/p76555/128x128/p76555_t1450_2019_1_003_000.png</v>
      </c>
      <c r="D411">
        <f>AllPlayer!E412</f>
        <v>-2</v>
      </c>
      <c r="E411">
        <f>AllPlayer!F412+D411</f>
        <v>-1</v>
      </c>
      <c r="F411">
        <f>AllPlayer!G412+E411</f>
        <v>4</v>
      </c>
      <c r="G411">
        <f>AllPlayer!H412+F411</f>
        <v>9</v>
      </c>
      <c r="H411">
        <f>AllPlayer!I412+G411</f>
        <v>15</v>
      </c>
      <c r="I411">
        <f>AllPlayer!J412+H411</f>
        <v>17</v>
      </c>
      <c r="J411">
        <f>AllPlayer!K412+I411</f>
        <v>19</v>
      </c>
      <c r="K411">
        <f>AllPlayer!L412+J411</f>
        <v>21</v>
      </c>
      <c r="L411">
        <f>AllPlayer!M412+K411</f>
        <v>23</v>
      </c>
      <c r="M411">
        <f>AllPlayer!N412+L411</f>
        <v>28</v>
      </c>
      <c r="N411">
        <f>AllPlayer!O412+M411</f>
        <v>28</v>
      </c>
      <c r="O411">
        <f>AllPlayer!P412+N411</f>
        <v>34</v>
      </c>
      <c r="P411">
        <f>AllPlayer!Q412+O411</f>
        <v>36</v>
      </c>
      <c r="Q411">
        <f>AllPlayer!R412+P411</f>
        <v>38</v>
      </c>
      <c r="R411">
        <f>AllPlayer!S412+Q411</f>
        <v>49</v>
      </c>
      <c r="S411">
        <f>AllPlayer!T412+R411</f>
        <v>51</v>
      </c>
      <c r="T411">
        <f>AllPlayer!U412+S411</f>
        <v>61</v>
      </c>
      <c r="U411">
        <f>AllPlayer!V412+T411</f>
        <v>63</v>
      </c>
      <c r="V411">
        <f>AllPlayer!W412+U411</f>
        <v>65</v>
      </c>
      <c r="W411">
        <f>AllPlayer!X412+V411</f>
        <v>75</v>
      </c>
      <c r="X411">
        <f>AllPlayer!Y412+W411</f>
        <v>80</v>
      </c>
      <c r="Y411">
        <f>AllPlayer!Z412+X411</f>
        <v>82</v>
      </c>
      <c r="Z411">
        <f>AllPlayer!AA412+Y411</f>
        <v>97</v>
      </c>
      <c r="AA411">
        <f>AllPlayer!AB412+Z411</f>
        <v>99</v>
      </c>
      <c r="AB411">
        <f>AllPlayer!AC412+AA411</f>
        <v>98</v>
      </c>
      <c r="AC411">
        <f>AllPlayer!AD412+AB411</f>
        <v>98</v>
      </c>
    </row>
    <row r="412">
      <c r="A412" t="str">
        <f>AllPlayer!C413</f>
        <v>Montoro</v>
      </c>
      <c r="B412" t="str">
        <f>AllPlayer!B413</f>
        <v>Cen</v>
      </c>
      <c r="C412" s="4" t="str">
        <f>AllPlayer!D413</f>
        <v>https://assets.laliga.com/squad/2019/t5683/p76597/128x128/p76597_t5683_2019_1_003_000.png</v>
      </c>
      <c r="D412">
        <f>AllPlayer!E413</f>
        <v>8</v>
      </c>
      <c r="E412">
        <f>AllPlayer!F413+D412</f>
        <v>12</v>
      </c>
      <c r="F412">
        <f>AllPlayer!G413+E412</f>
        <v>16</v>
      </c>
      <c r="G412">
        <f>AllPlayer!H413+F412</f>
        <v>27</v>
      </c>
      <c r="H412">
        <f>AllPlayer!I413+G412</f>
        <v>34</v>
      </c>
      <c r="I412">
        <f>AllPlayer!J413+H412</f>
        <v>39</v>
      </c>
      <c r="J412">
        <f>AllPlayer!K413+I412</f>
        <v>46</v>
      </c>
      <c r="K412">
        <f>AllPlayer!L413+J412</f>
        <v>47</v>
      </c>
      <c r="L412">
        <f>AllPlayer!M413+K412</f>
        <v>49</v>
      </c>
      <c r="M412">
        <f>AllPlayer!N413+L412</f>
        <v>54</v>
      </c>
      <c r="N412">
        <f>AllPlayer!O413+M412</f>
        <v>54</v>
      </c>
      <c r="O412">
        <f>AllPlayer!P413+N412</f>
        <v>60</v>
      </c>
      <c r="P412">
        <f>AllPlayer!Q413+O412</f>
        <v>60</v>
      </c>
      <c r="Q412">
        <f>AllPlayer!R413+P412</f>
        <v>67</v>
      </c>
      <c r="R412">
        <f>AllPlayer!S413+Q412</f>
        <v>68</v>
      </c>
      <c r="S412">
        <f>AllPlayer!T413+R412</f>
        <v>70</v>
      </c>
      <c r="T412">
        <f>AllPlayer!U413+S412</f>
        <v>80</v>
      </c>
      <c r="U412">
        <f>AllPlayer!V413+T412</f>
        <v>82</v>
      </c>
      <c r="V412">
        <f>AllPlayer!W413+U412</f>
        <v>89</v>
      </c>
      <c r="W412">
        <f>AllPlayer!X413+V412</f>
        <v>99</v>
      </c>
      <c r="X412">
        <f>AllPlayer!Y413+W412</f>
        <v>104</v>
      </c>
      <c r="Y412">
        <f>AllPlayer!Z413+X412</f>
        <v>106</v>
      </c>
      <c r="Z412">
        <f>AllPlayer!AA413+Y412</f>
        <v>121</v>
      </c>
      <c r="AA412">
        <f>AllPlayer!AB413+Z412</f>
        <v>123</v>
      </c>
      <c r="AB412">
        <f>AllPlayer!AC413+AA412</f>
        <v>122</v>
      </c>
      <c r="AC412">
        <f>AllPlayer!AD413+AB412</f>
        <v>122</v>
      </c>
    </row>
    <row r="413">
      <c r="A413" t="str">
        <f>AllPlayer!C414</f>
        <v>Mario</v>
      </c>
      <c r="B413" t="str">
        <f>AllPlayer!B414</f>
        <v>Def</v>
      </c>
      <c r="C413" s="4" t="str">
        <f>AllPlayer!D414</f>
        <v>https://assets.laliga.com/squad/2019/t449/p76610/128x128/p76610_t449_2019_1_003_000.png</v>
      </c>
      <c r="D413">
        <f>AllPlayer!E414</f>
        <v>0</v>
      </c>
      <c r="E413">
        <f>AllPlayer!F414+D413</f>
        <v>1</v>
      </c>
      <c r="F413">
        <f>AllPlayer!G414+E413</f>
        <v>1</v>
      </c>
      <c r="G413">
        <f>AllPlayer!H414+F413</f>
        <v>6</v>
      </c>
      <c r="H413">
        <f>AllPlayer!I414+G413</f>
        <v>6</v>
      </c>
      <c r="I413">
        <f>AllPlayer!J414+H413</f>
        <v>11</v>
      </c>
      <c r="J413">
        <f>AllPlayer!K414+I413</f>
        <v>11</v>
      </c>
      <c r="K413">
        <f>AllPlayer!L414+J413</f>
        <v>11</v>
      </c>
      <c r="L413">
        <f>AllPlayer!M414+K413</f>
        <v>11</v>
      </c>
      <c r="M413">
        <f>AllPlayer!N414+L413</f>
        <v>12</v>
      </c>
      <c r="N413">
        <f>AllPlayer!O414+M413</f>
        <v>14</v>
      </c>
      <c r="O413">
        <f>AllPlayer!P414+N413</f>
        <v>14</v>
      </c>
      <c r="P413">
        <f>AllPlayer!Q414+O413</f>
        <v>15</v>
      </c>
      <c r="Q413">
        <f>AllPlayer!R414+P413</f>
        <v>15</v>
      </c>
      <c r="R413">
        <f>AllPlayer!S414+Q413</f>
        <v>17</v>
      </c>
      <c r="S413">
        <f>AllPlayer!T414+R413</f>
        <v>23</v>
      </c>
      <c r="T413">
        <f>AllPlayer!U414+S413</f>
        <v>27</v>
      </c>
      <c r="U413">
        <f>AllPlayer!V414+T413</f>
        <v>36</v>
      </c>
      <c r="V413">
        <f>AllPlayer!W414+U413</f>
        <v>43</v>
      </c>
      <c r="W413">
        <f>AllPlayer!X414+V413</f>
        <v>44</v>
      </c>
      <c r="X413">
        <f>AllPlayer!Y414+W413</f>
        <v>47</v>
      </c>
      <c r="Y413">
        <f>AllPlayer!Z414+X413</f>
        <v>50</v>
      </c>
      <c r="Z413">
        <f>AllPlayer!AA414+Y413</f>
        <v>53</v>
      </c>
      <c r="AA413">
        <f>AllPlayer!AB414+Z413</f>
        <v>57</v>
      </c>
      <c r="AB413">
        <f>AllPlayer!AC414+AA413</f>
        <v>57</v>
      </c>
      <c r="AC413">
        <f>AllPlayer!AD414+AB413</f>
        <v>57</v>
      </c>
    </row>
    <row r="414">
      <c r="A414" t="str">
        <f>AllPlayer!C415</f>
        <v>Griezmann</v>
      </c>
      <c r="B414" t="str">
        <f>AllPlayer!B415</f>
        <v>Del</v>
      </c>
      <c r="C414" s="4" t="str">
        <f>AllPlayer!D415</f>
        <v>https://assets.laliga.com/squad/2019/t178/p76650/128x128/p76650_t178_2019_1_003_000.png</v>
      </c>
      <c r="D414">
        <f>AllPlayer!E415</f>
        <v>2</v>
      </c>
      <c r="E414">
        <f>AllPlayer!F415+D414</f>
        <v>19</v>
      </c>
      <c r="F414">
        <f>AllPlayer!G415+E414</f>
        <v>20</v>
      </c>
      <c r="G414">
        <f>AllPlayer!H415+F414</f>
        <v>27</v>
      </c>
      <c r="H414">
        <f>AllPlayer!I415+G414</f>
        <v>27</v>
      </c>
      <c r="I414">
        <f>AllPlayer!J415+H414</f>
        <v>34</v>
      </c>
      <c r="J414">
        <f>AllPlayer!K415+I414</f>
        <v>38</v>
      </c>
      <c r="K414">
        <f>AllPlayer!L415+J414</f>
        <v>38</v>
      </c>
      <c r="L414">
        <f>AllPlayer!M415+K414</f>
        <v>50</v>
      </c>
      <c r="M414">
        <f>AllPlayer!N415+L414</f>
        <v>54</v>
      </c>
      <c r="N414">
        <f>AllPlayer!O415+M414</f>
        <v>57</v>
      </c>
      <c r="O414">
        <f>AllPlayer!P415+N414</f>
        <v>57</v>
      </c>
      <c r="P414">
        <f>AllPlayer!Q415+O414</f>
        <v>59</v>
      </c>
      <c r="Q414">
        <f>AllPlayer!R415+P414</f>
        <v>61</v>
      </c>
      <c r="R414">
        <f>AllPlayer!S415+Q414</f>
        <v>65</v>
      </c>
      <c r="S414">
        <f>AllPlayer!T415+R414</f>
        <v>75</v>
      </c>
      <c r="T414">
        <f>AllPlayer!U415+S414</f>
        <v>82</v>
      </c>
      <c r="U414">
        <f>AllPlayer!V415+T414</f>
        <v>89</v>
      </c>
      <c r="V414">
        <f>AllPlayer!W415+U414</f>
        <v>90</v>
      </c>
      <c r="W414">
        <f>AllPlayer!X415+V414</f>
        <v>96</v>
      </c>
      <c r="X414">
        <f>AllPlayer!Y415+W414</f>
        <v>96</v>
      </c>
      <c r="Y414">
        <f>AllPlayer!Z415+X414</f>
        <v>100</v>
      </c>
      <c r="Z414">
        <f>AllPlayer!AA415+Y414</f>
        <v>103</v>
      </c>
      <c r="AA414">
        <f>AllPlayer!AB415+Z414</f>
        <v>112</v>
      </c>
      <c r="AB414">
        <f>AllPlayer!AC415+AA414</f>
        <v>117</v>
      </c>
      <c r="AC414">
        <f>AllPlayer!AD415+AB414</f>
        <v>120</v>
      </c>
    </row>
    <row r="415">
      <c r="A415" t="str">
        <f>AllPlayer!C416</f>
        <v>Toño</v>
      </c>
      <c r="B415" t="str">
        <f>AllPlayer!B416</f>
        <v>Def</v>
      </c>
      <c r="C415" s="4" t="str">
        <f>AllPlayer!D416</f>
        <v>https://assets.laliga.com/squad/2019/t855/p77039/128x128/p77039_t855_2019_1_003_000.png</v>
      </c>
      <c r="D415">
        <f>AllPlayer!E416</f>
        <v>4</v>
      </c>
      <c r="E415">
        <f>AllPlayer!F416+D415</f>
        <v>7</v>
      </c>
      <c r="F415">
        <f>AllPlayer!G416+E415</f>
        <v>7</v>
      </c>
      <c r="G415">
        <f>AllPlayer!H416+F415</f>
        <v>14</v>
      </c>
      <c r="H415">
        <f>AllPlayer!I416+G415</f>
        <v>14</v>
      </c>
      <c r="I415">
        <f>AllPlayer!J416+H415</f>
        <v>16</v>
      </c>
      <c r="J415">
        <f>AllPlayer!K416+I415</f>
        <v>20</v>
      </c>
      <c r="K415">
        <f>AllPlayer!L416+J415</f>
        <v>20</v>
      </c>
      <c r="L415">
        <f>AllPlayer!M416+K415</f>
        <v>26</v>
      </c>
      <c r="M415">
        <f>AllPlayer!N416+L415</f>
        <v>30</v>
      </c>
      <c r="N415">
        <f>AllPlayer!O416+M415</f>
        <v>33</v>
      </c>
      <c r="O415">
        <f>AllPlayer!P416+N415</f>
        <v>33</v>
      </c>
      <c r="P415">
        <f>AllPlayer!Q416+O415</f>
        <v>35</v>
      </c>
      <c r="Q415">
        <f>AllPlayer!R416+P415</f>
        <v>37</v>
      </c>
      <c r="R415">
        <f>AllPlayer!S416+Q415</f>
        <v>41</v>
      </c>
      <c r="S415">
        <f>AllPlayer!T416+R415</f>
        <v>41</v>
      </c>
      <c r="T415">
        <f>AllPlayer!U416+S415</f>
        <v>46</v>
      </c>
      <c r="U415">
        <f>AllPlayer!V416+T415</f>
        <v>55</v>
      </c>
      <c r="V415">
        <f>AllPlayer!W416+U415</f>
        <v>55</v>
      </c>
      <c r="W415">
        <f>AllPlayer!X416+V415</f>
        <v>60</v>
      </c>
      <c r="X415">
        <f>AllPlayer!Y416+W415</f>
        <v>63</v>
      </c>
      <c r="Y415">
        <f>AllPlayer!Z416+X415</f>
        <v>64</v>
      </c>
      <c r="Z415">
        <f>AllPlayer!AA416+Y415</f>
        <v>76</v>
      </c>
      <c r="AA415">
        <f>AllPlayer!AB416+Z415</f>
        <v>77</v>
      </c>
      <c r="AB415">
        <f>AllPlayer!AC416+AA415</f>
        <v>83</v>
      </c>
      <c r="AC415">
        <f>AllPlayer!AD416+AB415</f>
        <v>84</v>
      </c>
    </row>
    <row r="416">
      <c r="A416" t="str">
        <f>AllPlayer!C417</f>
        <v>Ter Stegen</v>
      </c>
      <c r="B416" t="str">
        <f>AllPlayer!B417</f>
        <v>Por</v>
      </c>
      <c r="C416" s="4" t="str">
        <f>AllPlayer!D417</f>
        <v>https://assets.laliga.com/squad/2019/t178/p77318/128x128/p77318_t178_2019_1_003_000.png</v>
      </c>
      <c r="D416">
        <f>AllPlayer!E417</f>
        <v>8</v>
      </c>
      <c r="E416">
        <f>AllPlayer!F417+D416</f>
        <v>9</v>
      </c>
      <c r="F416">
        <f>AllPlayer!G417+E416</f>
        <v>13</v>
      </c>
      <c r="G416">
        <f>AllPlayer!H417+F416</f>
        <v>15</v>
      </c>
      <c r="H416">
        <f>AllPlayer!I417+G416</f>
        <v>18</v>
      </c>
      <c r="I416">
        <f>AllPlayer!J417+H416</f>
        <v>23</v>
      </c>
      <c r="J416">
        <f>AllPlayer!K417+I416</f>
        <v>36</v>
      </c>
      <c r="K416">
        <f>AllPlayer!L417+J416</f>
        <v>47</v>
      </c>
      <c r="L416">
        <f>AllPlayer!M417+K416</f>
        <v>55</v>
      </c>
      <c r="M416">
        <f>AllPlayer!N417+L416</f>
        <v>66</v>
      </c>
      <c r="N416">
        <f>AllPlayer!O417+M416</f>
        <v>69</v>
      </c>
      <c r="O416">
        <f>AllPlayer!P417+N416</f>
        <v>70</v>
      </c>
      <c r="P416">
        <f>AllPlayer!Q417+O416</f>
        <v>76</v>
      </c>
      <c r="Q416">
        <f>AllPlayer!R417+P416</f>
        <v>82</v>
      </c>
      <c r="R416">
        <f>AllPlayer!S417+Q416</f>
        <v>93</v>
      </c>
      <c r="S416">
        <f>AllPlayer!T417+R416</f>
        <v>98</v>
      </c>
      <c r="T416">
        <f>AllPlayer!U417+S416</f>
        <v>100</v>
      </c>
      <c r="U416">
        <f>AllPlayer!V417+T416</f>
        <v>105</v>
      </c>
      <c r="V416">
        <f>AllPlayer!W417+U416</f>
        <v>105</v>
      </c>
      <c r="W416">
        <f>AllPlayer!X417+V416</f>
        <v>113</v>
      </c>
      <c r="X416">
        <f>AllPlayer!Y417+W416</f>
        <v>123</v>
      </c>
      <c r="Y416">
        <f>AllPlayer!Z417+X416</f>
        <v>130</v>
      </c>
      <c r="Z416">
        <f>AllPlayer!AA417+Y416</f>
        <v>132</v>
      </c>
      <c r="AA416">
        <f>AllPlayer!AB417+Z416</f>
        <v>136</v>
      </c>
      <c r="AB416">
        <f>AllPlayer!AC417+AA416</f>
        <v>147</v>
      </c>
      <c r="AC416">
        <f>AllPlayer!AD417+AB416</f>
        <v>151</v>
      </c>
    </row>
    <row r="417">
      <c r="A417" t="str">
        <f>AllPlayer!C418</f>
        <v>Koke</v>
      </c>
      <c r="B417" t="str">
        <f>AllPlayer!B418</f>
        <v>Cen</v>
      </c>
      <c r="C417" s="4" t="str">
        <f>AllPlayer!D418</f>
        <v>https://assets.laliga.com/squad/2019/t175/p77390/128x128/p77390_t175_2019_1_003_000.png</v>
      </c>
      <c r="D417">
        <f>AllPlayer!E418</f>
        <v>5</v>
      </c>
      <c r="E417">
        <f>AllPlayer!F418+D417</f>
        <v>11</v>
      </c>
      <c r="F417">
        <f>AllPlayer!G418+E417</f>
        <v>13</v>
      </c>
      <c r="G417">
        <f>AllPlayer!H418+F417</f>
        <v>17</v>
      </c>
      <c r="H417">
        <f>AllPlayer!I418+G417</f>
        <v>23</v>
      </c>
      <c r="I417">
        <f>AllPlayer!J418+H417</f>
        <v>34</v>
      </c>
      <c r="J417">
        <f>AllPlayer!K418+I417</f>
        <v>39</v>
      </c>
      <c r="K417">
        <f>AllPlayer!L418+J417</f>
        <v>43</v>
      </c>
      <c r="L417">
        <f>AllPlayer!M418+K417</f>
        <v>46</v>
      </c>
      <c r="M417">
        <f>AllPlayer!N418+L417</f>
        <v>51</v>
      </c>
      <c r="N417">
        <f>AllPlayer!O418+M417</f>
        <v>53</v>
      </c>
      <c r="O417">
        <f>AllPlayer!P418+N417</f>
        <v>59</v>
      </c>
      <c r="P417">
        <f>AllPlayer!Q418+O417</f>
        <v>67</v>
      </c>
      <c r="Q417">
        <f>AllPlayer!R418+P417</f>
        <v>70</v>
      </c>
      <c r="R417">
        <f>AllPlayer!S418+Q417</f>
        <v>71</v>
      </c>
      <c r="S417">
        <f>AllPlayer!T418+R417</f>
        <v>75</v>
      </c>
      <c r="T417">
        <f>AllPlayer!U418+S417</f>
        <v>82</v>
      </c>
      <c r="U417">
        <f>AllPlayer!V418+T417</f>
        <v>87</v>
      </c>
      <c r="V417">
        <f>AllPlayer!W418+U417</f>
        <v>87</v>
      </c>
      <c r="W417">
        <f>AllPlayer!X418+V417</f>
        <v>95</v>
      </c>
      <c r="X417">
        <f>AllPlayer!Y418+W417</f>
        <v>105</v>
      </c>
      <c r="Y417">
        <f>AllPlayer!Z418+X417</f>
        <v>112</v>
      </c>
      <c r="Z417">
        <f>AllPlayer!AA418+Y417</f>
        <v>122</v>
      </c>
      <c r="AA417">
        <f>AllPlayer!AB418+Z417</f>
        <v>126</v>
      </c>
      <c r="AB417">
        <f>AllPlayer!AC418+AA417</f>
        <v>140</v>
      </c>
      <c r="AC417">
        <f>AllPlayer!AD418+AB417</f>
        <v>142</v>
      </c>
    </row>
    <row r="418">
      <c r="A418" t="str">
        <f>AllPlayer!C419</f>
        <v>Trippier</v>
      </c>
      <c r="B418" t="str">
        <f>AllPlayer!B419</f>
        <v>Def</v>
      </c>
      <c r="C418" s="4" t="str">
        <f>AllPlayer!D419</f>
        <v>https://assets.laliga.com/squad/2019/t175/p77794/128x128/p77794_t175_2019_1_003_000.png</v>
      </c>
      <c r="D418">
        <f>AllPlayer!E419</f>
        <v>10</v>
      </c>
      <c r="E418">
        <f>AllPlayer!F419+D418</f>
        <v>19</v>
      </c>
      <c r="F418">
        <f>AllPlayer!G419+E418</f>
        <v>20</v>
      </c>
      <c r="G418">
        <f>AllPlayer!H419+F418</f>
        <v>20</v>
      </c>
      <c r="H418">
        <f>AllPlayer!I419+G418</f>
        <v>32</v>
      </c>
      <c r="I418">
        <f>AllPlayer!J419+H418</f>
        <v>32</v>
      </c>
      <c r="J418">
        <f>AllPlayer!K419+I418</f>
        <v>40</v>
      </c>
      <c r="K418">
        <f>AllPlayer!L419+J418</f>
        <v>48</v>
      </c>
      <c r="L418">
        <f>AllPlayer!M419+K418</f>
        <v>48</v>
      </c>
      <c r="M418">
        <f>AllPlayer!N419+L418</f>
        <v>60</v>
      </c>
      <c r="N418">
        <f>AllPlayer!O419+M418</f>
        <v>60</v>
      </c>
      <c r="O418">
        <f>AllPlayer!P419+N418</f>
        <v>61</v>
      </c>
      <c r="P418">
        <f>AllPlayer!Q419+O418</f>
        <v>66</v>
      </c>
      <c r="Q418">
        <f>AllPlayer!R419+P418</f>
        <v>69</v>
      </c>
      <c r="R418">
        <f>AllPlayer!S419+Q418</f>
        <v>72</v>
      </c>
      <c r="S418">
        <f>AllPlayer!T419+R418</f>
        <v>74</v>
      </c>
      <c r="T418">
        <f>AllPlayer!U419+S418</f>
        <v>87</v>
      </c>
      <c r="U418">
        <f>AllPlayer!V419+T418</f>
        <v>93</v>
      </c>
      <c r="V418">
        <f>AllPlayer!W419+U418</f>
        <v>100</v>
      </c>
      <c r="W418">
        <f>AllPlayer!X419+V418</f>
        <v>108</v>
      </c>
      <c r="X418">
        <f>AllPlayer!Y419+W418</f>
        <v>118</v>
      </c>
      <c r="Y418">
        <f>AllPlayer!Z419+X418</f>
        <v>125</v>
      </c>
      <c r="Z418">
        <f>AllPlayer!AA419+Y418</f>
        <v>135</v>
      </c>
      <c r="AA418">
        <f>AllPlayer!AB419+Z418</f>
        <v>139</v>
      </c>
      <c r="AB418">
        <f>AllPlayer!AC419+AA418</f>
        <v>143</v>
      </c>
      <c r="AC418">
        <f>AllPlayer!AD419+AB418</f>
        <v>146</v>
      </c>
    </row>
    <row r="419">
      <c r="A419" t="str">
        <f>AllPlayer!C420</f>
        <v>Joel Robles</v>
      </c>
      <c r="B419" t="str">
        <f>AllPlayer!B420</f>
        <v>Por</v>
      </c>
      <c r="C419" s="4" t="str">
        <f>AllPlayer!D420</f>
        <v>https://assets.laliga.com/squad/2019/t185/p78315/128x128/p78315_t185_2019_1_003_000.png</v>
      </c>
      <c r="D419">
        <f>AllPlayer!E420</f>
        <v>-2</v>
      </c>
      <c r="E419">
        <f>AllPlayer!F420+D419</f>
        <v>7</v>
      </c>
      <c r="F419">
        <f>AllPlayer!G420+E419</f>
        <v>14</v>
      </c>
      <c r="G419">
        <f>AllPlayer!H420+F419</f>
        <v>20</v>
      </c>
      <c r="H419">
        <f>AllPlayer!I420+G419</f>
        <v>31</v>
      </c>
      <c r="I419">
        <f>AllPlayer!J420+H419</f>
        <v>35</v>
      </c>
      <c r="J419">
        <f>AllPlayer!K420+I419</f>
        <v>38</v>
      </c>
      <c r="K419">
        <f>AllPlayer!L420+J419</f>
        <v>41</v>
      </c>
      <c r="L419">
        <f>AllPlayer!M420+K419</f>
        <v>45</v>
      </c>
      <c r="M419">
        <f>AllPlayer!N420+L419</f>
        <v>50</v>
      </c>
      <c r="N419">
        <f>AllPlayer!O420+M419</f>
        <v>55</v>
      </c>
      <c r="O419">
        <f>AllPlayer!P420+N419</f>
        <v>65</v>
      </c>
      <c r="P419">
        <f>AllPlayer!Q420+O419</f>
        <v>69</v>
      </c>
      <c r="Q419">
        <f>AllPlayer!R420+P419</f>
        <v>74</v>
      </c>
      <c r="R419">
        <f>AllPlayer!S420+Q419</f>
        <v>82</v>
      </c>
      <c r="S419">
        <f>AllPlayer!T420+R419</f>
        <v>83</v>
      </c>
      <c r="T419">
        <f>AllPlayer!U420+S419</f>
        <v>87</v>
      </c>
      <c r="U419">
        <f>AllPlayer!V420+T419</f>
        <v>91</v>
      </c>
      <c r="V419">
        <f>AllPlayer!W420+U419</f>
        <v>95</v>
      </c>
      <c r="W419">
        <f>AllPlayer!X420+V419</f>
        <v>102</v>
      </c>
      <c r="X419">
        <f>AllPlayer!Y420+W419</f>
        <v>105</v>
      </c>
      <c r="Y419">
        <f>AllPlayer!Z420+X419</f>
        <v>111</v>
      </c>
      <c r="Z419">
        <f>AllPlayer!AA420+Y419</f>
        <v>115</v>
      </c>
      <c r="AA419">
        <f>AllPlayer!AB420+Z419</f>
        <v>122</v>
      </c>
      <c r="AB419">
        <f>AllPlayer!AC420+AA419</f>
        <v>124</v>
      </c>
      <c r="AC419">
        <f>AllPlayer!AD420+AB419</f>
        <v>126</v>
      </c>
    </row>
    <row r="420">
      <c r="A420" t="str">
        <f>AllPlayer!C421</f>
        <v>Javi López</v>
      </c>
      <c r="B420" t="str">
        <f>AllPlayer!B421</f>
        <v>Def</v>
      </c>
      <c r="C420" s="4" t="str">
        <f>AllPlayer!D421</f>
        <v>https://assets.laliga.com/squad/2019/t177/p78333/128x128/p78333_t177_2019_1_003_000.png</v>
      </c>
      <c r="D420">
        <f>AllPlayer!E421</f>
        <v>1</v>
      </c>
      <c r="E420">
        <f>AllPlayer!F421+D420</f>
        <v>2</v>
      </c>
      <c r="F420">
        <f>AllPlayer!G421+E420</f>
        <v>9</v>
      </c>
      <c r="G420">
        <f>AllPlayer!H421+F420</f>
        <v>12</v>
      </c>
      <c r="H420">
        <f>AllPlayer!I421+G420</f>
        <v>12</v>
      </c>
      <c r="I420">
        <f>AllPlayer!J421+H420</f>
        <v>18</v>
      </c>
      <c r="J420">
        <f>AllPlayer!K421+I420</f>
        <v>19</v>
      </c>
      <c r="K420">
        <f>AllPlayer!L421+J420</f>
        <v>22</v>
      </c>
      <c r="L420">
        <f>AllPlayer!M421+K420</f>
        <v>26</v>
      </c>
      <c r="M420">
        <f>AllPlayer!N421+L420</f>
        <v>26</v>
      </c>
      <c r="N420">
        <f>AllPlayer!O421+M420</f>
        <v>26</v>
      </c>
      <c r="O420">
        <f>AllPlayer!P421+N420</f>
        <v>36</v>
      </c>
      <c r="P420">
        <f>AllPlayer!Q421+O420</f>
        <v>37</v>
      </c>
      <c r="Q420">
        <f>AllPlayer!R421+P420</f>
        <v>37</v>
      </c>
      <c r="R420">
        <f>AllPlayer!S421+Q420</f>
        <v>45</v>
      </c>
      <c r="S420">
        <f>AllPlayer!T421+R420</f>
        <v>46</v>
      </c>
      <c r="T420">
        <f>AllPlayer!U421+S420</f>
        <v>46</v>
      </c>
      <c r="U420">
        <f>AllPlayer!V421+T420</f>
        <v>46</v>
      </c>
      <c r="V420">
        <f>AllPlayer!W421+U420</f>
        <v>49</v>
      </c>
      <c r="W420">
        <f>AllPlayer!X421+V420</f>
        <v>51</v>
      </c>
      <c r="X420">
        <f>AllPlayer!Y421+W420</f>
        <v>54</v>
      </c>
      <c r="Y420">
        <f>AllPlayer!Z421+X420</f>
        <v>55</v>
      </c>
      <c r="Z420">
        <f>AllPlayer!AA421+Y420</f>
        <v>63</v>
      </c>
      <c r="AA420">
        <f>AllPlayer!AB421+Z420</f>
        <v>66</v>
      </c>
      <c r="AB420">
        <f>AllPlayer!AC421+AA420</f>
        <v>68</v>
      </c>
      <c r="AC420">
        <f>AllPlayer!AD421+AB420</f>
        <v>71</v>
      </c>
    </row>
    <row r="421">
      <c r="A421" t="str">
        <f>AllPlayer!C422</f>
        <v>Iñigo Pérez</v>
      </c>
      <c r="B421" t="str">
        <f>AllPlayer!B422</f>
        <v>Cen</v>
      </c>
      <c r="C421" s="4" t="str">
        <f>AllPlayer!D422</f>
        <v>https://assets.laliga.com/squad/2019/t450/p78874/128x128/p78874_t450_2019_1_003_000.png</v>
      </c>
      <c r="D421">
        <f>AllPlayer!E422</f>
        <v>1</v>
      </c>
      <c r="E421">
        <f>AllPlayer!F422+D421</f>
        <v>2</v>
      </c>
      <c r="F421">
        <f>AllPlayer!G422+E421</f>
        <v>9</v>
      </c>
      <c r="G421">
        <f>AllPlayer!H422+F421</f>
        <v>12</v>
      </c>
      <c r="H421">
        <f>AllPlayer!I422+G421</f>
        <v>12</v>
      </c>
      <c r="I421">
        <f>AllPlayer!J422+H421</f>
        <v>18</v>
      </c>
      <c r="J421">
        <f>AllPlayer!K422+I421</f>
        <v>19</v>
      </c>
      <c r="K421">
        <f>AllPlayer!L422+J421</f>
        <v>22</v>
      </c>
      <c r="L421">
        <f>AllPlayer!M422+K421</f>
        <v>26</v>
      </c>
      <c r="M421">
        <f>AllPlayer!N422+L421</f>
        <v>27</v>
      </c>
      <c r="N421">
        <f>AllPlayer!O422+M421</f>
        <v>27</v>
      </c>
      <c r="O421">
        <f>AllPlayer!P422+N421</f>
        <v>29</v>
      </c>
      <c r="P421">
        <f>AllPlayer!Q422+O421</f>
        <v>29</v>
      </c>
      <c r="Q421">
        <f>AllPlayer!R422+P421</f>
        <v>31</v>
      </c>
      <c r="R421">
        <f>AllPlayer!S422+Q421</f>
        <v>31</v>
      </c>
      <c r="S421">
        <f>AllPlayer!T422+R421</f>
        <v>31</v>
      </c>
      <c r="T421">
        <f>AllPlayer!U422+S421</f>
        <v>32</v>
      </c>
      <c r="U421">
        <f>AllPlayer!V422+T421</f>
        <v>32</v>
      </c>
      <c r="V421">
        <f>AllPlayer!W422+U421</f>
        <v>33</v>
      </c>
      <c r="W421">
        <f>AllPlayer!X422+V421</f>
        <v>35</v>
      </c>
      <c r="X421">
        <f>AllPlayer!Y422+W421</f>
        <v>44</v>
      </c>
      <c r="Y421">
        <f>AllPlayer!Z422+X421</f>
        <v>47</v>
      </c>
      <c r="Z421">
        <f>AllPlayer!AA422+Y421</f>
        <v>48</v>
      </c>
      <c r="AA421">
        <f>AllPlayer!AB422+Z421</f>
        <v>53</v>
      </c>
      <c r="AB421">
        <f>AllPlayer!AC422+AA421</f>
        <v>54</v>
      </c>
      <c r="AC421">
        <f>AllPlayer!AD422+AB421</f>
        <v>54</v>
      </c>
    </row>
    <row r="422">
      <c r="A422" t="str">
        <f>AllPlayer!C423</f>
        <v>Aleix Vidal</v>
      </c>
      <c r="B422" t="str">
        <f>AllPlayer!B423</f>
        <v>Def</v>
      </c>
      <c r="C422" s="4" t="str">
        <f>AllPlayer!D423</f>
        <v>https://assets.laliga.com/squad/2019/t173/p79627/128x128/p79627_t173_2019_1_003_000.png</v>
      </c>
      <c r="D422">
        <f>AllPlayer!E423</f>
        <v>12</v>
      </c>
      <c r="E422">
        <f>AllPlayer!F423+D422</f>
        <v>19</v>
      </c>
      <c r="F422">
        <f>AllPlayer!G423+E422</f>
        <v>22</v>
      </c>
      <c r="G422">
        <f>AllPlayer!H423+F422</f>
        <v>25</v>
      </c>
      <c r="H422">
        <f>AllPlayer!I423+G422</f>
        <v>25</v>
      </c>
      <c r="I422">
        <f>AllPlayer!J423+H422</f>
        <v>29</v>
      </c>
      <c r="J422">
        <f>AllPlayer!K423+I422</f>
        <v>37</v>
      </c>
      <c r="K422">
        <f>AllPlayer!L423+J422</f>
        <v>40</v>
      </c>
      <c r="L422">
        <f>AllPlayer!M423+K422</f>
        <v>53</v>
      </c>
      <c r="M422">
        <f>AllPlayer!N423+L422</f>
        <v>53</v>
      </c>
      <c r="N422">
        <f>AllPlayer!O423+M422</f>
        <v>57</v>
      </c>
      <c r="O422">
        <f>AllPlayer!P423+N422</f>
        <v>57</v>
      </c>
      <c r="P422">
        <f>AllPlayer!Q423+O422</f>
        <v>67</v>
      </c>
      <c r="Q422">
        <f>AllPlayer!R423+P422</f>
        <v>81</v>
      </c>
      <c r="R422">
        <f>AllPlayer!S423+Q422</f>
        <v>84</v>
      </c>
      <c r="S422">
        <f>AllPlayer!T423+R422</f>
        <v>85</v>
      </c>
      <c r="T422">
        <f>AllPlayer!U423+S422</f>
        <v>89</v>
      </c>
      <c r="U422">
        <f>AllPlayer!V423+T422</f>
        <v>89</v>
      </c>
      <c r="V422">
        <f>AllPlayer!W423+U422</f>
        <v>99</v>
      </c>
      <c r="W422">
        <f>AllPlayer!X423+V422</f>
        <v>112</v>
      </c>
      <c r="X422">
        <f>AllPlayer!Y423+W422</f>
        <v>116</v>
      </c>
      <c r="Y422">
        <f>AllPlayer!Z423+X422</f>
        <v>119</v>
      </c>
      <c r="Z422">
        <f>AllPlayer!AA423+Y422</f>
        <v>126</v>
      </c>
      <c r="AA422">
        <f>AllPlayer!AB423+Z422</f>
        <v>131</v>
      </c>
      <c r="AB422">
        <f>AllPlayer!AC423+AA422</f>
        <v>139</v>
      </c>
      <c r="AC422">
        <f>AllPlayer!AD423+AB422</f>
        <v>142</v>
      </c>
    </row>
    <row r="423">
      <c r="A423" t="str">
        <f>AllPlayer!C424</f>
        <v>Isco</v>
      </c>
      <c r="B423" t="str">
        <f>AllPlayer!B424</f>
        <v>Cen</v>
      </c>
      <c r="C423" s="4" t="str">
        <f>AllPlayer!D424</f>
        <v>https://assets.laliga.com/squad/2019/t186/p80209/128x128/p80209_t186_2019_1_003_000.png</v>
      </c>
      <c r="D423">
        <f>AllPlayer!E424</f>
        <v>2</v>
      </c>
      <c r="E423">
        <f>AllPlayer!F424+D423</f>
        <v>12</v>
      </c>
      <c r="F423">
        <f>AllPlayer!G424+E423</f>
        <v>15</v>
      </c>
      <c r="G423">
        <f>AllPlayer!H424+F423</f>
        <v>18</v>
      </c>
      <c r="H423">
        <f>AllPlayer!I424+G423</f>
        <v>18</v>
      </c>
      <c r="I423">
        <f>AllPlayer!J424+H423</f>
        <v>22</v>
      </c>
      <c r="J423">
        <f>AllPlayer!K424+I423</f>
        <v>30</v>
      </c>
      <c r="K423">
        <f>AllPlayer!L424+J423</f>
        <v>31</v>
      </c>
      <c r="L423">
        <f>AllPlayer!M424+K423</f>
        <v>34</v>
      </c>
      <c r="M423">
        <f>AllPlayer!N424+L423</f>
        <v>39</v>
      </c>
      <c r="N423">
        <f>AllPlayer!O424+M423</f>
        <v>41</v>
      </c>
      <c r="O423">
        <f>AllPlayer!P424+N423</f>
        <v>41</v>
      </c>
      <c r="P423">
        <f>AllPlayer!Q424+O423</f>
        <v>43</v>
      </c>
      <c r="Q423">
        <f>AllPlayer!R424+P423</f>
        <v>44</v>
      </c>
      <c r="R423">
        <f>AllPlayer!S424+Q423</f>
        <v>49</v>
      </c>
      <c r="S423">
        <f>AllPlayer!T424+R423</f>
        <v>49</v>
      </c>
      <c r="T423">
        <f>AllPlayer!U424+S423</f>
        <v>53</v>
      </c>
      <c r="U423">
        <f>AllPlayer!V424+T423</f>
        <v>53</v>
      </c>
      <c r="V423">
        <f>AllPlayer!W424+U423</f>
        <v>58</v>
      </c>
      <c r="W423">
        <f>AllPlayer!X424+V423</f>
        <v>58</v>
      </c>
      <c r="X423">
        <f>AllPlayer!Y424+W423</f>
        <v>66</v>
      </c>
      <c r="Y423">
        <f>AllPlayer!Z424+X423</f>
        <v>68</v>
      </c>
      <c r="Z423">
        <f>AllPlayer!AA424+Y423</f>
        <v>80</v>
      </c>
      <c r="AA423">
        <f>AllPlayer!AB424+Z423</f>
        <v>80</v>
      </c>
      <c r="AB423">
        <f>AllPlayer!AC424+AA423</f>
        <v>86</v>
      </c>
      <c r="AC423">
        <f>AllPlayer!AD424+AB423</f>
        <v>93</v>
      </c>
    </row>
    <row r="424">
      <c r="A424" t="str">
        <f>AllPlayer!C425</f>
        <v>Juanmi</v>
      </c>
      <c r="B424" t="str">
        <f>AllPlayer!B425</f>
        <v>Del</v>
      </c>
      <c r="C424" s="4" t="str">
        <f>AllPlayer!D425</f>
        <v>https://assets.laliga.com/squad/2019/t186/p80209/128x128/p80209_t186_2019_1_003_000.png</v>
      </c>
      <c r="D424">
        <f>AllPlayer!E425</f>
        <v>1</v>
      </c>
      <c r="E424">
        <f>AllPlayer!F425+D424</f>
        <v>1</v>
      </c>
      <c r="F424">
        <f>AllPlayer!G425+E424</f>
        <v>1</v>
      </c>
      <c r="G424">
        <f>AllPlayer!H425+F424</f>
        <v>1</v>
      </c>
      <c r="H424">
        <f>AllPlayer!I425+G424</f>
        <v>5</v>
      </c>
      <c r="I424">
        <f>AllPlayer!J425+H424</f>
        <v>9</v>
      </c>
      <c r="J424">
        <f>AllPlayer!K425+I424</f>
        <v>17</v>
      </c>
      <c r="K424">
        <f>AllPlayer!L425+J424</f>
        <v>18</v>
      </c>
      <c r="L424">
        <f>AllPlayer!M425+K424</f>
        <v>21</v>
      </c>
      <c r="M424">
        <f>AllPlayer!N425+L424</f>
        <v>26</v>
      </c>
      <c r="N424">
        <f>AllPlayer!O425+M424</f>
        <v>28</v>
      </c>
      <c r="O424">
        <f>AllPlayer!P425+N424</f>
        <v>28</v>
      </c>
      <c r="P424">
        <f>AllPlayer!Q425+O424</f>
        <v>30</v>
      </c>
      <c r="Q424">
        <f>AllPlayer!R425+P424</f>
        <v>31</v>
      </c>
      <c r="R424">
        <f>AllPlayer!S425+Q424</f>
        <v>36</v>
      </c>
      <c r="S424">
        <f>AllPlayer!T425+R424</f>
        <v>36</v>
      </c>
      <c r="T424">
        <f>AllPlayer!U425+S424</f>
        <v>40</v>
      </c>
      <c r="U424">
        <f>AllPlayer!V425+T424</f>
        <v>40</v>
      </c>
      <c r="V424">
        <f>AllPlayer!W425+U424</f>
        <v>45</v>
      </c>
      <c r="W424">
        <f>AllPlayer!X425+V424</f>
        <v>45</v>
      </c>
      <c r="X424">
        <f>AllPlayer!Y425+W424</f>
        <v>53</v>
      </c>
      <c r="Y424">
        <f>AllPlayer!Z425+X424</f>
        <v>55</v>
      </c>
      <c r="Z424">
        <f>AllPlayer!AA425+Y424</f>
        <v>67</v>
      </c>
      <c r="AA424">
        <f>AllPlayer!AB425+Z424</f>
        <v>67</v>
      </c>
      <c r="AB424">
        <f>AllPlayer!AC425+AA424</f>
        <v>73</v>
      </c>
      <c r="AC424">
        <f>AllPlayer!AD425+AB424</f>
        <v>80</v>
      </c>
    </row>
    <row r="425">
      <c r="A425" t="str">
        <f>AllPlayer!C426</f>
        <v>Sergi Enrich</v>
      </c>
      <c r="B425" t="str">
        <f>AllPlayer!B426</f>
        <v>Del</v>
      </c>
      <c r="C425" s="4" t="str">
        <f>AllPlayer!D426</f>
        <v>https://assets.laliga.com/squad/2019/t953/p80791/128x128/p80791_t953_2019_1_003_000.png</v>
      </c>
      <c r="D425">
        <f>AllPlayer!E426</f>
        <v>2</v>
      </c>
      <c r="E425">
        <f>AllPlayer!F426+D425</f>
        <v>6</v>
      </c>
      <c r="F425">
        <f>AllPlayer!G426+E425</f>
        <v>6</v>
      </c>
      <c r="G425">
        <f>AllPlayer!H426+F425</f>
        <v>8</v>
      </c>
      <c r="H425">
        <f>AllPlayer!I426+G425</f>
        <v>12</v>
      </c>
      <c r="I425">
        <f>AllPlayer!J426+H425</f>
        <v>16</v>
      </c>
      <c r="J425">
        <f>AllPlayer!K426+I425</f>
        <v>24</v>
      </c>
      <c r="K425">
        <f>AllPlayer!L426+J425</f>
        <v>25</v>
      </c>
      <c r="L425">
        <f>AllPlayer!M426+K425</f>
        <v>25</v>
      </c>
      <c r="M425">
        <f>AllPlayer!N426+L425</f>
        <v>27</v>
      </c>
      <c r="N425">
        <f>AllPlayer!O426+M425</f>
        <v>31</v>
      </c>
      <c r="O425">
        <f>AllPlayer!P426+N425</f>
        <v>32</v>
      </c>
      <c r="P425">
        <f>AllPlayer!Q426+O425</f>
        <v>33</v>
      </c>
      <c r="Q425">
        <f>AllPlayer!R426+P425</f>
        <v>37</v>
      </c>
      <c r="R425">
        <f>AllPlayer!S426+Q425</f>
        <v>37</v>
      </c>
      <c r="S425">
        <f>AllPlayer!T426+R425</f>
        <v>38</v>
      </c>
      <c r="T425">
        <f>AllPlayer!U426+S425</f>
        <v>41</v>
      </c>
      <c r="U425">
        <f>AllPlayer!V426+T425</f>
        <v>49</v>
      </c>
      <c r="V425">
        <f>AllPlayer!W426+U425</f>
        <v>52</v>
      </c>
      <c r="W425">
        <f>AllPlayer!X426+V425</f>
        <v>59</v>
      </c>
      <c r="X425">
        <f>AllPlayer!Y426+W425</f>
        <v>63</v>
      </c>
      <c r="Y425">
        <f>AllPlayer!Z426+X425</f>
        <v>67</v>
      </c>
      <c r="Z425">
        <f>AllPlayer!AA426+Y425</f>
        <v>69</v>
      </c>
      <c r="AA425">
        <f>AllPlayer!AB426+Z425</f>
        <v>69</v>
      </c>
      <c r="AB425">
        <f>AllPlayer!AC426+AA425</f>
        <v>69</v>
      </c>
      <c r="AC425">
        <f>AllPlayer!AD426+AB425</f>
        <v>82</v>
      </c>
    </row>
    <row r="426">
      <c r="A426" t="str">
        <f>AllPlayer!C427</f>
        <v>Portillo</v>
      </c>
      <c r="B426" t="str">
        <f>AllPlayer!B427</f>
        <v>Cen</v>
      </c>
      <c r="C426" s="4" t="str">
        <f>AllPlayer!D427</f>
        <v>https://assets.laliga.com/squad/2019/t1450/p80795/128x128/p80795_t1450_2019_1_003_000.png</v>
      </c>
      <c r="D426">
        <f>AllPlayer!E427</f>
        <v>0</v>
      </c>
      <c r="E426">
        <f>AllPlayer!F427+D426</f>
        <v>1</v>
      </c>
      <c r="F426">
        <f>AllPlayer!G427+E426</f>
        <v>4</v>
      </c>
      <c r="G426">
        <f>AllPlayer!H427+F426</f>
        <v>4</v>
      </c>
      <c r="H426">
        <f>AllPlayer!I427+G426</f>
        <v>10</v>
      </c>
      <c r="I426">
        <f>AllPlayer!J427+H426</f>
        <v>12</v>
      </c>
      <c r="J426">
        <f>AllPlayer!K427+I426</f>
        <v>15</v>
      </c>
      <c r="K426">
        <f>AllPlayer!L427+J426</f>
        <v>16</v>
      </c>
      <c r="L426">
        <f>AllPlayer!M427+K426</f>
        <v>16</v>
      </c>
      <c r="M426">
        <f>AllPlayer!N427+L426</f>
        <v>18</v>
      </c>
      <c r="N426">
        <f>AllPlayer!O427+M426</f>
        <v>20</v>
      </c>
      <c r="O426">
        <f>AllPlayer!P427+N426</f>
        <v>26</v>
      </c>
      <c r="P426">
        <f>AllPlayer!Q427+O426</f>
        <v>28</v>
      </c>
      <c r="Q426">
        <f>AllPlayer!R427+P426</f>
        <v>29</v>
      </c>
      <c r="R426">
        <f>AllPlayer!S427+Q426</f>
        <v>31</v>
      </c>
      <c r="S426">
        <f>AllPlayer!T427+R426</f>
        <v>31</v>
      </c>
      <c r="T426">
        <f>AllPlayer!U427+S426</f>
        <v>35</v>
      </c>
      <c r="U426">
        <f>AllPlayer!V427+T426</f>
        <v>37</v>
      </c>
      <c r="V426">
        <f>AllPlayer!W427+U426</f>
        <v>38</v>
      </c>
      <c r="W426">
        <f>AllPlayer!X427+V426</f>
        <v>45</v>
      </c>
      <c r="X426">
        <f>AllPlayer!Y427+W426</f>
        <v>49</v>
      </c>
      <c r="Y426">
        <f>AllPlayer!Z427+X426</f>
        <v>53</v>
      </c>
      <c r="Z426">
        <f>AllPlayer!AA427+Y426</f>
        <v>55</v>
      </c>
      <c r="AA426">
        <f>AllPlayer!AB427+Z426</f>
        <v>55</v>
      </c>
      <c r="AB426">
        <f>AllPlayer!AC427+AA426</f>
        <v>55</v>
      </c>
      <c r="AC426">
        <f>AllPlayer!AD427+AB426</f>
        <v>68</v>
      </c>
    </row>
    <row r="427">
      <c r="A427" t="str">
        <f>AllPlayer!C428</f>
        <v>Dani Rodríguez</v>
      </c>
      <c r="B427" t="str">
        <f>AllPlayer!B428</f>
        <v>Cen</v>
      </c>
      <c r="C427" s="4" t="str">
        <f>AllPlayer!D428</f>
        <v>https://assets.laliga.com/squad/2019/t181/p80906/128x128/p80906_t181_2019_1_003_000.png</v>
      </c>
      <c r="D427">
        <f>AllPlayer!E428</f>
        <v>11</v>
      </c>
      <c r="E427">
        <f>AllPlayer!F428+D427</f>
        <v>14</v>
      </c>
      <c r="F427">
        <f>AllPlayer!G428+E427</f>
        <v>17</v>
      </c>
      <c r="G427">
        <f>AllPlayer!H428+F427</f>
        <v>22</v>
      </c>
      <c r="H427">
        <f>AllPlayer!I428+G427</f>
        <v>23</v>
      </c>
      <c r="I427">
        <f>AllPlayer!J428+H427</f>
        <v>26</v>
      </c>
      <c r="J427">
        <f>AllPlayer!K428+I427</f>
        <v>27</v>
      </c>
      <c r="K427">
        <f>AllPlayer!L428+J427</f>
        <v>33</v>
      </c>
      <c r="L427">
        <f>AllPlayer!M428+K427</f>
        <v>39</v>
      </c>
      <c r="M427">
        <f>AllPlayer!N428+L427</f>
        <v>41</v>
      </c>
      <c r="N427">
        <f>AllPlayer!O428+M427</f>
        <v>45</v>
      </c>
      <c r="O427">
        <f>AllPlayer!P428+N427</f>
        <v>48</v>
      </c>
      <c r="P427">
        <f>AllPlayer!Q428+O427</f>
        <v>55</v>
      </c>
      <c r="Q427">
        <f>AllPlayer!R428+P427</f>
        <v>65</v>
      </c>
      <c r="R427">
        <f>AllPlayer!S428+Q427</f>
        <v>70</v>
      </c>
      <c r="S427">
        <f>AllPlayer!T428+R427</f>
        <v>73</v>
      </c>
      <c r="T427">
        <f>AllPlayer!U428+S427</f>
        <v>75</v>
      </c>
      <c r="U427">
        <f>AllPlayer!V428+T427</f>
        <v>78</v>
      </c>
      <c r="V427">
        <f>AllPlayer!W428+U427</f>
        <v>84</v>
      </c>
      <c r="W427">
        <f>AllPlayer!X428+V427</f>
        <v>100</v>
      </c>
      <c r="X427">
        <f>AllPlayer!Y428+W427</f>
        <v>108</v>
      </c>
      <c r="Y427">
        <f>AllPlayer!Z428+X427</f>
        <v>110</v>
      </c>
      <c r="Z427">
        <f>AllPlayer!AA428+Y427</f>
        <v>114</v>
      </c>
      <c r="AA427">
        <f>AllPlayer!AB428+Z427</f>
        <v>120</v>
      </c>
      <c r="AB427">
        <f>AllPlayer!AC428+AA427</f>
        <v>125</v>
      </c>
      <c r="AC427">
        <f>AllPlayer!AD428+AB427</f>
        <v>128</v>
      </c>
    </row>
    <row r="428">
      <c r="A428" t="str">
        <f>AllPlayer!C429</f>
        <v>Raúl García</v>
      </c>
      <c r="B428" t="str">
        <f>AllPlayer!B429</f>
        <v>Def</v>
      </c>
      <c r="C428" s="4" t="str">
        <f>AllPlayer!D429</f>
        <v>https://assets.laliga.com/squad/2019/t192/praulgarcia/128x128/praulgarcia_t192_2019_1_003_000.png</v>
      </c>
      <c r="D428">
        <f>AllPlayer!E429</f>
        <v>4</v>
      </c>
      <c r="E428">
        <f>AllPlayer!F429+D428</f>
        <v>5</v>
      </c>
      <c r="F428">
        <f>AllPlayer!G429+E428</f>
        <v>5</v>
      </c>
      <c r="G428">
        <f>AllPlayer!H429+F428</f>
        <v>10</v>
      </c>
      <c r="H428">
        <f>AllPlayer!I429+G428</f>
        <v>11</v>
      </c>
      <c r="I428">
        <f>AllPlayer!J429+H428</f>
        <v>14</v>
      </c>
      <c r="J428">
        <f>AllPlayer!K429+I428</f>
        <v>15</v>
      </c>
      <c r="K428">
        <f>AllPlayer!L429+J428</f>
        <v>21</v>
      </c>
      <c r="L428">
        <f>AllPlayer!M429+K428</f>
        <v>29</v>
      </c>
      <c r="M428">
        <f>AllPlayer!N429+L428</f>
        <v>34</v>
      </c>
      <c r="N428">
        <f>AllPlayer!O429+M428</f>
        <v>38</v>
      </c>
      <c r="O428">
        <f>AllPlayer!P429+N428</f>
        <v>41</v>
      </c>
      <c r="P428">
        <f>AllPlayer!Q429+O428</f>
        <v>48</v>
      </c>
      <c r="Q428">
        <f>AllPlayer!R429+P428</f>
        <v>58</v>
      </c>
      <c r="R428">
        <f>AllPlayer!S429+Q428</f>
        <v>63</v>
      </c>
      <c r="S428">
        <f>AllPlayer!T429+R428</f>
        <v>66</v>
      </c>
      <c r="T428">
        <f>AllPlayer!U429+S428</f>
        <v>68</v>
      </c>
      <c r="U428">
        <f>AllPlayer!V429+T428</f>
        <v>71</v>
      </c>
      <c r="V428">
        <f>AllPlayer!W429+U428</f>
        <v>77</v>
      </c>
      <c r="W428">
        <f>AllPlayer!X429+V428</f>
        <v>84</v>
      </c>
      <c r="X428">
        <f>AllPlayer!Y429+W428</f>
        <v>87</v>
      </c>
      <c r="Y428">
        <f>AllPlayer!Z429+X428</f>
        <v>94</v>
      </c>
      <c r="Z428">
        <f>AllPlayer!AA429+Y428</f>
        <v>97</v>
      </c>
      <c r="AA428">
        <f>AllPlayer!AB429+Z428</f>
        <v>101</v>
      </c>
      <c r="AB428">
        <f>AllPlayer!AC429+AA428</f>
        <v>105</v>
      </c>
      <c r="AC428">
        <f>AllPlayer!AD429+AB428</f>
        <v>107</v>
      </c>
    </row>
    <row r="429">
      <c r="A429" t="str">
        <f>AllPlayer!C430</f>
        <v>Rodrigo</v>
      </c>
      <c r="B429" t="str">
        <f>AllPlayer!B430</f>
        <v>Del</v>
      </c>
      <c r="C429" s="4" t="str">
        <f>AllPlayer!D430</f>
        <v>https://assets.laliga.com/squad/2019/t191/p80954/128x128/p80954_t191_2019_1_003_000.png</v>
      </c>
      <c r="D429">
        <f>AllPlayer!E430</f>
        <v>4</v>
      </c>
      <c r="E429">
        <f>AllPlayer!F430+D429</f>
        <v>6</v>
      </c>
      <c r="F429">
        <f>AllPlayer!G430+E429</f>
        <v>11</v>
      </c>
      <c r="G429">
        <f>AllPlayer!H430+F429</f>
        <v>13</v>
      </c>
      <c r="H429">
        <f>AllPlayer!I430+G429</f>
        <v>19</v>
      </c>
      <c r="I429">
        <f>AllPlayer!J430+H429</f>
        <v>25</v>
      </c>
      <c r="J429">
        <f>AllPlayer!K430+I429</f>
        <v>32</v>
      </c>
      <c r="K429">
        <f>AllPlayer!L430+J429</f>
        <v>40</v>
      </c>
      <c r="L429">
        <f>AllPlayer!M430+K429</f>
        <v>48</v>
      </c>
      <c r="M429">
        <f>AllPlayer!N430+L429</f>
        <v>50</v>
      </c>
      <c r="N429">
        <f>AllPlayer!O430+M429</f>
        <v>54</v>
      </c>
      <c r="O429">
        <f>AllPlayer!P430+N429</f>
        <v>63</v>
      </c>
      <c r="P429">
        <f>AllPlayer!Q430+O429</f>
        <v>65</v>
      </c>
      <c r="Q429">
        <f>AllPlayer!R430+P429</f>
        <v>68</v>
      </c>
      <c r="R429">
        <f>AllPlayer!S430+Q429</f>
        <v>78</v>
      </c>
      <c r="S429">
        <f>AllPlayer!T430+R429</f>
        <v>91</v>
      </c>
      <c r="T429">
        <f>AllPlayer!U430+S429</f>
        <v>96</v>
      </c>
      <c r="U429">
        <f>AllPlayer!V430+T429</f>
        <v>100</v>
      </c>
      <c r="V429">
        <f>AllPlayer!W430+U429</f>
        <v>105</v>
      </c>
      <c r="W429">
        <f>AllPlayer!X430+V429</f>
        <v>112</v>
      </c>
      <c r="X429">
        <f>AllPlayer!Y430+W429</f>
        <v>114</v>
      </c>
      <c r="Y429">
        <f>AllPlayer!Z430+X429</f>
        <v>121</v>
      </c>
      <c r="Z429">
        <f>AllPlayer!AA430+Y429</f>
        <v>121</v>
      </c>
      <c r="AA429">
        <f>AllPlayer!AB430+Z429</f>
        <v>125</v>
      </c>
      <c r="AB429">
        <f>AllPlayer!AC430+AA429</f>
        <v>129</v>
      </c>
      <c r="AC429">
        <f>AllPlayer!AD430+AB429</f>
        <v>131</v>
      </c>
    </row>
    <row r="430">
      <c r="A430" t="str">
        <f>AllPlayer!C431</f>
        <v>Tomás Pina</v>
      </c>
      <c r="B430" t="str">
        <f>AllPlayer!B431</f>
        <v>Cen</v>
      </c>
      <c r="C430" s="4" t="str">
        <f>AllPlayer!D431</f>
        <v>https://assets.laliga.com/squad/2019/t191/p80954/128x128/p80954_t191_2019_1_003_000.png</v>
      </c>
      <c r="D430">
        <f>AllPlayer!E431</f>
        <v>6</v>
      </c>
      <c r="E430">
        <f>AllPlayer!F431+D430</f>
        <v>13</v>
      </c>
      <c r="F430">
        <f>AllPlayer!G431+E430</f>
        <v>20</v>
      </c>
      <c r="G430">
        <f>AllPlayer!H431+F430</f>
        <v>23</v>
      </c>
      <c r="H430">
        <f>AllPlayer!I431+G430</f>
        <v>25</v>
      </c>
      <c r="I430">
        <f>AllPlayer!J431+H430</f>
        <v>25</v>
      </c>
      <c r="J430">
        <f>AllPlayer!K431+I430</f>
        <v>34</v>
      </c>
      <c r="K430">
        <f>AllPlayer!L431+J430</f>
        <v>36</v>
      </c>
      <c r="L430">
        <f>AllPlayer!M431+K430</f>
        <v>44</v>
      </c>
      <c r="M430">
        <f>AllPlayer!N431+L430</f>
        <v>46</v>
      </c>
      <c r="N430">
        <f>AllPlayer!O431+M430</f>
        <v>47</v>
      </c>
      <c r="O430">
        <f>AllPlayer!P431+N430</f>
        <v>56</v>
      </c>
      <c r="P430">
        <f>AllPlayer!Q431+O430</f>
        <v>69</v>
      </c>
      <c r="Q430">
        <f>AllPlayer!R431+P430</f>
        <v>77</v>
      </c>
      <c r="R430">
        <f>AllPlayer!S431+Q430</f>
        <v>80</v>
      </c>
      <c r="S430">
        <f>AllPlayer!T431+R430</f>
        <v>83</v>
      </c>
      <c r="T430">
        <f>AllPlayer!U431+S430</f>
        <v>88</v>
      </c>
      <c r="U430">
        <f>AllPlayer!V431+T430</f>
        <v>92</v>
      </c>
      <c r="V430">
        <f>AllPlayer!W431+U430</f>
        <v>97</v>
      </c>
      <c r="W430">
        <f>AllPlayer!X431+V430</f>
        <v>104</v>
      </c>
      <c r="X430">
        <f>AllPlayer!Y431+W430</f>
        <v>106</v>
      </c>
      <c r="Y430">
        <f>AllPlayer!Z431+X430</f>
        <v>113</v>
      </c>
      <c r="Z430">
        <f>AllPlayer!AA431+Y430</f>
        <v>113</v>
      </c>
      <c r="AA430">
        <f>AllPlayer!AB431+Z430</f>
        <v>117</v>
      </c>
      <c r="AB430">
        <f>AllPlayer!AC431+AA430</f>
        <v>121</v>
      </c>
      <c r="AC430">
        <f>AllPlayer!AD431+AB430</f>
        <v>123</v>
      </c>
    </row>
    <row r="431">
      <c r="A431" t="str">
        <f>AllPlayer!C432</f>
        <v>Aitor Fdez.</v>
      </c>
      <c r="B431" t="str">
        <f>AllPlayer!B432</f>
        <v>Por</v>
      </c>
      <c r="C431" s="4" t="str">
        <f>AllPlayer!D432</f>
        <v>https://assets.laliga.com/squad/2019/t855/p80993/128x128/p80993_t855_2019_1_003_000.png</v>
      </c>
      <c r="D431">
        <f>AllPlayer!E432</f>
        <v>4</v>
      </c>
      <c r="E431">
        <f>AllPlayer!F432+D431</f>
        <v>10</v>
      </c>
      <c r="F431">
        <f>AllPlayer!G432+E431</f>
        <v>21</v>
      </c>
      <c r="G431">
        <f>AllPlayer!H432+F431</f>
        <v>29</v>
      </c>
      <c r="H431">
        <f>AllPlayer!I432+G431</f>
        <v>41</v>
      </c>
      <c r="I431">
        <f>AllPlayer!J432+H431</f>
        <v>43</v>
      </c>
      <c r="J431">
        <f>AllPlayer!K432+I431</f>
        <v>47</v>
      </c>
      <c r="K431">
        <f>AllPlayer!L432+J431</f>
        <v>62</v>
      </c>
      <c r="L431">
        <f>AllPlayer!M432+K431</f>
        <v>68</v>
      </c>
      <c r="M431">
        <f>AllPlayer!N432+L431</f>
        <v>73</v>
      </c>
      <c r="N431">
        <f>AllPlayer!O432+M431</f>
        <v>79</v>
      </c>
      <c r="O431">
        <f>AllPlayer!P432+N431</f>
        <v>84</v>
      </c>
      <c r="P431">
        <f>AllPlayer!Q432+O431</f>
        <v>92</v>
      </c>
      <c r="Q431">
        <f>AllPlayer!R432+P431</f>
        <v>100</v>
      </c>
      <c r="R431">
        <f>AllPlayer!S432+Q431</f>
        <v>104</v>
      </c>
      <c r="S431">
        <f>AllPlayer!T432+R431</f>
        <v>106</v>
      </c>
      <c r="T431">
        <f>AllPlayer!U432+S431</f>
        <v>110</v>
      </c>
      <c r="U431">
        <f>AllPlayer!V432+T431</f>
        <v>116</v>
      </c>
      <c r="V431">
        <f>AllPlayer!W432+U431</f>
        <v>121</v>
      </c>
      <c r="W431">
        <f>AllPlayer!X432+V431</f>
        <v>127</v>
      </c>
      <c r="X431">
        <f>AllPlayer!Y432+W431</f>
        <v>129</v>
      </c>
      <c r="Y431">
        <f>AllPlayer!Z432+X431</f>
        <v>135</v>
      </c>
      <c r="Z431">
        <f>AllPlayer!AA432+Y431</f>
        <v>145</v>
      </c>
      <c r="AA431">
        <f>AllPlayer!AB432+Z431</f>
        <v>150</v>
      </c>
      <c r="AB431">
        <f>AllPlayer!AC432+AA431</f>
        <v>163</v>
      </c>
      <c r="AC431">
        <f>AllPlayer!AD432+AB431</f>
        <v>173</v>
      </c>
    </row>
    <row r="432">
      <c r="A432" t="str">
        <f>AllPlayer!C433</f>
        <v>Bartra</v>
      </c>
      <c r="B432" t="str">
        <f>AllPlayer!B433</f>
        <v>Def</v>
      </c>
      <c r="C432" s="4" t="str">
        <f>AllPlayer!D433</f>
        <v>https://assets.laliga.com/squad/2019/t185/p81138/128x128/p81138_t185_2019_1_003_000.png</v>
      </c>
      <c r="D432">
        <f>AllPlayer!E433</f>
        <v>3</v>
      </c>
      <c r="E432">
        <f>AllPlayer!F433+D432</f>
        <v>4</v>
      </c>
      <c r="F432">
        <f>AllPlayer!G433+E432</f>
        <v>7</v>
      </c>
      <c r="G432">
        <f>AllPlayer!H433+F432</f>
        <v>7</v>
      </c>
      <c r="H432">
        <f>AllPlayer!I433+G432</f>
        <v>15</v>
      </c>
      <c r="I432">
        <f>AllPlayer!J433+H432</f>
        <v>20</v>
      </c>
      <c r="J432">
        <f>AllPlayer!K433+I432</f>
        <v>19</v>
      </c>
      <c r="K432">
        <f>AllPlayer!L433+J432</f>
        <v>25</v>
      </c>
      <c r="L432">
        <f>AllPlayer!M433+K432</f>
        <v>27</v>
      </c>
      <c r="M432">
        <f>AllPlayer!N433+L432</f>
        <v>27</v>
      </c>
      <c r="N432">
        <f>AllPlayer!O433+M432</f>
        <v>33</v>
      </c>
      <c r="O432">
        <f>AllPlayer!P433+N432</f>
        <v>38</v>
      </c>
      <c r="P432">
        <f>AllPlayer!Q433+O432</f>
        <v>39</v>
      </c>
      <c r="Q432">
        <f>AllPlayer!R433+P432</f>
        <v>47</v>
      </c>
      <c r="R432">
        <f>AllPlayer!S433+Q432</f>
        <v>51</v>
      </c>
      <c r="S432">
        <f>AllPlayer!T433+R432</f>
        <v>55</v>
      </c>
      <c r="T432">
        <f>AllPlayer!U433+S432</f>
        <v>62</v>
      </c>
      <c r="U432">
        <f>AllPlayer!V433+T432</f>
        <v>68</v>
      </c>
      <c r="V432">
        <f>AllPlayer!W433+U432</f>
        <v>72</v>
      </c>
      <c r="W432">
        <f>AllPlayer!X433+V432</f>
        <v>81</v>
      </c>
      <c r="X432">
        <f>AllPlayer!Y433+W432</f>
        <v>88</v>
      </c>
      <c r="Y432">
        <f>AllPlayer!Z433+X432</f>
        <v>95</v>
      </c>
      <c r="Z432">
        <f>AllPlayer!AA433+Y432</f>
        <v>98</v>
      </c>
      <c r="AA432">
        <f>AllPlayer!AB433+Z432</f>
        <v>105</v>
      </c>
      <c r="AB432">
        <f>AllPlayer!AC433+AA432</f>
        <v>107</v>
      </c>
      <c r="AC432">
        <f>AllPlayer!AD433+AB432</f>
        <v>117</v>
      </c>
    </row>
    <row r="433">
      <c r="A433" t="str">
        <f>AllPlayer!C434</f>
        <v>Oblak</v>
      </c>
      <c r="B433" t="str">
        <f>AllPlayer!B434</f>
        <v>Por</v>
      </c>
      <c r="C433" s="4" t="str">
        <f>AllPlayer!D434</f>
        <v>https://assets.laliga.com/squad/2019/t175/p81352/128x128/p81352_t175_2019_1_003_000.png</v>
      </c>
      <c r="D433">
        <f>AllPlayer!E434</f>
        <v>8</v>
      </c>
      <c r="E433">
        <f>AllPlayer!F434+D433</f>
        <v>18</v>
      </c>
      <c r="F433">
        <f>AllPlayer!G434+E433</f>
        <v>21</v>
      </c>
      <c r="G433">
        <f>AllPlayer!H434+F433</f>
        <v>24</v>
      </c>
      <c r="H433">
        <f>AllPlayer!I434+G433</f>
        <v>32</v>
      </c>
      <c r="I433">
        <f>AllPlayer!J434+H433</f>
        <v>42</v>
      </c>
      <c r="J433">
        <f>AllPlayer!K434+I433</f>
        <v>51</v>
      </c>
      <c r="K433">
        <f>AllPlayer!L434+J433</f>
        <v>57</v>
      </c>
      <c r="L433">
        <f>AllPlayer!M434+K433</f>
        <v>62</v>
      </c>
      <c r="M433">
        <f>AllPlayer!N434+L433</f>
        <v>72</v>
      </c>
      <c r="N433">
        <f>AllPlayer!O434+M433</f>
        <v>76</v>
      </c>
      <c r="O433">
        <f>AllPlayer!P434+N433</f>
        <v>81</v>
      </c>
      <c r="P433">
        <f>AllPlayer!Q434+O433</f>
        <v>83</v>
      </c>
      <c r="Q433">
        <f>AllPlayer!R434+P433</f>
        <v>88</v>
      </c>
      <c r="R433">
        <f>AllPlayer!S434+Q433</f>
        <v>94</v>
      </c>
      <c r="S433">
        <f>AllPlayer!T434+R433</f>
        <v>104</v>
      </c>
      <c r="T433">
        <f>AllPlayer!U434+S433</f>
        <v>114</v>
      </c>
      <c r="U433">
        <f>AllPlayer!V434+T433</f>
        <v>117</v>
      </c>
      <c r="V433">
        <f>AllPlayer!W434+U433</f>
        <v>124</v>
      </c>
      <c r="W433">
        <f>AllPlayer!X434+V433</f>
        <v>129</v>
      </c>
      <c r="X433">
        <f>AllPlayer!Y434+W433</f>
        <v>140</v>
      </c>
      <c r="Y433">
        <f>AllPlayer!Z434+X433</f>
        <v>145</v>
      </c>
      <c r="Z433">
        <f>AllPlayer!AA434+Y433</f>
        <v>153</v>
      </c>
      <c r="AA433">
        <f>AllPlayer!AB434+Z433</f>
        <v>155</v>
      </c>
      <c r="AB433">
        <f>AllPlayer!AC434+AA433</f>
        <v>161</v>
      </c>
      <c r="AC433">
        <f>AllPlayer!AD434+AB433</f>
        <v>166</v>
      </c>
    </row>
    <row r="434">
      <c r="A434" t="str">
        <f>AllPlayer!C435</f>
        <v>Sergio León</v>
      </c>
      <c r="B434" t="str">
        <f>AllPlayer!B435</f>
        <v>Del</v>
      </c>
      <c r="C434" s="4" t="str">
        <f>AllPlayer!D435</f>
        <v>https://assets.laliga.com/squad/2019/t855/p82418/128x128/p82418_t855_2019_1_003_000.png</v>
      </c>
      <c r="D434">
        <f>AllPlayer!E435</f>
        <v>3</v>
      </c>
      <c r="E434">
        <f>AllPlayer!F435+D434</f>
        <v>6</v>
      </c>
      <c r="F434">
        <f>AllPlayer!G435+E434</f>
        <v>13</v>
      </c>
      <c r="G434">
        <f>AllPlayer!H435+F434</f>
        <v>13</v>
      </c>
      <c r="H434">
        <f>AllPlayer!I435+G434</f>
        <v>15</v>
      </c>
      <c r="I434">
        <f>AllPlayer!J435+H434</f>
        <v>17</v>
      </c>
      <c r="J434">
        <f>AllPlayer!K435+I434</f>
        <v>18</v>
      </c>
      <c r="K434">
        <f>AllPlayer!L435+J434</f>
        <v>20</v>
      </c>
      <c r="L434">
        <f>AllPlayer!M435+K434</f>
        <v>20</v>
      </c>
      <c r="M434">
        <f>AllPlayer!N435+L434</f>
        <v>22</v>
      </c>
      <c r="N434">
        <f>AllPlayer!O435+M434</f>
        <v>22</v>
      </c>
      <c r="O434">
        <f>AllPlayer!P435+N434</f>
        <v>27</v>
      </c>
      <c r="P434">
        <f>AllPlayer!Q435+O434</f>
        <v>27</v>
      </c>
      <c r="Q434">
        <f>AllPlayer!R435+P434</f>
        <v>27</v>
      </c>
      <c r="R434">
        <f>AllPlayer!S435+Q434</f>
        <v>29</v>
      </c>
      <c r="S434">
        <f>AllPlayer!T435+R434</f>
        <v>29</v>
      </c>
      <c r="T434">
        <f>AllPlayer!U435+S434</f>
        <v>30</v>
      </c>
      <c r="U434">
        <f>AllPlayer!V435+T434</f>
        <v>30</v>
      </c>
      <c r="V434">
        <f>AllPlayer!W435+U434</f>
        <v>37</v>
      </c>
      <c r="W434">
        <f>AllPlayer!X435+V434</f>
        <v>39</v>
      </c>
      <c r="X434">
        <f>AllPlayer!Y435+W434</f>
        <v>50</v>
      </c>
      <c r="Y434">
        <f>AllPlayer!Z435+X434</f>
        <v>55</v>
      </c>
      <c r="Z434">
        <f>AllPlayer!AA435+Y434</f>
        <v>55</v>
      </c>
      <c r="AA434">
        <f>AllPlayer!AB435+Z434</f>
        <v>56</v>
      </c>
      <c r="AB434">
        <f>AllPlayer!AC435+AA434</f>
        <v>57</v>
      </c>
      <c r="AC434">
        <f>AllPlayer!AD435+AB434</f>
        <v>58</v>
      </c>
    </row>
    <row r="435">
      <c r="A435" t="str">
        <f>AllPlayer!C436</f>
        <v>Guidetti</v>
      </c>
      <c r="B435" t="str">
        <f>AllPlayer!B436</f>
        <v>Del</v>
      </c>
      <c r="C435" s="4" t="str">
        <f>AllPlayer!D436</f>
        <v>https://assets.laliga.com/squad/2019/t855/p82418/128x128/p82418_t855_2019_1_003_000.png</v>
      </c>
      <c r="D435">
        <f>AllPlayer!E436</f>
        <v>0</v>
      </c>
      <c r="E435">
        <f>AllPlayer!F436+D435</f>
        <v>0</v>
      </c>
      <c r="F435">
        <f>AllPlayer!G436+E435</f>
        <v>7</v>
      </c>
      <c r="G435">
        <f>AllPlayer!H436+F435</f>
        <v>7</v>
      </c>
      <c r="H435">
        <f>AllPlayer!I436+G435</f>
        <v>9</v>
      </c>
      <c r="I435">
        <f>AllPlayer!J436+H435</f>
        <v>11</v>
      </c>
      <c r="J435">
        <f>AllPlayer!K436+I435</f>
        <v>12</v>
      </c>
      <c r="K435">
        <f>AllPlayer!L436+J435</f>
        <v>12</v>
      </c>
      <c r="L435">
        <f>AllPlayer!M436+K435</f>
        <v>13</v>
      </c>
      <c r="M435">
        <f>AllPlayer!N436+L435</f>
        <v>13</v>
      </c>
      <c r="N435">
        <f>AllPlayer!O436+M435</f>
        <v>13</v>
      </c>
      <c r="O435">
        <f>AllPlayer!P436+N435</f>
        <v>15</v>
      </c>
      <c r="P435">
        <f>AllPlayer!Q436+O435</f>
        <v>15</v>
      </c>
      <c r="Q435">
        <f>AllPlayer!R436+P435</f>
        <v>15</v>
      </c>
      <c r="R435">
        <f>AllPlayer!S436+Q435</f>
        <v>15</v>
      </c>
      <c r="S435">
        <f>AllPlayer!T436+R435</f>
        <v>15</v>
      </c>
      <c r="T435">
        <f>AllPlayer!U436+S435</f>
        <v>15</v>
      </c>
      <c r="U435">
        <f>AllPlayer!V436+T435</f>
        <v>15</v>
      </c>
      <c r="V435">
        <f>AllPlayer!W436+U435</f>
        <v>22</v>
      </c>
      <c r="W435">
        <f>AllPlayer!X436+V435</f>
        <v>24</v>
      </c>
      <c r="X435">
        <f>AllPlayer!Y436+W435</f>
        <v>35</v>
      </c>
      <c r="Y435">
        <f>AllPlayer!Z436+X435</f>
        <v>40</v>
      </c>
      <c r="Z435">
        <f>AllPlayer!AA436+Y435</f>
        <v>40</v>
      </c>
      <c r="AA435">
        <f>AllPlayer!AB436+Z435</f>
        <v>41</v>
      </c>
      <c r="AB435">
        <f>AllPlayer!AC436+AA435</f>
        <v>42</v>
      </c>
      <c r="AC435">
        <f>AllPlayer!AD436+AB435</f>
        <v>43</v>
      </c>
    </row>
    <row r="436">
      <c r="A436" t="str">
        <f>AllPlayer!C437</f>
        <v>Sergio Álvarez</v>
      </c>
      <c r="B436" t="str">
        <f>AllPlayer!B437</f>
        <v>Cen</v>
      </c>
      <c r="C436" s="4" t="str">
        <f>AllPlayer!D437</f>
        <v>https://assets.laliga.com/squad/2019/t953/p83578/128x128/p83578_t953_2019_1_003_000.png</v>
      </c>
      <c r="D436">
        <f>AllPlayer!E437</f>
        <v>1</v>
      </c>
      <c r="E436">
        <f>AllPlayer!F437+D436</f>
        <v>6</v>
      </c>
      <c r="F436">
        <f>AllPlayer!G437+E436</f>
        <v>7</v>
      </c>
      <c r="G436">
        <f>AllPlayer!H437+F436</f>
        <v>7</v>
      </c>
      <c r="H436">
        <f>AllPlayer!I437+G436</f>
        <v>7</v>
      </c>
      <c r="I436">
        <f>AllPlayer!J437+H436</f>
        <v>8</v>
      </c>
      <c r="J436">
        <f>AllPlayer!K437+I436</f>
        <v>12</v>
      </c>
      <c r="K436">
        <f>AllPlayer!L437+J436</f>
        <v>12</v>
      </c>
      <c r="L436">
        <f>AllPlayer!M437+K436</f>
        <v>14</v>
      </c>
      <c r="M436">
        <f>AllPlayer!N437+L436</f>
        <v>14</v>
      </c>
      <c r="N436">
        <f>AllPlayer!O437+M436</f>
        <v>14</v>
      </c>
      <c r="O436">
        <f>AllPlayer!P437+N436</f>
        <v>16</v>
      </c>
      <c r="P436">
        <f>AllPlayer!Q437+O436</f>
        <v>16</v>
      </c>
      <c r="Q436">
        <f>AllPlayer!R437+P436</f>
        <v>16</v>
      </c>
      <c r="R436">
        <f>AllPlayer!S437+Q436</f>
        <v>16</v>
      </c>
      <c r="S436">
        <f>AllPlayer!T437+R436</f>
        <v>16</v>
      </c>
      <c r="T436">
        <f>AllPlayer!U437+S436</f>
        <v>16</v>
      </c>
      <c r="U436">
        <f>AllPlayer!V437+T436</f>
        <v>16</v>
      </c>
      <c r="V436">
        <f>AllPlayer!W437+U436</f>
        <v>20</v>
      </c>
      <c r="W436">
        <f>AllPlayer!X437+V436</f>
        <v>26</v>
      </c>
      <c r="X436">
        <f>AllPlayer!Y437+W436</f>
        <v>29</v>
      </c>
      <c r="Y436">
        <f>AllPlayer!Z437+X436</f>
        <v>34</v>
      </c>
      <c r="Z436">
        <f>AllPlayer!AA437+Y436</f>
        <v>34</v>
      </c>
      <c r="AA436">
        <f>AllPlayer!AB437+Z436</f>
        <v>35</v>
      </c>
      <c r="AB436">
        <f>AllPlayer!AC437+AA436</f>
        <v>35</v>
      </c>
      <c r="AC436">
        <f>AllPlayer!AD437+AB436</f>
        <v>35</v>
      </c>
    </row>
    <row r="437">
      <c r="A437" t="str">
        <f>AllPlayer!C438</f>
        <v>Illarramendi</v>
      </c>
      <c r="B437" t="str">
        <f>AllPlayer!B438</f>
        <v>Cen</v>
      </c>
      <c r="C437" s="4" t="str">
        <f>AllPlayer!D438</f>
        <v>https://assets.laliga.com/squad/2019/t953/p83578/128x128/p83578_t953_2019_1_003_000.png</v>
      </c>
      <c r="D437">
        <f>AllPlayer!E438</f>
        <v>6</v>
      </c>
      <c r="E437">
        <f>AllPlayer!F438+D437</f>
        <v>15</v>
      </c>
      <c r="F437">
        <f>AllPlayer!G438+E437</f>
        <v>16</v>
      </c>
      <c r="G437">
        <f>AllPlayer!H438+F437</f>
        <v>16</v>
      </c>
      <c r="H437">
        <f>AllPlayer!I438+G437</f>
        <v>16</v>
      </c>
      <c r="I437">
        <f>AllPlayer!J438+H437</f>
        <v>17</v>
      </c>
      <c r="J437">
        <f>AllPlayer!K438+I437</f>
        <v>21</v>
      </c>
      <c r="K437">
        <f>AllPlayer!L438+J437</f>
        <v>21</v>
      </c>
      <c r="L437">
        <f>AllPlayer!M438+K437</f>
        <v>23</v>
      </c>
      <c r="M437">
        <f>AllPlayer!N438+L437</f>
        <v>23</v>
      </c>
      <c r="N437">
        <f>AllPlayer!O438+M437</f>
        <v>23</v>
      </c>
      <c r="O437">
        <f>AllPlayer!P438+N437</f>
        <v>25</v>
      </c>
      <c r="P437">
        <f>AllPlayer!Q438+O437</f>
        <v>25</v>
      </c>
      <c r="Q437">
        <f>AllPlayer!R438+P437</f>
        <v>25</v>
      </c>
      <c r="R437">
        <f>AllPlayer!S438+Q437</f>
        <v>25</v>
      </c>
      <c r="S437">
        <f>AllPlayer!T438+R437</f>
        <v>25</v>
      </c>
      <c r="T437">
        <f>AllPlayer!U438+S437</f>
        <v>25</v>
      </c>
      <c r="U437">
        <f>AllPlayer!V438+T437</f>
        <v>25</v>
      </c>
      <c r="V437">
        <f>AllPlayer!W438+U437</f>
        <v>29</v>
      </c>
      <c r="W437">
        <f>AllPlayer!X438+V437</f>
        <v>35</v>
      </c>
      <c r="X437">
        <f>AllPlayer!Y438+W437</f>
        <v>38</v>
      </c>
      <c r="Y437">
        <f>AllPlayer!Z438+X437</f>
        <v>43</v>
      </c>
      <c r="Z437">
        <f>AllPlayer!AA438+Y437</f>
        <v>43</v>
      </c>
      <c r="AA437">
        <f>AllPlayer!AB438+Z437</f>
        <v>44</v>
      </c>
      <c r="AB437">
        <f>AllPlayer!AC438+AA437</f>
        <v>44</v>
      </c>
      <c r="AC437">
        <f>AllPlayer!AD438+AB437</f>
        <v>44</v>
      </c>
    </row>
    <row r="438">
      <c r="A438" t="str">
        <f>AllPlayer!C439</f>
        <v>Areola</v>
      </c>
      <c r="B438" t="str">
        <f>AllPlayer!B439</f>
        <v>Por</v>
      </c>
      <c r="C438" s="4" t="str">
        <f>AllPlayer!D439</f>
        <v>https://assets.laliga.com/squad/2019/t186/p84182/128x128/p84182_t186_2019_1_003_000.png</v>
      </c>
      <c r="D438">
        <f>AllPlayer!E439</f>
        <v>6</v>
      </c>
      <c r="E438">
        <f>AllPlayer!F439+D438</f>
        <v>15</v>
      </c>
      <c r="F438">
        <f>AllPlayer!G439+E438</f>
        <v>16</v>
      </c>
      <c r="G438">
        <f>AllPlayer!H439+F438</f>
        <v>16</v>
      </c>
      <c r="H438">
        <f>AllPlayer!I439+G438</f>
        <v>16</v>
      </c>
      <c r="I438">
        <f>AllPlayer!J439+H438</f>
        <v>25</v>
      </c>
      <c r="J438">
        <f>AllPlayer!K439+I438</f>
        <v>25</v>
      </c>
      <c r="K438">
        <f>AllPlayer!L439+J438</f>
        <v>26</v>
      </c>
      <c r="L438">
        <f>AllPlayer!M439+K438</f>
        <v>26</v>
      </c>
      <c r="M438">
        <f>AllPlayer!N439+L438</f>
        <v>26</v>
      </c>
      <c r="N438">
        <f>AllPlayer!O439+M438</f>
        <v>26</v>
      </c>
      <c r="O438">
        <f>AllPlayer!P439+N438</f>
        <v>26</v>
      </c>
      <c r="P438">
        <f>AllPlayer!Q439+O438</f>
        <v>26</v>
      </c>
      <c r="Q438">
        <f>AllPlayer!R439+P438</f>
        <v>26</v>
      </c>
      <c r="R438">
        <f>AllPlayer!S439+Q438</f>
        <v>31</v>
      </c>
      <c r="S438">
        <f>AllPlayer!T439+R438</f>
        <v>31</v>
      </c>
      <c r="T438">
        <f>AllPlayer!U439+S438</f>
        <v>31</v>
      </c>
      <c r="U438">
        <f>AllPlayer!V439+T438</f>
        <v>31</v>
      </c>
      <c r="V438">
        <f>AllPlayer!W439+U438</f>
        <v>31</v>
      </c>
      <c r="W438">
        <f>AllPlayer!X439+V438</f>
        <v>31</v>
      </c>
      <c r="X438">
        <f>AllPlayer!Y439+W438</f>
        <v>31</v>
      </c>
      <c r="Y438">
        <f>AllPlayer!Z439+X438</f>
        <v>31</v>
      </c>
      <c r="Z438">
        <f>AllPlayer!AA439+Y438</f>
        <v>31</v>
      </c>
      <c r="AA438">
        <f>AllPlayer!AB439+Z438</f>
        <v>31</v>
      </c>
      <c r="AB438">
        <f>AllPlayer!AC439+AA438</f>
        <v>31</v>
      </c>
      <c r="AC438">
        <f>AllPlayer!AD439+AB438</f>
        <v>31</v>
      </c>
    </row>
    <row r="439">
      <c r="A439" t="str">
        <f>AllPlayer!C440</f>
        <v>Ibai</v>
      </c>
      <c r="B439" t="str">
        <f>AllPlayer!B440</f>
        <v>Cen</v>
      </c>
      <c r="C439" s="4" t="str">
        <f>AllPlayer!D440</f>
        <v>https://assets.laliga.com/squad/2019/t174/p84471/128x128/p84471_t174_2019_1_003_000.png</v>
      </c>
      <c r="D439">
        <f>AllPlayer!E440</f>
        <v>6</v>
      </c>
      <c r="E439">
        <f>AllPlayer!F440+D439</f>
        <v>6</v>
      </c>
      <c r="F439">
        <f>AllPlayer!G440+E439</f>
        <v>8</v>
      </c>
      <c r="G439">
        <f>AllPlayer!H440+F439</f>
        <v>8</v>
      </c>
      <c r="H439">
        <f>AllPlayer!I440+G439</f>
        <v>13</v>
      </c>
      <c r="I439">
        <f>AllPlayer!J440+H439</f>
        <v>15</v>
      </c>
      <c r="J439">
        <f>AllPlayer!K440+I439</f>
        <v>19</v>
      </c>
      <c r="K439">
        <f>AllPlayer!L440+J439</f>
        <v>20</v>
      </c>
      <c r="L439">
        <f>AllPlayer!M440+K439</f>
        <v>20</v>
      </c>
      <c r="M439">
        <f>AllPlayer!N440+L439</f>
        <v>21</v>
      </c>
      <c r="N439">
        <f>AllPlayer!O440+M439</f>
        <v>21</v>
      </c>
      <c r="O439">
        <f>AllPlayer!P440+N439</f>
        <v>31</v>
      </c>
      <c r="P439">
        <f>AllPlayer!Q440+O439</f>
        <v>37</v>
      </c>
      <c r="Q439">
        <f>AllPlayer!R440+P439</f>
        <v>37</v>
      </c>
      <c r="R439">
        <f>AllPlayer!S440+Q439</f>
        <v>39</v>
      </c>
      <c r="S439">
        <f>AllPlayer!T440+R439</f>
        <v>39</v>
      </c>
      <c r="T439">
        <f>AllPlayer!U440+S439</f>
        <v>40</v>
      </c>
      <c r="U439">
        <f>AllPlayer!V440+T439</f>
        <v>40</v>
      </c>
      <c r="V439">
        <f>AllPlayer!W440+U439</f>
        <v>40</v>
      </c>
      <c r="W439">
        <f>AllPlayer!X440+V439</f>
        <v>46</v>
      </c>
      <c r="X439">
        <f>AllPlayer!Y440+W439</f>
        <v>46</v>
      </c>
      <c r="Y439">
        <f>AllPlayer!Z440+X439</f>
        <v>49</v>
      </c>
      <c r="Z439">
        <f>AllPlayer!AA440+Y439</f>
        <v>51</v>
      </c>
      <c r="AA439">
        <f>AllPlayer!AB440+Z439</f>
        <v>52</v>
      </c>
      <c r="AB439">
        <f>AllPlayer!AC440+AA439</f>
        <v>52</v>
      </c>
      <c r="AC439">
        <f>AllPlayer!AD440+AB439</f>
        <v>55</v>
      </c>
    </row>
    <row r="440">
      <c r="A440" t="str">
        <f>AllPlayer!C441</f>
        <v>Brasanac</v>
      </c>
      <c r="B440" t="str">
        <f>AllPlayer!B441</f>
        <v>Cen</v>
      </c>
      <c r="C440" s="4" t="str">
        <f>AllPlayer!D441</f>
        <v>https://assets.laliga.com/squad/2019/t450/p84700/128x128/p84700_t450_2019_1_003_000.png</v>
      </c>
      <c r="D440">
        <f>AllPlayer!E441</f>
        <v>5</v>
      </c>
      <c r="E440">
        <f>AllPlayer!F441+D440</f>
        <v>11</v>
      </c>
      <c r="F440">
        <f>AllPlayer!G441+E440</f>
        <v>11</v>
      </c>
      <c r="G440">
        <f>AllPlayer!H441+F440</f>
        <v>11</v>
      </c>
      <c r="H440">
        <f>AllPlayer!I441+G440</f>
        <v>16</v>
      </c>
      <c r="I440">
        <f>AllPlayer!J441+H440</f>
        <v>18</v>
      </c>
      <c r="J440">
        <f>AllPlayer!K441+I440</f>
        <v>18</v>
      </c>
      <c r="K440">
        <f>AllPlayer!L441+J440</f>
        <v>19</v>
      </c>
      <c r="L440">
        <f>AllPlayer!M441+K440</f>
        <v>23</v>
      </c>
      <c r="M440">
        <f>AllPlayer!N441+L440</f>
        <v>30</v>
      </c>
      <c r="N440">
        <f>AllPlayer!O441+M440</f>
        <v>33</v>
      </c>
      <c r="O440">
        <f>AllPlayer!P441+N440</f>
        <v>34</v>
      </c>
      <c r="P440">
        <f>AllPlayer!Q441+O440</f>
        <v>40</v>
      </c>
      <c r="Q440">
        <f>AllPlayer!R441+P440</f>
        <v>41</v>
      </c>
      <c r="R440">
        <f>AllPlayer!S441+Q440</f>
        <v>44</v>
      </c>
      <c r="S440">
        <f>AllPlayer!T441+R440</f>
        <v>49</v>
      </c>
      <c r="T440">
        <f>AllPlayer!U441+S440</f>
        <v>51</v>
      </c>
      <c r="U440">
        <f>AllPlayer!V441+T440</f>
        <v>51</v>
      </c>
      <c r="V440">
        <f>AllPlayer!W441+U440</f>
        <v>53</v>
      </c>
      <c r="W440">
        <f>AllPlayer!X441+V440</f>
        <v>59</v>
      </c>
      <c r="X440">
        <f>AllPlayer!Y441+W440</f>
        <v>66</v>
      </c>
      <c r="Y440">
        <f>AllPlayer!Z441+X440</f>
        <v>69</v>
      </c>
      <c r="Z440">
        <f>AllPlayer!AA441+Y440</f>
        <v>71</v>
      </c>
      <c r="AA440">
        <f>AllPlayer!AB441+Z440</f>
        <v>76</v>
      </c>
      <c r="AB440">
        <f>AllPlayer!AC441+AA440</f>
        <v>78</v>
      </c>
      <c r="AC440">
        <f>AllPlayer!AD441+AB440</f>
        <v>81</v>
      </c>
    </row>
    <row r="441">
      <c r="A441" t="str">
        <f>AllPlayer!C442</f>
        <v>Trajkovski</v>
      </c>
      <c r="B441" t="str">
        <f>AllPlayer!B442</f>
        <v>Del</v>
      </c>
      <c r="C441" s="4" t="str">
        <f>AllPlayer!D442</f>
        <v>https://assets.laliga.com/squad/2019/t181/p85085/128x128/p85085_t181_2019_1_003_000.png</v>
      </c>
      <c r="D441">
        <f>AllPlayer!E442</f>
        <v>2</v>
      </c>
      <c r="E441">
        <f>AllPlayer!F442+D441</f>
        <v>5</v>
      </c>
      <c r="F441">
        <f>AllPlayer!G442+E441</f>
        <v>7</v>
      </c>
      <c r="G441">
        <f>AllPlayer!H442+F441</f>
        <v>7</v>
      </c>
      <c r="H441">
        <f>AllPlayer!I442+G441</f>
        <v>7</v>
      </c>
      <c r="I441">
        <f>AllPlayer!J442+H441</f>
        <v>8</v>
      </c>
      <c r="J441">
        <f>AllPlayer!K442+I441</f>
        <v>8</v>
      </c>
      <c r="K441">
        <f>AllPlayer!L442+J441</f>
        <v>8</v>
      </c>
      <c r="L441">
        <f>AllPlayer!M442+K441</f>
        <v>9</v>
      </c>
      <c r="M441">
        <f>AllPlayer!N442+L441</f>
        <v>11</v>
      </c>
      <c r="N441">
        <f>AllPlayer!O442+M441</f>
        <v>13</v>
      </c>
      <c r="O441">
        <f>AllPlayer!P442+N441</f>
        <v>14</v>
      </c>
      <c r="P441">
        <f>AllPlayer!Q442+O441</f>
        <v>20</v>
      </c>
      <c r="Q441">
        <f>AllPlayer!R442+P441</f>
        <v>21</v>
      </c>
      <c r="R441">
        <f>AllPlayer!S442+Q441</f>
        <v>24</v>
      </c>
      <c r="S441">
        <f>AllPlayer!T442+R441</f>
        <v>29</v>
      </c>
      <c r="T441">
        <f>AllPlayer!U442+S441</f>
        <v>31</v>
      </c>
      <c r="U441">
        <f>AllPlayer!V442+T441</f>
        <v>31</v>
      </c>
      <c r="V441">
        <f>AllPlayer!W442+U441</f>
        <v>31</v>
      </c>
      <c r="W441">
        <f>AllPlayer!X442+V441</f>
        <v>37</v>
      </c>
      <c r="X441">
        <f>AllPlayer!Y442+W441</f>
        <v>44</v>
      </c>
      <c r="Y441">
        <f>AllPlayer!Z442+X441</f>
        <v>47</v>
      </c>
      <c r="Z441">
        <f>AllPlayer!AA442+Y441</f>
        <v>49</v>
      </c>
      <c r="AA441">
        <f>AllPlayer!AB442+Z441</f>
        <v>54</v>
      </c>
      <c r="AB441">
        <f>AllPlayer!AC442+AA441</f>
        <v>56</v>
      </c>
      <c r="AC441">
        <f>AllPlayer!AD442+AB441</f>
        <v>59</v>
      </c>
    </row>
    <row r="442">
      <c r="A442" t="str">
        <f>AllPlayer!C443</f>
        <v>Pablo Chavarría</v>
      </c>
      <c r="B442" t="str">
        <f>AllPlayer!B443</f>
        <v>Del</v>
      </c>
      <c r="C442" s="4" t="str">
        <f>AllPlayer!D443</f>
        <v>https://assets.laliga.com/squad/2019/t181/p85659/128x128/p85659_t181_2019_1_003_000.png</v>
      </c>
      <c r="D442">
        <f>AllPlayer!E443</f>
        <v>0</v>
      </c>
      <c r="E442">
        <f>AllPlayer!F443+D442</f>
        <v>1</v>
      </c>
      <c r="F442">
        <f>AllPlayer!G443+E442</f>
        <v>1</v>
      </c>
      <c r="G442">
        <f>AllPlayer!H443+F442</f>
        <v>1</v>
      </c>
      <c r="H442">
        <f>AllPlayer!I443+G442</f>
        <v>1</v>
      </c>
      <c r="I442">
        <f>AllPlayer!J443+H442</f>
        <v>2</v>
      </c>
      <c r="J442">
        <f>AllPlayer!K443+I442</f>
        <v>2</v>
      </c>
      <c r="K442">
        <f>AllPlayer!L443+J442</f>
        <v>2</v>
      </c>
      <c r="L442">
        <f>AllPlayer!M443+K442</f>
        <v>3</v>
      </c>
      <c r="M442">
        <f>AllPlayer!N443+L442</f>
        <v>5</v>
      </c>
      <c r="N442">
        <f>AllPlayer!O443+M442</f>
        <v>7</v>
      </c>
      <c r="O442">
        <f>AllPlayer!P443+N442</f>
        <v>8</v>
      </c>
      <c r="P442">
        <f>AllPlayer!Q443+O442</f>
        <v>8</v>
      </c>
      <c r="Q442">
        <f>AllPlayer!R443+P442</f>
        <v>10</v>
      </c>
      <c r="R442">
        <f>AllPlayer!S443+Q442</f>
        <v>12</v>
      </c>
      <c r="S442">
        <f>AllPlayer!T443+R442</f>
        <v>12</v>
      </c>
      <c r="T442">
        <f>AllPlayer!U443+S442</f>
        <v>14</v>
      </c>
      <c r="U442">
        <f>AllPlayer!V443+T442</f>
        <v>16</v>
      </c>
      <c r="V442">
        <f>AllPlayer!W443+U442</f>
        <v>16</v>
      </c>
      <c r="W442">
        <f>AllPlayer!X443+V442</f>
        <v>22</v>
      </c>
      <c r="X442">
        <f>AllPlayer!Y443+W442</f>
        <v>29</v>
      </c>
      <c r="Y442">
        <f>AllPlayer!Z443+X442</f>
        <v>32</v>
      </c>
      <c r="Z442">
        <f>AllPlayer!AA443+Y442</f>
        <v>34</v>
      </c>
      <c r="AA442">
        <f>AllPlayer!AB443+Z442</f>
        <v>39</v>
      </c>
      <c r="AB442">
        <f>AllPlayer!AC443+AA442</f>
        <v>39</v>
      </c>
      <c r="AC442">
        <f>AllPlayer!AD443+AB442</f>
        <v>39</v>
      </c>
    </row>
    <row r="443">
      <c r="A443" t="str">
        <f>AllPlayer!C444</f>
        <v>Masip</v>
      </c>
      <c r="B443" t="str">
        <f>AllPlayer!B444</f>
        <v>Por</v>
      </c>
      <c r="C443" s="4" t="str">
        <f>AllPlayer!D444</f>
        <v>https://assets.laliga.com/squad/2019/t192/p86148/128x128/p86148_t192_2019_1_003_000.png</v>
      </c>
      <c r="D443">
        <f>AllPlayer!E444</f>
        <v>5</v>
      </c>
      <c r="E443">
        <f>AllPlayer!F444+D443</f>
        <v>9</v>
      </c>
      <c r="F443">
        <f>AllPlayer!G444+E443</f>
        <v>10</v>
      </c>
      <c r="G443">
        <f>AllPlayer!H444+F443</f>
        <v>17</v>
      </c>
      <c r="H443">
        <f>AllPlayer!I444+G443</f>
        <v>21</v>
      </c>
      <c r="I443">
        <f>AllPlayer!J444+H443</f>
        <v>24</v>
      </c>
      <c r="J443">
        <f>AllPlayer!K444+I443</f>
        <v>32</v>
      </c>
      <c r="K443">
        <f>AllPlayer!L444+J443</f>
        <v>39</v>
      </c>
      <c r="L443">
        <f>AllPlayer!M444+K443</f>
        <v>46</v>
      </c>
      <c r="M443">
        <f>AllPlayer!N444+L443</f>
        <v>55</v>
      </c>
      <c r="N443">
        <f>AllPlayer!O444+M443</f>
        <v>56</v>
      </c>
      <c r="O443">
        <f>AllPlayer!P444+N443</f>
        <v>63</v>
      </c>
      <c r="P443">
        <f>AllPlayer!Q444+O443</f>
        <v>63</v>
      </c>
      <c r="Q443">
        <f>AllPlayer!R444+P443</f>
        <v>65</v>
      </c>
      <c r="R443">
        <f>AllPlayer!S444+Q443</f>
        <v>75</v>
      </c>
      <c r="S443">
        <f>AllPlayer!T444+R443</f>
        <v>83</v>
      </c>
      <c r="T443">
        <f>AllPlayer!U444+S443</f>
        <v>85</v>
      </c>
      <c r="U443">
        <f>AllPlayer!V444+T443</f>
        <v>90</v>
      </c>
      <c r="V443">
        <f>AllPlayer!W444+U443</f>
        <v>93</v>
      </c>
      <c r="W443">
        <f>AllPlayer!X444+V443</f>
        <v>103</v>
      </c>
      <c r="X443">
        <f>AllPlayer!Y444+W443</f>
        <v>108</v>
      </c>
      <c r="Y443">
        <f>AllPlayer!Z444+X443</f>
        <v>117</v>
      </c>
      <c r="Z443">
        <f>AllPlayer!AA444+Y443</f>
        <v>122</v>
      </c>
      <c r="AA443">
        <f>AllPlayer!AB444+Z443</f>
        <v>124</v>
      </c>
      <c r="AB443">
        <f>AllPlayer!AC444+AA443</f>
        <v>128</v>
      </c>
      <c r="AC443">
        <f>AllPlayer!AD444+AB443</f>
        <v>132</v>
      </c>
    </row>
    <row r="444">
      <c r="A444" t="str">
        <f>AllPlayer!C445</f>
        <v>Sergi Gómez</v>
      </c>
      <c r="B444" t="str">
        <f>AllPlayer!B445</f>
        <v>Def</v>
      </c>
      <c r="C444" s="4" t="str">
        <f>AllPlayer!D445</f>
        <v>https://assets.laliga.com/squad/2019/t179/p86151/128x128/p86151_t179_2019_1_003_000.png</v>
      </c>
      <c r="D444">
        <f>AllPlayer!E445</f>
        <v>5</v>
      </c>
      <c r="E444">
        <f>AllPlayer!F445+D444</f>
        <v>9</v>
      </c>
      <c r="F444">
        <f>AllPlayer!G445+E444</f>
        <v>10</v>
      </c>
      <c r="G444">
        <f>AllPlayer!H445+F444</f>
        <v>17</v>
      </c>
      <c r="H444">
        <f>AllPlayer!I445+G444</f>
        <v>21</v>
      </c>
      <c r="I444">
        <f>AllPlayer!J445+H444</f>
        <v>24</v>
      </c>
      <c r="J444">
        <f>AllPlayer!K445+I444</f>
        <v>24</v>
      </c>
      <c r="K444">
        <f>AllPlayer!L445+J444</f>
        <v>31</v>
      </c>
      <c r="L444">
        <f>AllPlayer!M445+K444</f>
        <v>31</v>
      </c>
      <c r="M444">
        <f>AllPlayer!N445+L444</f>
        <v>40</v>
      </c>
      <c r="N444">
        <f>AllPlayer!O445+M444</f>
        <v>41</v>
      </c>
      <c r="O444">
        <f>AllPlayer!P445+N444</f>
        <v>48</v>
      </c>
      <c r="P444">
        <f>AllPlayer!Q445+O444</f>
        <v>48</v>
      </c>
      <c r="Q444">
        <f>AllPlayer!R445+P444</f>
        <v>50</v>
      </c>
      <c r="R444">
        <f>AllPlayer!S445+Q444</f>
        <v>52</v>
      </c>
      <c r="S444">
        <f>AllPlayer!T445+R444</f>
        <v>60</v>
      </c>
      <c r="T444">
        <f>AllPlayer!U445+S444</f>
        <v>62</v>
      </c>
      <c r="U444">
        <f>AllPlayer!V445+T444</f>
        <v>67</v>
      </c>
      <c r="V444">
        <f>AllPlayer!W445+U444</f>
        <v>70</v>
      </c>
      <c r="W444">
        <f>AllPlayer!X445+V444</f>
        <v>80</v>
      </c>
      <c r="X444">
        <f>AllPlayer!Y445+W444</f>
        <v>88</v>
      </c>
      <c r="Y444">
        <f>AllPlayer!Z445+X444</f>
        <v>92</v>
      </c>
      <c r="Z444">
        <f>AllPlayer!AA445+Y444</f>
        <v>94</v>
      </c>
      <c r="AA444">
        <f>AllPlayer!AB445+Z444</f>
        <v>95</v>
      </c>
      <c r="AB444">
        <f>AllPlayer!AC445+AA444</f>
        <v>97</v>
      </c>
      <c r="AC444">
        <f>AllPlayer!AD445+AB444</f>
        <v>99</v>
      </c>
    </row>
    <row r="445">
      <c r="A445" t="str">
        <f>AllPlayer!C446</f>
        <v>Sergi Roberto</v>
      </c>
      <c r="B445" t="str">
        <f>AllPlayer!B446</f>
        <v>Def</v>
      </c>
      <c r="C445" s="4" t="str">
        <f>AllPlayer!D446</f>
        <v>https://assets.laliga.com/squad/2019/t178/p86157/128x128/p86157_t178_2019_1_003_000.png</v>
      </c>
      <c r="D445">
        <f>AllPlayer!E446</f>
        <v>7</v>
      </c>
      <c r="E445">
        <f>AllPlayer!F446+D445</f>
        <v>18</v>
      </c>
      <c r="F445">
        <f>AllPlayer!G446+E445</f>
        <v>18</v>
      </c>
      <c r="G445">
        <f>AllPlayer!H446+F445</f>
        <v>18</v>
      </c>
      <c r="H445">
        <f>AllPlayer!I446+G445</f>
        <v>17</v>
      </c>
      <c r="I445">
        <f>AllPlayer!J446+H445</f>
        <v>19</v>
      </c>
      <c r="J445">
        <f>AllPlayer!K446+I445</f>
        <v>25</v>
      </c>
      <c r="K445">
        <f>AllPlayer!L446+J445</f>
        <v>36</v>
      </c>
      <c r="L445">
        <f>AllPlayer!M446+K445</f>
        <v>38</v>
      </c>
      <c r="M445">
        <f>AllPlayer!N446+L445</f>
        <v>46</v>
      </c>
      <c r="N445">
        <f>AllPlayer!O446+M445</f>
        <v>48</v>
      </c>
      <c r="O445">
        <f>AllPlayer!P446+N445</f>
        <v>48</v>
      </c>
      <c r="P445">
        <f>AllPlayer!Q446+O445</f>
        <v>51</v>
      </c>
      <c r="Q445">
        <f>AllPlayer!R446+P445</f>
        <v>53</v>
      </c>
      <c r="R445">
        <f>AllPlayer!S446+Q445</f>
        <v>63</v>
      </c>
      <c r="S445">
        <f>AllPlayer!T446+R445</f>
        <v>64</v>
      </c>
      <c r="T445">
        <f>AllPlayer!U446+S445</f>
        <v>65</v>
      </c>
      <c r="U445">
        <f>AllPlayer!V446+T445</f>
        <v>68</v>
      </c>
      <c r="V445">
        <f>AllPlayer!W446+U445</f>
        <v>69</v>
      </c>
      <c r="W445">
        <f>AllPlayer!X446+V445</f>
        <v>77</v>
      </c>
      <c r="X445">
        <f>AllPlayer!Y446+W445</f>
        <v>77</v>
      </c>
      <c r="Y445">
        <f>AllPlayer!Z446+X445</f>
        <v>80</v>
      </c>
      <c r="Z445">
        <f>AllPlayer!AA446+Y445</f>
        <v>79</v>
      </c>
      <c r="AA445">
        <f>AllPlayer!AB446+Z445</f>
        <v>90</v>
      </c>
      <c r="AB445">
        <f>AllPlayer!AC446+AA445</f>
        <v>90</v>
      </c>
      <c r="AC445">
        <f>AllPlayer!AD446+AB445</f>
        <v>92</v>
      </c>
    </row>
    <row r="446">
      <c r="A446" t="str">
        <f>AllPlayer!C447</f>
        <v>Rochina</v>
      </c>
      <c r="B446" t="str">
        <f>AllPlayer!B447</f>
        <v>Cen</v>
      </c>
      <c r="C446" s="4" t="str">
        <f>AllPlayer!D447</f>
        <v>https://assets.laliga.com/squad/2019/t855/p86168/128x128/p86168_t855_2019_1_003_000.png</v>
      </c>
      <c r="D446">
        <f>AllPlayer!E447</f>
        <v>2</v>
      </c>
      <c r="E446">
        <f>AllPlayer!F447+D446</f>
        <v>6</v>
      </c>
      <c r="F446">
        <f>AllPlayer!G447+E446</f>
        <v>15</v>
      </c>
      <c r="G446">
        <f>AllPlayer!H447+F446</f>
        <v>18</v>
      </c>
      <c r="H446">
        <f>AllPlayer!I447+G446</f>
        <v>22</v>
      </c>
      <c r="I446">
        <f>AllPlayer!J447+H446</f>
        <v>24</v>
      </c>
      <c r="J446">
        <f>AllPlayer!K447+I446</f>
        <v>26</v>
      </c>
      <c r="K446">
        <f>AllPlayer!L447+J446</f>
        <v>28</v>
      </c>
      <c r="L446">
        <f>AllPlayer!M447+K446</f>
        <v>30</v>
      </c>
      <c r="M446">
        <f>AllPlayer!N447+L446</f>
        <v>34</v>
      </c>
      <c r="N446">
        <f>AllPlayer!O447+M446</f>
        <v>36</v>
      </c>
      <c r="O446">
        <f>AllPlayer!P447+N446</f>
        <v>39</v>
      </c>
      <c r="P446">
        <f>AllPlayer!Q447+O446</f>
        <v>42</v>
      </c>
      <c r="Q446">
        <f>AllPlayer!R447+P446</f>
        <v>54</v>
      </c>
      <c r="R446">
        <f>AllPlayer!S447+Q446</f>
        <v>55</v>
      </c>
      <c r="S446">
        <f>AllPlayer!T447+R446</f>
        <v>58</v>
      </c>
      <c r="T446">
        <f>AllPlayer!U447+S446</f>
        <v>68</v>
      </c>
      <c r="U446">
        <f>AllPlayer!V447+T446</f>
        <v>69</v>
      </c>
      <c r="V446">
        <f>AllPlayer!W447+U446</f>
        <v>71</v>
      </c>
      <c r="W446">
        <f>AllPlayer!X447+V446</f>
        <v>71</v>
      </c>
      <c r="X446">
        <f>AllPlayer!Y447+W446</f>
        <v>77</v>
      </c>
      <c r="Y446">
        <f>AllPlayer!Z447+X446</f>
        <v>86</v>
      </c>
      <c r="Z446">
        <f>AllPlayer!AA447+Y446</f>
        <v>100</v>
      </c>
      <c r="AA446">
        <f>AllPlayer!AB447+Z446</f>
        <v>104</v>
      </c>
      <c r="AB446">
        <f>AllPlayer!AC447+AA446</f>
        <v>104</v>
      </c>
      <c r="AC446">
        <f>AllPlayer!AD447+AB446</f>
        <v>106</v>
      </c>
    </row>
    <row r="447">
      <c r="A447" t="str">
        <f>AllPlayer!C448</f>
        <v>Tello</v>
      </c>
      <c r="B447" t="str">
        <f>AllPlayer!B448</f>
        <v>Cen</v>
      </c>
      <c r="C447" s="4" t="str">
        <f>AllPlayer!D448</f>
        <v>https://assets.laliga.com/squad/2019/t185/p86169/128x128/p86169_t185_2019_1_003_000.png</v>
      </c>
      <c r="D447">
        <f>AllPlayer!E448</f>
        <v>5</v>
      </c>
      <c r="E447">
        <f>AllPlayer!F448+D447</f>
        <v>5</v>
      </c>
      <c r="F447">
        <f>AllPlayer!G448+E447</f>
        <v>14</v>
      </c>
      <c r="G447">
        <f>AllPlayer!H448+F447</f>
        <v>17</v>
      </c>
      <c r="H447">
        <f>AllPlayer!I448+G447</f>
        <v>21</v>
      </c>
      <c r="I447">
        <f>AllPlayer!J448+H447</f>
        <v>23</v>
      </c>
      <c r="J447">
        <f>AllPlayer!K448+I447</f>
        <v>24</v>
      </c>
      <c r="K447">
        <f>AllPlayer!L448+J447</f>
        <v>25</v>
      </c>
      <c r="L447">
        <f>AllPlayer!M448+K447</f>
        <v>27</v>
      </c>
      <c r="M447">
        <f>AllPlayer!N448+L447</f>
        <v>30</v>
      </c>
      <c r="N447">
        <f>AllPlayer!O448+M447</f>
        <v>30</v>
      </c>
      <c r="O447">
        <f>AllPlayer!P448+N447</f>
        <v>30</v>
      </c>
      <c r="P447">
        <f>AllPlayer!Q448+O447</f>
        <v>32</v>
      </c>
      <c r="Q447">
        <f>AllPlayer!R448+P447</f>
        <v>44</v>
      </c>
      <c r="R447">
        <f>AllPlayer!S448+Q447</f>
        <v>45</v>
      </c>
      <c r="S447">
        <f>AllPlayer!T448+R447</f>
        <v>45</v>
      </c>
      <c r="T447">
        <f>AllPlayer!U448+S447</f>
        <v>48</v>
      </c>
      <c r="U447">
        <f>AllPlayer!V448+T447</f>
        <v>49</v>
      </c>
      <c r="V447">
        <f>AllPlayer!W448+U447</f>
        <v>49</v>
      </c>
      <c r="W447">
        <f>AllPlayer!X448+V447</f>
        <v>50</v>
      </c>
      <c r="X447">
        <f>AllPlayer!Y448+W447</f>
        <v>52</v>
      </c>
      <c r="Y447">
        <f>AllPlayer!Z448+X447</f>
        <v>53</v>
      </c>
      <c r="Z447">
        <f>AllPlayer!AA448+Y447</f>
        <v>54</v>
      </c>
      <c r="AA447">
        <f>AllPlayer!AB448+Z447</f>
        <v>55</v>
      </c>
      <c r="AB447">
        <f>AllPlayer!AC448+AA447</f>
        <v>57</v>
      </c>
      <c r="AC447">
        <f>AllPlayer!AD448+AB447</f>
        <v>59</v>
      </c>
    </row>
    <row r="448">
      <c r="A448" t="str">
        <f>AllPlayer!C449</f>
        <v>Nolito</v>
      </c>
      <c r="B448" t="str">
        <f>AllPlayer!B449</f>
        <v>Del</v>
      </c>
      <c r="C448" s="4" t="str">
        <f>AllPlayer!D449</f>
        <v>https://assets.laliga.com/squad/2019/t179/p86173/128x128/p86173_t179_2019_1_003_000.png</v>
      </c>
      <c r="D448">
        <f>AllPlayer!E449</f>
        <v>9</v>
      </c>
      <c r="E448">
        <f>AllPlayer!F449+D448</f>
        <v>14</v>
      </c>
      <c r="F448">
        <f>AllPlayer!G449+E448</f>
        <v>19</v>
      </c>
      <c r="G448">
        <f>AllPlayer!H449+F448</f>
        <v>22</v>
      </c>
      <c r="H448">
        <f>AllPlayer!I449+G448</f>
        <v>24</v>
      </c>
      <c r="I448">
        <f>AllPlayer!J449+H448</f>
        <v>26</v>
      </c>
      <c r="J448">
        <f>AllPlayer!K449+I448</f>
        <v>33</v>
      </c>
      <c r="K448">
        <f>AllPlayer!L449+J448</f>
        <v>34</v>
      </c>
      <c r="L448">
        <f>AllPlayer!M449+K448</f>
        <v>37</v>
      </c>
      <c r="M448">
        <f>AllPlayer!N449+L448</f>
        <v>40</v>
      </c>
      <c r="N448">
        <f>AllPlayer!O449+M448</f>
        <v>40</v>
      </c>
      <c r="O448">
        <f>AllPlayer!P449+N448</f>
        <v>40</v>
      </c>
      <c r="P448">
        <f>AllPlayer!Q449+O448</f>
        <v>43</v>
      </c>
      <c r="Q448">
        <f>AllPlayer!R449+P448</f>
        <v>48</v>
      </c>
      <c r="R448">
        <f>AllPlayer!S449+Q448</f>
        <v>51</v>
      </c>
      <c r="S448">
        <f>AllPlayer!T449+R448</f>
        <v>51</v>
      </c>
      <c r="T448">
        <f>AllPlayer!U449+S448</f>
        <v>54</v>
      </c>
      <c r="U448">
        <f>AllPlayer!V449+T448</f>
        <v>55</v>
      </c>
      <c r="V448">
        <f>AllPlayer!W449+U448</f>
        <v>55</v>
      </c>
      <c r="W448">
        <f>AllPlayer!X449+V448</f>
        <v>55</v>
      </c>
      <c r="X448">
        <f>AllPlayer!Y449+W448</f>
        <v>65</v>
      </c>
      <c r="Y448">
        <f>AllPlayer!Z449+X448</f>
        <v>68</v>
      </c>
      <c r="Z448">
        <f>AllPlayer!AA449+Y448</f>
        <v>69</v>
      </c>
      <c r="AA448">
        <f>AllPlayer!AB449+Z448</f>
        <v>70</v>
      </c>
      <c r="AB448">
        <f>AllPlayer!AC449+AA448</f>
        <v>72</v>
      </c>
      <c r="AC448">
        <f>AllPlayer!AD449+AB448</f>
        <v>74</v>
      </c>
    </row>
    <row r="449">
      <c r="A449" t="str">
        <f>AllPlayer!C450</f>
        <v>Charles</v>
      </c>
      <c r="B449" t="str">
        <f>AllPlayer!B450</f>
        <v>Del</v>
      </c>
      <c r="C449" s="4" t="str">
        <f>AllPlayer!D450</f>
        <v>https://assets.laliga.com/squad/2019/t953/p86349/128x128/p86349_t953_2019_1_003_000.png</v>
      </c>
      <c r="D449">
        <f>AllPlayer!E450</f>
        <v>9</v>
      </c>
      <c r="E449">
        <f>AllPlayer!F450+D449</f>
        <v>10</v>
      </c>
      <c r="F449">
        <f>AllPlayer!G450+E449</f>
        <v>16</v>
      </c>
      <c r="G449">
        <f>AllPlayer!H450+F449</f>
        <v>18</v>
      </c>
      <c r="H449">
        <f>AllPlayer!I450+G449</f>
        <v>20</v>
      </c>
      <c r="I449">
        <f>AllPlayer!J450+H449</f>
        <v>20</v>
      </c>
      <c r="J449">
        <f>AllPlayer!K450+I449</f>
        <v>22</v>
      </c>
      <c r="K449">
        <f>AllPlayer!L450+J449</f>
        <v>23</v>
      </c>
      <c r="L449">
        <f>AllPlayer!M450+K449</f>
        <v>23</v>
      </c>
      <c r="M449">
        <f>AllPlayer!N450+L449</f>
        <v>26</v>
      </c>
      <c r="N449">
        <f>AllPlayer!O450+M449</f>
        <v>28</v>
      </c>
      <c r="O449">
        <f>AllPlayer!P450+N449</f>
        <v>35</v>
      </c>
      <c r="P449">
        <f>AllPlayer!Q450+O449</f>
        <v>36</v>
      </c>
      <c r="Q449">
        <f>AllPlayer!R450+P449</f>
        <v>37</v>
      </c>
      <c r="R449">
        <f>AllPlayer!S450+Q449</f>
        <v>37</v>
      </c>
      <c r="S449">
        <f>AllPlayer!T450+R449</f>
        <v>39</v>
      </c>
      <c r="T449">
        <f>AllPlayer!U450+S449</f>
        <v>40</v>
      </c>
      <c r="U449">
        <f>AllPlayer!V450+T449</f>
        <v>42</v>
      </c>
      <c r="V449">
        <f>AllPlayer!W450+U449</f>
        <v>44</v>
      </c>
      <c r="W449">
        <f>AllPlayer!X450+V449</f>
        <v>45</v>
      </c>
      <c r="X449">
        <f>AllPlayer!Y450+W449</f>
        <v>45</v>
      </c>
      <c r="Y449">
        <f>AllPlayer!Z450+X449</f>
        <v>45</v>
      </c>
      <c r="Z449">
        <f>AllPlayer!AA450+Y449</f>
        <v>45</v>
      </c>
      <c r="AA449">
        <f>AllPlayer!AB450+Z449</f>
        <v>46</v>
      </c>
      <c r="AB449">
        <f>AllPlayer!AC450+AA449</f>
        <v>48</v>
      </c>
      <c r="AC449">
        <f>AllPlayer!AD450+AB449</f>
        <v>60</v>
      </c>
    </row>
    <row r="450">
      <c r="A450" t="str">
        <f>AllPlayer!C451</f>
        <v>Vitolo</v>
      </c>
      <c r="B450" t="str">
        <f>AllPlayer!B451</f>
        <v>Cen</v>
      </c>
      <c r="C450" s="4" t="str">
        <f>AllPlayer!D451</f>
        <v>https://assets.laliga.com/squad/2019/t175/p86399/128x128/p86399_t175_2019_1_003_000.png</v>
      </c>
      <c r="D450">
        <f>AllPlayer!E451</f>
        <v>3</v>
      </c>
      <c r="E450">
        <f>AllPlayer!F451+D450</f>
        <v>10</v>
      </c>
      <c r="F450">
        <f>AllPlayer!G451+E450</f>
        <v>19</v>
      </c>
      <c r="G450">
        <f>AllPlayer!H451+F450</f>
        <v>24</v>
      </c>
      <c r="H450">
        <f>AllPlayer!I451+G450</f>
        <v>26</v>
      </c>
      <c r="I450">
        <f>AllPlayer!J451+H450</f>
        <v>29</v>
      </c>
      <c r="J450">
        <f>AllPlayer!K451+I450</f>
        <v>32</v>
      </c>
      <c r="K450">
        <f>AllPlayer!L451+J450</f>
        <v>33</v>
      </c>
      <c r="L450">
        <f>AllPlayer!M451+K450</f>
        <v>33</v>
      </c>
      <c r="M450">
        <f>AllPlayer!N451+L450</f>
        <v>36</v>
      </c>
      <c r="N450">
        <f>AllPlayer!O451+M450</f>
        <v>36</v>
      </c>
      <c r="O450">
        <f>AllPlayer!P451+N450</f>
        <v>36</v>
      </c>
      <c r="P450">
        <f>AllPlayer!Q451+O450</f>
        <v>46</v>
      </c>
      <c r="Q450">
        <f>AllPlayer!R451+P450</f>
        <v>52</v>
      </c>
      <c r="R450">
        <f>AllPlayer!S451+Q450</f>
        <v>52</v>
      </c>
      <c r="S450">
        <f>AllPlayer!T451+R450</f>
        <v>54</v>
      </c>
      <c r="T450">
        <f>AllPlayer!U451+S450</f>
        <v>55</v>
      </c>
      <c r="U450">
        <f>AllPlayer!V451+T450</f>
        <v>57</v>
      </c>
      <c r="V450">
        <f>AllPlayer!W451+U450</f>
        <v>59</v>
      </c>
      <c r="W450">
        <f>AllPlayer!X451+V450</f>
        <v>63</v>
      </c>
      <c r="X450">
        <f>AllPlayer!Y451+W450</f>
        <v>67</v>
      </c>
      <c r="Y450">
        <f>AllPlayer!Z451+X450</f>
        <v>72</v>
      </c>
      <c r="Z450">
        <f>AllPlayer!AA451+Y450</f>
        <v>76</v>
      </c>
      <c r="AA450">
        <f>AllPlayer!AB451+Z450</f>
        <v>78</v>
      </c>
      <c r="AB450">
        <f>AllPlayer!AC451+AA450</f>
        <v>82</v>
      </c>
      <c r="AC450">
        <f>AllPlayer!AD451+AB450</f>
        <v>84</v>
      </c>
    </row>
    <row r="451">
      <c r="A451" t="str">
        <f>AllPlayer!C452</f>
        <v>Ferreyra</v>
      </c>
      <c r="B451" t="str">
        <f>AllPlayer!B452</f>
        <v>Del</v>
      </c>
      <c r="C451" s="4" t="str">
        <f>AllPlayer!D452</f>
        <v>https://assets.laliga.com/squad/2019/t177/p86527/128x128/p86527_t177_2019_1_003_000.png</v>
      </c>
      <c r="D451">
        <f>AllPlayer!E452</f>
        <v>3</v>
      </c>
      <c r="E451">
        <f>AllPlayer!F452+D451</f>
        <v>5</v>
      </c>
      <c r="F451">
        <f>AllPlayer!G452+E451</f>
        <v>7</v>
      </c>
      <c r="G451">
        <f>AllPlayer!H452+F451</f>
        <v>15</v>
      </c>
      <c r="H451">
        <f>AllPlayer!I452+G451</f>
        <v>17</v>
      </c>
      <c r="I451">
        <f>AllPlayer!J452+H451</f>
        <v>20</v>
      </c>
      <c r="J451">
        <f>AllPlayer!K452+I451</f>
        <v>23</v>
      </c>
      <c r="K451">
        <f>AllPlayer!L452+J451</f>
        <v>24</v>
      </c>
      <c r="L451">
        <f>AllPlayer!M452+K451</f>
        <v>26</v>
      </c>
      <c r="M451">
        <f>AllPlayer!N452+L451</f>
        <v>29</v>
      </c>
      <c r="N451">
        <f>AllPlayer!O452+M451</f>
        <v>31</v>
      </c>
      <c r="O451">
        <f>AllPlayer!P452+N451</f>
        <v>33</v>
      </c>
      <c r="P451">
        <f>AllPlayer!Q452+O451</f>
        <v>35</v>
      </c>
      <c r="Q451">
        <f>AllPlayer!R452+P451</f>
        <v>41</v>
      </c>
      <c r="R451">
        <f>AllPlayer!S452+Q451</f>
        <v>41</v>
      </c>
      <c r="S451">
        <f>AllPlayer!T452+R451</f>
        <v>43</v>
      </c>
      <c r="T451">
        <f>AllPlayer!U452+S451</f>
        <v>44</v>
      </c>
      <c r="U451">
        <f>AllPlayer!V452+T451</f>
        <v>44</v>
      </c>
      <c r="V451">
        <f>AllPlayer!W452+U451</f>
        <v>46</v>
      </c>
      <c r="W451">
        <f>AllPlayer!X452+V451</f>
        <v>50</v>
      </c>
      <c r="X451">
        <f>AllPlayer!Y452+W451</f>
        <v>54</v>
      </c>
      <c r="Y451">
        <f>AllPlayer!Z452+X451</f>
        <v>59</v>
      </c>
      <c r="Z451">
        <f>AllPlayer!AA452+Y451</f>
        <v>63</v>
      </c>
      <c r="AA451">
        <f>AllPlayer!AB452+Z451</f>
        <v>65</v>
      </c>
      <c r="AB451">
        <f>AllPlayer!AC452+AA451</f>
        <v>66</v>
      </c>
      <c r="AC451">
        <f>AllPlayer!AD452+AB451</f>
        <v>68</v>
      </c>
    </row>
    <row r="452">
      <c r="A452" t="str">
        <f>AllPlayer!C453</f>
        <v>Mandi</v>
      </c>
      <c r="B452" t="str">
        <f>AllPlayer!B453</f>
        <v>Def</v>
      </c>
      <c r="C452" s="4" t="str">
        <f>AllPlayer!D453</f>
        <v>https://assets.laliga.com/squad/2019/t185/p86813/128x128/p86813_t185_2019_1_003_000.png</v>
      </c>
      <c r="D452">
        <f>AllPlayer!E453</f>
        <v>3</v>
      </c>
      <c r="E452">
        <f>AllPlayer!F453+D452</f>
        <v>3</v>
      </c>
      <c r="F452">
        <f>AllPlayer!G453+E452</f>
        <v>6</v>
      </c>
      <c r="G452">
        <f>AllPlayer!H453+F452</f>
        <v>8</v>
      </c>
      <c r="H452">
        <f>AllPlayer!I453+G452</f>
        <v>15</v>
      </c>
      <c r="I452">
        <f>AllPlayer!J453+H452</f>
        <v>18</v>
      </c>
      <c r="J452">
        <f>AllPlayer!K453+I452</f>
        <v>18</v>
      </c>
      <c r="K452">
        <f>AllPlayer!L453+J452</f>
        <v>21</v>
      </c>
      <c r="L452">
        <f>AllPlayer!M453+K452</f>
        <v>23</v>
      </c>
      <c r="M452">
        <f>AllPlayer!N453+L452</f>
        <v>27</v>
      </c>
      <c r="N452">
        <f>AllPlayer!O453+M452</f>
        <v>32</v>
      </c>
      <c r="O452">
        <f>AllPlayer!P453+N452</f>
        <v>40</v>
      </c>
      <c r="P452">
        <f>AllPlayer!Q453+O452</f>
        <v>41</v>
      </c>
      <c r="Q452">
        <f>AllPlayer!R453+P452</f>
        <v>46</v>
      </c>
      <c r="R452">
        <f>AllPlayer!S453+Q452</f>
        <v>52</v>
      </c>
      <c r="S452">
        <f>AllPlayer!T453+R452</f>
        <v>54</v>
      </c>
      <c r="T452">
        <f>AllPlayer!U453+S452</f>
        <v>57</v>
      </c>
      <c r="U452">
        <f>AllPlayer!V453+T452</f>
        <v>61</v>
      </c>
      <c r="V452">
        <f>AllPlayer!W453+U452</f>
        <v>64</v>
      </c>
      <c r="W452">
        <f>AllPlayer!X453+V452</f>
        <v>73</v>
      </c>
      <c r="X452">
        <f>AllPlayer!Y453+W452</f>
        <v>78</v>
      </c>
      <c r="Y452">
        <f>AllPlayer!Z453+X452</f>
        <v>81</v>
      </c>
      <c r="Z452">
        <f>AllPlayer!AA453+Y452</f>
        <v>81</v>
      </c>
      <c r="AA452">
        <f>AllPlayer!AB453+Z452</f>
        <v>87</v>
      </c>
      <c r="AB452">
        <f>AllPlayer!AC453+AA452</f>
        <v>90</v>
      </c>
      <c r="AC452">
        <f>AllPlayer!AD453+AB452</f>
        <v>93</v>
      </c>
    </row>
    <row r="453">
      <c r="A453" t="str">
        <f>AllPlayer!C454</f>
        <v>Magallan</v>
      </c>
      <c r="B453" t="str">
        <f>AllPlayer!B454</f>
        <v>Def</v>
      </c>
      <c r="C453" s="4" t="str">
        <f>AllPlayer!D454</f>
        <v>https://assets.laliga.com/squad/2019/t173/p86940/128x128/p86940_t173_2019_1_003_000.png</v>
      </c>
      <c r="D453">
        <f>AllPlayer!E454</f>
        <v>3</v>
      </c>
      <c r="E453">
        <f>AllPlayer!F454+D453</f>
        <v>3</v>
      </c>
      <c r="F453">
        <f>AllPlayer!G454+E453</f>
        <v>6</v>
      </c>
      <c r="G453">
        <f>AllPlayer!H454+F453</f>
        <v>6</v>
      </c>
      <c r="H453">
        <f>AllPlayer!I454+G453</f>
        <v>6</v>
      </c>
      <c r="I453">
        <f>AllPlayer!J454+H453</f>
        <v>8</v>
      </c>
      <c r="J453">
        <f>AllPlayer!K454+I453</f>
        <v>8</v>
      </c>
      <c r="K453">
        <f>AllPlayer!L454+J453</f>
        <v>8</v>
      </c>
      <c r="L453">
        <f>AllPlayer!M454+K453</f>
        <v>22</v>
      </c>
      <c r="M453">
        <f>AllPlayer!N454+L453</f>
        <v>21</v>
      </c>
      <c r="N453">
        <f>AllPlayer!O454+M453</f>
        <v>24</v>
      </c>
      <c r="O453">
        <f>AllPlayer!P454+N453</f>
        <v>23</v>
      </c>
      <c r="P453">
        <f>AllPlayer!Q454+O453</f>
        <v>23</v>
      </c>
      <c r="Q453">
        <f>AllPlayer!R454+P453</f>
        <v>24</v>
      </c>
      <c r="R453">
        <f>AllPlayer!S454+Q453</f>
        <v>30</v>
      </c>
      <c r="S453">
        <f>AllPlayer!T454+R453</f>
        <v>30</v>
      </c>
      <c r="T453">
        <f>AllPlayer!U454+S453</f>
        <v>31</v>
      </c>
      <c r="U453">
        <f>AllPlayer!V454+T453</f>
        <v>35</v>
      </c>
      <c r="V453">
        <f>AllPlayer!W454+U453</f>
        <v>35</v>
      </c>
      <c r="W453">
        <f>AllPlayer!X454+V453</f>
        <v>44</v>
      </c>
      <c r="X453">
        <f>AllPlayer!Y454+W453</f>
        <v>49</v>
      </c>
      <c r="Y453">
        <f>AllPlayer!Z454+X453</f>
        <v>53</v>
      </c>
      <c r="Z453">
        <f>AllPlayer!AA454+Y453</f>
        <v>58</v>
      </c>
      <c r="AA453">
        <f>AllPlayer!AB454+Z453</f>
        <v>60</v>
      </c>
      <c r="AB453">
        <f>AllPlayer!AC454+AA453</f>
        <v>60</v>
      </c>
      <c r="AC453">
        <f>AllPlayer!AD454+AB453</f>
        <v>62</v>
      </c>
    </row>
    <row r="454">
      <c r="A454" t="str">
        <f>AllPlayer!C455</f>
        <v>Arbilla</v>
      </c>
      <c r="B454" t="str">
        <f>AllPlayer!B455</f>
        <v>Def</v>
      </c>
      <c r="C454" s="4" t="str">
        <f>AllPlayer!D455</f>
        <v>https://assets.laliga.com/squad/2019/t953/p87026/128x128/p87026_t953_2019_1_003_000.png</v>
      </c>
      <c r="D454">
        <f>AllPlayer!E455</f>
        <v>0</v>
      </c>
      <c r="E454">
        <f>AllPlayer!F455+D454</f>
        <v>7</v>
      </c>
      <c r="F454">
        <f>AllPlayer!G455+E454</f>
        <v>17</v>
      </c>
      <c r="G454">
        <f>AllPlayer!H455+F454</f>
        <v>18</v>
      </c>
      <c r="H454">
        <f>AllPlayer!I455+G454</f>
        <v>26</v>
      </c>
      <c r="I454">
        <f>AllPlayer!J455+H454</f>
        <v>27</v>
      </c>
      <c r="J454">
        <f>AllPlayer!K455+I454</f>
        <v>36</v>
      </c>
      <c r="K454">
        <f>AllPlayer!L455+J454</f>
        <v>41</v>
      </c>
      <c r="L454">
        <f>AllPlayer!M455+K454</f>
        <v>45</v>
      </c>
      <c r="M454">
        <f>AllPlayer!N455+L454</f>
        <v>46</v>
      </c>
      <c r="N454">
        <f>AllPlayer!O455+M454</f>
        <v>50</v>
      </c>
      <c r="O454">
        <f>AllPlayer!P455+N454</f>
        <v>54</v>
      </c>
      <c r="P454">
        <f>AllPlayer!Q455+O454</f>
        <v>56</v>
      </c>
      <c r="Q454">
        <f>AllPlayer!R455+P454</f>
        <v>58</v>
      </c>
      <c r="R454">
        <f>AllPlayer!S455+Q454</f>
        <v>64</v>
      </c>
      <c r="S454">
        <f>AllPlayer!T455+R454</f>
        <v>70</v>
      </c>
      <c r="T454">
        <f>AllPlayer!U455+S454</f>
        <v>71</v>
      </c>
      <c r="U454">
        <f>AllPlayer!V455+T454</f>
        <v>75</v>
      </c>
      <c r="V454">
        <f>AllPlayer!W455+U454</f>
        <v>75</v>
      </c>
      <c r="W454">
        <f>AllPlayer!X455+V454</f>
        <v>84</v>
      </c>
      <c r="X454">
        <f>AllPlayer!Y455+W454</f>
        <v>89</v>
      </c>
      <c r="Y454">
        <f>AllPlayer!Z455+X454</f>
        <v>91</v>
      </c>
      <c r="Z454">
        <f>AllPlayer!AA455+Y454</f>
        <v>91</v>
      </c>
      <c r="AA454">
        <f>AllPlayer!AB455+Z454</f>
        <v>93</v>
      </c>
      <c r="AB454">
        <f>AllPlayer!AC455+AA454</f>
        <v>93</v>
      </c>
      <c r="AC454">
        <f>AllPlayer!AD455+AB454</f>
        <v>101</v>
      </c>
    </row>
    <row r="455">
      <c r="A455" t="str">
        <f>AllPlayer!C456</f>
        <v>Paulo Oliveira</v>
      </c>
      <c r="B455" t="str">
        <f>AllPlayer!B456</f>
        <v>Def</v>
      </c>
      <c r="C455" s="4" t="str">
        <f>AllPlayer!D456</f>
        <v>https://assets.laliga.com/squad/2019/t953/p87499/128x128/p87499_t953_2019_1_003_000.png</v>
      </c>
      <c r="D455">
        <f>AllPlayer!E456</f>
        <v>5</v>
      </c>
      <c r="E455">
        <f>AllPlayer!F456+D455</f>
        <v>13</v>
      </c>
      <c r="F455">
        <f>AllPlayer!G456+E455</f>
        <v>15</v>
      </c>
      <c r="G455">
        <f>AllPlayer!H456+F455</f>
        <v>16</v>
      </c>
      <c r="H455">
        <f>AllPlayer!I456+G455</f>
        <v>18</v>
      </c>
      <c r="I455">
        <f>AllPlayer!J456+H455</f>
        <v>19</v>
      </c>
      <c r="J455">
        <f>AllPlayer!K456+I455</f>
        <v>27</v>
      </c>
      <c r="K455">
        <f>AllPlayer!L456+J455</f>
        <v>32</v>
      </c>
      <c r="L455">
        <f>AllPlayer!M456+K455</f>
        <v>36</v>
      </c>
      <c r="M455">
        <f>AllPlayer!N456+L455</f>
        <v>39</v>
      </c>
      <c r="N455">
        <f>AllPlayer!O456+M455</f>
        <v>43</v>
      </c>
      <c r="O455">
        <f>AllPlayer!P456+N455</f>
        <v>46</v>
      </c>
      <c r="P455">
        <f>AllPlayer!Q456+O455</f>
        <v>48</v>
      </c>
      <c r="Q455">
        <f>AllPlayer!R456+P455</f>
        <v>48</v>
      </c>
      <c r="R455">
        <f>AllPlayer!S456+Q455</f>
        <v>46</v>
      </c>
      <c r="S455">
        <f>AllPlayer!T456+R455</f>
        <v>49</v>
      </c>
      <c r="T455">
        <f>AllPlayer!U456+S455</f>
        <v>58</v>
      </c>
      <c r="U455">
        <f>AllPlayer!V456+T455</f>
        <v>69</v>
      </c>
      <c r="V455">
        <f>AllPlayer!W456+U455</f>
        <v>72</v>
      </c>
      <c r="W455">
        <f>AllPlayer!X456+V455</f>
        <v>81</v>
      </c>
      <c r="X455">
        <f>AllPlayer!Y456+W455</f>
        <v>81</v>
      </c>
      <c r="Y455">
        <f>AllPlayer!Z456+X455</f>
        <v>81</v>
      </c>
      <c r="Z455">
        <f>AllPlayer!AA456+Y455</f>
        <v>81</v>
      </c>
      <c r="AA455">
        <f>AllPlayer!AB456+Z455</f>
        <v>83</v>
      </c>
      <c r="AB455">
        <f>AllPlayer!AC456+AA455</f>
        <v>83</v>
      </c>
      <c r="AC455">
        <f>AllPlayer!AD456+AB455</f>
        <v>92</v>
      </c>
    </row>
    <row r="456">
      <c r="A456" t="str">
        <f>AllPlayer!C457</f>
        <v>Germán</v>
      </c>
      <c r="B456" t="str">
        <f>AllPlayer!B457</f>
        <v>Def</v>
      </c>
      <c r="C456" s="4" t="str">
        <f>AllPlayer!D457</f>
        <v>https://assets.laliga.com/squad/2019/t5683/p87661/128x128/p87661_t5683_2019_1_003_000.png</v>
      </c>
      <c r="D456">
        <f>AllPlayer!E457</f>
        <v>-2</v>
      </c>
      <c r="E456">
        <f>AllPlayer!F457+D456</f>
        <v>2</v>
      </c>
      <c r="F456">
        <f>AllPlayer!G457+E456</f>
        <v>13</v>
      </c>
      <c r="G456">
        <f>AllPlayer!H457+F456</f>
        <v>27</v>
      </c>
      <c r="H456">
        <f>AllPlayer!I457+G456</f>
        <v>37</v>
      </c>
      <c r="I456">
        <f>AllPlayer!J457+H456</f>
        <v>38</v>
      </c>
      <c r="J456">
        <f>AllPlayer!K457+I456</f>
        <v>47</v>
      </c>
      <c r="K456">
        <f>AllPlayer!L457+J456</f>
        <v>47</v>
      </c>
      <c r="L456">
        <f>AllPlayer!M457+K456</f>
        <v>51</v>
      </c>
      <c r="M456">
        <f>AllPlayer!N457+L456</f>
        <v>61</v>
      </c>
      <c r="N456">
        <f>AllPlayer!O457+M456</f>
        <v>61</v>
      </c>
      <c r="O456">
        <f>AllPlayer!P457+N456</f>
        <v>62</v>
      </c>
      <c r="P456">
        <f>AllPlayer!Q457+O456</f>
        <v>65</v>
      </c>
      <c r="Q456">
        <f>AllPlayer!R457+P456</f>
        <v>77</v>
      </c>
      <c r="R456">
        <f>AllPlayer!S457+Q456</f>
        <v>75</v>
      </c>
      <c r="S456">
        <f>AllPlayer!T457+R456</f>
        <v>78</v>
      </c>
      <c r="T456">
        <f>AllPlayer!U457+S456</f>
        <v>87</v>
      </c>
      <c r="U456">
        <f>AllPlayer!V457+T456</f>
        <v>98</v>
      </c>
      <c r="V456">
        <f>AllPlayer!W457+U456</f>
        <v>108</v>
      </c>
      <c r="W456">
        <f>AllPlayer!X457+V456</f>
        <v>113</v>
      </c>
      <c r="X456">
        <f>AllPlayer!Y457+W456</f>
        <v>113</v>
      </c>
      <c r="Y456">
        <f>AllPlayer!Z457+X456</f>
        <v>119</v>
      </c>
      <c r="Z456">
        <f>AllPlayer!AA457+Y456</f>
        <v>119</v>
      </c>
      <c r="AA456">
        <f>AllPlayer!AB457+Z456</f>
        <v>124</v>
      </c>
      <c r="AB456">
        <f>AllPlayer!AC457+AA456</f>
        <v>133</v>
      </c>
      <c r="AC456">
        <f>AllPlayer!AD457+AB456</f>
        <v>142</v>
      </c>
    </row>
    <row r="457">
      <c r="A457" t="str">
        <f>AllPlayer!C458</f>
        <v>Antoñito</v>
      </c>
      <c r="B457" t="str">
        <f>AllPlayer!B458</f>
        <v>Def</v>
      </c>
      <c r="C457" s="4" t="str">
        <f>AllPlayer!D458</f>
        <v>https://assets.laliga.com/squad/2019/t192/p87804/128x128/p87804_t192_2019_1_003_000.png</v>
      </c>
      <c r="D457">
        <f>AllPlayer!E458</f>
        <v>-2</v>
      </c>
      <c r="E457">
        <f>AllPlayer!F458+D457</f>
        <v>2</v>
      </c>
      <c r="F457">
        <f>AllPlayer!G458+E457</f>
        <v>13</v>
      </c>
      <c r="G457">
        <f>AllPlayer!H458+F457</f>
        <v>13</v>
      </c>
      <c r="H457">
        <f>AllPlayer!I458+G457</f>
        <v>15</v>
      </c>
      <c r="I457">
        <f>AllPlayer!J458+H457</f>
        <v>16</v>
      </c>
      <c r="J457">
        <f>AllPlayer!K458+I457</f>
        <v>25</v>
      </c>
      <c r="K457">
        <f>AllPlayer!L458+J457</f>
        <v>25</v>
      </c>
      <c r="L457">
        <f>AllPlayer!M458+K457</f>
        <v>29</v>
      </c>
      <c r="M457">
        <f>AllPlayer!N458+L457</f>
        <v>29</v>
      </c>
      <c r="N457">
        <f>AllPlayer!O458+M457</f>
        <v>29</v>
      </c>
      <c r="O457">
        <f>AllPlayer!P458+N457</f>
        <v>30</v>
      </c>
      <c r="P457">
        <f>AllPlayer!Q458+O457</f>
        <v>33</v>
      </c>
      <c r="Q457">
        <f>AllPlayer!R458+P457</f>
        <v>45</v>
      </c>
      <c r="R457">
        <f>AllPlayer!S458+Q457</f>
        <v>43</v>
      </c>
      <c r="S457">
        <f>AllPlayer!T458+R457</f>
        <v>46</v>
      </c>
      <c r="T457">
        <f>AllPlayer!U458+S457</f>
        <v>55</v>
      </c>
      <c r="U457">
        <f>AllPlayer!V458+T457</f>
        <v>58</v>
      </c>
      <c r="V457">
        <f>AllPlayer!W458+U457</f>
        <v>60</v>
      </c>
      <c r="W457">
        <f>AllPlayer!X458+V457</f>
        <v>68</v>
      </c>
      <c r="X457">
        <f>AllPlayer!Y458+W457</f>
        <v>71</v>
      </c>
      <c r="Y457">
        <f>AllPlayer!Z458+X457</f>
        <v>71</v>
      </c>
      <c r="Z457">
        <f>AllPlayer!AA458+Y457</f>
        <v>71</v>
      </c>
      <c r="AA457">
        <f>AllPlayer!AB458+Z457</f>
        <v>72</v>
      </c>
      <c r="AB457">
        <f>AllPlayer!AC458+AA457</f>
        <v>81</v>
      </c>
      <c r="AC457">
        <f>AllPlayer!AD458+AB457</f>
        <v>90</v>
      </c>
    </row>
    <row r="458">
      <c r="A458" t="str">
        <f>AllPlayer!C459</f>
        <v>Moyano</v>
      </c>
      <c r="B458" t="str">
        <f>AllPlayer!B459</f>
        <v>Def</v>
      </c>
      <c r="C458" s="4" t="str">
        <f>AllPlayer!D459</f>
        <v>https://assets.laliga.com/squad/2019/t192/p87815/128x128/p87815_t192_2019_1_003_000.png</v>
      </c>
      <c r="D458">
        <f>AllPlayer!E459</f>
        <v>3</v>
      </c>
      <c r="E458">
        <f>AllPlayer!F459+D458</f>
        <v>5</v>
      </c>
      <c r="F458">
        <f>AllPlayer!G459+E458</f>
        <v>16</v>
      </c>
      <c r="G458">
        <f>AllPlayer!H459+F458</f>
        <v>16</v>
      </c>
      <c r="H458">
        <f>AllPlayer!I459+G458</f>
        <v>16</v>
      </c>
      <c r="I458">
        <f>AllPlayer!J459+H458</f>
        <v>18</v>
      </c>
      <c r="J458">
        <f>AllPlayer!K459+I458</f>
        <v>26</v>
      </c>
      <c r="K458">
        <f>AllPlayer!L459+J458</f>
        <v>33</v>
      </c>
      <c r="L458">
        <f>AllPlayer!M459+K458</f>
        <v>38</v>
      </c>
      <c r="M458">
        <f>AllPlayer!N459+L458</f>
        <v>46</v>
      </c>
      <c r="N458">
        <f>AllPlayer!O459+M458</f>
        <v>46</v>
      </c>
      <c r="O458">
        <f>AllPlayer!P459+N458</f>
        <v>56</v>
      </c>
      <c r="P458">
        <f>AllPlayer!Q459+O458</f>
        <v>57</v>
      </c>
      <c r="Q458">
        <f>AllPlayer!R459+P458</f>
        <v>62</v>
      </c>
      <c r="R458">
        <f>AllPlayer!S459+Q458</f>
        <v>71</v>
      </c>
      <c r="S458">
        <f>AllPlayer!T459+R458</f>
        <v>79</v>
      </c>
      <c r="T458">
        <f>AllPlayer!U459+S458</f>
        <v>79</v>
      </c>
      <c r="U458">
        <f>AllPlayer!V459+T458</f>
        <v>82</v>
      </c>
      <c r="V458">
        <f>AllPlayer!W459+U458</f>
        <v>82</v>
      </c>
      <c r="W458">
        <f>AllPlayer!X459+V458</f>
        <v>90</v>
      </c>
      <c r="X458">
        <f>AllPlayer!Y459+W458</f>
        <v>90</v>
      </c>
      <c r="Y458">
        <f>AllPlayer!Z459+X458</f>
        <v>98</v>
      </c>
      <c r="Z458">
        <f>AllPlayer!AA459+Y458</f>
        <v>100</v>
      </c>
      <c r="AA458">
        <f>AllPlayer!AB459+Z458</f>
        <v>102</v>
      </c>
      <c r="AB458">
        <f>AllPlayer!AC459+AA458</f>
        <v>105</v>
      </c>
      <c r="AC458">
        <f>AllPlayer!AD459+AB458</f>
        <v>108</v>
      </c>
    </row>
    <row r="459">
      <c r="A459" t="str">
        <f>AllPlayer!C460</f>
        <v>Nacho</v>
      </c>
      <c r="B459" t="str">
        <f>AllPlayer!B460</f>
        <v>Def</v>
      </c>
      <c r="C459" s="4" t="str">
        <f>AllPlayer!D460</f>
        <v>https://assets.laliga.com/squad/2019/t186/p88477/128x128/p88477_t186_2019_1_003_000.png</v>
      </c>
      <c r="D459">
        <f>AllPlayer!E460</f>
        <v>0</v>
      </c>
      <c r="E459">
        <f>AllPlayer!F460+D459</f>
        <v>0</v>
      </c>
      <c r="F459">
        <f>AllPlayer!G460+E459</f>
        <v>11</v>
      </c>
      <c r="G459">
        <f>AllPlayer!H460+F459</f>
        <v>11</v>
      </c>
      <c r="H459">
        <f>AllPlayer!I460+G459</f>
        <v>11</v>
      </c>
      <c r="I459">
        <f>AllPlayer!J460+H459</f>
        <v>17</v>
      </c>
      <c r="J459">
        <f>AllPlayer!K460+I459</f>
        <v>24</v>
      </c>
      <c r="K459">
        <f>AllPlayer!L460+J459</f>
        <v>31</v>
      </c>
      <c r="L459">
        <f>AllPlayer!M460+K459</f>
        <v>36</v>
      </c>
      <c r="M459">
        <f>AllPlayer!N460+L459</f>
        <v>36</v>
      </c>
      <c r="N459">
        <f>AllPlayer!O460+M459</f>
        <v>36</v>
      </c>
      <c r="O459">
        <f>AllPlayer!P460+N459</f>
        <v>46</v>
      </c>
      <c r="P459">
        <f>AllPlayer!Q460+O459</f>
        <v>47</v>
      </c>
      <c r="Q459">
        <f>AllPlayer!R460+P459</f>
        <v>52</v>
      </c>
      <c r="R459">
        <f>AllPlayer!S460+Q459</f>
        <v>61</v>
      </c>
      <c r="S459">
        <f>AllPlayer!T460+R459</f>
        <v>69</v>
      </c>
      <c r="T459">
        <f>AllPlayer!U460+S459</f>
        <v>74</v>
      </c>
      <c r="U459">
        <f>AllPlayer!V460+T459</f>
        <v>78</v>
      </c>
      <c r="V459">
        <f>AllPlayer!W460+U459</f>
        <v>78</v>
      </c>
      <c r="W459">
        <f>AllPlayer!X460+V459</f>
        <v>78</v>
      </c>
      <c r="X459">
        <f>AllPlayer!Y460+W459</f>
        <v>93</v>
      </c>
      <c r="Y459">
        <f>AllPlayer!Z460+X459</f>
        <v>101</v>
      </c>
      <c r="Z459">
        <f>AllPlayer!AA460+Y459</f>
        <v>103</v>
      </c>
      <c r="AA459">
        <f>AllPlayer!AB460+Z459</f>
        <v>105</v>
      </c>
      <c r="AB459">
        <f>AllPlayer!AC460+AA459</f>
        <v>108</v>
      </c>
      <c r="AC459">
        <f>AllPlayer!AD460+AB459</f>
        <v>111</v>
      </c>
    </row>
    <row r="460">
      <c r="A460" t="str">
        <f>AllPlayer!C461</f>
        <v>Morata</v>
      </c>
      <c r="B460" t="str">
        <f>AllPlayer!B461</f>
        <v>Del</v>
      </c>
      <c r="C460" s="4" t="str">
        <f>AllPlayer!D461</f>
        <v>https://assets.laliga.com/squad/2019/t175/p88482/128x128/p88482_t175_2019_1_003_000.png</v>
      </c>
      <c r="D460">
        <f>AllPlayer!E461</f>
        <v>9</v>
      </c>
      <c r="E460">
        <f>AllPlayer!F461+D460</f>
        <v>13</v>
      </c>
      <c r="F460">
        <f>AllPlayer!G461+E460</f>
        <v>24</v>
      </c>
      <c r="G460">
        <f>AllPlayer!H461+F460</f>
        <v>24</v>
      </c>
      <c r="H460">
        <f>AllPlayer!I461+G460</f>
        <v>26</v>
      </c>
      <c r="I460">
        <f>AllPlayer!J461+H460</f>
        <v>25</v>
      </c>
      <c r="J460">
        <f>AllPlayer!K461+I460</f>
        <v>32</v>
      </c>
      <c r="K460">
        <f>AllPlayer!L461+J460</f>
        <v>35</v>
      </c>
      <c r="L460">
        <f>AllPlayer!M461+K460</f>
        <v>40</v>
      </c>
      <c r="M460">
        <f>AllPlayer!N461+L460</f>
        <v>49</v>
      </c>
      <c r="N460">
        <f>AllPlayer!O461+M460</f>
        <v>57</v>
      </c>
      <c r="O460">
        <f>AllPlayer!P461+N460</f>
        <v>65</v>
      </c>
      <c r="P460">
        <f>AllPlayer!Q461+O460</f>
        <v>77</v>
      </c>
      <c r="Q460">
        <f>AllPlayer!R461+P460</f>
        <v>82</v>
      </c>
      <c r="R460">
        <f>AllPlayer!S461+Q460</f>
        <v>85</v>
      </c>
      <c r="S460">
        <f>AllPlayer!T461+R460</f>
        <v>87</v>
      </c>
      <c r="T460">
        <f>AllPlayer!U461+S460</f>
        <v>98</v>
      </c>
      <c r="U460">
        <f>AllPlayer!V461+T460</f>
        <v>106</v>
      </c>
      <c r="V460">
        <f>AllPlayer!W461+U460</f>
        <v>108</v>
      </c>
      <c r="W460">
        <f>AllPlayer!X461+V460</f>
        <v>109</v>
      </c>
      <c r="X460">
        <f>AllPlayer!Y461+W460</f>
        <v>111</v>
      </c>
      <c r="Y460">
        <f>AllPlayer!Z461+X460</f>
        <v>113</v>
      </c>
      <c r="Z460">
        <f>AllPlayer!AA461+Y460</f>
        <v>115</v>
      </c>
      <c r="AA460">
        <f>AllPlayer!AB461+Z460</f>
        <v>117</v>
      </c>
      <c r="AB460">
        <f>AllPlayer!AC461+AA460</f>
        <v>120</v>
      </c>
      <c r="AC460">
        <f>AllPlayer!AD461+AB460</f>
        <v>121</v>
      </c>
    </row>
    <row r="461">
      <c r="A461" t="str">
        <f>AllPlayer!C462</f>
        <v>Carvajal</v>
      </c>
      <c r="B461" t="str">
        <f>AllPlayer!B462</f>
        <v>Def</v>
      </c>
      <c r="C461" s="4" t="str">
        <f>AllPlayer!D462</f>
        <v>https://assets.laliga.com/squad/2019/t186/p88483/128x128/p88483_t186_2019_1_003_000.png</v>
      </c>
      <c r="D461">
        <f>AllPlayer!E462</f>
        <v>9</v>
      </c>
      <c r="E461">
        <f>AllPlayer!F462+D461</f>
        <v>14</v>
      </c>
      <c r="F461">
        <f>AllPlayer!G462+E461</f>
        <v>18</v>
      </c>
      <c r="G461">
        <f>AllPlayer!H462+F461</f>
        <v>24</v>
      </c>
      <c r="H461">
        <f>AllPlayer!I462+G461</f>
        <v>36</v>
      </c>
      <c r="I461">
        <f>AllPlayer!J462+H461</f>
        <v>36</v>
      </c>
      <c r="J461">
        <f>AllPlayer!K462+I461</f>
        <v>43</v>
      </c>
      <c r="K461">
        <f>AllPlayer!L462+J461</f>
        <v>45</v>
      </c>
      <c r="L461">
        <f>AllPlayer!M462+K461</f>
        <v>50</v>
      </c>
      <c r="M461">
        <f>AllPlayer!N462+L461</f>
        <v>58</v>
      </c>
      <c r="N461">
        <f>AllPlayer!O462+M461</f>
        <v>73</v>
      </c>
      <c r="O461">
        <f>AllPlayer!P462+N461</f>
        <v>79</v>
      </c>
      <c r="P461">
        <f>AllPlayer!Q462+O461</f>
        <v>88</v>
      </c>
      <c r="Q461">
        <f>AllPlayer!R462+P461</f>
        <v>91</v>
      </c>
      <c r="R461">
        <f>AllPlayer!S462+Q461</f>
        <v>101</v>
      </c>
      <c r="S461">
        <f>AllPlayer!T462+R461</f>
        <v>111</v>
      </c>
      <c r="T461">
        <f>AllPlayer!U462+S461</f>
        <v>112</v>
      </c>
      <c r="U461">
        <f>AllPlayer!V462+T461</f>
        <v>120</v>
      </c>
      <c r="V461">
        <f>AllPlayer!W462+U461</f>
        <v>126</v>
      </c>
      <c r="W461">
        <f>AllPlayer!X462+V461</f>
        <v>131</v>
      </c>
      <c r="X461">
        <f>AllPlayer!Y462+W461</f>
        <v>133</v>
      </c>
      <c r="Y461">
        <f>AllPlayer!Z462+X461</f>
        <v>140</v>
      </c>
      <c r="Z461">
        <f>AllPlayer!AA462+Y461</f>
        <v>145</v>
      </c>
      <c r="AA461">
        <f>AllPlayer!AB462+Z461</f>
        <v>146</v>
      </c>
      <c r="AB461">
        <f>AllPlayer!AC462+AA461</f>
        <v>149</v>
      </c>
      <c r="AC461">
        <f>AllPlayer!AD462+AB461</f>
        <v>162</v>
      </c>
    </row>
    <row r="462">
      <c r="A462" t="str">
        <f>AllPlayer!C463</f>
        <v>Cheryshev</v>
      </c>
      <c r="B462" t="str">
        <f>AllPlayer!B463</f>
        <v>Cen</v>
      </c>
      <c r="C462" s="4" t="str">
        <f>AllPlayer!D463</f>
        <v>https://assets.laliga.com/squad/2019/t191/p88489/128x128/p88489_t191_2019_1_003_000.png</v>
      </c>
      <c r="D462">
        <f>AllPlayer!E463</f>
        <v>3</v>
      </c>
      <c r="E462">
        <f>AllPlayer!F463+D462</f>
        <v>3</v>
      </c>
      <c r="F462">
        <f>AllPlayer!G463+E462</f>
        <v>5</v>
      </c>
      <c r="G462">
        <f>AllPlayer!H463+F462</f>
        <v>10</v>
      </c>
      <c r="H462">
        <f>AllPlayer!I463+G462</f>
        <v>10</v>
      </c>
      <c r="I462">
        <f>AllPlayer!J463+H462</f>
        <v>10</v>
      </c>
      <c r="J462">
        <f>AllPlayer!K463+I462</f>
        <v>21</v>
      </c>
      <c r="K462">
        <f>AllPlayer!L463+J462</f>
        <v>23</v>
      </c>
      <c r="L462">
        <f>AllPlayer!M463+K462</f>
        <v>25</v>
      </c>
      <c r="M462">
        <f>AllPlayer!N463+L462</f>
        <v>25</v>
      </c>
      <c r="N462">
        <f>AllPlayer!O463+M462</f>
        <v>40</v>
      </c>
      <c r="O462">
        <f>AllPlayer!P463+N462</f>
        <v>42</v>
      </c>
      <c r="P462">
        <f>AllPlayer!Q463+O462</f>
        <v>51</v>
      </c>
      <c r="Q462">
        <f>AllPlayer!R463+P462</f>
        <v>54</v>
      </c>
      <c r="R462">
        <f>AllPlayer!S463+Q462</f>
        <v>64</v>
      </c>
      <c r="S462">
        <f>AllPlayer!T463+R462</f>
        <v>74</v>
      </c>
      <c r="T462">
        <f>AllPlayer!U463+S462</f>
        <v>75</v>
      </c>
      <c r="U462">
        <f>AllPlayer!V463+T462</f>
        <v>78</v>
      </c>
      <c r="V462">
        <f>AllPlayer!W463+U462</f>
        <v>79</v>
      </c>
      <c r="W462">
        <f>AllPlayer!X463+V462</f>
        <v>79</v>
      </c>
      <c r="X462">
        <f>AllPlayer!Y463+W462</f>
        <v>81</v>
      </c>
      <c r="Y462">
        <f>AllPlayer!Z463+X462</f>
        <v>88</v>
      </c>
      <c r="Z462">
        <f>AllPlayer!AA463+Y462</f>
        <v>93</v>
      </c>
      <c r="AA462">
        <f>AllPlayer!AB463+Z462</f>
        <v>94</v>
      </c>
      <c r="AB462">
        <f>AllPlayer!AC463+AA462</f>
        <v>99</v>
      </c>
      <c r="AC462">
        <f>AllPlayer!AD463+AB462</f>
        <v>101</v>
      </c>
    </row>
    <row r="463">
      <c r="A463" t="str">
        <f>AllPlayer!C464</f>
        <v>Portu</v>
      </c>
      <c r="B463" t="str">
        <f>AllPlayer!B464</f>
        <v>Del</v>
      </c>
      <c r="C463" s="4" t="str">
        <f>AllPlayer!D464</f>
        <v>https://assets.laliga.com/squad/2019/t188/p88550/128x128/p88550_t188_2019_1_003_000.png</v>
      </c>
      <c r="D463">
        <f>AllPlayer!E464</f>
        <v>3</v>
      </c>
      <c r="E463">
        <f>AllPlayer!F464+D463</f>
        <v>10</v>
      </c>
      <c r="F463">
        <f>AllPlayer!G464+E463</f>
        <v>11</v>
      </c>
      <c r="G463">
        <f>AllPlayer!H464+F463</f>
        <v>16</v>
      </c>
      <c r="H463">
        <f>AllPlayer!I464+G463</f>
        <v>24</v>
      </c>
      <c r="I463">
        <f>AllPlayer!J464+H463</f>
        <v>25</v>
      </c>
      <c r="J463">
        <f>AllPlayer!K464+I463</f>
        <v>32</v>
      </c>
      <c r="K463">
        <f>AllPlayer!L464+J463</f>
        <v>39</v>
      </c>
      <c r="L463">
        <f>AllPlayer!M464+K463</f>
        <v>49</v>
      </c>
      <c r="M463">
        <f>AllPlayer!N464+L463</f>
        <v>53</v>
      </c>
      <c r="N463">
        <f>AllPlayer!O464+M463</f>
        <v>56</v>
      </c>
      <c r="O463">
        <f>AllPlayer!P464+N463</f>
        <v>70</v>
      </c>
      <c r="P463">
        <f>AllPlayer!Q464+O463</f>
        <v>73</v>
      </c>
      <c r="Q463">
        <f>AllPlayer!R464+P463</f>
        <v>76</v>
      </c>
      <c r="R463">
        <f>AllPlayer!S464+Q463</f>
        <v>82</v>
      </c>
      <c r="S463">
        <f>AllPlayer!T464+R463</f>
        <v>87</v>
      </c>
      <c r="T463">
        <f>AllPlayer!U464+S463</f>
        <v>89</v>
      </c>
      <c r="U463">
        <f>AllPlayer!V464+T463</f>
        <v>98</v>
      </c>
      <c r="V463">
        <f>AllPlayer!W464+U463</f>
        <v>104</v>
      </c>
      <c r="W463">
        <f>AllPlayer!X464+V463</f>
        <v>106</v>
      </c>
      <c r="X463">
        <f>AllPlayer!Y464+W463</f>
        <v>123</v>
      </c>
      <c r="Y463">
        <f>AllPlayer!Z464+X463</f>
        <v>126</v>
      </c>
      <c r="Z463">
        <f>AllPlayer!AA464+Y463</f>
        <v>133</v>
      </c>
      <c r="AA463">
        <f>AllPlayer!AB464+Z463</f>
        <v>134</v>
      </c>
      <c r="AB463">
        <f>AllPlayer!AC464+AA463</f>
        <v>139</v>
      </c>
      <c r="AC463">
        <f>AllPlayer!AD464+AB463</f>
        <v>139</v>
      </c>
    </row>
    <row r="464">
      <c r="A464" t="str">
        <f>AllPlayer!C465</f>
        <v>Umtiti</v>
      </c>
      <c r="B464" t="str">
        <f>AllPlayer!B465</f>
        <v>Def</v>
      </c>
      <c r="C464" s="4" t="str">
        <f>AllPlayer!D465</f>
        <v>https://assets.laliga.com/squad/2019/t178/p88580/128x128/p88580_t178_2019_1_003_000.png</v>
      </c>
      <c r="D464">
        <f>AllPlayer!E465</f>
        <v>0</v>
      </c>
      <c r="E464">
        <f>AllPlayer!F465+D464</f>
        <v>0</v>
      </c>
      <c r="F464">
        <f>AllPlayer!G465+E464</f>
        <v>0</v>
      </c>
      <c r="G464">
        <f>AllPlayer!H465+F464</f>
        <v>5</v>
      </c>
      <c r="H464">
        <f>AllPlayer!I465+G464</f>
        <v>13</v>
      </c>
      <c r="I464">
        <f>AllPlayer!J465+H464</f>
        <v>14</v>
      </c>
      <c r="J464">
        <f>AllPlayer!K465+I464</f>
        <v>21</v>
      </c>
      <c r="K464">
        <f>AllPlayer!L465+J464</f>
        <v>28</v>
      </c>
      <c r="L464">
        <f>AllPlayer!M465+K464</f>
        <v>41</v>
      </c>
      <c r="M464">
        <f>AllPlayer!N465+L464</f>
        <v>41</v>
      </c>
      <c r="N464">
        <f>AllPlayer!O465+M464</f>
        <v>44</v>
      </c>
      <c r="O464">
        <f>AllPlayer!P465+N464</f>
        <v>58</v>
      </c>
      <c r="P464">
        <f>AllPlayer!Q465+O464</f>
        <v>63</v>
      </c>
      <c r="Q464">
        <f>AllPlayer!R465+P464</f>
        <v>67</v>
      </c>
      <c r="R464">
        <f>AllPlayer!S465+Q464</f>
        <v>69</v>
      </c>
      <c r="S464">
        <f>AllPlayer!T465+R464</f>
        <v>69</v>
      </c>
      <c r="T464">
        <f>AllPlayer!U465+S464</f>
        <v>69</v>
      </c>
      <c r="U464">
        <f>AllPlayer!V465+T464</f>
        <v>74</v>
      </c>
      <c r="V464">
        <f>AllPlayer!W465+U464</f>
        <v>74</v>
      </c>
      <c r="W464">
        <f>AllPlayer!X465+V464</f>
        <v>82</v>
      </c>
      <c r="X464">
        <f>AllPlayer!Y465+W464</f>
        <v>85</v>
      </c>
      <c r="Y464">
        <f>AllPlayer!Z465+X464</f>
        <v>85</v>
      </c>
      <c r="Z464">
        <f>AllPlayer!AA465+Y464</f>
        <v>88</v>
      </c>
      <c r="AA464">
        <f>AllPlayer!AB465+Z464</f>
        <v>91</v>
      </c>
      <c r="AB464">
        <f>AllPlayer!AC465+AA464</f>
        <v>93</v>
      </c>
      <c r="AC464">
        <f>AllPlayer!AD465+AB464</f>
        <v>95</v>
      </c>
    </row>
    <row r="465">
      <c r="A465" t="str">
        <f>AllPlayer!C466</f>
        <v>Kondogbia</v>
      </c>
      <c r="B465" t="str">
        <f>AllPlayer!B466</f>
        <v>Cen</v>
      </c>
      <c r="C465" s="4" t="str">
        <f>AllPlayer!D466</f>
        <v>https://assets.laliga.com/squad/2019/t191/p88754/128x128/p88754_t191_2019_1_003_000.png</v>
      </c>
      <c r="D465">
        <f>AllPlayer!E466</f>
        <v>4</v>
      </c>
      <c r="E465">
        <f>AllPlayer!F466+D465</f>
        <v>7</v>
      </c>
      <c r="F465">
        <f>AllPlayer!G466+E465</f>
        <v>7</v>
      </c>
      <c r="G465">
        <f>AllPlayer!H466+F465</f>
        <v>7</v>
      </c>
      <c r="H465">
        <f>AllPlayer!I466+G465</f>
        <v>9</v>
      </c>
      <c r="I465">
        <f>AllPlayer!J466+H465</f>
        <v>12</v>
      </c>
      <c r="J465">
        <f>AllPlayer!K466+I465</f>
        <v>19</v>
      </c>
      <c r="K465">
        <f>AllPlayer!L466+J465</f>
        <v>26</v>
      </c>
      <c r="L465">
        <f>AllPlayer!M466+K465</f>
        <v>30</v>
      </c>
      <c r="M465">
        <f>AllPlayer!N466+L465</f>
        <v>32</v>
      </c>
      <c r="N465">
        <f>AllPlayer!O466+M465</f>
        <v>34</v>
      </c>
      <c r="O465">
        <f>AllPlayer!P466+N465</f>
        <v>38</v>
      </c>
      <c r="P465">
        <f>AllPlayer!Q466+O465</f>
        <v>40</v>
      </c>
      <c r="Q465">
        <f>AllPlayer!R466+P465</f>
        <v>44</v>
      </c>
      <c r="R465">
        <f>AllPlayer!S466+Q465</f>
        <v>46</v>
      </c>
      <c r="S465">
        <f>AllPlayer!T466+R465</f>
        <v>46</v>
      </c>
      <c r="T465">
        <f>AllPlayer!U466+S465</f>
        <v>47</v>
      </c>
      <c r="U465">
        <f>AllPlayer!V466+T465</f>
        <v>47</v>
      </c>
      <c r="V465">
        <f>AllPlayer!W466+U465</f>
        <v>49</v>
      </c>
      <c r="W465">
        <f>AllPlayer!X466+V465</f>
        <v>49</v>
      </c>
      <c r="X465">
        <f>AllPlayer!Y466+W465</f>
        <v>59</v>
      </c>
      <c r="Y465">
        <f>AllPlayer!Z466+X465</f>
        <v>59</v>
      </c>
      <c r="Z465">
        <f>AllPlayer!AA466+Y465</f>
        <v>62</v>
      </c>
      <c r="AA465">
        <f>AllPlayer!AB466+Z465</f>
        <v>72</v>
      </c>
      <c r="AB465">
        <f>AllPlayer!AC466+AA465</f>
        <v>75</v>
      </c>
      <c r="AC465">
        <f>AllPlayer!AD466+AB465</f>
        <v>81</v>
      </c>
    </row>
    <row r="466">
      <c r="A466" t="str">
        <f>AllPlayer!C467</f>
        <v>Campaña</v>
      </c>
      <c r="B466" t="str">
        <f>AllPlayer!B467</f>
        <v>Cen</v>
      </c>
      <c r="C466" s="4" t="str">
        <f>AllPlayer!D467</f>
        <v>https://assets.laliga.com/squad/2019/t855/p88952/128x128/p88952_t855_2019_1_003_000.png</v>
      </c>
      <c r="D466">
        <f>AllPlayer!E467</f>
        <v>3</v>
      </c>
      <c r="E466">
        <f>AllPlayer!F467+D466</f>
        <v>6</v>
      </c>
      <c r="F466">
        <f>AllPlayer!G467+E466</f>
        <v>12</v>
      </c>
      <c r="G466">
        <f>AllPlayer!H467+F466</f>
        <v>20</v>
      </c>
      <c r="H466">
        <f>AllPlayer!I467+G466</f>
        <v>28</v>
      </c>
      <c r="I466">
        <f>AllPlayer!J467+H466</f>
        <v>32</v>
      </c>
      <c r="J466">
        <f>AllPlayer!K467+I466</f>
        <v>37</v>
      </c>
      <c r="K466">
        <f>AllPlayer!L467+J466</f>
        <v>48</v>
      </c>
      <c r="L466">
        <f>AllPlayer!M467+K466</f>
        <v>56</v>
      </c>
      <c r="M466">
        <f>AllPlayer!N467+L466</f>
        <v>57</v>
      </c>
      <c r="N466">
        <f>AllPlayer!O467+M466</f>
        <v>63</v>
      </c>
      <c r="O466">
        <f>AllPlayer!P467+N466</f>
        <v>74</v>
      </c>
      <c r="P466">
        <f>AllPlayer!Q467+O466</f>
        <v>77</v>
      </c>
      <c r="Q466">
        <f>AllPlayer!R467+P466</f>
        <v>79</v>
      </c>
      <c r="R466">
        <f>AllPlayer!S467+Q466</f>
        <v>81</v>
      </c>
      <c r="S466">
        <f>AllPlayer!T467+R466</f>
        <v>84</v>
      </c>
      <c r="T466">
        <f>AllPlayer!U467+S466</f>
        <v>92</v>
      </c>
      <c r="U466">
        <f>AllPlayer!V467+T466</f>
        <v>97</v>
      </c>
      <c r="V466">
        <f>AllPlayer!W467+U466</f>
        <v>105</v>
      </c>
      <c r="W466">
        <f>AllPlayer!X467+V466</f>
        <v>111</v>
      </c>
      <c r="X466">
        <f>AllPlayer!Y467+W466</f>
        <v>113</v>
      </c>
      <c r="Y466">
        <f>AllPlayer!Z467+X466</f>
        <v>116</v>
      </c>
      <c r="Z466">
        <f>AllPlayer!AA467+Y466</f>
        <v>123</v>
      </c>
      <c r="AA466">
        <f>AllPlayer!AB467+Z466</f>
        <v>126</v>
      </c>
      <c r="AB466">
        <f>AllPlayer!AC467+AA466</f>
        <v>133</v>
      </c>
      <c r="AC466">
        <f>AllPlayer!AD467+AB466</f>
        <v>136</v>
      </c>
    </row>
    <row r="467">
      <c r="A467" t="str">
        <f>AllPlayer!C468</f>
        <v>Álex Martínez</v>
      </c>
      <c r="B467" t="str">
        <f>AllPlayer!B468</f>
        <v>Def</v>
      </c>
      <c r="C467" s="4" t="str">
        <f>AllPlayer!D468</f>
        <v>https://assets.laliga.com/squad/2019/t5683/p89217/128x128/p89217_t5683_2019_1_003_000.png</v>
      </c>
      <c r="D467">
        <f>AllPlayer!E468</f>
        <v>3</v>
      </c>
      <c r="E467">
        <f>AllPlayer!F468+D467</f>
        <v>6</v>
      </c>
      <c r="F467">
        <f>AllPlayer!G468+E467</f>
        <v>12</v>
      </c>
      <c r="G467">
        <f>AllPlayer!H468+F467</f>
        <v>20</v>
      </c>
      <c r="H467">
        <f>AllPlayer!I468+G467</f>
        <v>28</v>
      </c>
      <c r="I467">
        <f>AllPlayer!J468+H467</f>
        <v>32</v>
      </c>
      <c r="J467">
        <f>AllPlayer!K468+I467</f>
        <v>37</v>
      </c>
      <c r="K467">
        <f>AllPlayer!L468+J467</f>
        <v>48</v>
      </c>
      <c r="L467">
        <f>AllPlayer!M468+K467</f>
        <v>47</v>
      </c>
      <c r="M467">
        <f>AllPlayer!N468+L467</f>
        <v>47</v>
      </c>
      <c r="N467">
        <f>AllPlayer!O468+M467</f>
        <v>53</v>
      </c>
      <c r="O467">
        <f>AllPlayer!P468+N467</f>
        <v>53</v>
      </c>
      <c r="P467">
        <f>AllPlayer!Q468+O467</f>
        <v>53</v>
      </c>
      <c r="Q467">
        <f>AllPlayer!R468+P467</f>
        <v>55</v>
      </c>
      <c r="R467">
        <f>AllPlayer!S468+Q467</f>
        <v>55</v>
      </c>
      <c r="S467">
        <f>AllPlayer!T468+R467</f>
        <v>55</v>
      </c>
      <c r="T467">
        <f>AllPlayer!U468+S467</f>
        <v>55</v>
      </c>
      <c r="U467">
        <f>AllPlayer!V468+T467</f>
        <v>57</v>
      </c>
      <c r="V467">
        <f>AllPlayer!W468+U467</f>
        <v>57</v>
      </c>
      <c r="W467">
        <f>AllPlayer!X468+V467</f>
        <v>63</v>
      </c>
      <c r="X467">
        <f>AllPlayer!Y468+W467</f>
        <v>63</v>
      </c>
      <c r="Y467">
        <f>AllPlayer!Z468+X467</f>
        <v>66</v>
      </c>
      <c r="Z467">
        <f>AllPlayer!AA468+Y467</f>
        <v>73</v>
      </c>
      <c r="AA467">
        <f>AllPlayer!AB468+Z467</f>
        <v>76</v>
      </c>
      <c r="AB467">
        <f>AllPlayer!AC468+AA467</f>
        <v>83</v>
      </c>
      <c r="AC467">
        <f>AllPlayer!AD468+AB467</f>
        <v>86</v>
      </c>
    </row>
    <row r="468">
      <c r="A468" t="str">
        <f>AllPlayer!C469</f>
        <v>Herrerín</v>
      </c>
      <c r="B468" t="str">
        <f>AllPlayer!B469</f>
        <v>Por</v>
      </c>
      <c r="C468" s="4" t="str">
        <f>AllPlayer!D469</f>
        <v>https://assets.laliga.com/squad/2019/t174/p89292/128x128/p89292_t174_2019_1_003_000.png</v>
      </c>
      <c r="D468">
        <f>AllPlayer!E469</f>
        <v>0</v>
      </c>
      <c r="E468">
        <f>AllPlayer!F469+D468</f>
        <v>0</v>
      </c>
      <c r="F468">
        <f>AllPlayer!G469+E468</f>
        <v>0</v>
      </c>
      <c r="G468">
        <f>AllPlayer!H469+F468</f>
        <v>0</v>
      </c>
      <c r="H468">
        <f>AllPlayer!I469+G468</f>
        <v>0</v>
      </c>
      <c r="I468">
        <f>AllPlayer!J469+H468</f>
        <v>5</v>
      </c>
      <c r="J468">
        <f>AllPlayer!K469+I468</f>
        <v>5</v>
      </c>
      <c r="K468">
        <f>AllPlayer!L469+J468</f>
        <v>5</v>
      </c>
      <c r="L468">
        <f>AllPlayer!M469+K468</f>
        <v>5</v>
      </c>
      <c r="M468">
        <f>AllPlayer!N469+L468</f>
        <v>5</v>
      </c>
      <c r="N468">
        <f>AllPlayer!O469+M468</f>
        <v>5</v>
      </c>
      <c r="O468">
        <f>AllPlayer!P469+N468</f>
        <v>5</v>
      </c>
      <c r="P468">
        <f>AllPlayer!Q469+O468</f>
        <v>5</v>
      </c>
      <c r="Q468">
        <f>AllPlayer!R469+P468</f>
        <v>5</v>
      </c>
      <c r="R468">
        <f>AllPlayer!S469+Q468</f>
        <v>5</v>
      </c>
      <c r="S468">
        <f>AllPlayer!T469+R468</f>
        <v>5</v>
      </c>
      <c r="T468">
        <f>AllPlayer!U469+S468</f>
        <v>5</v>
      </c>
      <c r="U468">
        <f>AllPlayer!V469+T468</f>
        <v>5</v>
      </c>
      <c r="V468">
        <f>AllPlayer!W469+U468</f>
        <v>5</v>
      </c>
      <c r="W468">
        <f>AllPlayer!X469+V468</f>
        <v>9</v>
      </c>
      <c r="X468">
        <f>AllPlayer!Y469+W468</f>
        <v>14</v>
      </c>
      <c r="Y468">
        <f>AllPlayer!Z469+X468</f>
        <v>14</v>
      </c>
      <c r="Z468">
        <f>AllPlayer!AA469+Y468</f>
        <v>14</v>
      </c>
      <c r="AA468">
        <f>AllPlayer!AB469+Z468</f>
        <v>14</v>
      </c>
      <c r="AB468">
        <f>AllPlayer!AC469+AA468</f>
        <v>14</v>
      </c>
      <c r="AC468">
        <f>AllPlayer!AD469+AB468</f>
        <v>14</v>
      </c>
    </row>
    <row r="469">
      <c r="A469" t="str">
        <f>AllPlayer!C470</f>
        <v>Miramón</v>
      </c>
      <c r="B469" t="str">
        <f>AllPlayer!B470</f>
        <v>Def</v>
      </c>
      <c r="C469" s="4" t="str">
        <f>AllPlayer!D470</f>
        <v>https://assets.laliga.com/squad/2019/t855/p89334/128x128/p89334_t855_2019_1_003_000.png</v>
      </c>
      <c r="D469">
        <f>AllPlayer!E470</f>
        <v>4</v>
      </c>
      <c r="E469">
        <f>AllPlayer!F470+D469</f>
        <v>5</v>
      </c>
      <c r="F469">
        <f>AllPlayer!G470+E469</f>
        <v>14</v>
      </c>
      <c r="G469">
        <f>AllPlayer!H470+F469</f>
        <v>14</v>
      </c>
      <c r="H469">
        <f>AllPlayer!I470+G469</f>
        <v>20</v>
      </c>
      <c r="I469">
        <f>AllPlayer!J470+H469</f>
        <v>20</v>
      </c>
      <c r="J469">
        <f>AllPlayer!K470+I469</f>
        <v>24</v>
      </c>
      <c r="K469">
        <f>AllPlayer!L470+J469</f>
        <v>29</v>
      </c>
      <c r="L469">
        <f>AllPlayer!M470+K469</f>
        <v>33</v>
      </c>
      <c r="M469">
        <f>AllPlayer!N470+L469</f>
        <v>33</v>
      </c>
      <c r="N469">
        <f>AllPlayer!O470+M469</f>
        <v>38</v>
      </c>
      <c r="O469">
        <f>AllPlayer!P470+N469</f>
        <v>44</v>
      </c>
      <c r="P469">
        <f>AllPlayer!Q470+O469</f>
        <v>49</v>
      </c>
      <c r="Q469">
        <f>AllPlayer!R470+P469</f>
        <v>64</v>
      </c>
      <c r="R469">
        <f>AllPlayer!S470+Q469</f>
        <v>62</v>
      </c>
      <c r="S469">
        <f>AllPlayer!T470+R469</f>
        <v>61</v>
      </c>
      <c r="T469">
        <f>AllPlayer!U470+S469</f>
        <v>64</v>
      </c>
      <c r="U469">
        <f>AllPlayer!V470+T469</f>
        <v>68</v>
      </c>
      <c r="V469">
        <f>AllPlayer!W470+U469</f>
        <v>68</v>
      </c>
      <c r="W469">
        <f>AllPlayer!X470+V469</f>
        <v>72</v>
      </c>
      <c r="X469">
        <f>AllPlayer!Y470+W469</f>
        <v>73</v>
      </c>
      <c r="Y469">
        <f>AllPlayer!Z470+X469</f>
        <v>75</v>
      </c>
      <c r="Z469">
        <f>AllPlayer!AA470+Y469</f>
        <v>82</v>
      </c>
      <c r="AA469">
        <f>AllPlayer!AB470+Z469</f>
        <v>83</v>
      </c>
      <c r="AB469">
        <f>AllPlayer!AC470+AA469</f>
        <v>91</v>
      </c>
      <c r="AC469">
        <f>AllPlayer!AD470+AB469</f>
        <v>92</v>
      </c>
    </row>
    <row r="470">
      <c r="A470" t="str">
        <f>AllPlayer!C471</f>
        <v>Saúl</v>
      </c>
      <c r="B470" t="str">
        <f>AllPlayer!B471</f>
        <v>Cen</v>
      </c>
      <c r="C470" s="4" t="str">
        <f>AllPlayer!D471</f>
        <v>https://assets.laliga.com/squad/2019/t175/p89335/128x128/p89335_t175_2019_1_003_000.png</v>
      </c>
      <c r="D470">
        <f>AllPlayer!E471</f>
        <v>6</v>
      </c>
      <c r="E470">
        <f>AllPlayer!F471+D470</f>
        <v>11</v>
      </c>
      <c r="F470">
        <f>AllPlayer!G471+E470</f>
        <v>13</v>
      </c>
      <c r="G470">
        <f>AllPlayer!H471+F470</f>
        <v>15</v>
      </c>
      <c r="H470">
        <f>AllPlayer!I471+G470</f>
        <v>18</v>
      </c>
      <c r="I470">
        <f>AllPlayer!J471+H470</f>
        <v>25</v>
      </c>
      <c r="J470">
        <f>AllPlayer!K471+I470</f>
        <v>31</v>
      </c>
      <c r="K470">
        <f>AllPlayer!L471+J470</f>
        <v>35</v>
      </c>
      <c r="L470">
        <f>AllPlayer!M471+K470</f>
        <v>40</v>
      </c>
      <c r="M470">
        <f>AllPlayer!N471+L470</f>
        <v>51</v>
      </c>
      <c r="N470">
        <f>AllPlayer!O471+M470</f>
        <v>53</v>
      </c>
      <c r="O470">
        <f>AllPlayer!P471+N470</f>
        <v>56</v>
      </c>
      <c r="P470">
        <f>AllPlayer!Q471+O470</f>
        <v>59</v>
      </c>
      <c r="Q470">
        <f>AllPlayer!R471+P470</f>
        <v>74</v>
      </c>
      <c r="R470">
        <f>AllPlayer!S471+Q470</f>
        <v>76</v>
      </c>
      <c r="S470">
        <f>AllPlayer!T471+R470</f>
        <v>84</v>
      </c>
      <c r="T470">
        <f>AllPlayer!U471+S470</f>
        <v>97</v>
      </c>
      <c r="U470">
        <f>AllPlayer!V471+T470</f>
        <v>99</v>
      </c>
      <c r="V470">
        <f>AllPlayer!W471+U470</f>
        <v>103</v>
      </c>
      <c r="W470">
        <f>AllPlayer!X471+V470</f>
        <v>106</v>
      </c>
      <c r="X470">
        <f>AllPlayer!Y471+W470</f>
        <v>113</v>
      </c>
      <c r="Y470">
        <f>AllPlayer!Z471+X470</f>
        <v>116</v>
      </c>
      <c r="Z470">
        <f>AllPlayer!AA471+Y470</f>
        <v>121</v>
      </c>
      <c r="AA470">
        <f>AllPlayer!AB471+Z470</f>
        <v>122</v>
      </c>
      <c r="AB470">
        <f>AllPlayer!AC471+AA470</f>
        <v>127</v>
      </c>
      <c r="AC470">
        <f>AllPlayer!AD471+AB470</f>
        <v>138</v>
      </c>
    </row>
    <row r="471">
      <c r="A471" t="str">
        <f>AllPlayer!C472</f>
        <v>Aridane</v>
      </c>
      <c r="B471" t="str">
        <f>AllPlayer!B472</f>
        <v>Def</v>
      </c>
      <c r="C471" s="4" t="str">
        <f>AllPlayer!D472</f>
        <v>https://assets.laliga.com/squad/2019/t450/p89399/128x128/p89399_t450_2019_1_003_000.png</v>
      </c>
      <c r="D471">
        <f>AllPlayer!E472</f>
        <v>9</v>
      </c>
      <c r="E471">
        <f>AllPlayer!F472+D471</f>
        <v>18</v>
      </c>
      <c r="F471">
        <f>AllPlayer!G472+E471</f>
        <v>21</v>
      </c>
      <c r="G471">
        <f>AllPlayer!H472+F471</f>
        <v>27</v>
      </c>
      <c r="H471">
        <f>AllPlayer!I472+G471</f>
        <v>36</v>
      </c>
      <c r="I471">
        <f>AllPlayer!J472+H471</f>
        <v>36</v>
      </c>
      <c r="J471">
        <f>AllPlayer!K472+I471</f>
        <v>42</v>
      </c>
      <c r="K471">
        <f>AllPlayer!L472+J471</f>
        <v>46</v>
      </c>
      <c r="L471">
        <f>AllPlayer!M472+K471</f>
        <v>51</v>
      </c>
      <c r="M471">
        <f>AllPlayer!N472+L471</f>
        <v>56</v>
      </c>
      <c r="N471">
        <f>AllPlayer!O472+M471</f>
        <v>61</v>
      </c>
      <c r="O471">
        <f>AllPlayer!P472+N471</f>
        <v>65</v>
      </c>
      <c r="P471">
        <f>AllPlayer!Q472+O471</f>
        <v>74</v>
      </c>
      <c r="Q471">
        <f>AllPlayer!R472+P471</f>
        <v>89</v>
      </c>
      <c r="R471">
        <f>AllPlayer!S472+Q471</f>
        <v>91</v>
      </c>
      <c r="S471">
        <f>AllPlayer!T472+R471</f>
        <v>99</v>
      </c>
      <c r="T471">
        <f>AllPlayer!U472+S471</f>
        <v>112</v>
      </c>
      <c r="U471">
        <f>AllPlayer!V472+T471</f>
        <v>118</v>
      </c>
      <c r="V471">
        <f>AllPlayer!W472+U471</f>
        <v>123</v>
      </c>
      <c r="W471">
        <f>AllPlayer!X472+V471</f>
        <v>132</v>
      </c>
      <c r="X471">
        <f>AllPlayer!Y472+W471</f>
        <v>143</v>
      </c>
      <c r="Y471">
        <f>AllPlayer!Z472+X471</f>
        <v>152</v>
      </c>
      <c r="Z471">
        <f>AllPlayer!AA472+Y471</f>
        <v>157</v>
      </c>
      <c r="AA471">
        <f>AllPlayer!AB472+Z471</f>
        <v>169</v>
      </c>
      <c r="AB471">
        <f>AllPlayer!AC472+AA471</f>
        <v>169</v>
      </c>
      <c r="AC471">
        <f>AllPlayer!AD472+AB471</f>
        <v>176</v>
      </c>
    </row>
    <row r="472">
      <c r="A472" t="str">
        <f>AllPlayer!C473</f>
        <v>Denis Suárez</v>
      </c>
      <c r="B472" t="str">
        <f>AllPlayer!B473</f>
        <v>Cen</v>
      </c>
      <c r="C472" s="4" t="str">
        <f>AllPlayer!D473</f>
        <v>https://assets.laliga.com/squad/2019/t176/p89572/128x128/p89572_t176_2019_1_003_000.png</v>
      </c>
      <c r="D472">
        <f>AllPlayer!E473</f>
        <v>5</v>
      </c>
      <c r="E472">
        <f>AllPlayer!F473+D472</f>
        <v>16</v>
      </c>
      <c r="F472">
        <f>AllPlayer!G473+E472</f>
        <v>26</v>
      </c>
      <c r="G472">
        <f>AllPlayer!H473+F472</f>
        <v>27</v>
      </c>
      <c r="H472">
        <f>AllPlayer!I473+G472</f>
        <v>33</v>
      </c>
      <c r="I472">
        <f>AllPlayer!J473+H472</f>
        <v>36</v>
      </c>
      <c r="J472">
        <f>AllPlayer!K473+I472</f>
        <v>40</v>
      </c>
      <c r="K472">
        <f>AllPlayer!L473+J472</f>
        <v>50</v>
      </c>
      <c r="L472">
        <f>AllPlayer!M473+K472</f>
        <v>57</v>
      </c>
      <c r="M472">
        <f>AllPlayer!N473+L472</f>
        <v>64</v>
      </c>
      <c r="N472">
        <f>AllPlayer!O473+M472</f>
        <v>68</v>
      </c>
      <c r="O472">
        <f>AllPlayer!P473+N472</f>
        <v>70</v>
      </c>
      <c r="P472">
        <f>AllPlayer!Q473+O472</f>
        <v>72</v>
      </c>
      <c r="Q472">
        <f>AllPlayer!R473+P472</f>
        <v>80</v>
      </c>
      <c r="R472">
        <f>AllPlayer!S473+Q472</f>
        <v>86</v>
      </c>
      <c r="S472">
        <f>AllPlayer!T473+R472</f>
        <v>88</v>
      </c>
      <c r="T472">
        <f>AllPlayer!U473+S472</f>
        <v>101</v>
      </c>
      <c r="U472">
        <f>AllPlayer!V473+T472</f>
        <v>101</v>
      </c>
      <c r="V472">
        <f>AllPlayer!W473+U472</f>
        <v>106</v>
      </c>
      <c r="W472">
        <f>AllPlayer!X473+V472</f>
        <v>107</v>
      </c>
      <c r="X472">
        <f>AllPlayer!Y473+W472</f>
        <v>110</v>
      </c>
      <c r="Y472">
        <f>AllPlayer!Z473+X472</f>
        <v>110</v>
      </c>
      <c r="Z472">
        <f>AllPlayer!AA473+Y472</f>
        <v>110</v>
      </c>
      <c r="AA472">
        <f>AllPlayer!AB473+Z472</f>
        <v>117</v>
      </c>
      <c r="AB472">
        <f>AllPlayer!AC473+AA472</f>
        <v>121</v>
      </c>
      <c r="AC472">
        <f>AllPlayer!AD473+AB472</f>
        <v>128</v>
      </c>
    </row>
    <row r="473">
      <c r="A473" t="str">
        <f>AllPlayer!C474</f>
        <v>Feddal</v>
      </c>
      <c r="B473" t="str">
        <f>AllPlayer!B474</f>
        <v>Def</v>
      </c>
      <c r="C473" s="4" t="str">
        <f>AllPlayer!D474</f>
        <v>https://assets.laliga.com/squad/2019/t185/p89747/128x128/p89747_t185_2019_1_003_000.png</v>
      </c>
      <c r="D473">
        <f>AllPlayer!E474</f>
        <v>0</v>
      </c>
      <c r="E473">
        <f>AllPlayer!F474+D473</f>
        <v>11</v>
      </c>
      <c r="F473">
        <f>AllPlayer!G474+E473</f>
        <v>21</v>
      </c>
      <c r="G473">
        <f>AllPlayer!H474+F473</f>
        <v>22</v>
      </c>
      <c r="H473">
        <f>AllPlayer!I474+G473</f>
        <v>22</v>
      </c>
      <c r="I473">
        <f>AllPlayer!J474+H473</f>
        <v>22</v>
      </c>
      <c r="J473">
        <f>AllPlayer!K474+I473</f>
        <v>21</v>
      </c>
      <c r="K473">
        <f>AllPlayer!L474+J473</f>
        <v>21</v>
      </c>
      <c r="L473">
        <f>AllPlayer!M474+K473</f>
        <v>21</v>
      </c>
      <c r="M473">
        <f>AllPlayer!N474+L473</f>
        <v>24</v>
      </c>
      <c r="N473">
        <f>AllPlayer!O474+M473</f>
        <v>29</v>
      </c>
      <c r="O473">
        <f>AllPlayer!P474+N473</f>
        <v>39</v>
      </c>
      <c r="P473">
        <f>AllPlayer!Q474+O473</f>
        <v>41</v>
      </c>
      <c r="Q473">
        <f>AllPlayer!R474+P473</f>
        <v>49</v>
      </c>
      <c r="R473">
        <f>AllPlayer!S474+Q473</f>
        <v>55</v>
      </c>
      <c r="S473">
        <f>AllPlayer!T474+R473</f>
        <v>57</v>
      </c>
      <c r="T473">
        <f>AllPlayer!U474+S473</f>
        <v>64</v>
      </c>
      <c r="U473">
        <f>AllPlayer!V474+T473</f>
        <v>65</v>
      </c>
      <c r="V473">
        <f>AllPlayer!W474+U473</f>
        <v>66</v>
      </c>
      <c r="W473">
        <f>AllPlayer!X474+V473</f>
        <v>67</v>
      </c>
      <c r="X473">
        <f>AllPlayer!Y474+W473</f>
        <v>64</v>
      </c>
      <c r="Y473">
        <f>AllPlayer!Z474+X473</f>
        <v>64</v>
      </c>
      <c r="Z473">
        <f>AllPlayer!AA474+Y473</f>
        <v>64</v>
      </c>
      <c r="AA473">
        <f>AllPlayer!AB474+Z473</f>
        <v>71</v>
      </c>
      <c r="AB473">
        <f>AllPlayer!AC474+AA473</f>
        <v>75</v>
      </c>
      <c r="AC473">
        <f>AllPlayer!AD474+AB473</f>
        <v>75</v>
      </c>
    </row>
    <row r="474">
      <c r="A474" t="str">
        <f>AllPlayer!C475</f>
        <v>Sergi Guardiola</v>
      </c>
      <c r="B474" t="str">
        <f>AllPlayer!B475</f>
        <v>Del</v>
      </c>
      <c r="C474" s="4" t="str">
        <f>AllPlayer!D475</f>
        <v>https://assets.laliga.com/squad/2019/t192/p89850/128x128/p89850_t192_2019_1_003_000.png</v>
      </c>
      <c r="D474">
        <f>AllPlayer!E475</f>
        <v>8</v>
      </c>
      <c r="E474">
        <f>AllPlayer!F475+D474</f>
        <v>17</v>
      </c>
      <c r="F474">
        <f>AllPlayer!G475+E474</f>
        <v>20</v>
      </c>
      <c r="G474">
        <f>AllPlayer!H475+F474</f>
        <v>24</v>
      </c>
      <c r="H474">
        <f>AllPlayer!I475+G474</f>
        <v>26</v>
      </c>
      <c r="I474">
        <f>AllPlayer!J475+H474</f>
        <v>28</v>
      </c>
      <c r="J474">
        <f>AllPlayer!K475+I474</f>
        <v>34</v>
      </c>
      <c r="K474">
        <f>AllPlayer!L475+J474</f>
        <v>37</v>
      </c>
      <c r="L474">
        <f>AllPlayer!M475+K474</f>
        <v>39</v>
      </c>
      <c r="M474">
        <f>AllPlayer!N475+L474</f>
        <v>47</v>
      </c>
      <c r="N474">
        <f>AllPlayer!O475+M474</f>
        <v>46</v>
      </c>
      <c r="O474">
        <f>AllPlayer!P475+N474</f>
        <v>51</v>
      </c>
      <c r="P474">
        <f>AllPlayer!Q475+O474</f>
        <v>51</v>
      </c>
      <c r="Q474">
        <f>AllPlayer!R475+P474</f>
        <v>53</v>
      </c>
      <c r="R474">
        <f>AllPlayer!S475+Q474</f>
        <v>57</v>
      </c>
      <c r="S474">
        <f>AllPlayer!T475+R474</f>
        <v>60</v>
      </c>
      <c r="T474">
        <f>AllPlayer!U475+S474</f>
        <v>62</v>
      </c>
      <c r="U474">
        <f>AllPlayer!V475+T474</f>
        <v>70</v>
      </c>
      <c r="V474">
        <f>AllPlayer!W475+U474</f>
        <v>75</v>
      </c>
      <c r="W474">
        <f>AllPlayer!X475+V474</f>
        <v>79</v>
      </c>
      <c r="X474">
        <f>AllPlayer!Y475+W474</f>
        <v>82</v>
      </c>
      <c r="Y474">
        <f>AllPlayer!Z475+X474</f>
        <v>92</v>
      </c>
      <c r="Z474">
        <f>AllPlayer!AA475+Y474</f>
        <v>92</v>
      </c>
      <c r="AA474">
        <f>AllPlayer!AB475+Z474</f>
        <v>102</v>
      </c>
      <c r="AB474">
        <f>AllPlayer!AC475+AA474</f>
        <v>108</v>
      </c>
      <c r="AC474">
        <f>AllPlayer!AD475+AB474</f>
        <v>110</v>
      </c>
    </row>
    <row r="475">
      <c r="A475" t="str">
        <f>AllPlayer!C476</f>
        <v>Varane</v>
      </c>
      <c r="B475" t="str">
        <f>AllPlayer!B476</f>
        <v>Def</v>
      </c>
      <c r="C475" s="4" t="str">
        <f>AllPlayer!D476</f>
        <v>https://assets.laliga.com/squad/2019/t186/p90152/128x128/p90152_t186_2019_1_003_000.png</v>
      </c>
      <c r="D475">
        <f>AllPlayer!E476</f>
        <v>4</v>
      </c>
      <c r="E475">
        <f>AllPlayer!F476+D475</f>
        <v>12</v>
      </c>
      <c r="F475">
        <f>AllPlayer!G476+E475</f>
        <v>14</v>
      </c>
      <c r="G475">
        <f>AllPlayer!H476+F475</f>
        <v>18</v>
      </c>
      <c r="H475">
        <f>AllPlayer!I476+G475</f>
        <v>29</v>
      </c>
      <c r="I475">
        <f>AllPlayer!J476+H475</f>
        <v>29</v>
      </c>
      <c r="J475">
        <f>AllPlayer!K476+I475</f>
        <v>38</v>
      </c>
      <c r="K475">
        <f>AllPlayer!L476+J475</f>
        <v>42</v>
      </c>
      <c r="L475">
        <f>AllPlayer!M476+K475</f>
        <v>42</v>
      </c>
      <c r="M475">
        <f>AllPlayer!N476+L475</f>
        <v>50</v>
      </c>
      <c r="N475">
        <f>AllPlayer!O476+M475</f>
        <v>58</v>
      </c>
      <c r="O475">
        <f>AllPlayer!P476+N475</f>
        <v>67</v>
      </c>
      <c r="P475">
        <f>AllPlayer!Q476+O475</f>
        <v>78</v>
      </c>
      <c r="Q475">
        <f>AllPlayer!R476+P475</f>
        <v>85</v>
      </c>
      <c r="R475">
        <f>AllPlayer!S476+Q475</f>
        <v>89</v>
      </c>
      <c r="S475">
        <f>AllPlayer!T476+R475</f>
        <v>104</v>
      </c>
      <c r="T475">
        <f>AllPlayer!U476+S475</f>
        <v>109</v>
      </c>
      <c r="U475">
        <f>AllPlayer!V476+T475</f>
        <v>109</v>
      </c>
      <c r="V475">
        <f>AllPlayer!W476+U475</f>
        <v>134</v>
      </c>
      <c r="W475">
        <f>AllPlayer!X476+V475</f>
        <v>138</v>
      </c>
      <c r="X475">
        <f>AllPlayer!Y476+W475</f>
        <v>145</v>
      </c>
      <c r="Y475">
        <f>AllPlayer!Z476+X475</f>
        <v>155</v>
      </c>
      <c r="Z475">
        <f>AllPlayer!AA476+Y475</f>
        <v>159</v>
      </c>
      <c r="AA475">
        <f>AllPlayer!AB476+Z475</f>
        <v>160</v>
      </c>
      <c r="AB475">
        <f>AllPlayer!AC476+AA475</f>
        <v>165</v>
      </c>
      <c r="AC475">
        <f>AllPlayer!AD476+AB475</f>
        <v>175</v>
      </c>
    </row>
    <row r="476">
      <c r="A476" t="str">
        <f>AllPlayer!C477</f>
        <v>Iñigo Martínez</v>
      </c>
      <c r="B476" t="str">
        <f>AllPlayer!B477</f>
        <v>Def</v>
      </c>
      <c r="C476" s="4" t="str">
        <f>AllPlayer!D477</f>
        <v>https://assets.laliga.com/squad/2019/t174/p90318/128x128/p90318_t174_2019_1_003_000.png</v>
      </c>
      <c r="D476">
        <f>AllPlayer!E477</f>
        <v>4</v>
      </c>
      <c r="E476">
        <f>AllPlayer!F477+D476</f>
        <v>4</v>
      </c>
      <c r="F476">
        <f>AllPlayer!G477+E476</f>
        <v>11</v>
      </c>
      <c r="G476">
        <f>AllPlayer!H477+F476</f>
        <v>19</v>
      </c>
      <c r="H476">
        <f>AllPlayer!I477+G476</f>
        <v>27</v>
      </c>
      <c r="I476">
        <f>AllPlayer!J477+H476</f>
        <v>33</v>
      </c>
      <c r="J476">
        <f>AllPlayer!K477+I476</f>
        <v>36</v>
      </c>
      <c r="K476">
        <f>AllPlayer!L477+J476</f>
        <v>38</v>
      </c>
      <c r="L476">
        <f>AllPlayer!M477+K476</f>
        <v>43</v>
      </c>
      <c r="M476">
        <f>AllPlayer!N477+L476</f>
        <v>45</v>
      </c>
      <c r="N476">
        <f>AllPlayer!O477+M476</f>
        <v>53</v>
      </c>
      <c r="O476">
        <f>AllPlayer!P477+N476</f>
        <v>63</v>
      </c>
      <c r="P476">
        <f>AllPlayer!Q477+O476</f>
        <v>69</v>
      </c>
      <c r="Q476">
        <f>AllPlayer!R477+P476</f>
        <v>75</v>
      </c>
      <c r="R476">
        <f>AllPlayer!S477+Q476</f>
        <v>84</v>
      </c>
      <c r="S476">
        <f>AllPlayer!T477+R476</f>
        <v>87</v>
      </c>
      <c r="T476">
        <f>AllPlayer!U477+S476</f>
        <v>98</v>
      </c>
      <c r="U476">
        <f>AllPlayer!V477+T476</f>
        <v>108</v>
      </c>
      <c r="V476">
        <f>AllPlayer!W477+U476</f>
        <v>117</v>
      </c>
      <c r="W476">
        <f>AllPlayer!X477+V476</f>
        <v>119</v>
      </c>
      <c r="X476">
        <f>AllPlayer!Y477+W476</f>
        <v>123</v>
      </c>
      <c r="Y476">
        <f>AllPlayer!Z477+X476</f>
        <v>126</v>
      </c>
      <c r="Z476">
        <f>AllPlayer!AA477+Y476</f>
        <v>130</v>
      </c>
      <c r="AA476">
        <f>AllPlayer!AB477+Z476</f>
        <v>134</v>
      </c>
      <c r="AB476">
        <f>AllPlayer!AC477+AA476</f>
        <v>135</v>
      </c>
      <c r="AC476">
        <f>AllPlayer!AD477+AB476</f>
        <v>146</v>
      </c>
    </row>
    <row r="477">
      <c r="A477" t="str">
        <f>AllPlayer!C478</f>
        <v>Rubén Pardo</v>
      </c>
      <c r="B477" t="str">
        <f>AllPlayer!B478</f>
        <v>Cen</v>
      </c>
      <c r="C477" s="4" t="str">
        <f>AllPlayer!D478</f>
        <v>https://assets.laliga.com/squad/2019/t188/p90328/128x128/p90328_t188_2019_1_003_000.png</v>
      </c>
      <c r="D477">
        <f>AllPlayer!E478</f>
        <v>4</v>
      </c>
      <c r="E477">
        <f>AllPlayer!F478+D477</f>
        <v>4</v>
      </c>
      <c r="F477">
        <f>AllPlayer!G478+E477</f>
        <v>11</v>
      </c>
      <c r="G477">
        <f>AllPlayer!H478+F477</f>
        <v>19</v>
      </c>
      <c r="H477">
        <f>AllPlayer!I478+G477</f>
        <v>27</v>
      </c>
      <c r="I477">
        <f>AllPlayer!J478+H477</f>
        <v>33</v>
      </c>
      <c r="J477">
        <f>AllPlayer!K478+I477</f>
        <v>36</v>
      </c>
      <c r="K477">
        <f>AllPlayer!L478+J477</f>
        <v>38</v>
      </c>
      <c r="L477">
        <f>AllPlayer!M478+K477</f>
        <v>43</v>
      </c>
      <c r="M477">
        <f>AllPlayer!N478+L477</f>
        <v>45</v>
      </c>
      <c r="N477">
        <f>AllPlayer!O478+M477</f>
        <v>53</v>
      </c>
      <c r="O477">
        <f>AllPlayer!P478+N477</f>
        <v>63</v>
      </c>
      <c r="P477">
        <f>AllPlayer!Q478+O477</f>
        <v>69</v>
      </c>
      <c r="Q477">
        <f>AllPlayer!R478+P477</f>
        <v>75</v>
      </c>
      <c r="R477">
        <f>AllPlayer!S478+Q477</f>
        <v>84</v>
      </c>
      <c r="S477">
        <f>AllPlayer!T478+R477</f>
        <v>87</v>
      </c>
      <c r="T477">
        <f>AllPlayer!U478+S477</f>
        <v>98</v>
      </c>
      <c r="U477">
        <f>AllPlayer!V478+T477</f>
        <v>98</v>
      </c>
      <c r="V477">
        <f>AllPlayer!W478+U477</f>
        <v>107</v>
      </c>
      <c r="W477">
        <f>AllPlayer!X478+V477</f>
        <v>107</v>
      </c>
      <c r="X477">
        <f>AllPlayer!Y478+W477</f>
        <v>111</v>
      </c>
      <c r="Y477">
        <f>AllPlayer!Z478+X477</f>
        <v>114</v>
      </c>
      <c r="Z477">
        <f>AllPlayer!AA478+Y477</f>
        <v>118</v>
      </c>
      <c r="AA477">
        <f>AllPlayer!AB478+Z477</f>
        <v>122</v>
      </c>
      <c r="AB477">
        <f>AllPlayer!AC478+AA477</f>
        <v>123</v>
      </c>
      <c r="AC477">
        <f>AllPlayer!AD478+AB477</f>
        <v>134</v>
      </c>
    </row>
    <row r="478">
      <c r="A478" t="str">
        <f>AllPlayer!C479</f>
        <v>Nacho</v>
      </c>
      <c r="B478" t="str">
        <f>AllPlayer!B479</f>
        <v>Def</v>
      </c>
      <c r="C478" s="4" t="str">
        <f>AllPlayer!D479</f>
        <v>https://assets.laliga.com/squad/2019/t192/p90394/128x128/p90394_t192_2019_1_003_000.png</v>
      </c>
      <c r="D478">
        <f>AllPlayer!E479</f>
        <v>3</v>
      </c>
      <c r="E478">
        <f>AllPlayer!F479+D478</f>
        <v>8</v>
      </c>
      <c r="F478">
        <f>AllPlayer!G479+E478</f>
        <v>15</v>
      </c>
      <c r="G478">
        <f>AllPlayer!H479+F478</f>
        <v>19</v>
      </c>
      <c r="H478">
        <f>AllPlayer!I479+G478</f>
        <v>27</v>
      </c>
      <c r="I478">
        <f>AllPlayer!J479+H478</f>
        <v>31</v>
      </c>
      <c r="J478">
        <f>AllPlayer!K479+I478</f>
        <v>39</v>
      </c>
      <c r="K478">
        <f>AllPlayer!L479+J478</f>
        <v>44</v>
      </c>
      <c r="L478">
        <f>AllPlayer!M479+K478</f>
        <v>47</v>
      </c>
      <c r="M478">
        <f>AllPlayer!N479+L478</f>
        <v>60</v>
      </c>
      <c r="N478">
        <f>AllPlayer!O479+M478</f>
        <v>60</v>
      </c>
      <c r="O478">
        <f>AllPlayer!P479+N478</f>
        <v>70</v>
      </c>
      <c r="P478">
        <f>AllPlayer!Q479+O478</f>
        <v>70</v>
      </c>
      <c r="Q478">
        <f>AllPlayer!R479+P478</f>
        <v>71</v>
      </c>
      <c r="R478">
        <f>AllPlayer!S479+Q478</f>
        <v>80</v>
      </c>
      <c r="S478">
        <f>AllPlayer!T479+R478</f>
        <v>90</v>
      </c>
      <c r="T478">
        <f>AllPlayer!U479+S478</f>
        <v>101</v>
      </c>
      <c r="U478">
        <f>AllPlayer!V479+T478</f>
        <v>101</v>
      </c>
      <c r="V478">
        <f>AllPlayer!W479+U478</f>
        <v>110</v>
      </c>
      <c r="W478">
        <f>AllPlayer!X479+V478</f>
        <v>110</v>
      </c>
      <c r="X478">
        <f>AllPlayer!Y479+W478</f>
        <v>110</v>
      </c>
      <c r="Y478">
        <f>AllPlayer!Z479+X478</f>
        <v>113</v>
      </c>
      <c r="Z478">
        <f>AllPlayer!AA479+Y478</f>
        <v>117</v>
      </c>
      <c r="AA478">
        <f>AllPlayer!AB479+Z478</f>
        <v>121</v>
      </c>
      <c r="AB478">
        <f>AllPlayer!AC479+AA478</f>
        <v>122</v>
      </c>
      <c r="AC478">
        <f>AllPlayer!AD479+AB478</f>
        <v>122</v>
      </c>
    </row>
    <row r="479">
      <c r="A479" t="str">
        <f>AllPlayer!C480</f>
        <v>Postigo</v>
      </c>
      <c r="B479" t="str">
        <f>AllPlayer!B480</f>
        <v>Def</v>
      </c>
      <c r="C479" s="4" t="str">
        <f>AllPlayer!D480</f>
        <v>https://assets.laliga.com/squad/2019/t855/p90400/128x128/p90400_t855_2019_1_003_000.png</v>
      </c>
      <c r="D479">
        <f>AllPlayer!E480</f>
        <v>5</v>
      </c>
      <c r="E479">
        <f>AllPlayer!F480+D479</f>
        <v>10</v>
      </c>
      <c r="F479">
        <f>AllPlayer!G480+E479</f>
        <v>20</v>
      </c>
      <c r="G479">
        <f>AllPlayer!H480+F479</f>
        <v>23</v>
      </c>
      <c r="H479">
        <f>AllPlayer!I480+G479</f>
        <v>23</v>
      </c>
      <c r="I479">
        <f>AllPlayer!J480+H479</f>
        <v>27</v>
      </c>
      <c r="J479">
        <f>AllPlayer!K480+I479</f>
        <v>35</v>
      </c>
      <c r="K479">
        <f>AllPlayer!L480+J479</f>
        <v>40</v>
      </c>
      <c r="L479">
        <f>AllPlayer!M480+K479</f>
        <v>43</v>
      </c>
      <c r="M479">
        <f>AllPlayer!N480+L479</f>
        <v>43</v>
      </c>
      <c r="N479">
        <f>AllPlayer!O480+M479</f>
        <v>46</v>
      </c>
      <c r="O479">
        <f>AllPlayer!P480+N479</f>
        <v>51</v>
      </c>
      <c r="P479">
        <f>AllPlayer!Q480+O479</f>
        <v>61</v>
      </c>
      <c r="Q479">
        <f>AllPlayer!R480+P479</f>
        <v>63</v>
      </c>
      <c r="R479">
        <f>AllPlayer!S480+Q479</f>
        <v>72</v>
      </c>
      <c r="S479">
        <f>AllPlayer!T480+R479</f>
        <v>82</v>
      </c>
      <c r="T479">
        <f>AllPlayer!U480+S479</f>
        <v>83</v>
      </c>
      <c r="U479">
        <f>AllPlayer!V480+T479</f>
        <v>88</v>
      </c>
      <c r="V479">
        <f>AllPlayer!W480+U479</f>
        <v>90</v>
      </c>
      <c r="W479">
        <f>AllPlayer!X480+V479</f>
        <v>95</v>
      </c>
      <c r="X479">
        <f>AllPlayer!Y480+W479</f>
        <v>97</v>
      </c>
      <c r="Y479">
        <f>AllPlayer!Z480+X479</f>
        <v>103</v>
      </c>
      <c r="Z479">
        <f>AllPlayer!AA480+Y479</f>
        <v>114</v>
      </c>
      <c r="AA479">
        <f>AllPlayer!AB480+Z479</f>
        <v>115</v>
      </c>
      <c r="AB479">
        <f>AllPlayer!AC480+AA479</f>
        <v>127</v>
      </c>
      <c r="AC479">
        <f>AllPlayer!AD480+AB479</f>
        <v>128</v>
      </c>
    </row>
    <row r="480">
      <c r="A480" t="str">
        <f>AllPlayer!C481</f>
        <v>Roberto Torres</v>
      </c>
      <c r="B480" t="str">
        <f>AllPlayer!B481</f>
        <v>Cen</v>
      </c>
      <c r="C480" s="4" t="str">
        <f>AllPlayer!D481</f>
        <v>https://assets.laliga.com/squad/2019/t450/p90402/128x128/p90402_t450_2019_1_003_000.png</v>
      </c>
      <c r="D480">
        <f>AllPlayer!E481</f>
        <v>3</v>
      </c>
      <c r="E480">
        <f>AllPlayer!F481+D480</f>
        <v>8</v>
      </c>
      <c r="F480">
        <f>AllPlayer!G481+E480</f>
        <v>23</v>
      </c>
      <c r="G480">
        <f>AllPlayer!H481+F480</f>
        <v>28</v>
      </c>
      <c r="H480">
        <f>AllPlayer!I481+G480</f>
        <v>35</v>
      </c>
      <c r="I480">
        <f>AllPlayer!J481+H480</f>
        <v>37</v>
      </c>
      <c r="J480">
        <f>AllPlayer!K481+I480</f>
        <v>43</v>
      </c>
      <c r="K480">
        <f>AllPlayer!L481+J480</f>
        <v>46</v>
      </c>
      <c r="L480">
        <f>AllPlayer!M481+K480</f>
        <v>50</v>
      </c>
      <c r="M480">
        <f>AllPlayer!N481+L480</f>
        <v>61</v>
      </c>
      <c r="N480">
        <f>AllPlayer!O481+M480</f>
        <v>62</v>
      </c>
      <c r="O480">
        <f>AllPlayer!P481+N480</f>
        <v>71</v>
      </c>
      <c r="P480">
        <f>AllPlayer!Q481+O480</f>
        <v>76</v>
      </c>
      <c r="Q480">
        <f>AllPlayer!R481+P480</f>
        <v>81</v>
      </c>
      <c r="R480">
        <f>AllPlayer!S481+Q480</f>
        <v>91</v>
      </c>
      <c r="S480">
        <f>AllPlayer!T481+R480</f>
        <v>95</v>
      </c>
      <c r="T480">
        <f>AllPlayer!U481+S480</f>
        <v>98</v>
      </c>
      <c r="U480">
        <f>AllPlayer!V481+T480</f>
        <v>107</v>
      </c>
      <c r="V480">
        <f>AllPlayer!W481+U480</f>
        <v>112</v>
      </c>
      <c r="W480">
        <f>AllPlayer!X481+V480</f>
        <v>116</v>
      </c>
      <c r="X480">
        <f>AllPlayer!Y481+W480</f>
        <v>120</v>
      </c>
      <c r="Y480">
        <f>AllPlayer!Z481+X480</f>
        <v>126</v>
      </c>
      <c r="Z480">
        <f>AllPlayer!AA481+Y480</f>
        <v>127</v>
      </c>
      <c r="AA480">
        <f>AllPlayer!AB481+Z480</f>
        <v>130</v>
      </c>
      <c r="AB480">
        <f>AllPlayer!AC481+AA480</f>
        <v>130</v>
      </c>
      <c r="AC480">
        <f>AllPlayer!AD481+AB480</f>
        <v>145</v>
      </c>
    </row>
    <row r="481">
      <c r="A481" t="str">
        <f>AllPlayer!C482</f>
        <v>Timor</v>
      </c>
      <c r="B481" t="str">
        <f>AllPlayer!B482</f>
        <v>Cen</v>
      </c>
      <c r="C481" s="4" t="str">
        <f>AllPlayer!D482</f>
        <v>https://assets.laliga.com/squad/2019/t1450/p90407/128x128/p90407_t1450_2019_1_003_000.png</v>
      </c>
      <c r="D481">
        <f>AllPlayer!E482</f>
        <v>3</v>
      </c>
      <c r="E481">
        <f>AllPlayer!F482+D481</f>
        <v>8</v>
      </c>
      <c r="F481">
        <f>AllPlayer!G482+E481</f>
        <v>23</v>
      </c>
      <c r="G481">
        <f>AllPlayer!H482+F481</f>
        <v>25</v>
      </c>
      <c r="H481">
        <f>AllPlayer!I482+G481</f>
        <v>25</v>
      </c>
      <c r="I481">
        <f>AllPlayer!J482+H481</f>
        <v>25</v>
      </c>
      <c r="J481">
        <f>AllPlayer!K482+I481</f>
        <v>25</v>
      </c>
      <c r="K481">
        <f>AllPlayer!L482+J481</f>
        <v>26</v>
      </c>
      <c r="L481">
        <f>AllPlayer!M482+K481</f>
        <v>27</v>
      </c>
      <c r="M481">
        <f>AllPlayer!N482+L481</f>
        <v>27</v>
      </c>
      <c r="N481">
        <f>AllPlayer!O482+M481</f>
        <v>35</v>
      </c>
      <c r="O481">
        <f>AllPlayer!P482+N481</f>
        <v>39</v>
      </c>
      <c r="P481">
        <f>AllPlayer!Q482+O481</f>
        <v>44</v>
      </c>
      <c r="Q481">
        <f>AllPlayer!R482+P481</f>
        <v>44</v>
      </c>
      <c r="R481">
        <f>AllPlayer!S482+Q481</f>
        <v>55</v>
      </c>
      <c r="S481">
        <f>AllPlayer!T482+R481</f>
        <v>56</v>
      </c>
      <c r="T481">
        <f>AllPlayer!U482+S481</f>
        <v>56</v>
      </c>
      <c r="U481">
        <f>AllPlayer!V482+T481</f>
        <v>56</v>
      </c>
      <c r="V481">
        <f>AllPlayer!W482+U481</f>
        <v>56</v>
      </c>
      <c r="W481">
        <f>AllPlayer!X482+V481</f>
        <v>60</v>
      </c>
      <c r="X481">
        <f>AllPlayer!Y482+W481</f>
        <v>60</v>
      </c>
      <c r="Y481">
        <f>AllPlayer!Z482+X481</f>
        <v>61</v>
      </c>
      <c r="Z481">
        <f>AllPlayer!AA482+Y481</f>
        <v>62</v>
      </c>
      <c r="AA481">
        <f>AllPlayer!AB482+Z481</f>
        <v>62</v>
      </c>
      <c r="AB481">
        <f>AllPlayer!AC482+AA481</f>
        <v>62</v>
      </c>
      <c r="AC481">
        <f>AllPlayer!AD482+AB481</f>
        <v>63</v>
      </c>
    </row>
    <row r="482">
      <c r="A482" t="str">
        <f>AllPlayer!C483</f>
        <v>Eraso</v>
      </c>
      <c r="B482" t="str">
        <f>AllPlayer!B483</f>
        <v>Cen</v>
      </c>
      <c r="C482" s="4" t="str">
        <f>AllPlayer!D483</f>
        <v>https://assets.laliga.com/squad/2019/t957/p90483/128x128/p90483_t957_2019_1_003_000.png</v>
      </c>
      <c r="D482">
        <f>AllPlayer!E483</f>
        <v>5</v>
      </c>
      <c r="E482">
        <f>AllPlayer!F483+D482</f>
        <v>7</v>
      </c>
      <c r="F482">
        <f>AllPlayer!G483+E482</f>
        <v>7</v>
      </c>
      <c r="G482">
        <f>AllPlayer!H483+F482</f>
        <v>8</v>
      </c>
      <c r="H482">
        <f>AllPlayer!I483+G482</f>
        <v>8</v>
      </c>
      <c r="I482">
        <f>AllPlayer!J483+H482</f>
        <v>8</v>
      </c>
      <c r="J482">
        <f>AllPlayer!K483+I482</f>
        <v>8</v>
      </c>
      <c r="K482">
        <f>AllPlayer!L483+J482</f>
        <v>8</v>
      </c>
      <c r="L482">
        <f>AllPlayer!M483+K482</f>
        <v>10</v>
      </c>
      <c r="M482">
        <f>AllPlayer!N483+L482</f>
        <v>11</v>
      </c>
      <c r="N482">
        <f>AllPlayer!O483+M482</f>
        <v>19</v>
      </c>
      <c r="O482">
        <f>AllPlayer!P483+N482</f>
        <v>21</v>
      </c>
      <c r="P482">
        <f>AllPlayer!Q483+O482</f>
        <v>26</v>
      </c>
      <c r="Q482">
        <f>AllPlayer!R483+P482</f>
        <v>28</v>
      </c>
      <c r="R482">
        <f>AllPlayer!S483+Q482</f>
        <v>30</v>
      </c>
      <c r="S482">
        <f>AllPlayer!T483+R482</f>
        <v>31</v>
      </c>
      <c r="T482">
        <f>AllPlayer!U483+S482</f>
        <v>33</v>
      </c>
      <c r="U482">
        <f>AllPlayer!V483+T482</f>
        <v>33</v>
      </c>
      <c r="V482">
        <f>AllPlayer!W483+U482</f>
        <v>33</v>
      </c>
      <c r="W482">
        <f>AllPlayer!X483+V482</f>
        <v>33</v>
      </c>
      <c r="X482">
        <f>AllPlayer!Y483+W482</f>
        <v>36</v>
      </c>
      <c r="Y482">
        <f>AllPlayer!Z483+X482</f>
        <v>40</v>
      </c>
      <c r="Z482">
        <f>AllPlayer!AA483+Y482</f>
        <v>40</v>
      </c>
      <c r="AA482">
        <f>AllPlayer!AB483+Z482</f>
        <v>41</v>
      </c>
      <c r="AB482">
        <f>AllPlayer!AC483+AA482</f>
        <v>44</v>
      </c>
      <c r="AC482">
        <f>AllPlayer!AD483+AB482</f>
        <v>47</v>
      </c>
    </row>
    <row r="483">
      <c r="A483" t="str">
        <f>AllPlayer!C484</f>
        <v>Ximo Navarro</v>
      </c>
      <c r="B483" t="str">
        <f>AllPlayer!B484</f>
        <v>Def</v>
      </c>
      <c r="C483" s="4" t="str">
        <f>AllPlayer!D484</f>
        <v>https://assets.laliga.com/squad/2019/t173/p90728/128x128/p90728_t173_2019_1_003_000.png</v>
      </c>
      <c r="D483">
        <f>AllPlayer!E484</f>
        <v>5</v>
      </c>
      <c r="E483">
        <f>AllPlayer!F484+D483</f>
        <v>7</v>
      </c>
      <c r="F483">
        <f>AllPlayer!G484+E483</f>
        <v>7</v>
      </c>
      <c r="G483">
        <f>AllPlayer!H484+F483</f>
        <v>8</v>
      </c>
      <c r="H483">
        <f>AllPlayer!I484+G483</f>
        <v>9</v>
      </c>
      <c r="I483">
        <f>AllPlayer!J484+H483</f>
        <v>9</v>
      </c>
      <c r="J483">
        <f>AllPlayer!K484+I483</f>
        <v>16</v>
      </c>
      <c r="K483">
        <f>AllPlayer!L484+J483</f>
        <v>20</v>
      </c>
      <c r="L483">
        <f>AllPlayer!M484+K483</f>
        <v>22</v>
      </c>
      <c r="M483">
        <f>AllPlayer!N484+L483</f>
        <v>23</v>
      </c>
      <c r="N483">
        <f>AllPlayer!O484+M483</f>
        <v>31</v>
      </c>
      <c r="O483">
        <f>AllPlayer!P484+N483</f>
        <v>31</v>
      </c>
      <c r="P483">
        <f>AllPlayer!Q484+O483</f>
        <v>39</v>
      </c>
      <c r="Q483">
        <f>AllPlayer!R484+P483</f>
        <v>50</v>
      </c>
      <c r="R483">
        <f>AllPlayer!S484+Q483</f>
        <v>53</v>
      </c>
      <c r="S483">
        <f>AllPlayer!T484+R483</f>
        <v>53</v>
      </c>
      <c r="T483">
        <f>AllPlayer!U484+S483</f>
        <v>56</v>
      </c>
      <c r="U483">
        <f>AllPlayer!V484+T483</f>
        <v>54</v>
      </c>
      <c r="V483">
        <f>AllPlayer!W484+U483</f>
        <v>58</v>
      </c>
      <c r="W483">
        <f>AllPlayer!X484+V483</f>
        <v>64</v>
      </c>
      <c r="X483">
        <f>AllPlayer!Y484+W483</f>
        <v>67</v>
      </c>
      <c r="Y483">
        <f>AllPlayer!Z484+X483</f>
        <v>74</v>
      </c>
      <c r="Z483">
        <f>AllPlayer!AA484+Y483</f>
        <v>78</v>
      </c>
      <c r="AA483">
        <f>AllPlayer!AB484+Z483</f>
        <v>83</v>
      </c>
      <c r="AB483">
        <f>AllPlayer!AC484+AA483</f>
        <v>85</v>
      </c>
      <c r="AC483">
        <f>AllPlayer!AD484+AB483</f>
        <v>88</v>
      </c>
    </row>
    <row r="484">
      <c r="A484" t="str">
        <f>AllPlayer!C485</f>
        <v>Aridai</v>
      </c>
      <c r="B484" t="str">
        <f>AllPlayer!B485</f>
        <v>Del</v>
      </c>
      <c r="C484" s="4" t="str">
        <f>AllPlayer!D485</f>
        <v>https://assets.laliga.com/squad/2019/t173/p90728/128x128/p90728_t173_2019_1_003_000.png</v>
      </c>
      <c r="D484">
        <f>AllPlayer!E485</f>
        <v>5</v>
      </c>
      <c r="E484">
        <f>AllPlayer!F485+D484</f>
        <v>7</v>
      </c>
      <c r="F484">
        <f>AllPlayer!G485+E484</f>
        <v>7</v>
      </c>
      <c r="G484">
        <f>AllPlayer!H485+F484</f>
        <v>8</v>
      </c>
      <c r="H484">
        <f>AllPlayer!I485+G484</f>
        <v>9</v>
      </c>
      <c r="I484">
        <f>AllPlayer!J485+H484</f>
        <v>9</v>
      </c>
      <c r="J484">
        <f>AllPlayer!K485+I484</f>
        <v>10</v>
      </c>
      <c r="K484">
        <f>AllPlayer!L485+J484</f>
        <v>14</v>
      </c>
      <c r="L484">
        <f>AllPlayer!M485+K484</f>
        <v>16</v>
      </c>
      <c r="M484">
        <f>AllPlayer!N485+L484</f>
        <v>17</v>
      </c>
      <c r="N484">
        <f>AllPlayer!O485+M484</f>
        <v>25</v>
      </c>
      <c r="O484">
        <f>AllPlayer!P485+N484</f>
        <v>27</v>
      </c>
      <c r="P484">
        <f>AllPlayer!Q485+O484</f>
        <v>27</v>
      </c>
      <c r="Q484">
        <f>AllPlayer!R485+P484</f>
        <v>38</v>
      </c>
      <c r="R484">
        <f>AllPlayer!S485+Q484</f>
        <v>41</v>
      </c>
      <c r="S484">
        <f>AllPlayer!T485+R484</f>
        <v>41</v>
      </c>
      <c r="T484">
        <f>AllPlayer!U485+S484</f>
        <v>44</v>
      </c>
      <c r="U484">
        <f>AllPlayer!V485+T484</f>
        <v>44</v>
      </c>
      <c r="V484">
        <f>AllPlayer!W485+U484</f>
        <v>48</v>
      </c>
      <c r="W484">
        <f>AllPlayer!X485+V484</f>
        <v>54</v>
      </c>
      <c r="X484">
        <f>AllPlayer!Y485+W484</f>
        <v>57</v>
      </c>
      <c r="Y484">
        <f>AllPlayer!Z485+X484</f>
        <v>64</v>
      </c>
      <c r="Z484">
        <f>AllPlayer!AA485+Y484</f>
        <v>68</v>
      </c>
      <c r="AA484">
        <f>AllPlayer!AB485+Z484</f>
        <v>73</v>
      </c>
      <c r="AB484">
        <f>AllPlayer!AC485+AA484</f>
        <v>75</v>
      </c>
      <c r="AC484">
        <f>AllPlayer!AD485+AB484</f>
        <v>78</v>
      </c>
    </row>
    <row r="485">
      <c r="A485" t="str">
        <f>AllPlayer!C486</f>
        <v>Recio</v>
      </c>
      <c r="B485" t="str">
        <f>AllPlayer!B486</f>
        <v>Cen</v>
      </c>
      <c r="C485" s="4" t="str">
        <f>AllPlayer!D486</f>
        <v>https://assets.laliga.com/squad/2019/t957/p91338/128x128/p91338_t957_2019_1_003_000.png</v>
      </c>
      <c r="D485">
        <f>AllPlayer!E486</f>
        <v>1</v>
      </c>
      <c r="E485">
        <f>AllPlayer!F486+D485</f>
        <v>1</v>
      </c>
      <c r="F485">
        <f>AllPlayer!G486+E485</f>
        <v>1</v>
      </c>
      <c r="G485">
        <f>AllPlayer!H486+F485</f>
        <v>1</v>
      </c>
      <c r="H485">
        <f>AllPlayer!I486+G485</f>
        <v>5</v>
      </c>
      <c r="I485">
        <f>AllPlayer!J486+H485</f>
        <v>6</v>
      </c>
      <c r="J485">
        <f>AllPlayer!K486+I485</f>
        <v>12</v>
      </c>
      <c r="K485">
        <f>AllPlayer!L486+J485</f>
        <v>17</v>
      </c>
      <c r="L485">
        <f>AllPlayer!M486+K485</f>
        <v>20</v>
      </c>
      <c r="M485">
        <f>AllPlayer!N486+L485</f>
        <v>28</v>
      </c>
      <c r="N485">
        <f>AllPlayer!O486+M485</f>
        <v>30</v>
      </c>
      <c r="O485">
        <f>AllPlayer!P486+N485</f>
        <v>32</v>
      </c>
      <c r="P485">
        <f>AllPlayer!Q486+O485</f>
        <v>35</v>
      </c>
      <c r="Q485">
        <f>AllPlayer!R486+P485</f>
        <v>46</v>
      </c>
      <c r="R485">
        <f>AllPlayer!S486+Q485</f>
        <v>49</v>
      </c>
      <c r="S485">
        <f>AllPlayer!T486+R485</f>
        <v>50</v>
      </c>
      <c r="T485">
        <f>AllPlayer!U486+S485</f>
        <v>53</v>
      </c>
      <c r="U485">
        <f>AllPlayer!V486+T485</f>
        <v>53</v>
      </c>
      <c r="V485">
        <f>AllPlayer!W486+U485</f>
        <v>57</v>
      </c>
      <c r="W485">
        <f>AllPlayer!X486+V485</f>
        <v>57</v>
      </c>
      <c r="X485">
        <f>AllPlayer!Y486+W485</f>
        <v>64</v>
      </c>
      <c r="Y485">
        <f>AllPlayer!Z486+X485</f>
        <v>67</v>
      </c>
      <c r="Z485">
        <f>AllPlayer!AA486+Y485</f>
        <v>69</v>
      </c>
      <c r="AA485">
        <f>AllPlayer!AB486+Z485</f>
        <v>74</v>
      </c>
      <c r="AB485">
        <f>AllPlayer!AC486+AA485</f>
        <v>76</v>
      </c>
      <c r="AC485">
        <f>AllPlayer!AD486+AB485</f>
        <v>78</v>
      </c>
    </row>
    <row r="486">
      <c r="A486" t="str">
        <f>AllPlayer!C487</f>
        <v>Bigas</v>
      </c>
      <c r="B486" t="str">
        <f>AllPlayer!B487</f>
        <v>Def</v>
      </c>
      <c r="C486" s="4" t="str">
        <f>AllPlayer!D487</f>
        <v>https://assets.laliga.com/squad/2019/t953/p91393/128x128/p91393_t953_2019_1_003_000.png</v>
      </c>
      <c r="D486">
        <f>AllPlayer!E487</f>
        <v>0</v>
      </c>
      <c r="E486">
        <f>AllPlayer!F487+D486</f>
        <v>0</v>
      </c>
      <c r="F486">
        <f>AllPlayer!G487+E486</f>
        <v>0</v>
      </c>
      <c r="G486">
        <f>AllPlayer!H487+F486</f>
        <v>0</v>
      </c>
      <c r="H486">
        <f>AllPlayer!I487+G486</f>
        <v>4</v>
      </c>
      <c r="I486">
        <f>AllPlayer!J487+H486</f>
        <v>4</v>
      </c>
      <c r="J486">
        <f>AllPlayer!K487+I486</f>
        <v>4</v>
      </c>
      <c r="K486">
        <f>AllPlayer!L487+J486</f>
        <v>5</v>
      </c>
      <c r="L486">
        <f>AllPlayer!M487+K486</f>
        <v>5</v>
      </c>
      <c r="M486">
        <f>AllPlayer!N487+L486</f>
        <v>5</v>
      </c>
      <c r="N486">
        <f>AllPlayer!O487+M486</f>
        <v>5</v>
      </c>
      <c r="O486">
        <f>AllPlayer!P487+N486</f>
        <v>5</v>
      </c>
      <c r="P486">
        <f>AllPlayer!Q487+O486</f>
        <v>4</v>
      </c>
      <c r="Q486">
        <f>AllPlayer!R487+P486</f>
        <v>3</v>
      </c>
      <c r="R486">
        <f>AllPlayer!S487+Q486</f>
        <v>3</v>
      </c>
      <c r="S486">
        <f>AllPlayer!T487+R486</f>
        <v>5</v>
      </c>
      <c r="T486">
        <f>AllPlayer!U487+S486</f>
        <v>7</v>
      </c>
      <c r="U486">
        <f>AllPlayer!V487+T486</f>
        <v>17</v>
      </c>
      <c r="V486">
        <f>AllPlayer!W487+U486</f>
        <v>19</v>
      </c>
      <c r="W486">
        <f>AllPlayer!X487+V486</f>
        <v>29</v>
      </c>
      <c r="X486">
        <f>AllPlayer!Y487+W486</f>
        <v>38</v>
      </c>
      <c r="Y486">
        <f>AllPlayer!Z487+X486</f>
        <v>42</v>
      </c>
      <c r="Z486">
        <f>AllPlayer!AA487+Y486</f>
        <v>43</v>
      </c>
      <c r="AA486">
        <f>AllPlayer!AB487+Z486</f>
        <v>48</v>
      </c>
      <c r="AB486">
        <f>AllPlayer!AC487+AA486</f>
        <v>50</v>
      </c>
      <c r="AC486">
        <f>AllPlayer!AD487+AB486</f>
        <v>60</v>
      </c>
    </row>
    <row r="487">
      <c r="A487" t="str">
        <f>AllPlayer!C488</f>
        <v>Pacheco</v>
      </c>
      <c r="B487" t="str">
        <f>AllPlayer!B488</f>
        <v>Por</v>
      </c>
      <c r="C487" s="4" t="str">
        <f>AllPlayer!D488</f>
        <v>https://assets.laliga.com/squad/2019/t173/p91406/128x128/p91406_t173_2019_1_003_000.png</v>
      </c>
      <c r="D487">
        <f>AllPlayer!E488</f>
        <v>12</v>
      </c>
      <c r="E487">
        <f>AllPlayer!F488+D487</f>
        <v>19</v>
      </c>
      <c r="F487">
        <f>AllPlayer!G488+E487</f>
        <v>19</v>
      </c>
      <c r="G487">
        <f>AllPlayer!H488+F487</f>
        <v>28</v>
      </c>
      <c r="H487">
        <f>AllPlayer!I488+G487</f>
        <v>31</v>
      </c>
      <c r="I487">
        <f>AllPlayer!J488+H487</f>
        <v>40</v>
      </c>
      <c r="J487">
        <f>AllPlayer!K488+I487</f>
        <v>40</v>
      </c>
      <c r="K487">
        <f>AllPlayer!L488+J487</f>
        <v>41</v>
      </c>
      <c r="L487">
        <f>AllPlayer!M488+K487</f>
        <v>49</v>
      </c>
      <c r="M487">
        <f>AllPlayer!N488+L487</f>
        <v>51</v>
      </c>
      <c r="N487">
        <f>AllPlayer!O488+M487</f>
        <v>56</v>
      </c>
      <c r="O487">
        <f>AllPlayer!P488+N487</f>
        <v>56</v>
      </c>
      <c r="P487">
        <f>AllPlayer!Q488+O487</f>
        <v>63</v>
      </c>
      <c r="Q487">
        <f>AllPlayer!R488+P487</f>
        <v>75</v>
      </c>
      <c r="R487">
        <f>AllPlayer!S488+Q487</f>
        <v>80</v>
      </c>
      <c r="S487">
        <f>AllPlayer!T488+R487</f>
        <v>82</v>
      </c>
      <c r="T487">
        <f>AllPlayer!U488+S487</f>
        <v>87</v>
      </c>
      <c r="U487">
        <f>AllPlayer!V488+T487</f>
        <v>86</v>
      </c>
      <c r="V487">
        <f>AllPlayer!W488+U487</f>
        <v>96</v>
      </c>
      <c r="W487">
        <f>AllPlayer!X488+V487</f>
        <v>104</v>
      </c>
      <c r="X487">
        <f>AllPlayer!Y488+W487</f>
        <v>109</v>
      </c>
      <c r="Y487">
        <f>AllPlayer!Z488+X487</f>
        <v>113</v>
      </c>
      <c r="Z487">
        <f>AllPlayer!AA488+Y487</f>
        <v>116</v>
      </c>
      <c r="AA487">
        <f>AllPlayer!AB488+Z487</f>
        <v>128</v>
      </c>
      <c r="AB487">
        <f>AllPlayer!AC488+AA487</f>
        <v>133</v>
      </c>
      <c r="AC487">
        <f>AllPlayer!AD488+AB487</f>
        <v>138</v>
      </c>
    </row>
    <row r="488">
      <c r="A488" t="str">
        <f>AllPlayer!C489</f>
        <v>Álex Alegría</v>
      </c>
      <c r="B488" t="str">
        <f>AllPlayer!B489</f>
        <v>Del</v>
      </c>
      <c r="C488" s="4" t="str">
        <f>AllPlayer!D489</f>
        <v>https://assets.laliga.com/squad/2019/t173/p91406/128x128/p91406_t173_2019_1_003_000.png</v>
      </c>
      <c r="D488">
        <f>AllPlayer!E489</f>
        <v>2</v>
      </c>
      <c r="E488">
        <f>AllPlayer!F489+D488</f>
        <v>4</v>
      </c>
      <c r="F488">
        <f>AllPlayer!G489+E488</f>
        <v>4</v>
      </c>
      <c r="G488">
        <f>AllPlayer!H489+F488</f>
        <v>5</v>
      </c>
      <c r="H488">
        <f>AllPlayer!I489+G488</f>
        <v>8</v>
      </c>
      <c r="I488">
        <f>AllPlayer!J489+H488</f>
        <v>10</v>
      </c>
      <c r="J488">
        <f>AllPlayer!K489+I488</f>
        <v>10</v>
      </c>
      <c r="K488">
        <f>AllPlayer!L489+J488</f>
        <v>11</v>
      </c>
      <c r="L488">
        <f>AllPlayer!M489+K488</f>
        <v>19</v>
      </c>
      <c r="M488">
        <f>AllPlayer!N489+L488</f>
        <v>20</v>
      </c>
      <c r="N488">
        <f>AllPlayer!O489+M488</f>
        <v>25</v>
      </c>
      <c r="O488">
        <f>AllPlayer!P489+N488</f>
        <v>25</v>
      </c>
      <c r="P488">
        <f>AllPlayer!Q489+O488</f>
        <v>32</v>
      </c>
      <c r="Q488">
        <f>AllPlayer!R489+P488</f>
        <v>32</v>
      </c>
      <c r="R488">
        <f>AllPlayer!S489+Q488</f>
        <v>37</v>
      </c>
      <c r="S488">
        <f>AllPlayer!T489+R488</f>
        <v>39</v>
      </c>
      <c r="T488">
        <f>AllPlayer!U489+S488</f>
        <v>44</v>
      </c>
      <c r="U488">
        <f>AllPlayer!V489+T488</f>
        <v>43</v>
      </c>
      <c r="V488">
        <f>AllPlayer!W489+U488</f>
        <v>53</v>
      </c>
      <c r="W488">
        <f>AllPlayer!X489+V488</f>
        <v>61</v>
      </c>
      <c r="X488">
        <f>AllPlayer!Y489+W488</f>
        <v>66</v>
      </c>
      <c r="Y488">
        <f>AllPlayer!Z489+X488</f>
        <v>70</v>
      </c>
      <c r="Z488">
        <f>AllPlayer!AA489+Y488</f>
        <v>73</v>
      </c>
      <c r="AA488">
        <f>AllPlayer!AB489+Z488</f>
        <v>85</v>
      </c>
      <c r="AB488">
        <f>AllPlayer!AC489+AA488</f>
        <v>90</v>
      </c>
      <c r="AC488">
        <f>AllPlayer!AD489+AB488</f>
        <v>95</v>
      </c>
    </row>
    <row r="489">
      <c r="A489" t="str">
        <f>AllPlayer!C490</f>
        <v>Piccini</v>
      </c>
      <c r="B489" t="str">
        <f>AllPlayer!B490</f>
        <v>Def</v>
      </c>
      <c r="C489" s="4" t="str">
        <f>AllPlayer!D490</f>
        <v>https://assets.laliga.com/squad/2019/t173/p91406/128x128/p91406_t173_2019_1_003_000.png</v>
      </c>
      <c r="D489">
        <f>AllPlayer!E490</f>
        <v>2</v>
      </c>
      <c r="E489">
        <f>AllPlayer!F490+D489</f>
        <v>7</v>
      </c>
      <c r="F489">
        <f>AllPlayer!G490+E489</f>
        <v>7</v>
      </c>
      <c r="G489">
        <f>AllPlayer!H490+F489</f>
        <v>8</v>
      </c>
      <c r="H489">
        <f>AllPlayer!I490+G489</f>
        <v>11</v>
      </c>
      <c r="I489">
        <f>AllPlayer!J490+H489</f>
        <v>13</v>
      </c>
      <c r="J489">
        <f>AllPlayer!K490+I489</f>
        <v>13</v>
      </c>
      <c r="K489">
        <f>AllPlayer!L490+J489</f>
        <v>14</v>
      </c>
      <c r="L489">
        <f>AllPlayer!M490+K489</f>
        <v>22</v>
      </c>
      <c r="M489">
        <f>AllPlayer!N490+L489</f>
        <v>23</v>
      </c>
      <c r="N489">
        <f>AllPlayer!O490+M489</f>
        <v>28</v>
      </c>
      <c r="O489">
        <f>AllPlayer!P490+N489</f>
        <v>28</v>
      </c>
      <c r="P489">
        <f>AllPlayer!Q490+O489</f>
        <v>35</v>
      </c>
      <c r="Q489">
        <f>AllPlayer!R490+P489</f>
        <v>35</v>
      </c>
      <c r="R489">
        <f>AllPlayer!S490+Q489</f>
        <v>40</v>
      </c>
      <c r="S489">
        <f>AllPlayer!T490+R489</f>
        <v>42</v>
      </c>
      <c r="T489">
        <f>AllPlayer!U490+S489</f>
        <v>47</v>
      </c>
      <c r="U489">
        <f>AllPlayer!V490+T489</f>
        <v>46</v>
      </c>
      <c r="V489">
        <f>AllPlayer!W490+U489</f>
        <v>56</v>
      </c>
      <c r="W489">
        <f>AllPlayer!X490+V489</f>
        <v>64</v>
      </c>
      <c r="X489">
        <f>AllPlayer!Y490+W489</f>
        <v>69</v>
      </c>
      <c r="Y489">
        <f>AllPlayer!Z490+X489</f>
        <v>73</v>
      </c>
      <c r="Z489">
        <f>AllPlayer!AA490+Y489</f>
        <v>76</v>
      </c>
      <c r="AA489">
        <f>AllPlayer!AB490+Z489</f>
        <v>88</v>
      </c>
      <c r="AB489">
        <f>AllPlayer!AC490+AA489</f>
        <v>93</v>
      </c>
      <c r="AC489">
        <f>AllPlayer!AD490+AB489</f>
        <v>98</v>
      </c>
    </row>
    <row r="490">
      <c r="A490" t="str">
        <f>AllPlayer!C491</f>
        <v>Abdón Prats</v>
      </c>
      <c r="B490" t="str">
        <f>AllPlayer!B491</f>
        <v>Del</v>
      </c>
      <c r="C490" s="4" t="str">
        <f>AllPlayer!D491</f>
        <v>https://assets.laliga.com/squad/2019/t181/p92187/128x128/p92187_t181_2019_1_003_000.png</v>
      </c>
      <c r="D490">
        <f>AllPlayer!E491</f>
        <v>2</v>
      </c>
      <c r="E490">
        <f>AllPlayer!F491+D490</f>
        <v>7</v>
      </c>
      <c r="F490">
        <f>AllPlayer!G491+E490</f>
        <v>7</v>
      </c>
      <c r="G490">
        <f>AllPlayer!H491+F490</f>
        <v>6</v>
      </c>
      <c r="H490">
        <f>AllPlayer!I491+G490</f>
        <v>9</v>
      </c>
      <c r="I490">
        <f>AllPlayer!J491+H490</f>
        <v>11</v>
      </c>
      <c r="J490">
        <f>AllPlayer!K491+I490</f>
        <v>12</v>
      </c>
      <c r="K490">
        <f>AllPlayer!L491+J490</f>
        <v>12</v>
      </c>
      <c r="L490">
        <f>AllPlayer!M491+K490</f>
        <v>12</v>
      </c>
      <c r="M490">
        <f>AllPlayer!N491+L490</f>
        <v>13</v>
      </c>
      <c r="N490">
        <f>AllPlayer!O491+M490</f>
        <v>15</v>
      </c>
      <c r="O490">
        <f>AllPlayer!P491+N490</f>
        <v>17</v>
      </c>
      <c r="P490">
        <f>AllPlayer!Q491+O490</f>
        <v>18</v>
      </c>
      <c r="Q490">
        <f>AllPlayer!R491+P490</f>
        <v>21</v>
      </c>
      <c r="R490">
        <f>AllPlayer!S491+Q490</f>
        <v>23</v>
      </c>
      <c r="S490">
        <f>AllPlayer!T491+R490</f>
        <v>24</v>
      </c>
      <c r="T490">
        <f>AllPlayer!U491+S490</f>
        <v>29</v>
      </c>
      <c r="U490">
        <f>AllPlayer!V491+T490</f>
        <v>28</v>
      </c>
      <c r="V490">
        <f>AllPlayer!W491+U490</f>
        <v>30</v>
      </c>
      <c r="W490">
        <f>AllPlayer!X491+V490</f>
        <v>30</v>
      </c>
      <c r="X490">
        <f>AllPlayer!Y491+W490</f>
        <v>31</v>
      </c>
      <c r="Y490">
        <f>AllPlayer!Z491+X490</f>
        <v>31</v>
      </c>
      <c r="Z490">
        <f>AllPlayer!AA491+Y490</f>
        <v>33</v>
      </c>
      <c r="AA490">
        <f>AllPlayer!AB491+Z490</f>
        <v>33</v>
      </c>
      <c r="AB490">
        <f>AllPlayer!AC491+AA490</f>
        <v>33</v>
      </c>
      <c r="AC490">
        <f>AllPlayer!AD491+AB490</f>
        <v>35</v>
      </c>
    </row>
    <row r="491">
      <c r="A491" t="str">
        <f>AllPlayer!C492</f>
        <v>Fajr</v>
      </c>
      <c r="B491" t="str">
        <f>AllPlayer!B492</f>
        <v>Cen</v>
      </c>
      <c r="C491" s="4" t="str">
        <f>AllPlayer!D492</f>
        <v>https://assets.laliga.com/squad/2019/t1450/p92724/128x128/p92724_t1450_2019_1_003_000.png</v>
      </c>
      <c r="D491">
        <f>AllPlayer!E492</f>
        <v>1</v>
      </c>
      <c r="E491">
        <f>AllPlayer!F492+D491</f>
        <v>3</v>
      </c>
      <c r="F491">
        <f>AllPlayer!G492+E491</f>
        <v>4</v>
      </c>
      <c r="G491">
        <f>AllPlayer!H492+F491</f>
        <v>3</v>
      </c>
      <c r="H491">
        <f>AllPlayer!I492+G491</f>
        <v>3</v>
      </c>
      <c r="I491">
        <f>AllPlayer!J492+H491</f>
        <v>3</v>
      </c>
      <c r="J491">
        <f>AllPlayer!K492+I491</f>
        <v>3</v>
      </c>
      <c r="K491">
        <f>AllPlayer!L492+J491</f>
        <v>5</v>
      </c>
      <c r="L491">
        <f>AllPlayer!M492+K491</f>
        <v>5</v>
      </c>
      <c r="M491">
        <f>AllPlayer!N492+L491</f>
        <v>5</v>
      </c>
      <c r="N491">
        <f>AllPlayer!O492+M491</f>
        <v>7</v>
      </c>
      <c r="O491">
        <f>AllPlayer!P492+N491</f>
        <v>9</v>
      </c>
      <c r="P491">
        <f>AllPlayer!Q492+O491</f>
        <v>10</v>
      </c>
      <c r="Q491">
        <f>AllPlayer!R492+P491</f>
        <v>13</v>
      </c>
      <c r="R491">
        <f>AllPlayer!S492+Q491</f>
        <v>13</v>
      </c>
      <c r="S491">
        <f>AllPlayer!T492+R491</f>
        <v>14</v>
      </c>
      <c r="T491">
        <f>AllPlayer!U492+S491</f>
        <v>19</v>
      </c>
      <c r="U491">
        <f>AllPlayer!V492+T491</f>
        <v>21</v>
      </c>
      <c r="V491">
        <f>AllPlayer!W492+U491</f>
        <v>25</v>
      </c>
      <c r="W491">
        <f>AllPlayer!X492+V491</f>
        <v>26</v>
      </c>
      <c r="X491">
        <f>AllPlayer!Y492+W491</f>
        <v>27</v>
      </c>
      <c r="Y491">
        <f>AllPlayer!Z492+X491</f>
        <v>27</v>
      </c>
      <c r="Z491">
        <f>AllPlayer!AA492+Y491</f>
        <v>29</v>
      </c>
      <c r="AA491">
        <f>AllPlayer!AB492+Z491</f>
        <v>29</v>
      </c>
      <c r="AB491">
        <f>AllPlayer!AC492+AA491</f>
        <v>29</v>
      </c>
      <c r="AC491">
        <f>AllPlayer!AD492+AB491</f>
        <v>31</v>
      </c>
    </row>
    <row r="492">
      <c r="A492" t="str">
        <f>AllPlayer!C493</f>
        <v>Rafinha</v>
      </c>
      <c r="B492" t="str">
        <f>AllPlayer!B493</f>
        <v>Cen</v>
      </c>
      <c r="C492" s="4" t="str">
        <f>AllPlayer!D493</f>
        <v>https://assets.laliga.com/squad/2019/t176/p92819/128x128/p92819_t176_2019_1_003_000.png</v>
      </c>
      <c r="D492">
        <f>AllPlayer!E493</f>
        <v>6</v>
      </c>
      <c r="E492">
        <f>AllPlayer!F493+D492</f>
        <v>9</v>
      </c>
      <c r="F492">
        <f>AllPlayer!G493+E492</f>
        <v>10</v>
      </c>
      <c r="G492">
        <f>AllPlayer!H493+F492</f>
        <v>9</v>
      </c>
      <c r="H492">
        <f>AllPlayer!I493+G492</f>
        <v>18</v>
      </c>
      <c r="I492">
        <f>AllPlayer!J493+H492</f>
        <v>21</v>
      </c>
      <c r="J492">
        <f>AllPlayer!K493+I492</f>
        <v>23</v>
      </c>
      <c r="K492">
        <f>AllPlayer!L493+J492</f>
        <v>29</v>
      </c>
      <c r="L492">
        <f>AllPlayer!M493+K492</f>
        <v>31</v>
      </c>
      <c r="M492">
        <f>AllPlayer!N493+L492</f>
        <v>31</v>
      </c>
      <c r="N492">
        <f>AllPlayer!O493+M492</f>
        <v>36</v>
      </c>
      <c r="O492">
        <f>AllPlayer!P493+N492</f>
        <v>38</v>
      </c>
      <c r="P492">
        <f>AllPlayer!Q493+O492</f>
        <v>39</v>
      </c>
      <c r="Q492">
        <f>AllPlayer!R493+P492</f>
        <v>42</v>
      </c>
      <c r="R492">
        <f>AllPlayer!S493+Q492</f>
        <v>44</v>
      </c>
      <c r="S492">
        <f>AllPlayer!T493+R492</f>
        <v>45</v>
      </c>
      <c r="T492">
        <f>AllPlayer!U493+S492</f>
        <v>58</v>
      </c>
      <c r="U492">
        <f>AllPlayer!V493+T492</f>
        <v>64</v>
      </c>
      <c r="V492">
        <f>AllPlayer!W493+U492</f>
        <v>68</v>
      </c>
      <c r="W492">
        <f>AllPlayer!X493+V492</f>
        <v>80</v>
      </c>
      <c r="X492">
        <f>AllPlayer!Y493+W492</f>
        <v>87</v>
      </c>
      <c r="Y492">
        <f>AllPlayer!Z493+X492</f>
        <v>91</v>
      </c>
      <c r="Z492">
        <f>AllPlayer!AA493+Y492</f>
        <v>100</v>
      </c>
      <c r="AA492">
        <f>AllPlayer!AB493+Z492</f>
        <v>104</v>
      </c>
      <c r="AB492">
        <f>AllPlayer!AC493+AA492</f>
        <v>111</v>
      </c>
      <c r="AC492">
        <f>AllPlayer!AD493+AB492</f>
        <v>119</v>
      </c>
    </row>
    <row r="493">
      <c r="A493" t="str">
        <f>AllPlayer!C494</f>
        <v>Fede Vico</v>
      </c>
      <c r="B493" t="str">
        <f>AllPlayer!B494</f>
        <v>Cen</v>
      </c>
      <c r="C493" s="4" t="str">
        <f>AllPlayer!D494</f>
        <v>https://assets.laliga.com/squad/2019/t5683/p93335/128x128/p93335_t5683_2019_1_003_000.png</v>
      </c>
      <c r="D493">
        <f>AllPlayer!E494</f>
        <v>8</v>
      </c>
      <c r="E493">
        <f>AllPlayer!F494+D493</f>
        <v>13</v>
      </c>
      <c r="F493">
        <f>AllPlayer!G494+E493</f>
        <v>14</v>
      </c>
      <c r="G493">
        <f>AllPlayer!H494+F493</f>
        <v>16</v>
      </c>
      <c r="H493">
        <f>AllPlayer!I494+G493</f>
        <v>25</v>
      </c>
      <c r="I493">
        <f>AllPlayer!J494+H493</f>
        <v>28</v>
      </c>
      <c r="J493">
        <f>AllPlayer!K494+I493</f>
        <v>30</v>
      </c>
      <c r="K493">
        <f>AllPlayer!L494+J493</f>
        <v>36</v>
      </c>
      <c r="L493">
        <f>AllPlayer!M494+K493</f>
        <v>38</v>
      </c>
      <c r="M493">
        <f>AllPlayer!N494+L493</f>
        <v>38</v>
      </c>
      <c r="N493">
        <f>AllPlayer!O494+M493</f>
        <v>43</v>
      </c>
      <c r="O493">
        <f>AllPlayer!P494+N493</f>
        <v>45</v>
      </c>
      <c r="P493">
        <f>AllPlayer!Q494+O493</f>
        <v>46</v>
      </c>
      <c r="Q493">
        <f>AllPlayer!R494+P493</f>
        <v>46</v>
      </c>
      <c r="R493">
        <f>AllPlayer!S494+Q493</f>
        <v>48</v>
      </c>
      <c r="S493">
        <f>AllPlayer!T494+R493</f>
        <v>49</v>
      </c>
      <c r="T493">
        <f>AllPlayer!U494+S493</f>
        <v>62</v>
      </c>
      <c r="U493">
        <f>AllPlayer!V494+T493</f>
        <v>68</v>
      </c>
      <c r="V493">
        <f>AllPlayer!W494+U493</f>
        <v>72</v>
      </c>
      <c r="W493">
        <f>AllPlayer!X494+V493</f>
        <v>84</v>
      </c>
      <c r="X493">
        <f>AllPlayer!Y494+W493</f>
        <v>91</v>
      </c>
      <c r="Y493">
        <f>AllPlayer!Z494+X493</f>
        <v>95</v>
      </c>
      <c r="Z493">
        <f>AllPlayer!AA494+Y493</f>
        <v>104</v>
      </c>
      <c r="AA493">
        <f>AllPlayer!AB494+Z493</f>
        <v>112</v>
      </c>
      <c r="AB493">
        <f>AllPlayer!AC494+AA493</f>
        <v>113</v>
      </c>
      <c r="AC493">
        <f>AllPlayer!AD494+AB493</f>
        <v>118</v>
      </c>
    </row>
    <row r="494">
      <c r="A494" t="str">
        <f>AllPlayer!C495</f>
        <v>Vadillo</v>
      </c>
      <c r="B494" t="str">
        <f>AllPlayer!B495</f>
        <v>Del</v>
      </c>
      <c r="C494" s="4" t="str">
        <f>AllPlayer!D495</f>
        <v>https://assets.laliga.com/squad/2019/t5683/p93338/128x128/p93338_t5683_2019_1_003_000.png</v>
      </c>
      <c r="D494">
        <f>AllPlayer!E495</f>
        <v>1</v>
      </c>
      <c r="E494">
        <f>AllPlayer!F495+D494</f>
        <v>2</v>
      </c>
      <c r="F494">
        <f>AllPlayer!G495+E494</f>
        <v>2</v>
      </c>
      <c r="G494">
        <f>AllPlayer!H495+F494</f>
        <v>4</v>
      </c>
      <c r="H494">
        <f>AllPlayer!I495+G494</f>
        <v>11</v>
      </c>
      <c r="I494">
        <f>AllPlayer!J495+H494</f>
        <v>14</v>
      </c>
      <c r="J494">
        <f>AllPlayer!K495+I494</f>
        <v>16</v>
      </c>
      <c r="K494">
        <f>AllPlayer!L495+J494</f>
        <v>20</v>
      </c>
      <c r="L494">
        <f>AllPlayer!M495+K494</f>
        <v>31</v>
      </c>
      <c r="M494">
        <f>AllPlayer!N495+L494</f>
        <v>40</v>
      </c>
      <c r="N494">
        <f>AllPlayer!O495+M494</f>
        <v>40</v>
      </c>
      <c r="O494">
        <f>AllPlayer!P495+N494</f>
        <v>50</v>
      </c>
      <c r="P494">
        <f>AllPlayer!Q495+O494</f>
        <v>53</v>
      </c>
      <c r="Q494">
        <f>AllPlayer!R495+P494</f>
        <v>58</v>
      </c>
      <c r="R494">
        <f>AllPlayer!S495+Q494</f>
        <v>60</v>
      </c>
      <c r="S494">
        <f>AllPlayer!T495+R494</f>
        <v>66</v>
      </c>
      <c r="T494">
        <f>AllPlayer!U495+S494</f>
        <v>70</v>
      </c>
      <c r="U494">
        <f>AllPlayer!V495+T494</f>
        <v>72</v>
      </c>
      <c r="V494">
        <f>AllPlayer!W495+U494</f>
        <v>73</v>
      </c>
      <c r="W494">
        <f>AllPlayer!X495+V494</f>
        <v>77</v>
      </c>
      <c r="X494">
        <f>AllPlayer!Y495+W494</f>
        <v>79</v>
      </c>
      <c r="Y494">
        <f>AllPlayer!Z495+X494</f>
        <v>79</v>
      </c>
      <c r="Z494">
        <f>AllPlayer!AA495+Y494</f>
        <v>82</v>
      </c>
      <c r="AA494">
        <f>AllPlayer!AB495+Z494</f>
        <v>85</v>
      </c>
      <c r="AB494">
        <f>AllPlayer!AC495+AA494</f>
        <v>85</v>
      </c>
      <c r="AC494">
        <f>AllPlayer!AD495+AB494</f>
        <v>91</v>
      </c>
    </row>
    <row r="495">
      <c r="A495" t="str">
        <f>AllPlayer!C496</f>
        <v>Rodrigo Ely</v>
      </c>
      <c r="B495" t="str">
        <f>AllPlayer!B496</f>
        <v>Def</v>
      </c>
      <c r="C495" s="4" t="str">
        <f>AllPlayer!D496</f>
        <v>https://assets.laliga.com/squad/2019/t173/p93421/128x128/p93421_t173_2019_1_003_000.png</v>
      </c>
      <c r="D495">
        <f>AllPlayer!E496</f>
        <v>9</v>
      </c>
      <c r="E495">
        <f>AllPlayer!F496+D495</f>
        <v>20</v>
      </c>
      <c r="F495">
        <f>AllPlayer!G496+E495</f>
        <v>26</v>
      </c>
      <c r="G495">
        <f>AllPlayer!H496+F495</f>
        <v>32</v>
      </c>
      <c r="H495">
        <f>AllPlayer!I496+G495</f>
        <v>34</v>
      </c>
      <c r="I495">
        <f>AllPlayer!J496+H495</f>
        <v>35</v>
      </c>
      <c r="J495">
        <f>AllPlayer!K496+I495</f>
        <v>43</v>
      </c>
      <c r="K495">
        <f>AllPlayer!L496+J495</f>
        <v>44</v>
      </c>
      <c r="L495">
        <f>AllPlayer!M496+K495</f>
        <v>55</v>
      </c>
      <c r="M495">
        <f>AllPlayer!N496+L495</f>
        <v>64</v>
      </c>
      <c r="N495">
        <f>AllPlayer!O496+M495</f>
        <v>64</v>
      </c>
      <c r="O495">
        <f>AllPlayer!P496+N495</f>
        <v>74</v>
      </c>
      <c r="P495">
        <f>AllPlayer!Q496+O495</f>
        <v>77</v>
      </c>
      <c r="Q495">
        <f>AllPlayer!R496+P495</f>
        <v>89</v>
      </c>
      <c r="R495">
        <f>AllPlayer!S496+Q495</f>
        <v>89</v>
      </c>
      <c r="S495">
        <f>AllPlayer!T496+R495</f>
        <v>90</v>
      </c>
      <c r="T495">
        <f>AllPlayer!U496+S495</f>
        <v>93</v>
      </c>
      <c r="U495">
        <f>AllPlayer!V496+T495</f>
        <v>92</v>
      </c>
      <c r="V495">
        <f>AllPlayer!W496+U495</f>
        <v>97</v>
      </c>
      <c r="W495">
        <f>AllPlayer!X496+V495</f>
        <v>106</v>
      </c>
      <c r="X495">
        <f>AllPlayer!Y496+W495</f>
        <v>106</v>
      </c>
      <c r="Y495">
        <f>AllPlayer!Z496+X495</f>
        <v>106</v>
      </c>
      <c r="Z495">
        <f>AllPlayer!AA496+Y495</f>
        <v>106</v>
      </c>
      <c r="AA495">
        <f>AllPlayer!AB496+Z495</f>
        <v>106</v>
      </c>
      <c r="AB495">
        <f>AllPlayer!AC496+AA495</f>
        <v>116</v>
      </c>
      <c r="AC495">
        <f>AllPlayer!AD496+AB495</f>
        <v>121</v>
      </c>
    </row>
    <row r="496">
      <c r="A496" t="str">
        <f>AllPlayer!C497</f>
        <v>Gerard</v>
      </c>
      <c r="B496" t="str">
        <f>AllPlayer!B497</f>
        <v>Del</v>
      </c>
      <c r="C496" s="4" t="str">
        <f>AllPlayer!D497</f>
        <v>https://assets.laliga.com/squad/2019/t449/p93721/128x128/p93721_t449_2019_1_003_000.png</v>
      </c>
      <c r="D496">
        <f>AllPlayer!E497</f>
        <v>5</v>
      </c>
      <c r="E496">
        <f>AllPlayer!F497+D496</f>
        <v>13</v>
      </c>
      <c r="F496">
        <f>AllPlayer!G497+E496</f>
        <v>21</v>
      </c>
      <c r="G496">
        <f>AllPlayer!H497+F496</f>
        <v>37</v>
      </c>
      <c r="H496">
        <f>AllPlayer!I497+G496</f>
        <v>44</v>
      </c>
      <c r="I496">
        <f>AllPlayer!J497+H496</f>
        <v>46</v>
      </c>
      <c r="J496">
        <f>AllPlayer!K497+I496</f>
        <v>57</v>
      </c>
      <c r="K496">
        <f>AllPlayer!L497+J496</f>
        <v>61</v>
      </c>
      <c r="L496">
        <f>AllPlayer!M497+K496</f>
        <v>66</v>
      </c>
      <c r="M496">
        <f>AllPlayer!N497+L496</f>
        <v>79</v>
      </c>
      <c r="N496">
        <f>AllPlayer!O497+M496</f>
        <v>86</v>
      </c>
      <c r="O496">
        <f>AllPlayer!P497+N496</f>
        <v>90</v>
      </c>
      <c r="P496">
        <f>AllPlayer!Q497+O496</f>
        <v>96</v>
      </c>
      <c r="Q496">
        <f>AllPlayer!R497+P496</f>
        <v>100</v>
      </c>
      <c r="R496">
        <f>AllPlayer!S497+Q496</f>
        <v>100</v>
      </c>
      <c r="S496">
        <f>AllPlayer!T497+R496</f>
        <v>107</v>
      </c>
      <c r="T496">
        <f>AllPlayer!U497+S496</f>
        <v>112</v>
      </c>
      <c r="U496">
        <f>AllPlayer!V497+T496</f>
        <v>117</v>
      </c>
      <c r="V496">
        <f>AllPlayer!W497+U496</f>
        <v>121</v>
      </c>
      <c r="W496">
        <f>AllPlayer!X497+V496</f>
        <v>130</v>
      </c>
      <c r="X496">
        <f>AllPlayer!Y497+W496</f>
        <v>130</v>
      </c>
      <c r="Y496">
        <f>AllPlayer!Z497+X496</f>
        <v>131</v>
      </c>
      <c r="Z496">
        <f>AllPlayer!AA497+Y496</f>
        <v>139</v>
      </c>
      <c r="AA496">
        <f>AllPlayer!AB497+Z496</f>
        <v>150</v>
      </c>
      <c r="AB496">
        <f>AllPlayer!AC497+AA496</f>
        <v>153</v>
      </c>
      <c r="AC496">
        <f>AllPlayer!AD497+AB496</f>
        <v>155</v>
      </c>
    </row>
    <row r="497">
      <c r="A497" t="str">
        <f>AllPlayer!C498</f>
        <v>Chichizola</v>
      </c>
      <c r="B497" t="str">
        <f>AllPlayer!B498</f>
        <v>Por</v>
      </c>
      <c r="C497" s="4" t="str">
        <f>AllPlayer!D498</f>
        <v>https://assets.laliga.com/squad/2019/t1450/p93921/128x128/p93921_t1450_2019_1_003_000.png</v>
      </c>
      <c r="D497">
        <f>AllPlayer!E498</f>
        <v>0</v>
      </c>
      <c r="E497">
        <f>AllPlayer!F498+D497</f>
        <v>0</v>
      </c>
      <c r="F497">
        <f>AllPlayer!G498+E497</f>
        <v>0</v>
      </c>
      <c r="G497">
        <f>AllPlayer!H498+F497</f>
        <v>0</v>
      </c>
      <c r="H497">
        <f>AllPlayer!I498+G497</f>
        <v>0</v>
      </c>
      <c r="I497">
        <f>AllPlayer!J498+H497</f>
        <v>0</v>
      </c>
      <c r="J497">
        <f>AllPlayer!K498+I497</f>
        <v>0</v>
      </c>
      <c r="K497">
        <f>AllPlayer!L498+J497</f>
        <v>0</v>
      </c>
      <c r="L497">
        <f>AllPlayer!M498+K497</f>
        <v>0</v>
      </c>
      <c r="M497">
        <f>AllPlayer!N498+L497</f>
        <v>0</v>
      </c>
      <c r="N497">
        <f>AllPlayer!O498+M497</f>
        <v>0</v>
      </c>
      <c r="O497">
        <f>AllPlayer!P498+N497</f>
        <v>0</v>
      </c>
      <c r="P497">
        <f>AllPlayer!Q498+O497</f>
        <v>0</v>
      </c>
      <c r="Q497">
        <f>AllPlayer!R498+P497</f>
        <v>0</v>
      </c>
      <c r="R497">
        <f>AllPlayer!S498+Q497</f>
        <v>0</v>
      </c>
      <c r="S497">
        <f>AllPlayer!T498+R497</f>
        <v>0</v>
      </c>
      <c r="T497">
        <f>AllPlayer!U498+S497</f>
        <v>0</v>
      </c>
      <c r="U497">
        <f>AllPlayer!V498+T497</f>
        <v>0</v>
      </c>
      <c r="V497">
        <f>AllPlayer!W498+U497</f>
        <v>0</v>
      </c>
      <c r="W497">
        <f>AllPlayer!X498+V497</f>
        <v>0</v>
      </c>
      <c r="X497">
        <f>AllPlayer!Y498+W497</f>
        <v>0</v>
      </c>
      <c r="Y497">
        <f>AllPlayer!Z498+X497</f>
        <v>0</v>
      </c>
      <c r="Z497">
        <f>AllPlayer!AA498+Y497</f>
        <v>0</v>
      </c>
      <c r="AA497">
        <f>AllPlayer!AB498+Z497</f>
        <v>0</v>
      </c>
      <c r="AB497">
        <f>AllPlayer!AC498+AA497</f>
        <v>0</v>
      </c>
      <c r="AC497">
        <f>AllPlayer!AD498+AB497</f>
        <v>0</v>
      </c>
    </row>
    <row r="498">
      <c r="A498" t="str">
        <f>AllPlayer!C499</f>
        <v>Ante Budimir</v>
      </c>
      <c r="B498" t="str">
        <f>AllPlayer!B499</f>
        <v>Del</v>
      </c>
      <c r="C498" s="4" t="str">
        <f>AllPlayer!D499</f>
        <v>https://assets.laliga.com/squad/2019/t181/p94273/128x128/p94273_t181_2019_1_003_000.png</v>
      </c>
      <c r="D498">
        <f>AllPlayer!E499</f>
        <v>3</v>
      </c>
      <c r="E498">
        <f>AllPlayer!F499+D498</f>
        <v>7</v>
      </c>
      <c r="F498">
        <f>AllPlayer!G499+E498</f>
        <v>9</v>
      </c>
      <c r="G498">
        <f>AllPlayer!H499+F498</f>
        <v>13</v>
      </c>
      <c r="H498">
        <f>AllPlayer!I499+G498</f>
        <v>24</v>
      </c>
      <c r="I498">
        <f>AllPlayer!J499+H498</f>
        <v>25</v>
      </c>
      <c r="J498">
        <f>AllPlayer!K499+I498</f>
        <v>28</v>
      </c>
      <c r="K498">
        <f>AllPlayer!L499+J498</f>
        <v>36</v>
      </c>
      <c r="L498">
        <f>AllPlayer!M499+K498</f>
        <v>40</v>
      </c>
      <c r="M498">
        <f>AllPlayer!N499+L498</f>
        <v>42</v>
      </c>
      <c r="N498">
        <f>AllPlayer!O499+M498</f>
        <v>43</v>
      </c>
      <c r="O498">
        <f>AllPlayer!P499+N498</f>
        <v>43</v>
      </c>
      <c r="P498">
        <f>AllPlayer!Q499+O498</f>
        <v>45</v>
      </c>
      <c r="Q498">
        <f>AllPlayer!R499+P498</f>
        <v>47</v>
      </c>
      <c r="R498">
        <f>AllPlayer!S499+Q498</f>
        <v>49</v>
      </c>
      <c r="S498">
        <f>AllPlayer!T499+R498</f>
        <v>60</v>
      </c>
      <c r="T498">
        <f>AllPlayer!U499+S498</f>
        <v>67</v>
      </c>
      <c r="U498">
        <f>AllPlayer!V499+T498</f>
        <v>68</v>
      </c>
      <c r="V498">
        <f>AllPlayer!W499+U498</f>
        <v>68</v>
      </c>
      <c r="W498">
        <f>AllPlayer!X499+V498</f>
        <v>85</v>
      </c>
      <c r="X498">
        <f>AllPlayer!Y499+W498</f>
        <v>86</v>
      </c>
      <c r="Y498">
        <f>AllPlayer!Z499+X498</f>
        <v>87</v>
      </c>
      <c r="Z498">
        <f>AllPlayer!AA499+Y498</f>
        <v>91</v>
      </c>
      <c r="AA498">
        <f>AllPlayer!AB499+Z498</f>
        <v>94</v>
      </c>
      <c r="AB498">
        <f>AllPlayer!AC499+AA498</f>
        <v>103</v>
      </c>
      <c r="AC498">
        <f>AllPlayer!AD499+AB498</f>
        <v>103</v>
      </c>
    </row>
    <row r="499">
      <c r="A499" t="str">
        <f>AllPlayer!C500</f>
        <v>Dmitrović</v>
      </c>
      <c r="B499" t="str">
        <f>AllPlayer!B500</f>
        <v>Por</v>
      </c>
      <c r="C499" s="4" t="str">
        <f>AllPlayer!D500</f>
        <v>https://assets.laliga.com/squad/2019/t953/p94618/128x128/p94618_t953_2019_1_003_000.png</v>
      </c>
      <c r="D499">
        <f>AllPlayer!E500</f>
        <v>1</v>
      </c>
      <c r="E499">
        <f>AllPlayer!F500+D499</f>
        <v>10</v>
      </c>
      <c r="F499">
        <f>AllPlayer!G500+E499</f>
        <v>10</v>
      </c>
      <c r="G499">
        <f>AllPlayer!H500+F499</f>
        <v>11</v>
      </c>
      <c r="H499">
        <f>AllPlayer!I500+G499</f>
        <v>22</v>
      </c>
      <c r="I499">
        <f>AllPlayer!J500+H499</f>
        <v>23</v>
      </c>
      <c r="J499">
        <f>AllPlayer!K500+I499</f>
        <v>38</v>
      </c>
      <c r="K499">
        <f>AllPlayer!L500+J499</f>
        <v>43</v>
      </c>
      <c r="L499">
        <f>AllPlayer!M500+K499</f>
        <v>47</v>
      </c>
      <c r="M499">
        <f>AllPlayer!N500+L499</f>
        <v>52</v>
      </c>
      <c r="N499">
        <f>AllPlayer!O500+M499</f>
        <v>56</v>
      </c>
      <c r="O499">
        <f>AllPlayer!P500+N499</f>
        <v>61</v>
      </c>
      <c r="P499">
        <f>AllPlayer!Q500+O499</f>
        <v>60</v>
      </c>
      <c r="Q499">
        <f>AllPlayer!R500+P499</f>
        <v>66</v>
      </c>
      <c r="R499">
        <f>AllPlayer!S500+Q499</f>
        <v>64</v>
      </c>
      <c r="S499">
        <f>AllPlayer!T500+R499</f>
        <v>70</v>
      </c>
      <c r="T499">
        <f>AllPlayer!U500+S499</f>
        <v>78</v>
      </c>
      <c r="U499">
        <f>AllPlayer!V500+T499</f>
        <v>85</v>
      </c>
      <c r="V499">
        <f>AllPlayer!W500+U499</f>
        <v>89</v>
      </c>
      <c r="W499">
        <f>AllPlayer!X500+V499</f>
        <v>99</v>
      </c>
      <c r="X499">
        <f>AllPlayer!Y500+W499</f>
        <v>108</v>
      </c>
      <c r="Y499">
        <f>AllPlayer!Z500+X499</f>
        <v>114</v>
      </c>
      <c r="Z499">
        <f>AllPlayer!AA500+Y499</f>
        <v>117</v>
      </c>
      <c r="AA499">
        <f>AllPlayer!AB500+Z499</f>
        <v>120</v>
      </c>
      <c r="AB499">
        <f>AllPlayer!AC500+AA499</f>
        <v>122</v>
      </c>
      <c r="AC499">
        <f>AllPlayer!AD500+AB499</f>
        <v>122</v>
      </c>
    </row>
    <row r="500">
      <c r="A500" t="str">
        <f>AllPlayer!C501</f>
        <v>Vukčević</v>
      </c>
      <c r="B500" t="str">
        <f>AllPlayer!B501</f>
        <v>Cen</v>
      </c>
      <c r="C500" s="4" t="str">
        <f>AllPlayer!D501</f>
        <v>https://assets.laliga.com/squad/2019/t855/p96093/128x128/p96093_t855_2019_1_003_000.png</v>
      </c>
      <c r="D500">
        <f>AllPlayer!E501</f>
        <v>3</v>
      </c>
      <c r="E500">
        <f>AllPlayer!F501+D500</f>
        <v>7</v>
      </c>
      <c r="F500">
        <f>AllPlayer!G501+E500</f>
        <v>12</v>
      </c>
      <c r="G500">
        <f>AllPlayer!H501+F500</f>
        <v>13</v>
      </c>
      <c r="H500">
        <f>AllPlayer!I501+G500</f>
        <v>24</v>
      </c>
      <c r="I500">
        <f>AllPlayer!J501+H500</f>
        <v>29</v>
      </c>
      <c r="J500">
        <f>AllPlayer!K501+I500</f>
        <v>29</v>
      </c>
      <c r="K500">
        <f>AllPlayer!L501+J500</f>
        <v>34</v>
      </c>
      <c r="L500">
        <f>AllPlayer!M501+K500</f>
        <v>36</v>
      </c>
      <c r="M500">
        <f>AllPlayer!N501+L500</f>
        <v>41</v>
      </c>
      <c r="N500">
        <f>AllPlayer!O501+M500</f>
        <v>43</v>
      </c>
      <c r="O500">
        <f>AllPlayer!P501+N500</f>
        <v>45</v>
      </c>
      <c r="P500">
        <f>AllPlayer!Q501+O500</f>
        <v>46</v>
      </c>
      <c r="Q500">
        <f>AllPlayer!R501+P500</f>
        <v>52</v>
      </c>
      <c r="R500">
        <f>AllPlayer!S501+Q500</f>
        <v>52</v>
      </c>
      <c r="S500">
        <f>AllPlayer!T501+R500</f>
        <v>54</v>
      </c>
      <c r="T500">
        <f>AllPlayer!U501+S500</f>
        <v>55</v>
      </c>
      <c r="U500">
        <f>AllPlayer!V501+T500</f>
        <v>57</v>
      </c>
      <c r="V500">
        <f>AllPlayer!W501+U500</f>
        <v>57</v>
      </c>
      <c r="W500">
        <f>AllPlayer!X501+V500</f>
        <v>67</v>
      </c>
      <c r="X500">
        <f>AllPlayer!Y501+W500</f>
        <v>67</v>
      </c>
      <c r="Y500">
        <f>AllPlayer!Z501+X500</f>
        <v>70</v>
      </c>
      <c r="Z500">
        <f>AllPlayer!AA501+Y500</f>
        <v>74</v>
      </c>
      <c r="AA500">
        <f>AllPlayer!AB501+Z500</f>
        <v>76</v>
      </c>
      <c r="AB500">
        <f>AllPlayer!AC501+AA500</f>
        <v>85</v>
      </c>
      <c r="AC500">
        <f>AllPlayer!AD501+AB500</f>
        <v>87</v>
      </c>
    </row>
    <row r="501">
      <c r="A501" t="str">
        <f>AllPlayer!C502</f>
        <v>William Carvalho</v>
      </c>
      <c r="B501" t="str">
        <f>AllPlayer!B502</f>
        <v>Cen</v>
      </c>
      <c r="C501" s="4" t="str">
        <f>AllPlayer!D502</f>
        <v>https://assets.laliga.com/squad/2019/t185/p96122/128x128/p96122_t185_2019_1_003_000.png</v>
      </c>
      <c r="D501">
        <f>AllPlayer!E502</f>
        <v>5</v>
      </c>
      <c r="E501">
        <f>AllPlayer!F502+D501</f>
        <v>5</v>
      </c>
      <c r="F501">
        <f>AllPlayer!G502+E501</f>
        <v>8</v>
      </c>
      <c r="G501">
        <f>AllPlayer!H502+F501</f>
        <v>6</v>
      </c>
      <c r="H501">
        <f>AllPlayer!I502+G501</f>
        <v>17</v>
      </c>
      <c r="I501">
        <f>AllPlayer!J502+H501</f>
        <v>21</v>
      </c>
      <c r="J501">
        <f>AllPlayer!K502+I501</f>
        <v>25</v>
      </c>
      <c r="K501">
        <f>AllPlayer!L502+J501</f>
        <v>30</v>
      </c>
      <c r="L501">
        <f>AllPlayer!M502+K501</f>
        <v>32</v>
      </c>
      <c r="M501">
        <f>AllPlayer!N502+L501</f>
        <v>37</v>
      </c>
      <c r="N501">
        <f>AllPlayer!O502+M501</f>
        <v>39</v>
      </c>
      <c r="O501">
        <f>AllPlayer!P502+N501</f>
        <v>41</v>
      </c>
      <c r="P501">
        <f>AllPlayer!Q502+O501</f>
        <v>42</v>
      </c>
      <c r="Q501">
        <f>AllPlayer!R502+P501</f>
        <v>48</v>
      </c>
      <c r="R501">
        <f>AllPlayer!S502+Q501</f>
        <v>48</v>
      </c>
      <c r="S501">
        <f>AllPlayer!T502+R501</f>
        <v>50</v>
      </c>
      <c r="T501">
        <f>AllPlayer!U502+S501</f>
        <v>51</v>
      </c>
      <c r="U501">
        <f>AllPlayer!V502+T501</f>
        <v>53</v>
      </c>
      <c r="V501">
        <f>AllPlayer!W502+U501</f>
        <v>53</v>
      </c>
      <c r="W501">
        <f>AllPlayer!X502+V501</f>
        <v>63</v>
      </c>
      <c r="X501">
        <f>AllPlayer!Y502+W501</f>
        <v>63</v>
      </c>
      <c r="Y501">
        <f>AllPlayer!Z502+X501</f>
        <v>66</v>
      </c>
      <c r="Z501">
        <f>AllPlayer!AA502+Y501</f>
        <v>69</v>
      </c>
      <c r="AA501">
        <f>AllPlayer!AB502+Z501</f>
        <v>74</v>
      </c>
      <c r="AB501">
        <f>AllPlayer!AC502+AA501</f>
        <v>78</v>
      </c>
      <c r="AC501">
        <f>AllPlayer!AD502+AB501</f>
        <v>80</v>
      </c>
    </row>
    <row r="502">
      <c r="A502" t="str">
        <f>AllPlayer!C503</f>
        <v>Foulquier</v>
      </c>
      <c r="B502" t="str">
        <f>AllPlayer!B503</f>
        <v>Def</v>
      </c>
      <c r="C502" s="4" t="str">
        <f>AllPlayer!D503</f>
        <v>https://assets.laliga.com/squad/2019/t5683/p96767/128x128/p96767_t5683_2019_1_003_000.png</v>
      </c>
      <c r="D502">
        <f>AllPlayer!E503</f>
        <v>5</v>
      </c>
      <c r="E502">
        <f>AllPlayer!F503+D502</f>
        <v>5</v>
      </c>
      <c r="F502">
        <f>AllPlayer!G503+E502</f>
        <v>8</v>
      </c>
      <c r="G502">
        <f>AllPlayer!H503+F502</f>
        <v>6</v>
      </c>
      <c r="H502">
        <f>AllPlayer!I503+G502</f>
        <v>17</v>
      </c>
      <c r="I502">
        <f>AllPlayer!J503+H502</f>
        <v>21</v>
      </c>
      <c r="J502">
        <f>AllPlayer!K503+I502</f>
        <v>25</v>
      </c>
      <c r="K502">
        <f>AllPlayer!L503+J502</f>
        <v>30</v>
      </c>
      <c r="L502">
        <f>AllPlayer!M503+K502</f>
        <v>32</v>
      </c>
      <c r="M502">
        <f>AllPlayer!N503+L502</f>
        <v>37</v>
      </c>
      <c r="N502">
        <f>AllPlayer!O503+M502</f>
        <v>39</v>
      </c>
      <c r="O502">
        <f>AllPlayer!P503+N502</f>
        <v>41</v>
      </c>
      <c r="P502">
        <f>AllPlayer!Q503+O502</f>
        <v>42</v>
      </c>
      <c r="Q502">
        <f>AllPlayer!R503+P502</f>
        <v>48</v>
      </c>
      <c r="R502">
        <f>AllPlayer!S503+Q502</f>
        <v>48</v>
      </c>
      <c r="S502">
        <f>AllPlayer!T503+R502</f>
        <v>50</v>
      </c>
      <c r="T502">
        <f>AllPlayer!U503+S502</f>
        <v>51</v>
      </c>
      <c r="U502">
        <f>AllPlayer!V503+T502</f>
        <v>53</v>
      </c>
      <c r="V502">
        <f>AllPlayer!W503+U502</f>
        <v>53</v>
      </c>
      <c r="W502">
        <f>AllPlayer!X503+V502</f>
        <v>59</v>
      </c>
      <c r="X502">
        <f>AllPlayer!Y503+W502</f>
        <v>62</v>
      </c>
      <c r="Y502">
        <f>AllPlayer!Z503+X502</f>
        <v>64</v>
      </c>
      <c r="Z502">
        <f>AllPlayer!AA503+Y502</f>
        <v>66</v>
      </c>
      <c r="AA502">
        <f>AllPlayer!AB503+Z502</f>
        <v>69</v>
      </c>
      <c r="AB502">
        <f>AllPlayer!AC503+AA502</f>
        <v>84</v>
      </c>
      <c r="AC502">
        <f>AllPlayer!AD503+AB502</f>
        <v>95</v>
      </c>
    </row>
    <row r="503">
      <c r="A503" t="str">
        <f>AllPlayer!C504</f>
        <v>Alcaraz</v>
      </c>
      <c r="B503" t="str">
        <f>AllPlayer!B504</f>
        <v>Cen</v>
      </c>
      <c r="C503" s="4" t="str">
        <f>AllPlayer!D504</f>
        <v>https://assets.laliga.com/squad/2019/t192/p96771/128x128/p96771_t192_2019_1_003_000.png</v>
      </c>
      <c r="D503">
        <f>AllPlayer!E504</f>
        <v>4</v>
      </c>
      <c r="E503">
        <f>AllPlayer!F504+D503</f>
        <v>4</v>
      </c>
      <c r="F503">
        <f>AllPlayer!G504+E503</f>
        <v>7</v>
      </c>
      <c r="G503">
        <f>AllPlayer!H504+F503</f>
        <v>9</v>
      </c>
      <c r="H503">
        <f>AllPlayer!I504+G503</f>
        <v>11</v>
      </c>
      <c r="I503">
        <f>AllPlayer!J504+H503</f>
        <v>15</v>
      </c>
      <c r="J503">
        <f>AllPlayer!K504+I503</f>
        <v>19</v>
      </c>
      <c r="K503">
        <f>AllPlayer!L504+J503</f>
        <v>24</v>
      </c>
      <c r="L503">
        <f>AllPlayer!M504+K503</f>
        <v>26</v>
      </c>
      <c r="M503">
        <f>AllPlayer!N504+L503</f>
        <v>31</v>
      </c>
      <c r="N503">
        <f>AllPlayer!O504+M503</f>
        <v>31</v>
      </c>
      <c r="O503">
        <f>AllPlayer!P504+N503</f>
        <v>32</v>
      </c>
      <c r="P503">
        <f>AllPlayer!Q504+O503</f>
        <v>32</v>
      </c>
      <c r="Q503">
        <f>AllPlayer!R504+P503</f>
        <v>32</v>
      </c>
      <c r="R503">
        <f>AllPlayer!S504+Q503</f>
        <v>34</v>
      </c>
      <c r="S503">
        <f>AllPlayer!T504+R503</f>
        <v>34</v>
      </c>
      <c r="T503">
        <f>AllPlayer!U504+S503</f>
        <v>34</v>
      </c>
      <c r="U503">
        <f>AllPlayer!V504+T503</f>
        <v>36</v>
      </c>
      <c r="V503">
        <f>AllPlayer!W504+U503</f>
        <v>42</v>
      </c>
      <c r="W503">
        <f>AllPlayer!X504+V503</f>
        <v>47</v>
      </c>
      <c r="X503">
        <f>AllPlayer!Y504+W503</f>
        <v>53</v>
      </c>
      <c r="Y503">
        <f>AllPlayer!Z504+X503</f>
        <v>58</v>
      </c>
      <c r="Z503">
        <f>AllPlayer!AA504+Y503</f>
        <v>70</v>
      </c>
      <c r="AA503">
        <f>AllPlayer!AB504+Z503</f>
        <v>74</v>
      </c>
      <c r="AB503">
        <f>AllPlayer!AC504+AA503</f>
        <v>77</v>
      </c>
      <c r="AC503">
        <f>AllPlayer!AD504+AB503</f>
        <v>81</v>
      </c>
    </row>
    <row r="504">
      <c r="A504" t="str">
        <f>AllPlayer!C505</f>
        <v>Óscar Plano</v>
      </c>
      <c r="B504" t="str">
        <f>AllPlayer!B505</f>
        <v>Cen</v>
      </c>
      <c r="C504" s="4" t="str">
        <f>AllPlayer!D505</f>
        <v>https://assets.laliga.com/squad/2019/t192/p96785/128x128/p96785_t192_2019_1_003_000.png</v>
      </c>
      <c r="D504">
        <f>AllPlayer!E505</f>
        <v>8</v>
      </c>
      <c r="E504">
        <f>AllPlayer!F505+D504</f>
        <v>17</v>
      </c>
      <c r="F504">
        <f>AllPlayer!G505+E504</f>
        <v>20</v>
      </c>
      <c r="G504">
        <f>AllPlayer!H505+F504</f>
        <v>22</v>
      </c>
      <c r="H504">
        <f>AllPlayer!I505+G504</f>
        <v>27</v>
      </c>
      <c r="I504">
        <f>AllPlayer!J505+H504</f>
        <v>37</v>
      </c>
      <c r="J504">
        <f>AllPlayer!K505+I504</f>
        <v>49</v>
      </c>
      <c r="K504">
        <f>AllPlayer!L505+J504</f>
        <v>53</v>
      </c>
      <c r="L504">
        <f>AllPlayer!M505+K504</f>
        <v>56</v>
      </c>
      <c r="M504">
        <f>AllPlayer!N505+L504</f>
        <v>67</v>
      </c>
      <c r="N504">
        <f>AllPlayer!O505+M504</f>
        <v>69</v>
      </c>
      <c r="O504">
        <f>AllPlayer!P505+N504</f>
        <v>76</v>
      </c>
      <c r="P504">
        <f>AllPlayer!Q505+O504</f>
        <v>79</v>
      </c>
      <c r="Q504">
        <f>AllPlayer!R505+P504</f>
        <v>83</v>
      </c>
      <c r="R504">
        <f>AllPlayer!S505+Q504</f>
        <v>87</v>
      </c>
      <c r="S504">
        <f>AllPlayer!T505+R504</f>
        <v>89</v>
      </c>
      <c r="T504">
        <f>AllPlayer!U505+S504</f>
        <v>92</v>
      </c>
      <c r="U504">
        <f>AllPlayer!V505+T504</f>
        <v>95</v>
      </c>
      <c r="V504">
        <f>AllPlayer!W505+U504</f>
        <v>99</v>
      </c>
      <c r="W504">
        <f>AllPlayer!X505+V504</f>
        <v>101</v>
      </c>
      <c r="X504">
        <f>AllPlayer!Y505+W504</f>
        <v>103</v>
      </c>
      <c r="Y504">
        <f>AllPlayer!Z505+X504</f>
        <v>109</v>
      </c>
      <c r="Z504">
        <f>AllPlayer!AA505+Y504</f>
        <v>115</v>
      </c>
      <c r="AA504">
        <f>AllPlayer!AB505+Z504</f>
        <v>118</v>
      </c>
      <c r="AB504">
        <f>AllPlayer!AC505+AA504</f>
        <v>123</v>
      </c>
      <c r="AC504">
        <f>AllPlayer!AD505+AB504</f>
        <v>125</v>
      </c>
    </row>
    <row r="505">
      <c r="A505" t="str">
        <f>AllPlayer!C506</f>
        <v>Zaldua</v>
      </c>
      <c r="B505" t="str">
        <f>AllPlayer!B506</f>
        <v>Def</v>
      </c>
      <c r="C505" s="4" t="str">
        <f>AllPlayer!D506</f>
        <v>https://assets.laliga.com/squad/2019/t188/p98821/128x128/p98821_t188_2019_1_003_000.png</v>
      </c>
      <c r="D505">
        <f>AllPlayer!E506</f>
        <v>3</v>
      </c>
      <c r="E505">
        <f>AllPlayer!F506+D505</f>
        <v>11</v>
      </c>
      <c r="F505">
        <f>AllPlayer!G506+E505</f>
        <v>12</v>
      </c>
      <c r="G505">
        <f>AllPlayer!H506+F505</f>
        <v>19</v>
      </c>
      <c r="H505">
        <f>AllPlayer!I506+G505</f>
        <v>21</v>
      </c>
      <c r="I505">
        <f>AllPlayer!J506+H505</f>
        <v>31</v>
      </c>
      <c r="J505">
        <f>AllPlayer!K506+I505</f>
        <v>32</v>
      </c>
      <c r="K505">
        <f>AllPlayer!L506+J505</f>
        <v>34</v>
      </c>
      <c r="L505">
        <f>AllPlayer!M506+K505</f>
        <v>40</v>
      </c>
      <c r="M505">
        <f>AllPlayer!N506+L505</f>
        <v>46</v>
      </c>
      <c r="N505">
        <f>AllPlayer!O506+M505</f>
        <v>48</v>
      </c>
      <c r="O505">
        <f>AllPlayer!P506+N505</f>
        <v>53</v>
      </c>
      <c r="P505">
        <f>AllPlayer!Q506+O505</f>
        <v>57</v>
      </c>
      <c r="Q505">
        <f>AllPlayer!R506+P505</f>
        <v>57</v>
      </c>
      <c r="R505">
        <f>AllPlayer!S506+Q505</f>
        <v>59</v>
      </c>
      <c r="S505">
        <f>AllPlayer!T506+R505</f>
        <v>61</v>
      </c>
      <c r="T505">
        <f>AllPlayer!U506+S505</f>
        <v>63</v>
      </c>
      <c r="U505">
        <f>AllPlayer!V506+T505</f>
        <v>66</v>
      </c>
      <c r="V505">
        <f>AllPlayer!W506+U505</f>
        <v>65</v>
      </c>
      <c r="W505">
        <f>AllPlayer!X506+V505</f>
        <v>68</v>
      </c>
      <c r="X505">
        <f>AllPlayer!Y506+W505</f>
        <v>75</v>
      </c>
      <c r="Y505">
        <f>AllPlayer!Z506+X505</f>
        <v>76</v>
      </c>
      <c r="Z505">
        <f>AllPlayer!AA506+Y505</f>
        <v>78</v>
      </c>
      <c r="AA505">
        <f>AllPlayer!AB506+Z505</f>
        <v>81</v>
      </c>
      <c r="AB505">
        <f>AllPlayer!AC506+AA505</f>
        <v>96</v>
      </c>
      <c r="AC505">
        <f>AllPlayer!AD506+AB505</f>
        <v>104</v>
      </c>
    </row>
    <row r="506">
      <c r="A506" t="str">
        <f>AllPlayer!C507</f>
        <v>David García</v>
      </c>
      <c r="B506" t="str">
        <f>AllPlayer!B507</f>
        <v>Def</v>
      </c>
      <c r="C506" s="4" t="str">
        <f>AllPlayer!D507</f>
        <v>https://assets.laliga.com/squad/2019/t450/p98851/128x128/p98851_t450_2019_1_003_000.png</v>
      </c>
      <c r="D506">
        <f>AllPlayer!E507</f>
        <v>8</v>
      </c>
      <c r="E506">
        <f>AllPlayer!F507+D506</f>
        <v>15</v>
      </c>
      <c r="F506">
        <f>AllPlayer!G507+E506</f>
        <v>17</v>
      </c>
      <c r="G506">
        <f>AllPlayer!H507+F506</f>
        <v>21</v>
      </c>
      <c r="H506">
        <f>AllPlayer!I507+G506</f>
        <v>31</v>
      </c>
      <c r="I506">
        <f>AllPlayer!J507+H506</f>
        <v>41</v>
      </c>
      <c r="J506">
        <f>AllPlayer!K507+I506</f>
        <v>46</v>
      </c>
      <c r="K506">
        <f>AllPlayer!L507+J506</f>
        <v>48</v>
      </c>
      <c r="L506">
        <f>AllPlayer!M507+K506</f>
        <v>54</v>
      </c>
      <c r="M506">
        <f>AllPlayer!N507+L506</f>
        <v>54</v>
      </c>
      <c r="N506">
        <f>AllPlayer!O507+M506</f>
        <v>57</v>
      </c>
      <c r="O506">
        <f>AllPlayer!P507+N506</f>
        <v>57</v>
      </c>
      <c r="P506">
        <f>AllPlayer!Q507+O506</f>
        <v>65</v>
      </c>
      <c r="Q506">
        <f>AllPlayer!R507+P506</f>
        <v>66</v>
      </c>
      <c r="R506">
        <f>AllPlayer!S507+Q506</f>
        <v>67</v>
      </c>
      <c r="S506">
        <f>AllPlayer!T507+R506</f>
        <v>73</v>
      </c>
      <c r="T506">
        <f>AllPlayer!U507+S506</f>
        <v>75</v>
      </c>
      <c r="U506">
        <f>AllPlayer!V507+T506</f>
        <v>76</v>
      </c>
      <c r="V506">
        <f>AllPlayer!W507+U506</f>
        <v>83</v>
      </c>
      <c r="W506">
        <f>AllPlayer!X507+V506</f>
        <v>92</v>
      </c>
      <c r="X506">
        <f>AllPlayer!Y507+W506</f>
        <v>100</v>
      </c>
      <c r="Y506">
        <f>AllPlayer!Z507+X506</f>
        <v>101</v>
      </c>
      <c r="Z506">
        <f>AllPlayer!AA507+Y506</f>
        <v>100</v>
      </c>
      <c r="AA506">
        <f>AllPlayer!AB507+Z506</f>
        <v>101</v>
      </c>
      <c r="AB506">
        <f>AllPlayer!AC507+AA506</f>
        <v>102</v>
      </c>
      <c r="AC506">
        <f>AllPlayer!AD507+AB506</f>
        <v>105</v>
      </c>
    </row>
    <row r="507">
      <c r="A507" t="str">
        <f>AllPlayer!C508</f>
        <v>Guido Carrillo</v>
      </c>
      <c r="B507" t="str">
        <f>AllPlayer!B508</f>
        <v>Del</v>
      </c>
      <c r="C507" s="4" t="str">
        <f>AllPlayer!D508</f>
        <v>https://assets.laliga.com/squad/2019/t957/p98914/128x128/p98914_t957_2019_1_003_000.png</v>
      </c>
      <c r="D507">
        <f>AllPlayer!E508</f>
        <v>8</v>
      </c>
      <c r="E507">
        <f>AllPlayer!F508+D507</f>
        <v>15</v>
      </c>
      <c r="F507">
        <f>AllPlayer!G508+E507</f>
        <v>17</v>
      </c>
      <c r="G507">
        <f>AllPlayer!H508+F507</f>
        <v>19</v>
      </c>
      <c r="H507">
        <f>AllPlayer!I508+G507</f>
        <v>22</v>
      </c>
      <c r="I507">
        <f>AllPlayer!J508+H507</f>
        <v>24</v>
      </c>
      <c r="J507">
        <f>AllPlayer!K508+I507</f>
        <v>26</v>
      </c>
      <c r="K507">
        <f>AllPlayer!L508+J507</f>
        <v>28</v>
      </c>
      <c r="L507">
        <f>AllPlayer!M508+K507</f>
        <v>29</v>
      </c>
      <c r="M507">
        <f>AllPlayer!N508+L507</f>
        <v>33</v>
      </c>
      <c r="N507">
        <f>AllPlayer!O508+M507</f>
        <v>33</v>
      </c>
      <c r="O507">
        <f>AllPlayer!P508+N507</f>
        <v>37</v>
      </c>
      <c r="P507">
        <f>AllPlayer!Q508+O507</f>
        <v>39</v>
      </c>
      <c r="Q507">
        <f>AllPlayer!R508+P507</f>
        <v>41</v>
      </c>
      <c r="R507">
        <f>AllPlayer!S508+Q507</f>
        <v>43</v>
      </c>
      <c r="S507">
        <f>AllPlayer!T508+R507</f>
        <v>45</v>
      </c>
      <c r="T507">
        <f>AllPlayer!U508+S507</f>
        <v>47</v>
      </c>
      <c r="U507">
        <f>AllPlayer!V508+T507</f>
        <v>48</v>
      </c>
      <c r="V507">
        <f>AllPlayer!W508+U507</f>
        <v>50</v>
      </c>
      <c r="W507">
        <f>AllPlayer!X508+V507</f>
        <v>52</v>
      </c>
      <c r="X507">
        <f>AllPlayer!Y508+W507</f>
        <v>53</v>
      </c>
      <c r="Y507">
        <f>AllPlayer!Z508+X507</f>
        <v>54</v>
      </c>
      <c r="Z507">
        <f>AllPlayer!AA508+Y507</f>
        <v>53</v>
      </c>
      <c r="AA507">
        <f>AllPlayer!AB508+Z507</f>
        <v>53</v>
      </c>
      <c r="AB507">
        <f>AllPlayer!AC508+AA507</f>
        <v>55</v>
      </c>
      <c r="AC507">
        <f>AllPlayer!AD508+AB507</f>
        <v>63</v>
      </c>
    </row>
    <row r="508">
      <c r="A508" t="str">
        <f>AllPlayer!C509</f>
        <v>Trigueros</v>
      </c>
      <c r="B508" t="str">
        <f>AllPlayer!B509</f>
        <v>Cen</v>
      </c>
      <c r="C508" s="4" t="str">
        <f>AllPlayer!D509</f>
        <v>https://assets.laliga.com/squad/2019/t449/p98961/128x128/p98961_t449_2019_1_003_000.png</v>
      </c>
      <c r="D508">
        <f>AllPlayer!E509</f>
        <v>1</v>
      </c>
      <c r="E508">
        <f>AllPlayer!F509+D508</f>
        <v>3</v>
      </c>
      <c r="F508">
        <f>AllPlayer!G509+E508</f>
        <v>3</v>
      </c>
      <c r="G508">
        <f>AllPlayer!H509+F508</f>
        <v>3</v>
      </c>
      <c r="H508">
        <f>AllPlayer!I509+G508</f>
        <v>3</v>
      </c>
      <c r="I508">
        <f>AllPlayer!J509+H508</f>
        <v>5</v>
      </c>
      <c r="J508">
        <f>AllPlayer!K509+I508</f>
        <v>11</v>
      </c>
      <c r="K508">
        <f>AllPlayer!L509+J508</f>
        <v>12</v>
      </c>
      <c r="L508">
        <f>AllPlayer!M509+K508</f>
        <v>12</v>
      </c>
      <c r="M508">
        <f>AllPlayer!N509+L508</f>
        <v>14</v>
      </c>
      <c r="N508">
        <f>AllPlayer!O509+M508</f>
        <v>18</v>
      </c>
      <c r="O508">
        <f>AllPlayer!P509+N508</f>
        <v>18</v>
      </c>
      <c r="P508">
        <f>AllPlayer!Q509+O508</f>
        <v>20</v>
      </c>
      <c r="Q508">
        <f>AllPlayer!R509+P508</f>
        <v>20</v>
      </c>
      <c r="R508">
        <f>AllPlayer!S509+Q508</f>
        <v>23</v>
      </c>
      <c r="S508">
        <f>AllPlayer!T509+R508</f>
        <v>27</v>
      </c>
      <c r="T508">
        <f>AllPlayer!U509+S508</f>
        <v>36</v>
      </c>
      <c r="U508">
        <f>AllPlayer!V509+T508</f>
        <v>40</v>
      </c>
      <c r="V508">
        <f>AllPlayer!W509+U508</f>
        <v>51</v>
      </c>
      <c r="W508">
        <f>AllPlayer!X509+V508</f>
        <v>54</v>
      </c>
      <c r="X508">
        <f>AllPlayer!Y509+W508</f>
        <v>64</v>
      </c>
      <c r="Y508">
        <f>AllPlayer!Z509+X508</f>
        <v>73</v>
      </c>
      <c r="Z508">
        <f>AllPlayer!AA509+Y508</f>
        <v>78</v>
      </c>
      <c r="AA508">
        <f>AllPlayer!AB509+Z508</f>
        <v>80</v>
      </c>
      <c r="AB508">
        <f>AllPlayer!AC509+AA508</f>
        <v>84</v>
      </c>
      <c r="AC508">
        <f>AllPlayer!AD509+AB508</f>
        <v>90</v>
      </c>
    </row>
    <row r="509">
      <c r="A509" t="str">
        <f>AllPlayer!C510</f>
        <v>Bruno</v>
      </c>
      <c r="B509" t="str">
        <f>AllPlayer!B510</f>
        <v>Def</v>
      </c>
      <c r="C509" s="4" t="str">
        <f>AllPlayer!D510</f>
        <v>https://assets.laliga.com/squad/2019/t855/default/128x128/default_t855_2019_1_003_000.png</v>
      </c>
      <c r="D509">
        <f>AllPlayer!E510</f>
        <v>4</v>
      </c>
      <c r="E509">
        <f>AllPlayer!F510+D509</f>
        <v>4</v>
      </c>
      <c r="F509">
        <f>AllPlayer!G510+E509</f>
        <v>4</v>
      </c>
      <c r="G509">
        <f>AllPlayer!H510+F509</f>
        <v>4</v>
      </c>
      <c r="H509">
        <f>AllPlayer!I510+G509</f>
        <v>4</v>
      </c>
      <c r="I509">
        <f>AllPlayer!J510+H509</f>
        <v>4</v>
      </c>
      <c r="J509">
        <f>AllPlayer!K510+I509</f>
        <v>4</v>
      </c>
      <c r="K509">
        <f>AllPlayer!L510+J509</f>
        <v>5</v>
      </c>
      <c r="L509">
        <f>AllPlayer!M510+K509</f>
        <v>5</v>
      </c>
      <c r="M509">
        <f>AllPlayer!N510+L509</f>
        <v>7</v>
      </c>
      <c r="N509">
        <f>AllPlayer!O510+M509</f>
        <v>11</v>
      </c>
      <c r="O509">
        <f>AllPlayer!P510+N509</f>
        <v>11</v>
      </c>
      <c r="P509">
        <f>AllPlayer!Q510+O509</f>
        <v>13</v>
      </c>
      <c r="Q509">
        <f>AllPlayer!R510+P509</f>
        <v>13</v>
      </c>
      <c r="R509">
        <f>AllPlayer!S510+Q509</f>
        <v>13</v>
      </c>
      <c r="S509">
        <f>AllPlayer!T510+R509</f>
        <v>17</v>
      </c>
      <c r="T509">
        <f>AllPlayer!U510+S509</f>
        <v>26</v>
      </c>
      <c r="U509">
        <f>AllPlayer!V510+T509</f>
        <v>30</v>
      </c>
      <c r="V509">
        <f>AllPlayer!W510+U509</f>
        <v>41</v>
      </c>
      <c r="W509">
        <f>AllPlayer!X510+V509</f>
        <v>44</v>
      </c>
      <c r="X509">
        <f>AllPlayer!Y510+W509</f>
        <v>54</v>
      </c>
      <c r="Y509">
        <f>AllPlayer!Z510+X509</f>
        <v>63</v>
      </c>
      <c r="Z509">
        <f>AllPlayer!AA510+Y509</f>
        <v>63</v>
      </c>
      <c r="AA509">
        <f>AllPlayer!AB510+Z509</f>
        <v>63</v>
      </c>
      <c r="AB509">
        <f>AllPlayer!AC510+AA509</f>
        <v>74</v>
      </c>
      <c r="AC509">
        <f>AllPlayer!AD510+AB509</f>
        <v>76</v>
      </c>
    </row>
    <row r="510">
      <c r="A510" t="str">
        <f>AllPlayer!C511</f>
        <v>Damián</v>
      </c>
      <c r="B510" t="str">
        <f>AllPlayer!B511</f>
        <v>Def</v>
      </c>
      <c r="C510" s="4" t="str">
        <f>AllPlayer!D511</f>
        <v>https://assets.laliga.com/squad/2019/t1450/p99005/128x128/p99005_t1450_2019_1_003_000.png</v>
      </c>
      <c r="D510">
        <f>AllPlayer!E511</f>
        <v>3</v>
      </c>
      <c r="E510">
        <f>AllPlayer!F511+D510</f>
        <v>4</v>
      </c>
      <c r="F510">
        <f>AllPlayer!G511+E510</f>
        <v>5</v>
      </c>
      <c r="G510">
        <f>AllPlayer!H511+F510</f>
        <v>8</v>
      </c>
      <c r="H510">
        <f>AllPlayer!I511+G510</f>
        <v>7</v>
      </c>
      <c r="I510">
        <f>AllPlayer!J511+H510</f>
        <v>13</v>
      </c>
      <c r="J510">
        <f>AllPlayer!K511+I510</f>
        <v>13</v>
      </c>
      <c r="K510">
        <f>AllPlayer!L511+J510</f>
        <v>17</v>
      </c>
      <c r="L510">
        <f>AllPlayer!M511+K510</f>
        <v>17</v>
      </c>
      <c r="M510">
        <f>AllPlayer!N511+L510</f>
        <v>19</v>
      </c>
      <c r="N510">
        <f>AllPlayer!O511+M510</f>
        <v>26</v>
      </c>
      <c r="O510">
        <f>AllPlayer!P511+N510</f>
        <v>26</v>
      </c>
      <c r="P510">
        <f>AllPlayer!Q511+O510</f>
        <v>26</v>
      </c>
      <c r="Q510">
        <f>AllPlayer!R511+P510</f>
        <v>29</v>
      </c>
      <c r="R510">
        <f>AllPlayer!S511+Q510</f>
        <v>36</v>
      </c>
      <c r="S510">
        <f>AllPlayer!T511+R510</f>
        <v>47</v>
      </c>
      <c r="T510">
        <f>AllPlayer!U511+S510</f>
        <v>55</v>
      </c>
      <c r="U510">
        <f>AllPlayer!V511+T510</f>
        <v>57</v>
      </c>
      <c r="V510">
        <f>AllPlayer!W511+U510</f>
        <v>57</v>
      </c>
      <c r="W510">
        <f>AllPlayer!X511+V510</f>
        <v>69</v>
      </c>
      <c r="X510">
        <f>AllPlayer!Y511+W510</f>
        <v>75</v>
      </c>
      <c r="Y510">
        <f>AllPlayer!Z511+X510</f>
        <v>90</v>
      </c>
      <c r="Z510">
        <f>AllPlayer!AA511+Y510</f>
        <v>94</v>
      </c>
      <c r="AA510">
        <f>AllPlayer!AB511+Z510</f>
        <v>94</v>
      </c>
      <c r="AB510">
        <f>AllPlayer!AC511+AA510</f>
        <v>96</v>
      </c>
      <c r="AC510">
        <f>AllPlayer!AD511+AB510</f>
        <v>103</v>
      </c>
    </row>
    <row r="511">
      <c r="A511" t="str">
        <f>AllPlayer!C512</f>
        <v>Óscar Duarte</v>
      </c>
      <c r="B511" t="str">
        <f>AllPlayer!B512</f>
        <v>Def</v>
      </c>
      <c r="C511" s="4" t="str">
        <f>AllPlayer!D512</f>
        <v>https://assets.laliga.com/squad/2019/t855/p99128/128x128/p99128_t855_2019_1_003_000.png</v>
      </c>
      <c r="D511">
        <f>AllPlayer!E512</f>
        <v>3</v>
      </c>
      <c r="E511">
        <f>AllPlayer!F512+D511</f>
        <v>4</v>
      </c>
      <c r="F511">
        <f>AllPlayer!G512+E511</f>
        <v>5</v>
      </c>
      <c r="G511">
        <f>AllPlayer!H512+F511</f>
        <v>8</v>
      </c>
      <c r="H511">
        <f>AllPlayer!I512+G511</f>
        <v>7</v>
      </c>
      <c r="I511">
        <f>AllPlayer!J512+H511</f>
        <v>10</v>
      </c>
      <c r="J511">
        <f>AllPlayer!K512+I511</f>
        <v>10</v>
      </c>
      <c r="K511">
        <f>AllPlayer!L512+J511</f>
        <v>11</v>
      </c>
      <c r="L511">
        <f>AllPlayer!M512+K511</f>
        <v>11</v>
      </c>
      <c r="M511">
        <f>AllPlayer!N512+L511</f>
        <v>13</v>
      </c>
      <c r="N511">
        <f>AllPlayer!O512+M511</f>
        <v>13</v>
      </c>
      <c r="O511">
        <f>AllPlayer!P512+N511</f>
        <v>13</v>
      </c>
      <c r="P511">
        <f>AllPlayer!Q512+O511</f>
        <v>13</v>
      </c>
      <c r="Q511">
        <f>AllPlayer!R512+P511</f>
        <v>16</v>
      </c>
      <c r="R511">
        <f>AllPlayer!S512+Q511</f>
        <v>15</v>
      </c>
      <c r="S511">
        <f>AllPlayer!T512+R511</f>
        <v>26</v>
      </c>
      <c r="T511">
        <f>AllPlayer!U512+S511</f>
        <v>34</v>
      </c>
      <c r="U511">
        <f>AllPlayer!V512+T511</f>
        <v>36</v>
      </c>
      <c r="V511">
        <f>AllPlayer!W512+U511</f>
        <v>36</v>
      </c>
      <c r="W511">
        <f>AllPlayer!X512+V511</f>
        <v>36</v>
      </c>
      <c r="X511">
        <f>AllPlayer!Y512+W511</f>
        <v>36</v>
      </c>
      <c r="Y511">
        <f>AllPlayer!Z512+X511</f>
        <v>36</v>
      </c>
      <c r="Z511">
        <f>AllPlayer!AA512+Y511</f>
        <v>37</v>
      </c>
      <c r="AA511">
        <f>AllPlayer!AB512+Z511</f>
        <v>37</v>
      </c>
      <c r="AB511">
        <f>AllPlayer!AC512+AA511</f>
        <v>37</v>
      </c>
      <c r="AC511">
        <f>AllPlayer!AD512+AB511</f>
        <v>37</v>
      </c>
    </row>
    <row r="512">
      <c r="A512" t="str">
        <f>AllPlayer!C513</f>
        <v>Chema</v>
      </c>
      <c r="B512" t="str">
        <f>AllPlayer!B513</f>
        <v>Def</v>
      </c>
      <c r="C512" s="4" t="str">
        <f>AllPlayer!D513</f>
        <v>https://assets.laliga.com/squad/2019/t1450/pMathiasOlivera/128x128/ppMathiasOlivera_t1450_2019_1_003_000.png</v>
      </c>
      <c r="D512">
        <f>AllPlayer!E513</f>
        <v>3</v>
      </c>
    </row>
    <row r="513">
      <c r="A513" t="str">
        <f>AllPlayer!C514</f>
        <v>Víctor Gómez</v>
      </c>
      <c r="B513" t="str">
        <f>AllPlayer!B514</f>
        <v>Def</v>
      </c>
      <c r="C513" s="4" t="str">
        <f>AllPlayer!D514</f>
        <v>https://assets.laliga.com/squad/2019/t177/pvictorgomez/128x128/pvictorgomez_t177_2019_1_003_000.png</v>
      </c>
      <c r="D513">
        <f>AllPlayer!E514</f>
        <v>3</v>
      </c>
    </row>
    <row r="514">
      <c r="A514" t="str">
        <f>AllPlayer!C515</f>
        <v/>
      </c>
      <c r="B514" t="str">
        <f>AllPlayer!B515</f>
        <v/>
      </c>
      <c r="C514" t="str">
        <f>AllPlayer!D515</f>
        <v/>
      </c>
      <c r="D514" t="str">
        <f>AllPlayer!E515</f>
        <v/>
      </c>
    </row>
    <row r="515">
      <c r="A515" t="str">
        <f>AllPlayer!C516</f>
        <v/>
      </c>
      <c r="B515" t="str">
        <f>AllPlayer!B516</f>
        <v/>
      </c>
      <c r="C515" t="str">
        <f>AllPlayer!D516</f>
        <v/>
      </c>
      <c r="D515" t="str">
        <f>AllPlayer!E516</f>
        <v/>
      </c>
    </row>
    <row r="516">
      <c r="A516" t="str">
        <f>AllPlayer!C517</f>
        <v/>
      </c>
      <c r="B516" t="str">
        <f>AllPlayer!B517</f>
        <v/>
      </c>
      <c r="C516" t="str">
        <f>AllPlayer!D517</f>
        <v/>
      </c>
      <c r="D516" t="str">
        <f>AllPlayer!E517</f>
        <v/>
      </c>
    </row>
    <row r="517">
      <c r="A517" t="str">
        <f>AllPlayer!C518</f>
        <v/>
      </c>
      <c r="B517" t="str">
        <f>AllPlayer!B518</f>
        <v/>
      </c>
      <c r="C517" t="str">
        <f>AllPlayer!D518</f>
        <v/>
      </c>
      <c r="D517" t="str">
        <f>AllPlayer!E518</f>
        <v/>
      </c>
    </row>
    <row r="518">
      <c r="A518" t="str">
        <f>AllPlayer!C519</f>
        <v/>
      </c>
      <c r="B518" t="str">
        <f>AllPlayer!B519</f>
        <v/>
      </c>
      <c r="C518" t="str">
        <f>AllPlayer!D519</f>
        <v/>
      </c>
      <c r="D518" t="str">
        <f>AllPlayer!E519</f>
        <v/>
      </c>
    </row>
    <row r="519">
      <c r="A519" t="str">
        <f>AllPlayer!C520</f>
        <v/>
      </c>
      <c r="B519" t="str">
        <f>AllPlayer!B520</f>
        <v/>
      </c>
      <c r="D519" t="str">
        <f>AllPlayer!E520</f>
        <v/>
      </c>
    </row>
    <row r="520">
      <c r="A520" t="str">
        <f>AllPlayer!C521</f>
        <v/>
      </c>
      <c r="B520" t="str">
        <f>AllPlayer!B521</f>
        <v/>
      </c>
      <c r="D520" t="str">
        <f>AllPlayer!E521</f>
        <v/>
      </c>
    </row>
    <row r="521">
      <c r="A521" t="str">
        <f>AllPlayer!C522</f>
        <v/>
      </c>
      <c r="B521" t="str">
        <f>AllPlayer!B522</f>
        <v/>
      </c>
      <c r="D521" t="str">
        <f>AllPlayer!E522</f>
        <v/>
      </c>
    </row>
    <row r="522">
      <c r="A522" t="str">
        <f>AllPlayer!C523</f>
        <v/>
      </c>
      <c r="B522" t="str">
        <f>AllPlayer!B523</f>
        <v/>
      </c>
      <c r="D522" t="str">
        <f>AllPlayer!E523</f>
        <v/>
      </c>
    </row>
    <row r="523">
      <c r="A523" t="str">
        <f>AllPlayer!C524</f>
        <v/>
      </c>
      <c r="B523" t="str">
        <f>AllPlayer!B524</f>
        <v/>
      </c>
      <c r="D523" t="str">
        <f>AllPlayer!E524</f>
        <v/>
      </c>
    </row>
    <row r="524">
      <c r="A524" t="str">
        <f>AllPlayer!C525</f>
        <v/>
      </c>
      <c r="B524" t="str">
        <f>AllPlayer!B525</f>
        <v/>
      </c>
      <c r="D524" t="str">
        <f>AllPlayer!E525</f>
        <v/>
      </c>
    </row>
    <row r="525">
      <c r="A525" t="str">
        <f>AllPlayer!C526</f>
        <v/>
      </c>
      <c r="B525" t="str">
        <f>AllPlayer!B526</f>
        <v/>
      </c>
      <c r="D525" t="str">
        <f>AllPlayer!E526</f>
        <v/>
      </c>
    </row>
    <row r="526">
      <c r="A526" t="str">
        <f>AllPlayer!C527</f>
        <v/>
      </c>
      <c r="B526" t="str">
        <f>AllPlayer!B527</f>
        <v/>
      </c>
      <c r="D526" t="str">
        <f>AllPlayer!E527</f>
        <v/>
      </c>
    </row>
    <row r="527">
      <c r="A527" t="str">
        <f>AllPlayer!C528</f>
        <v/>
      </c>
      <c r="B527" t="str">
        <f>AllPlayer!B528</f>
        <v/>
      </c>
      <c r="D527" t="str">
        <f>AllPlayer!E528</f>
        <v/>
      </c>
    </row>
    <row r="528">
      <c r="A528" t="str">
        <f>AllPlayer!C529</f>
        <v/>
      </c>
      <c r="B528" t="str">
        <f>AllPlayer!B529</f>
        <v/>
      </c>
      <c r="D528" t="str">
        <f>AllPlayer!E529</f>
        <v/>
      </c>
    </row>
    <row r="529">
      <c r="A529" t="str">
        <f>AllPlayer!C530</f>
        <v/>
      </c>
      <c r="B529" t="str">
        <f>AllPlayer!B530</f>
        <v/>
      </c>
      <c r="D529" t="str">
        <f>AllPlayer!E530</f>
        <v/>
      </c>
    </row>
    <row r="530">
      <c r="A530" t="str">
        <f>AllPlayer!C531</f>
        <v/>
      </c>
      <c r="B530" t="str">
        <f>AllPlayer!B531</f>
        <v/>
      </c>
      <c r="D530" t="str">
        <f>AllPlayer!E531</f>
        <v/>
      </c>
    </row>
    <row r="531">
      <c r="A531" t="str">
        <f>AllPlayer!C532</f>
        <v/>
      </c>
      <c r="B531" t="str">
        <f>AllPlayer!B532</f>
        <v/>
      </c>
      <c r="D531" t="str">
        <f>AllPlayer!E532</f>
        <v/>
      </c>
    </row>
    <row r="532">
      <c r="A532" t="str">
        <f>AllPlayer!C533</f>
        <v/>
      </c>
      <c r="B532" t="str">
        <f>AllPlayer!B533</f>
        <v/>
      </c>
      <c r="D532" t="str">
        <f>AllPlayer!E533</f>
        <v/>
      </c>
    </row>
    <row r="533">
      <c r="A533" t="str">
        <f>AllPlayer!C534</f>
        <v/>
      </c>
      <c r="B533" t="str">
        <f>AllPlayer!B534</f>
        <v/>
      </c>
      <c r="D533" t="str">
        <f>AllPlayer!E534</f>
        <v/>
      </c>
    </row>
    <row r="534">
      <c r="A534" t="str">
        <f>AllPlayer!C535</f>
        <v/>
      </c>
      <c r="B534" t="str">
        <f>AllPlayer!B535</f>
        <v/>
      </c>
      <c r="D534" t="str">
        <f>AllPlayer!E535</f>
        <v/>
      </c>
    </row>
    <row r="535">
      <c r="A535" t="str">
        <f>AllPlayer!C536</f>
        <v/>
      </c>
      <c r="B535" t="str">
        <f>AllPlayer!B536</f>
        <v/>
      </c>
      <c r="D535" t="str">
        <f>AllPlayer!E536</f>
        <v/>
      </c>
    </row>
    <row r="536">
      <c r="A536" t="str">
        <f>AllPlayer!C537</f>
        <v/>
      </c>
      <c r="B536" t="str">
        <f>AllPlayer!B537</f>
        <v/>
      </c>
      <c r="D536" t="str">
        <f>AllPlayer!E537</f>
        <v/>
      </c>
    </row>
    <row r="537">
      <c r="A537" t="str">
        <f>AllPlayer!C538</f>
        <v/>
      </c>
      <c r="B537" t="str">
        <f>AllPlayer!B538</f>
        <v/>
      </c>
      <c r="D537" t="str">
        <f>AllPlayer!E538</f>
        <v/>
      </c>
    </row>
    <row r="538">
      <c r="A538" t="str">
        <f>AllPlayer!C539</f>
        <v/>
      </c>
      <c r="B538" t="str">
        <f>AllPlayer!B539</f>
        <v/>
      </c>
      <c r="D538" t="str">
        <f>AllPlayer!E539</f>
        <v/>
      </c>
    </row>
    <row r="539">
      <c r="A539" t="str">
        <f>AllPlayer!C540</f>
        <v/>
      </c>
      <c r="B539" t="str">
        <f>AllPlayer!B540</f>
        <v/>
      </c>
      <c r="D539" t="str">
        <f>AllPlayer!E540</f>
        <v/>
      </c>
    </row>
    <row r="540">
      <c r="A540" t="str">
        <f>AllPlayer!C541</f>
        <v/>
      </c>
      <c r="B540" t="str">
        <f>AllPlayer!B541</f>
        <v/>
      </c>
      <c r="D540" t="str">
        <f>AllPlayer!E541</f>
        <v/>
      </c>
    </row>
    <row r="541">
      <c r="A541" t="str">
        <f>AllPlayer!C542</f>
        <v/>
      </c>
      <c r="B541" t="str">
        <f>AllPlayer!B542</f>
        <v/>
      </c>
      <c r="D541" t="str">
        <f>AllPlayer!E542</f>
        <v/>
      </c>
    </row>
    <row r="542">
      <c r="A542" t="str">
        <f>AllPlayer!C543</f>
        <v/>
      </c>
      <c r="B542" t="str">
        <f>AllPlayer!B543</f>
        <v/>
      </c>
      <c r="D542" t="str">
        <f>AllPlayer!E543</f>
        <v/>
      </c>
    </row>
    <row r="543">
      <c r="A543" t="str">
        <f>AllPlayer!C544</f>
        <v/>
      </c>
      <c r="B543" t="str">
        <f>AllPlayer!B544</f>
        <v/>
      </c>
      <c r="D543" t="str">
        <f>AllPlayer!E544</f>
        <v/>
      </c>
    </row>
    <row r="544">
      <c r="A544" t="str">
        <f>AllPlayer!C545</f>
        <v/>
      </c>
      <c r="B544" t="str">
        <f>AllPlayer!B545</f>
        <v/>
      </c>
      <c r="D544" t="str">
        <f>AllPlayer!E545</f>
        <v/>
      </c>
    </row>
    <row r="545">
      <c r="A545" t="str">
        <f>AllPlayer!C546</f>
        <v/>
      </c>
      <c r="B545" t="str">
        <f>AllPlayer!B546</f>
        <v/>
      </c>
      <c r="D545" t="str">
        <f>AllPlayer!E546</f>
        <v/>
      </c>
    </row>
    <row r="546">
      <c r="A546" t="str">
        <f>AllPlayer!C547</f>
        <v/>
      </c>
      <c r="B546" t="str">
        <f>AllPlayer!B547</f>
        <v/>
      </c>
      <c r="D546" t="str">
        <f>AllPlayer!E547</f>
        <v/>
      </c>
    </row>
    <row r="547">
      <c r="A547" t="str">
        <f>AllPlayer!C548</f>
        <v/>
      </c>
      <c r="B547" t="str">
        <f>AllPlayer!B548</f>
        <v/>
      </c>
      <c r="D547" t="str">
        <f>AllPlayer!E548</f>
        <v/>
      </c>
    </row>
    <row r="548">
      <c r="A548" t="str">
        <f>AllPlayer!C549</f>
        <v/>
      </c>
      <c r="B548" t="str">
        <f>AllPlayer!B549</f>
        <v/>
      </c>
      <c r="D548" t="str">
        <f>AllPlayer!E549</f>
        <v/>
      </c>
    </row>
    <row r="549">
      <c r="A549" t="str">
        <f>AllPlayer!C550</f>
        <v/>
      </c>
      <c r="B549" t="str">
        <f>AllPlayer!B550</f>
        <v/>
      </c>
      <c r="D549" t="str">
        <f>AllPlayer!E550</f>
        <v/>
      </c>
    </row>
    <row r="550">
      <c r="A550" t="str">
        <f>AllPlayer!C551</f>
        <v/>
      </c>
      <c r="B550" t="str">
        <f>AllPlayer!B551</f>
        <v/>
      </c>
      <c r="D550" t="str">
        <f>AllPlayer!E551</f>
        <v/>
      </c>
    </row>
    <row r="551">
      <c r="A551" t="str">
        <f>AllPlayer!C552</f>
        <v/>
      </c>
      <c r="B551" t="str">
        <f>AllPlayer!B552</f>
        <v/>
      </c>
      <c r="D551" t="str">
        <f>AllPlayer!E552</f>
        <v/>
      </c>
    </row>
    <row r="552">
      <c r="A552" t="str">
        <f>AllPlayer!C553</f>
        <v/>
      </c>
      <c r="B552" t="str">
        <f>AllPlayer!B553</f>
        <v/>
      </c>
      <c r="D552" t="str">
        <f>AllPlayer!E553</f>
        <v/>
      </c>
    </row>
    <row r="553">
      <c r="A553" t="str">
        <f>AllPlayer!C554</f>
        <v/>
      </c>
      <c r="B553" t="str">
        <f>AllPlayer!B554</f>
        <v/>
      </c>
      <c r="D553" t="str">
        <f>AllPlayer!E554</f>
        <v/>
      </c>
    </row>
    <row r="554">
      <c r="A554" t="str">
        <f>AllPlayer!C555</f>
        <v/>
      </c>
      <c r="B554" t="str">
        <f>AllPlayer!B555</f>
        <v/>
      </c>
      <c r="D554" t="str">
        <f>AllPlayer!E555</f>
        <v/>
      </c>
    </row>
    <row r="555">
      <c r="A555" t="str">
        <f>AllPlayer!C556</f>
        <v/>
      </c>
      <c r="B555" t="str">
        <f>AllPlayer!B556</f>
        <v/>
      </c>
      <c r="D555" t="str">
        <f>AllPlayer!E556</f>
        <v/>
      </c>
    </row>
    <row r="556">
      <c r="A556" t="str">
        <f>AllPlayer!C557</f>
        <v/>
      </c>
      <c r="B556" t="str">
        <f>AllPlayer!B557</f>
        <v/>
      </c>
      <c r="D556" t="str">
        <f>AllPlayer!E557</f>
        <v/>
      </c>
    </row>
    <row r="557">
      <c r="A557" t="str">
        <f>AllPlayer!C558</f>
        <v/>
      </c>
      <c r="B557" t="str">
        <f>AllPlayer!B558</f>
        <v/>
      </c>
      <c r="D557" t="str">
        <f>AllPlayer!E558</f>
        <v/>
      </c>
    </row>
    <row r="558">
      <c r="A558" t="str">
        <f>AllPlayer!C559</f>
        <v/>
      </c>
      <c r="B558" t="str">
        <f>AllPlayer!B559</f>
        <v/>
      </c>
      <c r="D558" t="str">
        <f>AllPlayer!E559</f>
        <v/>
      </c>
    </row>
    <row r="559">
      <c r="A559" t="str">
        <f>AllPlayer!C560</f>
        <v/>
      </c>
      <c r="B559" t="str">
        <f>AllPlayer!B560</f>
        <v/>
      </c>
      <c r="D559" t="str">
        <f>AllPlayer!E560</f>
        <v/>
      </c>
    </row>
    <row r="560">
      <c r="A560" t="str">
        <f>AllPlayer!C561</f>
        <v/>
      </c>
      <c r="B560" t="str">
        <f>AllPlayer!B561</f>
        <v/>
      </c>
      <c r="D560" t="str">
        <f>AllPlayer!E561</f>
        <v/>
      </c>
    </row>
    <row r="561">
      <c r="A561" t="str">
        <f>AllPlayer!C562</f>
        <v/>
      </c>
      <c r="B561" t="str">
        <f>AllPlayer!B562</f>
        <v/>
      </c>
      <c r="D561" t="str">
        <f>AllPlayer!E562</f>
        <v/>
      </c>
    </row>
    <row r="562">
      <c r="A562" t="str">
        <f>AllPlayer!C563</f>
        <v/>
      </c>
      <c r="B562" t="str">
        <f>AllPlayer!B563</f>
        <v/>
      </c>
      <c r="D562" t="str">
        <f>AllPlayer!E563</f>
        <v/>
      </c>
    </row>
    <row r="563">
      <c r="A563" t="str">
        <f>AllPlayer!C564</f>
        <v/>
      </c>
      <c r="B563" t="str">
        <f>AllPlayer!B564</f>
        <v/>
      </c>
      <c r="D563" t="str">
        <f>AllPlayer!E564</f>
        <v/>
      </c>
    </row>
    <row r="564">
      <c r="A564" t="str">
        <f>AllPlayer!C565</f>
        <v/>
      </c>
      <c r="B564" t="str">
        <f>AllPlayer!B565</f>
        <v/>
      </c>
      <c r="D564" t="str">
        <f>AllPlayer!E565</f>
        <v/>
      </c>
    </row>
    <row r="565">
      <c r="A565" t="str">
        <f>AllPlayer!C566</f>
        <v/>
      </c>
      <c r="B565" t="str">
        <f>AllPlayer!B566</f>
        <v/>
      </c>
      <c r="D565" t="str">
        <f>AllPlayer!E566</f>
        <v/>
      </c>
    </row>
    <row r="566">
      <c r="A566" t="str">
        <f>AllPlayer!C567</f>
        <v/>
      </c>
      <c r="B566" t="str">
        <f>AllPlayer!B567</f>
        <v/>
      </c>
      <c r="D566" t="str">
        <f>AllPlayer!E567</f>
        <v/>
      </c>
    </row>
    <row r="567">
      <c r="A567" t="str">
        <f>AllPlayer!C568</f>
        <v/>
      </c>
      <c r="B567" t="str">
        <f>AllPlayer!B568</f>
        <v/>
      </c>
      <c r="D567" t="str">
        <f>AllPlayer!E568</f>
        <v/>
      </c>
    </row>
    <row r="568">
      <c r="A568" t="str">
        <f>AllPlayer!C569</f>
        <v/>
      </c>
      <c r="B568" t="str">
        <f>AllPlayer!B569</f>
        <v/>
      </c>
      <c r="D568" t="str">
        <f>AllPlayer!E569</f>
        <v/>
      </c>
    </row>
    <row r="569">
      <c r="A569" t="str">
        <f>AllPlayer!C570</f>
        <v/>
      </c>
      <c r="B569" t="str">
        <f>AllPlayer!B570</f>
        <v/>
      </c>
      <c r="D569" t="str">
        <f>AllPlayer!E570</f>
        <v/>
      </c>
    </row>
    <row r="570">
      <c r="A570" t="str">
        <f>AllPlayer!C571</f>
        <v/>
      </c>
      <c r="B570" t="str">
        <f>AllPlayer!B571</f>
        <v/>
      </c>
      <c r="D570" t="str">
        <f>AllPlayer!E571</f>
        <v/>
      </c>
    </row>
    <row r="571">
      <c r="A571" t="str">
        <f>AllPlayer!C572</f>
        <v/>
      </c>
      <c r="B571" t="str">
        <f>AllPlayer!B572</f>
        <v/>
      </c>
      <c r="D571" t="str">
        <f>AllPlayer!E572</f>
        <v/>
      </c>
    </row>
    <row r="572">
      <c r="A572" t="str">
        <f>AllPlayer!C573</f>
        <v/>
      </c>
      <c r="B572" t="str">
        <f>AllPlayer!B573</f>
        <v/>
      </c>
      <c r="D572" t="str">
        <f>AllPlayer!E573</f>
        <v/>
      </c>
    </row>
    <row r="573">
      <c r="A573" t="str">
        <f>AllPlayer!C574</f>
        <v/>
      </c>
      <c r="B573" t="str">
        <f>AllPlayer!B574</f>
        <v/>
      </c>
      <c r="D573" t="str">
        <f>AllPlayer!E574</f>
        <v/>
      </c>
    </row>
    <row r="574">
      <c r="A574" t="str">
        <f>AllPlayer!C575</f>
        <v/>
      </c>
      <c r="B574" t="str">
        <f>AllPlayer!B575</f>
        <v/>
      </c>
      <c r="D574" t="str">
        <f>AllPlayer!E575</f>
        <v/>
      </c>
    </row>
    <row r="575">
      <c r="A575" t="str">
        <f>AllPlayer!C576</f>
        <v/>
      </c>
      <c r="B575" t="str">
        <f>AllPlayer!B576</f>
        <v/>
      </c>
      <c r="D575" t="str">
        <f>AllPlayer!E576</f>
        <v/>
      </c>
    </row>
    <row r="576">
      <c r="A576" t="str">
        <f>AllPlayer!C577</f>
        <v/>
      </c>
      <c r="B576" t="str">
        <f>AllPlayer!B577</f>
        <v/>
      </c>
      <c r="D576" t="str">
        <f>AllPlayer!E577</f>
        <v/>
      </c>
    </row>
    <row r="577">
      <c r="A577" t="str">
        <f>AllPlayer!C578</f>
        <v/>
      </c>
      <c r="B577" t="str">
        <f>AllPlayer!B578</f>
        <v/>
      </c>
      <c r="D577" t="str">
        <f>AllPlayer!E578</f>
        <v/>
      </c>
    </row>
    <row r="578">
      <c r="A578" t="str">
        <f>AllPlayer!C579</f>
        <v/>
      </c>
      <c r="B578" t="str">
        <f>AllPlayer!B579</f>
        <v/>
      </c>
      <c r="D578" t="str">
        <f>AllPlayer!E579</f>
        <v/>
      </c>
    </row>
    <row r="579">
      <c r="A579" t="str">
        <f>AllPlayer!C580</f>
        <v/>
      </c>
      <c r="B579" t="str">
        <f>AllPlayer!B580</f>
        <v/>
      </c>
      <c r="D579" t="str">
        <f>AllPlayer!E580</f>
        <v/>
      </c>
    </row>
    <row r="580">
      <c r="A580" t="str">
        <f>AllPlayer!C581</f>
        <v/>
      </c>
      <c r="B580" t="str">
        <f>AllPlayer!B581</f>
        <v/>
      </c>
      <c r="D580" t="str">
        <f>AllPlayer!E581</f>
        <v/>
      </c>
    </row>
    <row r="581">
      <c r="A581" t="str">
        <f>AllPlayer!C582</f>
        <v/>
      </c>
      <c r="B581" t="str">
        <f>AllPlayer!B582</f>
        <v/>
      </c>
      <c r="D581" t="str">
        <f>AllPlayer!E582</f>
        <v/>
      </c>
    </row>
    <row r="582">
      <c r="A582" t="str">
        <f>AllPlayer!C583</f>
        <v/>
      </c>
      <c r="B582" t="str">
        <f>AllPlayer!B583</f>
        <v/>
      </c>
      <c r="D582" t="str">
        <f>AllPlayer!E583</f>
        <v/>
      </c>
    </row>
    <row r="583">
      <c r="A583" t="str">
        <f>AllPlayer!C584</f>
        <v/>
      </c>
      <c r="B583" t="str">
        <f>AllPlayer!B584</f>
        <v/>
      </c>
      <c r="D583" t="str">
        <f>AllPlayer!E584</f>
        <v/>
      </c>
    </row>
    <row r="584">
      <c r="A584" t="str">
        <f>AllPlayer!C585</f>
        <v/>
      </c>
      <c r="B584" t="str">
        <f>AllPlayer!B585</f>
        <v/>
      </c>
      <c r="D584" t="str">
        <f>AllPlayer!E585</f>
        <v/>
      </c>
    </row>
    <row r="585">
      <c r="A585" t="str">
        <f>AllPlayer!C586</f>
        <v/>
      </c>
      <c r="B585" t="str">
        <f>AllPlayer!B586</f>
        <v/>
      </c>
      <c r="D585" t="str">
        <f>AllPlayer!E586</f>
        <v/>
      </c>
    </row>
    <row r="586">
      <c r="A586" t="str">
        <f>AllPlayer!C587</f>
        <v/>
      </c>
      <c r="B586" t="str">
        <f>AllPlayer!B587</f>
        <v/>
      </c>
      <c r="D586" t="str">
        <f>AllPlayer!E587</f>
        <v/>
      </c>
    </row>
    <row r="587">
      <c r="A587" t="str">
        <f>AllPlayer!C588</f>
        <v/>
      </c>
      <c r="B587" t="str">
        <f>AllPlayer!B588</f>
        <v/>
      </c>
      <c r="D587" t="str">
        <f>AllPlayer!E588</f>
        <v/>
      </c>
    </row>
    <row r="588">
      <c r="A588" t="str">
        <f>AllPlayer!C589</f>
        <v/>
      </c>
      <c r="B588" t="str">
        <f>AllPlayer!B589</f>
        <v/>
      </c>
      <c r="D588" t="str">
        <f>AllPlayer!E589</f>
        <v/>
      </c>
    </row>
    <row r="589">
      <c r="A589" t="str">
        <f>AllPlayer!C590</f>
        <v/>
      </c>
      <c r="B589" t="str">
        <f>AllPlayer!B590</f>
        <v/>
      </c>
      <c r="D589" t="str">
        <f>AllPlayer!E590</f>
        <v/>
      </c>
    </row>
    <row r="590">
      <c r="A590" t="str">
        <f>AllPlayer!C591</f>
        <v/>
      </c>
      <c r="B590" t="str">
        <f>AllPlayer!B591</f>
        <v/>
      </c>
      <c r="D590" t="str">
        <f>AllPlayer!E591</f>
        <v/>
      </c>
    </row>
    <row r="591">
      <c r="A591" t="str">
        <f>AllPlayer!C592</f>
        <v/>
      </c>
      <c r="B591" t="str">
        <f>AllPlayer!B592</f>
        <v/>
      </c>
      <c r="D591" t="str">
        <f>AllPlayer!E592</f>
        <v/>
      </c>
    </row>
    <row r="592">
      <c r="A592" t="str">
        <f>AllPlayer!C593</f>
        <v/>
      </c>
      <c r="B592" t="str">
        <f>AllPlayer!B593</f>
        <v/>
      </c>
      <c r="D592" t="str">
        <f>AllPlayer!E593</f>
        <v/>
      </c>
    </row>
    <row r="593">
      <c r="A593" t="str">
        <f>AllPlayer!C594</f>
        <v/>
      </c>
      <c r="B593" t="str">
        <f>AllPlayer!B594</f>
        <v/>
      </c>
      <c r="D593" t="str">
        <f>AllPlayer!E594</f>
        <v/>
      </c>
    </row>
    <row r="594">
      <c r="A594" t="str">
        <f>AllPlayer!C595</f>
        <v/>
      </c>
      <c r="B594" t="str">
        <f>AllPlayer!B595</f>
        <v/>
      </c>
      <c r="D594" t="str">
        <f>AllPlayer!E595</f>
        <v/>
      </c>
    </row>
    <row r="595">
      <c r="A595" t="str">
        <f>AllPlayer!C596</f>
        <v/>
      </c>
      <c r="B595" t="str">
        <f>AllPlayer!B596</f>
        <v/>
      </c>
      <c r="D595" t="str">
        <f>AllPlayer!E596</f>
        <v/>
      </c>
    </row>
    <row r="596">
      <c r="A596" t="str">
        <f>AllPlayer!C597</f>
        <v/>
      </c>
      <c r="B596" t="str">
        <f>AllPlayer!B597</f>
        <v/>
      </c>
      <c r="D596" t="str">
        <f>AllPlayer!E597</f>
        <v/>
      </c>
    </row>
    <row r="597">
      <c r="A597" t="str">
        <f>AllPlayer!C598</f>
        <v/>
      </c>
      <c r="B597" t="str">
        <f>AllPlayer!B598</f>
        <v/>
      </c>
      <c r="D597" t="str">
        <f>AllPlayer!E598</f>
        <v/>
      </c>
    </row>
    <row r="598">
      <c r="A598" t="str">
        <f>AllPlayer!C599</f>
        <v/>
      </c>
      <c r="B598" t="str">
        <f>AllPlayer!B599</f>
        <v/>
      </c>
      <c r="D598" t="str">
        <f>AllPlayer!E599</f>
        <v/>
      </c>
    </row>
    <row r="599">
      <c r="A599" t="str">
        <f>AllPlayer!C600</f>
        <v/>
      </c>
      <c r="B599" t="str">
        <f>AllPlayer!B600</f>
        <v/>
      </c>
      <c r="D599" t="str">
        <f>AllPlayer!E600</f>
        <v/>
      </c>
    </row>
    <row r="600">
      <c r="A600" t="str">
        <f>AllPlayer!C601</f>
        <v/>
      </c>
      <c r="B600" t="str">
        <f>AllPlayer!B601</f>
        <v/>
      </c>
      <c r="D600" t="str">
        <f>AllPlayer!E601</f>
        <v/>
      </c>
    </row>
    <row r="601">
      <c r="A601" t="str">
        <f>AllPlayer!C602</f>
        <v/>
      </c>
      <c r="B601" t="str">
        <f>AllPlayer!B602</f>
        <v/>
      </c>
      <c r="D601" t="str">
        <f>AllPlayer!E602</f>
        <v/>
      </c>
    </row>
    <row r="602">
      <c r="A602" t="str">
        <f>AllPlayer!C603</f>
        <v/>
      </c>
      <c r="B602" t="str">
        <f>AllPlayer!B603</f>
        <v/>
      </c>
      <c r="D602" t="str">
        <f>AllPlayer!E603</f>
        <v/>
      </c>
    </row>
    <row r="603">
      <c r="A603" t="str">
        <f>AllPlayer!C604</f>
        <v/>
      </c>
      <c r="B603" t="str">
        <f>AllPlayer!B604</f>
        <v/>
      </c>
      <c r="D603" t="str">
        <f>AllPlayer!E604</f>
        <v/>
      </c>
    </row>
    <row r="604">
      <c r="A604" t="str">
        <f>AllPlayer!C605</f>
        <v/>
      </c>
      <c r="B604" t="str">
        <f>AllPlayer!B605</f>
        <v/>
      </c>
      <c r="D604" t="str">
        <f>AllPlayer!E605</f>
        <v/>
      </c>
    </row>
    <row r="605">
      <c r="A605" t="str">
        <f>AllPlayer!C606</f>
        <v/>
      </c>
      <c r="B605" t="str">
        <f>AllPlayer!B606</f>
        <v/>
      </c>
      <c r="D605" t="str">
        <f>AllPlayer!E606</f>
        <v/>
      </c>
    </row>
    <row r="606">
      <c r="A606" t="str">
        <f>AllPlayer!C607</f>
        <v/>
      </c>
      <c r="B606" t="str">
        <f>AllPlayer!B607</f>
        <v/>
      </c>
      <c r="D606" t="str">
        <f>AllPlayer!E607</f>
        <v/>
      </c>
    </row>
    <row r="607">
      <c r="A607" t="str">
        <f>AllPlayer!C608</f>
        <v/>
      </c>
      <c r="B607" t="str">
        <f>AllPlayer!B608</f>
        <v/>
      </c>
      <c r="D607" t="str">
        <f>AllPlayer!E608</f>
        <v/>
      </c>
    </row>
    <row r="608">
      <c r="A608" t="str">
        <f>AllPlayer!C609</f>
        <v/>
      </c>
      <c r="B608" t="str">
        <f>AllPlayer!B609</f>
        <v/>
      </c>
      <c r="D608" t="str">
        <f>AllPlayer!E609</f>
        <v/>
      </c>
    </row>
    <row r="609">
      <c r="A609" t="str">
        <f>AllPlayer!C610</f>
        <v/>
      </c>
      <c r="B609" t="str">
        <f>AllPlayer!B610</f>
        <v/>
      </c>
      <c r="D609" t="str">
        <f>AllPlayer!E610</f>
        <v/>
      </c>
    </row>
    <row r="610">
      <c r="A610" t="str">
        <f>AllPlayer!C611</f>
        <v/>
      </c>
      <c r="B610" t="str">
        <f>AllPlayer!B611</f>
        <v/>
      </c>
      <c r="D610" t="str">
        <f>AllPlayer!E611</f>
        <v/>
      </c>
    </row>
    <row r="611">
      <c r="A611" t="str">
        <f>AllPlayer!C612</f>
        <v/>
      </c>
      <c r="B611" t="str">
        <f>AllPlayer!B612</f>
        <v/>
      </c>
      <c r="D611" t="str">
        <f>AllPlayer!E612</f>
        <v/>
      </c>
    </row>
    <row r="612">
      <c r="A612" t="str">
        <f>AllPlayer!C613</f>
        <v/>
      </c>
      <c r="B612" t="str">
        <f>AllPlayer!B613</f>
        <v/>
      </c>
      <c r="D612" t="str">
        <f>AllPlayer!E613</f>
        <v/>
      </c>
    </row>
    <row r="613">
      <c r="A613" t="str">
        <f>AllPlayer!C614</f>
        <v/>
      </c>
      <c r="B613" t="str">
        <f>AllPlayer!B614</f>
        <v/>
      </c>
      <c r="D613" t="str">
        <f>AllPlayer!E614</f>
        <v/>
      </c>
    </row>
    <row r="614">
      <c r="A614" t="str">
        <f>AllPlayer!C615</f>
        <v/>
      </c>
      <c r="B614" t="str">
        <f>AllPlayer!B615</f>
        <v/>
      </c>
      <c r="D614" t="str">
        <f>AllPlayer!E615</f>
        <v/>
      </c>
    </row>
    <row r="615">
      <c r="A615" t="str">
        <f>AllPlayer!C616</f>
        <v/>
      </c>
      <c r="B615" t="str">
        <f>AllPlayer!B616</f>
        <v/>
      </c>
      <c r="D615" t="str">
        <f>AllPlayer!E616</f>
        <v/>
      </c>
    </row>
    <row r="616">
      <c r="A616" t="str">
        <f>AllPlayer!C617</f>
        <v/>
      </c>
      <c r="B616" t="str">
        <f>AllPlayer!B617</f>
        <v/>
      </c>
      <c r="D616" t="str">
        <f>AllPlayer!E617</f>
        <v/>
      </c>
    </row>
    <row r="617">
      <c r="A617" t="str">
        <f>AllPlayer!C618</f>
        <v/>
      </c>
      <c r="B617" t="str">
        <f>AllPlayer!B618</f>
        <v/>
      </c>
      <c r="D617" t="str">
        <f>AllPlayer!E618</f>
        <v/>
      </c>
    </row>
    <row r="618">
      <c r="A618" t="str">
        <f>AllPlayer!C619</f>
        <v/>
      </c>
      <c r="B618" t="str">
        <f>AllPlayer!B619</f>
        <v/>
      </c>
      <c r="D618" t="str">
        <f>AllPlayer!E619</f>
        <v/>
      </c>
    </row>
    <row r="619">
      <c r="A619" t="str">
        <f>AllPlayer!C620</f>
        <v/>
      </c>
      <c r="B619" t="str">
        <f>AllPlayer!B620</f>
        <v/>
      </c>
      <c r="D619" t="str">
        <f>AllPlayer!E620</f>
        <v/>
      </c>
    </row>
    <row r="620">
      <c r="A620" t="str">
        <f>AllPlayer!C621</f>
        <v/>
      </c>
      <c r="B620" t="str">
        <f>AllPlayer!B621</f>
        <v/>
      </c>
      <c r="D620" t="str">
        <f>AllPlayer!E621</f>
        <v/>
      </c>
    </row>
    <row r="621">
      <c r="A621" t="str">
        <f>AllPlayer!C622</f>
        <v/>
      </c>
      <c r="B621" t="str">
        <f>AllPlayer!B622</f>
        <v/>
      </c>
      <c r="D621" t="str">
        <f>AllPlayer!E622</f>
        <v/>
      </c>
    </row>
    <row r="622">
      <c r="A622" t="str">
        <f>AllPlayer!C623</f>
        <v/>
      </c>
      <c r="B622" t="str">
        <f>AllPlayer!B623</f>
        <v/>
      </c>
      <c r="D622" t="str">
        <f>AllPlayer!E623</f>
        <v/>
      </c>
    </row>
    <row r="623">
      <c r="A623" t="str">
        <f>AllPlayer!C624</f>
        <v/>
      </c>
      <c r="B623" t="str">
        <f>AllPlayer!B624</f>
        <v/>
      </c>
      <c r="D623" t="str">
        <f>AllPlayer!E624</f>
        <v/>
      </c>
    </row>
    <row r="624">
      <c r="A624" t="str">
        <f>AllPlayer!C625</f>
        <v/>
      </c>
      <c r="B624" t="str">
        <f>AllPlayer!B625</f>
        <v/>
      </c>
      <c r="D624" t="str">
        <f>AllPlayer!E625</f>
        <v/>
      </c>
    </row>
    <row r="625">
      <c r="A625" t="str">
        <f>AllPlayer!C626</f>
        <v/>
      </c>
      <c r="B625" t="str">
        <f>AllPlayer!B626</f>
        <v/>
      </c>
      <c r="D625" t="str">
        <f>AllPlayer!E626</f>
        <v/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 t="s">
        <v>316</v>
      </c>
      <c r="C1" s="1" t="s">
        <v>457</v>
      </c>
      <c r="D1" s="1" t="s">
        <v>471</v>
      </c>
    </row>
    <row r="2">
      <c r="A2" s="1">
        <v>8.0</v>
      </c>
      <c r="B2" s="1" t="s">
        <v>161</v>
      </c>
      <c r="C2" s="1" t="s">
        <v>435</v>
      </c>
      <c r="D2" s="1" t="s">
        <v>472</v>
      </c>
    </row>
    <row r="3">
      <c r="A3" s="1">
        <v>9.0</v>
      </c>
      <c r="B3" s="1" t="s">
        <v>318</v>
      </c>
      <c r="C3" s="1" t="s">
        <v>457</v>
      </c>
      <c r="D3" s="1" t="s">
        <v>473</v>
      </c>
    </row>
    <row r="4">
      <c r="A4" s="1">
        <v>4.0</v>
      </c>
      <c r="B4" s="1" t="s">
        <v>163</v>
      </c>
      <c r="C4" s="1" t="s">
        <v>435</v>
      </c>
      <c r="D4" s="1" t="s">
        <v>474</v>
      </c>
    </row>
    <row r="5">
      <c r="A5" s="1">
        <v>0.0</v>
      </c>
      <c r="B5" s="1" t="s">
        <v>320</v>
      </c>
      <c r="C5" s="1" t="s">
        <v>457</v>
      </c>
      <c r="D5" s="1" t="s">
        <v>475</v>
      </c>
    </row>
    <row r="6">
      <c r="A6" s="1">
        <v>0.0</v>
      </c>
      <c r="B6" s="1" t="s">
        <v>164</v>
      </c>
      <c r="C6" s="1" t="s">
        <v>435</v>
      </c>
      <c r="D6" s="1" t="s">
        <v>476</v>
      </c>
    </row>
    <row r="7">
      <c r="A7" s="1">
        <v>6.0</v>
      </c>
      <c r="B7" s="1" t="s">
        <v>165</v>
      </c>
      <c r="C7" s="1" t="s">
        <v>435</v>
      </c>
      <c r="D7" s="1" t="s">
        <v>477</v>
      </c>
    </row>
    <row r="8">
      <c r="A8" s="1">
        <v>3.0</v>
      </c>
      <c r="B8" s="1" t="s">
        <v>166</v>
      </c>
      <c r="C8" s="1" t="s">
        <v>435</v>
      </c>
      <c r="D8" s="1" t="s">
        <v>478</v>
      </c>
    </row>
    <row r="9">
      <c r="A9" s="1">
        <v>2.0</v>
      </c>
      <c r="B9" s="1" t="s">
        <v>324</v>
      </c>
      <c r="C9" s="1" t="s">
        <v>457</v>
      </c>
      <c r="D9" s="1" t="s">
        <v>479</v>
      </c>
    </row>
    <row r="10">
      <c r="A10" s="1">
        <v>0.0</v>
      </c>
      <c r="B10" s="1" t="s">
        <v>327</v>
      </c>
      <c r="C10" s="1" t="s">
        <v>457</v>
      </c>
      <c r="D10" s="1" t="s">
        <v>912</v>
      </c>
    </row>
    <row r="11">
      <c r="A11" s="1">
        <v>5.0</v>
      </c>
      <c r="B11" s="1" t="s">
        <v>332</v>
      </c>
      <c r="C11" s="1" t="s">
        <v>480</v>
      </c>
      <c r="D11" s="1" t="s">
        <v>481</v>
      </c>
    </row>
    <row r="12">
      <c r="A12" s="1">
        <v>8.0</v>
      </c>
      <c r="B12" s="1" t="s">
        <v>328</v>
      </c>
      <c r="C12" s="1" t="s">
        <v>457</v>
      </c>
      <c r="D12" s="1" t="s">
        <v>482</v>
      </c>
    </row>
    <row r="13">
      <c r="A13" s="1">
        <v>3.0</v>
      </c>
      <c r="B13" s="1" t="s">
        <v>167</v>
      </c>
      <c r="C13" s="1" t="s">
        <v>435</v>
      </c>
      <c r="D13" s="1" t="s">
        <v>870</v>
      </c>
    </row>
    <row r="14">
      <c r="A14" s="1">
        <v>7.0</v>
      </c>
      <c r="B14" s="1" t="s">
        <v>168</v>
      </c>
      <c r="C14" s="1" t="s">
        <v>435</v>
      </c>
      <c r="D14" s="1" t="s">
        <v>483</v>
      </c>
    </row>
    <row r="15">
      <c r="A15" s="1">
        <v>8.0</v>
      </c>
      <c r="B15" s="1" t="s">
        <v>330</v>
      </c>
      <c r="C15" s="1" t="s">
        <v>457</v>
      </c>
      <c r="D15" s="1" t="s">
        <v>484</v>
      </c>
    </row>
    <row r="16">
      <c r="A16" s="1">
        <v>5.0</v>
      </c>
      <c r="B16" s="1" t="s">
        <v>331</v>
      </c>
      <c r="C16" s="1" t="s">
        <v>457</v>
      </c>
      <c r="D16" s="1" t="s">
        <v>913</v>
      </c>
    </row>
    <row r="17">
      <c r="A17" s="1">
        <v>8.0</v>
      </c>
      <c r="B17" s="1" t="s">
        <v>169</v>
      </c>
      <c r="C17" s="1" t="s">
        <v>435</v>
      </c>
      <c r="D17" s="1" t="s">
        <v>486</v>
      </c>
    </row>
    <row r="18">
      <c r="A18" s="1">
        <v>1.0</v>
      </c>
      <c r="B18" s="1" t="s">
        <v>333</v>
      </c>
      <c r="C18" s="1" t="s">
        <v>457</v>
      </c>
      <c r="D18" s="1" t="s">
        <v>487</v>
      </c>
    </row>
    <row r="19">
      <c r="A19" s="1">
        <v>2.0</v>
      </c>
      <c r="B19" s="1" t="s">
        <v>99</v>
      </c>
      <c r="C19" s="1" t="s">
        <v>432</v>
      </c>
      <c r="D19" s="1" t="s">
        <v>488</v>
      </c>
    </row>
    <row r="20">
      <c r="A20" s="1">
        <v>5.0</v>
      </c>
      <c r="B20" s="1" t="s">
        <v>78</v>
      </c>
      <c r="C20" s="1" t="s">
        <v>432</v>
      </c>
      <c r="D20" s="1" t="s">
        <v>489</v>
      </c>
    </row>
    <row r="21">
      <c r="A21" s="1">
        <v>13.0</v>
      </c>
      <c r="B21" s="1" t="s">
        <v>67</v>
      </c>
      <c r="C21" s="1" t="s">
        <v>432</v>
      </c>
      <c r="D21" s="1" t="s">
        <v>490</v>
      </c>
    </row>
    <row r="22">
      <c r="A22" s="1">
        <v>2.0</v>
      </c>
      <c r="B22" s="1" t="s">
        <v>65</v>
      </c>
      <c r="C22" s="1" t="s">
        <v>432</v>
      </c>
      <c r="D22" s="1" t="s">
        <v>491</v>
      </c>
    </row>
    <row r="23">
      <c r="A23" s="1">
        <v>1.0</v>
      </c>
      <c r="B23" s="1" t="s">
        <v>338</v>
      </c>
      <c r="C23" s="1" t="s">
        <v>457</v>
      </c>
      <c r="D23" s="1" t="s">
        <v>492</v>
      </c>
    </row>
    <row r="24">
      <c r="A24" s="1">
        <v>3.0</v>
      </c>
      <c r="B24" s="1" t="s">
        <v>340</v>
      </c>
      <c r="C24" s="1" t="s">
        <v>457</v>
      </c>
      <c r="D24" s="1" t="s">
        <v>493</v>
      </c>
    </row>
    <row r="25">
      <c r="A25" s="1">
        <v>0.0</v>
      </c>
      <c r="B25" s="1" t="s">
        <v>170</v>
      </c>
      <c r="C25" s="1" t="s">
        <v>435</v>
      </c>
      <c r="D25" s="1" t="s">
        <v>494</v>
      </c>
    </row>
    <row r="26">
      <c r="A26" s="1">
        <v>1.0</v>
      </c>
      <c r="B26" s="1" t="s">
        <v>341</v>
      </c>
      <c r="C26" s="1" t="s">
        <v>457</v>
      </c>
      <c r="D26" s="1" t="s">
        <v>495</v>
      </c>
    </row>
    <row r="27">
      <c r="A27" s="1">
        <v>10.0</v>
      </c>
      <c r="B27" s="1" t="s">
        <v>343</v>
      </c>
      <c r="C27" s="1" t="s">
        <v>457</v>
      </c>
      <c r="D27" s="1" t="s">
        <v>496</v>
      </c>
    </row>
    <row r="28">
      <c r="A28" s="1">
        <v>3.0</v>
      </c>
      <c r="B28" s="1" t="s">
        <v>83</v>
      </c>
      <c r="C28" s="1" t="s">
        <v>432</v>
      </c>
      <c r="D28" s="1" t="s">
        <v>498</v>
      </c>
    </row>
    <row r="29">
      <c r="A29" s="1">
        <v>0.0</v>
      </c>
      <c r="B29" s="1" t="s">
        <v>334</v>
      </c>
      <c r="C29" s="1" t="s">
        <v>480</v>
      </c>
      <c r="D29" s="1" t="s">
        <v>499</v>
      </c>
    </row>
    <row r="30">
      <c r="A30" s="1">
        <v>0.0</v>
      </c>
      <c r="B30" s="1" t="s">
        <v>337</v>
      </c>
      <c r="C30" s="1" t="s">
        <v>480</v>
      </c>
      <c r="D30" s="1" t="s">
        <v>501</v>
      </c>
    </row>
    <row r="31">
      <c r="A31" s="1">
        <v>0.0</v>
      </c>
      <c r="B31" s="1" t="s">
        <v>351</v>
      </c>
      <c r="C31" s="1" t="s">
        <v>457</v>
      </c>
      <c r="D31" s="1" t="s">
        <v>502</v>
      </c>
    </row>
    <row r="32">
      <c r="A32" s="1">
        <v>8.0</v>
      </c>
      <c r="B32" s="1" t="s">
        <v>339</v>
      </c>
      <c r="C32" s="1" t="s">
        <v>480</v>
      </c>
      <c r="D32" s="1" t="s">
        <v>503</v>
      </c>
    </row>
    <row r="33">
      <c r="A33" s="1">
        <v>9.0</v>
      </c>
      <c r="B33" s="1" t="s">
        <v>171</v>
      </c>
      <c r="C33" s="1" t="s">
        <v>435</v>
      </c>
      <c r="D33" s="1" t="s">
        <v>914</v>
      </c>
    </row>
    <row r="34">
      <c r="A34" s="1">
        <v>3.0</v>
      </c>
      <c r="B34" s="1" t="s">
        <v>353</v>
      </c>
      <c r="C34" s="1" t="s">
        <v>457</v>
      </c>
      <c r="D34" s="1" t="s">
        <v>504</v>
      </c>
    </row>
    <row r="35">
      <c r="A35" s="1">
        <v>0.0</v>
      </c>
      <c r="B35" s="1" t="s">
        <v>355</v>
      </c>
      <c r="C35" s="1" t="s">
        <v>457</v>
      </c>
      <c r="D35" s="1" t="s">
        <v>505</v>
      </c>
    </row>
    <row r="36">
      <c r="A36" s="1">
        <v>0.0</v>
      </c>
      <c r="B36" s="1" t="s">
        <v>172</v>
      </c>
      <c r="C36" s="1" t="s">
        <v>435</v>
      </c>
      <c r="D36" s="1" t="s">
        <v>506</v>
      </c>
    </row>
    <row r="37">
      <c r="A37" s="1">
        <v>0.0</v>
      </c>
      <c r="B37" s="1" t="s">
        <v>357</v>
      </c>
      <c r="C37" s="1" t="s">
        <v>457</v>
      </c>
      <c r="D37" s="1" t="s">
        <v>915</v>
      </c>
    </row>
    <row r="38">
      <c r="A38" s="1">
        <v>2.0</v>
      </c>
      <c r="B38" s="1" t="s">
        <v>103</v>
      </c>
      <c r="C38" s="1" t="s">
        <v>432</v>
      </c>
      <c r="D38" s="1" t="s">
        <v>871</v>
      </c>
    </row>
    <row r="39">
      <c r="A39" s="1">
        <v>0.0</v>
      </c>
      <c r="B39" s="1" t="s">
        <v>173</v>
      </c>
      <c r="C39" s="1" t="s">
        <v>435</v>
      </c>
      <c r="D39" s="1" t="s">
        <v>507</v>
      </c>
    </row>
    <row r="40">
      <c r="A40" s="1">
        <v>9.0</v>
      </c>
      <c r="B40" s="1" t="s">
        <v>359</v>
      </c>
      <c r="C40" s="1" t="s">
        <v>457</v>
      </c>
      <c r="D40" s="1" t="s">
        <v>872</v>
      </c>
    </row>
    <row r="41">
      <c r="A41" s="1">
        <v>0.0</v>
      </c>
      <c r="B41" s="1" t="s">
        <v>342</v>
      </c>
      <c r="C41" s="1" t="s">
        <v>480</v>
      </c>
      <c r="D41" s="1" t="s">
        <v>508</v>
      </c>
    </row>
    <row r="42">
      <c r="A42" s="1">
        <v>7.0</v>
      </c>
      <c r="B42" s="1" t="s">
        <v>174</v>
      </c>
      <c r="C42" s="1" t="s">
        <v>435</v>
      </c>
      <c r="D42" s="1" t="s">
        <v>509</v>
      </c>
    </row>
    <row r="43">
      <c r="A43" s="1">
        <v>14.0</v>
      </c>
      <c r="B43" s="1" t="s">
        <v>361</v>
      </c>
      <c r="C43" s="1" t="s">
        <v>457</v>
      </c>
      <c r="D43" s="1" t="s">
        <v>510</v>
      </c>
    </row>
    <row r="44">
      <c r="A44" s="1">
        <v>6.0</v>
      </c>
      <c r="B44" s="1" t="s">
        <v>62</v>
      </c>
      <c r="C44" s="1" t="s">
        <v>432</v>
      </c>
      <c r="D44" s="1" t="s">
        <v>511</v>
      </c>
    </row>
    <row r="45">
      <c r="A45" s="1">
        <v>1.0</v>
      </c>
      <c r="B45" s="1" t="s">
        <v>29</v>
      </c>
      <c r="C45" s="1" t="s">
        <v>432</v>
      </c>
      <c r="D45" s="1" t="s">
        <v>514</v>
      </c>
    </row>
    <row r="46">
      <c r="A46" s="1">
        <v>3.0</v>
      </c>
      <c r="B46" s="1" t="s">
        <v>363</v>
      </c>
      <c r="C46" s="1" t="s">
        <v>457</v>
      </c>
      <c r="D46" s="1" t="s">
        <v>515</v>
      </c>
    </row>
    <row r="47">
      <c r="A47" s="1">
        <v>3.0</v>
      </c>
      <c r="B47" s="1" t="s">
        <v>365</v>
      </c>
      <c r="C47" s="1" t="s">
        <v>457</v>
      </c>
      <c r="D47" s="1" t="s">
        <v>873</v>
      </c>
    </row>
    <row r="48">
      <c r="A48" s="1">
        <v>7.0</v>
      </c>
      <c r="B48" s="1" t="s">
        <v>105</v>
      </c>
      <c r="C48" s="1" t="s">
        <v>432</v>
      </c>
      <c r="D48" s="1" t="s">
        <v>874</v>
      </c>
    </row>
    <row r="49">
      <c r="A49" s="1">
        <v>1.0</v>
      </c>
      <c r="B49" s="1" t="s">
        <v>367</v>
      </c>
      <c r="C49" s="1" t="s">
        <v>457</v>
      </c>
      <c r="D49" s="1" t="s">
        <v>516</v>
      </c>
    </row>
    <row r="50">
      <c r="A50" s="1">
        <v>3.0</v>
      </c>
      <c r="B50" s="1" t="s">
        <v>369</v>
      </c>
      <c r="C50" s="1" t="s">
        <v>457</v>
      </c>
      <c r="D50" s="1" t="s">
        <v>517</v>
      </c>
    </row>
    <row r="51">
      <c r="A51" s="1">
        <v>1.0</v>
      </c>
      <c r="B51" s="1" t="s">
        <v>34</v>
      </c>
      <c r="C51" s="1" t="s">
        <v>432</v>
      </c>
      <c r="D51" s="1" t="s">
        <v>518</v>
      </c>
    </row>
    <row r="52">
      <c r="A52" s="1">
        <v>2.0</v>
      </c>
      <c r="B52" s="1" t="s">
        <v>179</v>
      </c>
      <c r="C52" s="1" t="s">
        <v>435</v>
      </c>
      <c r="D52" s="1" t="s">
        <v>519</v>
      </c>
    </row>
    <row r="53">
      <c r="A53" s="1">
        <v>2.0</v>
      </c>
      <c r="B53" s="1" t="s">
        <v>76</v>
      </c>
      <c r="C53" s="1" t="s">
        <v>432</v>
      </c>
      <c r="D53" s="1" t="s">
        <v>521</v>
      </c>
    </row>
    <row r="54">
      <c r="A54" s="1">
        <v>10.0</v>
      </c>
      <c r="B54" s="1" t="s">
        <v>69</v>
      </c>
      <c r="C54" s="1" t="s">
        <v>432</v>
      </c>
      <c r="D54" s="1" t="s">
        <v>522</v>
      </c>
    </row>
    <row r="55">
      <c r="A55" s="1">
        <v>0.0</v>
      </c>
      <c r="B55" s="1" t="s">
        <v>180</v>
      </c>
      <c r="C55" s="1" t="s">
        <v>435</v>
      </c>
      <c r="D55" s="1" t="s">
        <v>523</v>
      </c>
    </row>
    <row r="56">
      <c r="A56" s="1">
        <v>0.0</v>
      </c>
      <c r="B56" s="1" t="s">
        <v>373</v>
      </c>
      <c r="C56" s="1" t="s">
        <v>457</v>
      </c>
      <c r="D56" s="1" t="s">
        <v>524</v>
      </c>
    </row>
    <row r="57">
      <c r="A57" s="1">
        <v>4.0</v>
      </c>
      <c r="B57" s="1" t="s">
        <v>344</v>
      </c>
      <c r="C57" s="1" t="s">
        <v>480</v>
      </c>
      <c r="D57" s="1" t="s">
        <v>525</v>
      </c>
    </row>
    <row r="58">
      <c r="A58" s="1">
        <v>0.0</v>
      </c>
      <c r="B58" s="1" t="s">
        <v>77</v>
      </c>
      <c r="C58" s="1" t="s">
        <v>432</v>
      </c>
      <c r="D58" s="1" t="s">
        <v>526</v>
      </c>
    </row>
    <row r="59">
      <c r="A59" s="1">
        <v>3.0</v>
      </c>
      <c r="B59" s="1" t="s">
        <v>346</v>
      </c>
      <c r="C59" s="1" t="s">
        <v>480</v>
      </c>
      <c r="D59" s="1" t="s">
        <v>527</v>
      </c>
    </row>
    <row r="60">
      <c r="A60" s="1">
        <v>-1.0</v>
      </c>
      <c r="B60" s="1" t="s">
        <v>377</v>
      </c>
      <c r="C60" s="1" t="s">
        <v>457</v>
      </c>
      <c r="D60" s="1" t="s">
        <v>916</v>
      </c>
    </row>
    <row r="61">
      <c r="A61" s="1">
        <v>12.0</v>
      </c>
      <c r="B61" s="1" t="s">
        <v>182</v>
      </c>
      <c r="C61" s="1" t="s">
        <v>435</v>
      </c>
      <c r="D61" s="1" t="s">
        <v>528</v>
      </c>
    </row>
    <row r="62">
      <c r="A62" s="1">
        <v>2.0</v>
      </c>
      <c r="B62" s="1" t="s">
        <v>379</v>
      </c>
      <c r="C62" s="1" t="s">
        <v>457</v>
      </c>
      <c r="D62" s="1" t="s">
        <v>529</v>
      </c>
    </row>
    <row r="63">
      <c r="A63" s="1">
        <v>9.0</v>
      </c>
      <c r="B63" s="1" t="s">
        <v>89</v>
      </c>
      <c r="C63" s="1" t="s">
        <v>432</v>
      </c>
      <c r="D63" s="1" t="s">
        <v>530</v>
      </c>
    </row>
    <row r="64">
      <c r="A64" s="1">
        <v>8.0</v>
      </c>
      <c r="B64" s="1" t="s">
        <v>183</v>
      </c>
      <c r="C64" s="1" t="s">
        <v>435</v>
      </c>
      <c r="D64" s="1" t="s">
        <v>531</v>
      </c>
    </row>
    <row r="65">
      <c r="A65" s="1">
        <v>3.0</v>
      </c>
      <c r="B65" s="1" t="s">
        <v>184</v>
      </c>
      <c r="C65" s="1" t="s">
        <v>435</v>
      </c>
      <c r="D65" s="1" t="s">
        <v>532</v>
      </c>
    </row>
    <row r="66">
      <c r="A66" s="1">
        <v>1.0</v>
      </c>
      <c r="B66" s="1" t="s">
        <v>94</v>
      </c>
      <c r="C66" s="1" t="s">
        <v>432</v>
      </c>
      <c r="D66" s="1" t="s">
        <v>533</v>
      </c>
    </row>
    <row r="67">
      <c r="A67" s="1">
        <v>3.0</v>
      </c>
      <c r="B67" s="1" t="s">
        <v>348</v>
      </c>
      <c r="C67" s="1" t="s">
        <v>480</v>
      </c>
      <c r="D67" s="1" t="s">
        <v>534</v>
      </c>
    </row>
    <row r="68">
      <c r="A68" s="1">
        <v>3.0</v>
      </c>
      <c r="B68" s="1" t="s">
        <v>186</v>
      </c>
      <c r="C68" s="1" t="s">
        <v>435</v>
      </c>
      <c r="D68" s="1" t="s">
        <v>535</v>
      </c>
    </row>
    <row r="69">
      <c r="A69" s="1">
        <v>2.0</v>
      </c>
      <c r="B69" s="1" t="s">
        <v>383</v>
      </c>
      <c r="C69" s="1" t="s">
        <v>457</v>
      </c>
      <c r="D69" s="1" t="s">
        <v>536</v>
      </c>
    </row>
    <row r="70">
      <c r="A70" s="1">
        <v>1.0</v>
      </c>
      <c r="B70" s="1" t="s">
        <v>385</v>
      </c>
      <c r="C70" s="1" t="s">
        <v>457</v>
      </c>
      <c r="D70" s="1" t="s">
        <v>537</v>
      </c>
    </row>
    <row r="71">
      <c r="A71" s="1">
        <v>3.0</v>
      </c>
      <c r="B71" s="1" t="s">
        <v>389</v>
      </c>
      <c r="C71" s="1" t="s">
        <v>457</v>
      </c>
      <c r="D71" s="1" t="s">
        <v>538</v>
      </c>
    </row>
    <row r="72">
      <c r="A72" s="1">
        <v>1.0</v>
      </c>
      <c r="B72" s="1" t="s">
        <v>85</v>
      </c>
      <c r="C72" s="1" t="s">
        <v>432</v>
      </c>
      <c r="D72" s="1" t="s">
        <v>539</v>
      </c>
    </row>
    <row r="73">
      <c r="A73" s="1">
        <v>2.0</v>
      </c>
      <c r="B73" s="1" t="s">
        <v>391</v>
      </c>
      <c r="C73" s="1" t="s">
        <v>457</v>
      </c>
      <c r="D73" s="1" t="s">
        <v>540</v>
      </c>
    </row>
    <row r="74">
      <c r="A74" s="1">
        <v>2.0</v>
      </c>
      <c r="B74" s="1" t="s">
        <v>187</v>
      </c>
      <c r="C74" s="1" t="s">
        <v>435</v>
      </c>
      <c r="D74" s="1" t="s">
        <v>541</v>
      </c>
    </row>
    <row r="75">
      <c r="A75" s="1">
        <v>3.0</v>
      </c>
      <c r="B75" s="1" t="s">
        <v>350</v>
      </c>
      <c r="C75" s="1" t="s">
        <v>480</v>
      </c>
      <c r="D75" s="1" t="s">
        <v>542</v>
      </c>
    </row>
    <row r="76">
      <c r="A76" s="1">
        <v>6.0</v>
      </c>
      <c r="B76" s="1" t="s">
        <v>70</v>
      </c>
      <c r="C76" s="1" t="s">
        <v>432</v>
      </c>
      <c r="D76" s="1" t="s">
        <v>543</v>
      </c>
    </row>
    <row r="77">
      <c r="A77" s="1">
        <v>3.0</v>
      </c>
      <c r="B77" s="1" t="s">
        <v>352</v>
      </c>
      <c r="C77" s="1" t="s">
        <v>480</v>
      </c>
      <c r="D77" s="1" t="s">
        <v>544</v>
      </c>
    </row>
    <row r="78">
      <c r="A78" s="1">
        <v>0.0</v>
      </c>
      <c r="B78" s="1" t="s">
        <v>354</v>
      </c>
      <c r="C78" s="1" t="s">
        <v>480</v>
      </c>
      <c r="D78" s="1" t="s">
        <v>545</v>
      </c>
    </row>
    <row r="79">
      <c r="A79" s="1">
        <v>3.0</v>
      </c>
      <c r="B79" s="1" t="s">
        <v>393</v>
      </c>
      <c r="C79" s="1" t="s">
        <v>457</v>
      </c>
      <c r="D79" s="1" t="s">
        <v>546</v>
      </c>
    </row>
    <row r="80">
      <c r="A80" s="1">
        <v>2.0</v>
      </c>
      <c r="B80" s="1" t="s">
        <v>188</v>
      </c>
      <c r="C80" s="1" t="s">
        <v>435</v>
      </c>
      <c r="D80" s="1" t="s">
        <v>875</v>
      </c>
    </row>
    <row r="81">
      <c r="A81" s="1">
        <v>2.0</v>
      </c>
      <c r="B81" s="1" t="s">
        <v>395</v>
      </c>
      <c r="C81" s="1" t="s">
        <v>457</v>
      </c>
      <c r="D81" s="1" t="s">
        <v>547</v>
      </c>
    </row>
    <row r="82">
      <c r="A82" s="1">
        <v>3.0</v>
      </c>
      <c r="B82" s="1" t="s">
        <v>398</v>
      </c>
      <c r="C82" s="1" t="s">
        <v>457</v>
      </c>
      <c r="D82" s="1" t="s">
        <v>548</v>
      </c>
    </row>
    <row r="83">
      <c r="A83" s="1">
        <v>0.0</v>
      </c>
      <c r="B83" s="1" t="s">
        <v>356</v>
      </c>
      <c r="C83" s="1" t="s">
        <v>480</v>
      </c>
      <c r="D83" s="1" t="s">
        <v>549</v>
      </c>
    </row>
    <row r="84">
      <c r="A84" s="1">
        <v>2.0</v>
      </c>
      <c r="B84" s="1" t="s">
        <v>189</v>
      </c>
      <c r="C84" s="1" t="s">
        <v>435</v>
      </c>
      <c r="D84" s="1" t="s">
        <v>550</v>
      </c>
    </row>
    <row r="85">
      <c r="A85" s="1">
        <v>3.0</v>
      </c>
      <c r="B85" s="1" t="s">
        <v>400</v>
      </c>
      <c r="C85" s="1" t="s">
        <v>457</v>
      </c>
      <c r="D85" s="1" t="s">
        <v>551</v>
      </c>
    </row>
    <row r="86">
      <c r="A86" s="1">
        <v>4.0</v>
      </c>
      <c r="B86" s="1" t="s">
        <v>68</v>
      </c>
      <c r="C86" s="1" t="s">
        <v>432</v>
      </c>
      <c r="D86" s="1" t="s">
        <v>552</v>
      </c>
    </row>
    <row r="87">
      <c r="A87" s="1">
        <v>7.0</v>
      </c>
      <c r="B87" s="1" t="s">
        <v>190</v>
      </c>
      <c r="C87" s="1" t="s">
        <v>435</v>
      </c>
      <c r="D87" s="1" t="s">
        <v>553</v>
      </c>
    </row>
    <row r="88">
      <c r="A88" s="1">
        <v>5.0</v>
      </c>
      <c r="B88" s="1" t="s">
        <v>402</v>
      </c>
      <c r="C88" s="1" t="s">
        <v>457</v>
      </c>
      <c r="D88" s="1" t="s">
        <v>555</v>
      </c>
    </row>
    <row r="89">
      <c r="A89" s="1">
        <v>5.0</v>
      </c>
      <c r="B89" s="1" t="s">
        <v>192</v>
      </c>
      <c r="C89" s="1" t="s">
        <v>435</v>
      </c>
      <c r="D89" s="1" t="s">
        <v>556</v>
      </c>
    </row>
    <row r="90">
      <c r="A90" s="1">
        <v>1.0</v>
      </c>
      <c r="B90" s="1" t="s">
        <v>404</v>
      </c>
      <c r="C90" s="1" t="s">
        <v>457</v>
      </c>
      <c r="D90" s="1" t="s">
        <v>557</v>
      </c>
    </row>
    <row r="91">
      <c r="A91" s="1">
        <v>8.0</v>
      </c>
      <c r="B91" s="1" t="s">
        <v>193</v>
      </c>
      <c r="C91" s="1" t="s">
        <v>435</v>
      </c>
      <c r="D91" s="1" t="s">
        <v>558</v>
      </c>
    </row>
    <row r="92">
      <c r="A92" s="1">
        <v>3.0</v>
      </c>
      <c r="B92" s="1" t="s">
        <v>194</v>
      </c>
      <c r="C92" s="1" t="s">
        <v>435</v>
      </c>
      <c r="D92" s="1" t="s">
        <v>559</v>
      </c>
    </row>
    <row r="93">
      <c r="A93" s="1">
        <v>10.0</v>
      </c>
      <c r="B93" s="1" t="s">
        <v>195</v>
      </c>
      <c r="C93" s="1" t="s">
        <v>435</v>
      </c>
      <c r="D93" s="1" t="s">
        <v>560</v>
      </c>
    </row>
    <row r="94">
      <c r="A94" s="1">
        <v>7.0</v>
      </c>
      <c r="B94" s="1" t="s">
        <v>112</v>
      </c>
      <c r="C94" s="1" t="s">
        <v>432</v>
      </c>
      <c r="D94" s="1" t="s">
        <v>917</v>
      </c>
    </row>
    <row r="95">
      <c r="A95" s="1">
        <v>3.0</v>
      </c>
      <c r="B95" s="1" t="s">
        <v>38</v>
      </c>
      <c r="C95" s="1" t="s">
        <v>432</v>
      </c>
      <c r="D95" s="1" t="s">
        <v>561</v>
      </c>
    </row>
    <row r="96">
      <c r="A96" s="1">
        <v>0.0</v>
      </c>
      <c r="B96" s="1" t="s">
        <v>196</v>
      </c>
      <c r="C96" s="1" t="s">
        <v>435</v>
      </c>
      <c r="D96" s="1" t="s">
        <v>562</v>
      </c>
    </row>
    <row r="97">
      <c r="A97" s="1">
        <v>1.0</v>
      </c>
      <c r="B97" s="1" t="s">
        <v>197</v>
      </c>
      <c r="C97" s="1" t="s">
        <v>435</v>
      </c>
      <c r="D97" s="1" t="s">
        <v>563</v>
      </c>
    </row>
    <row r="98">
      <c r="A98" s="1">
        <v>4.0</v>
      </c>
      <c r="B98" s="1" t="s">
        <v>64</v>
      </c>
      <c r="C98" s="1" t="s">
        <v>432</v>
      </c>
      <c r="D98" s="1" t="s">
        <v>564</v>
      </c>
    </row>
    <row r="99">
      <c r="A99" s="1">
        <v>0.0</v>
      </c>
      <c r="B99" s="1" t="s">
        <v>406</v>
      </c>
      <c r="C99" s="1" t="s">
        <v>457</v>
      </c>
      <c r="D99" s="1" t="s">
        <v>565</v>
      </c>
    </row>
    <row r="100">
      <c r="A100" s="1">
        <v>2.0</v>
      </c>
      <c r="B100" s="1" t="s">
        <v>198</v>
      </c>
      <c r="C100" s="1" t="s">
        <v>435</v>
      </c>
      <c r="D100" s="1" t="s">
        <v>566</v>
      </c>
    </row>
    <row r="101">
      <c r="A101" s="1">
        <v>1.0</v>
      </c>
      <c r="B101" s="1" t="s">
        <v>199</v>
      </c>
      <c r="C101" s="1" t="s">
        <v>435</v>
      </c>
      <c r="D101" s="1" t="s">
        <v>567</v>
      </c>
    </row>
    <row r="102">
      <c r="A102" s="1">
        <v>8.0</v>
      </c>
      <c r="B102" s="1" t="s">
        <v>200</v>
      </c>
      <c r="C102" s="1" t="s">
        <v>435</v>
      </c>
      <c r="D102" s="1" t="s">
        <v>568</v>
      </c>
    </row>
    <row r="103">
      <c r="A103" s="1">
        <v>3.0</v>
      </c>
      <c r="B103" s="1" t="s">
        <v>201</v>
      </c>
      <c r="C103" s="1" t="s">
        <v>435</v>
      </c>
      <c r="D103" s="1" t="s">
        <v>569</v>
      </c>
    </row>
    <row r="104">
      <c r="A104" s="1">
        <v>0.0</v>
      </c>
      <c r="B104" s="1" t="s">
        <v>202</v>
      </c>
      <c r="C104" s="1" t="s">
        <v>435</v>
      </c>
      <c r="D104" s="1" t="s">
        <v>570</v>
      </c>
    </row>
    <row r="105">
      <c r="A105" s="1">
        <v>2.0</v>
      </c>
      <c r="B105" s="1" t="s">
        <v>203</v>
      </c>
      <c r="C105" s="1" t="s">
        <v>435</v>
      </c>
      <c r="D105" s="1" t="s">
        <v>572</v>
      </c>
    </row>
    <row r="106">
      <c r="A106" s="1">
        <v>0.0</v>
      </c>
      <c r="B106" s="1" t="s">
        <v>362</v>
      </c>
      <c r="C106" s="1" t="s">
        <v>480</v>
      </c>
      <c r="D106" s="1" t="s">
        <v>573</v>
      </c>
    </row>
    <row r="107">
      <c r="A107" s="1">
        <v>9.0</v>
      </c>
      <c r="B107" s="1" t="s">
        <v>412</v>
      </c>
      <c r="C107" s="1" t="s">
        <v>457</v>
      </c>
      <c r="D107" s="1" t="s">
        <v>574</v>
      </c>
    </row>
    <row r="108">
      <c r="A108" s="1">
        <v>1.0</v>
      </c>
      <c r="B108" s="1" t="s">
        <v>57</v>
      </c>
      <c r="C108" s="1" t="s">
        <v>432</v>
      </c>
      <c r="D108" s="1" t="s">
        <v>575</v>
      </c>
    </row>
    <row r="109">
      <c r="A109" s="1">
        <v>9.0</v>
      </c>
      <c r="B109" s="1" t="s">
        <v>30</v>
      </c>
      <c r="C109" s="1" t="s">
        <v>432</v>
      </c>
      <c r="D109" s="1" t="s">
        <v>576</v>
      </c>
    </row>
    <row r="110">
      <c r="A110" s="1">
        <v>1.0</v>
      </c>
      <c r="B110" s="1" t="s">
        <v>207</v>
      </c>
      <c r="C110" s="1" t="s">
        <v>435</v>
      </c>
      <c r="D110" s="1" t="s">
        <v>577</v>
      </c>
    </row>
    <row r="111">
      <c r="A111" s="1">
        <v>0.0</v>
      </c>
      <c r="B111" s="1" t="s">
        <v>414</v>
      </c>
      <c r="C111" s="1" t="s">
        <v>457</v>
      </c>
      <c r="D111" s="1" t="s">
        <v>578</v>
      </c>
    </row>
    <row r="112">
      <c r="A112" s="1">
        <v>5.0</v>
      </c>
      <c r="B112" s="1" t="s">
        <v>79</v>
      </c>
      <c r="C112" s="1" t="s">
        <v>432</v>
      </c>
      <c r="D112" s="1" t="s">
        <v>579</v>
      </c>
    </row>
    <row r="113">
      <c r="A113" s="1">
        <v>5.0</v>
      </c>
      <c r="B113" s="1" t="s">
        <v>416</v>
      </c>
      <c r="C113" s="1" t="s">
        <v>457</v>
      </c>
      <c r="D113" s="1" t="s">
        <v>580</v>
      </c>
    </row>
    <row r="114">
      <c r="A114" s="1">
        <v>4.0</v>
      </c>
      <c r="B114" s="1" t="s">
        <v>208</v>
      </c>
      <c r="C114" s="1" t="s">
        <v>435</v>
      </c>
      <c r="D114" s="1" t="s">
        <v>581</v>
      </c>
    </row>
    <row r="115">
      <c r="A115" s="1">
        <v>1.0</v>
      </c>
      <c r="B115" s="1" t="s">
        <v>39</v>
      </c>
      <c r="C115" s="1" t="s">
        <v>432</v>
      </c>
      <c r="D115" s="1" t="s">
        <v>582</v>
      </c>
    </row>
    <row r="116">
      <c r="A116" s="1">
        <v>0.0</v>
      </c>
      <c r="B116" s="1" t="s">
        <v>421</v>
      </c>
      <c r="C116" s="1" t="s">
        <v>457</v>
      </c>
      <c r="D116" s="1" t="s">
        <v>583</v>
      </c>
    </row>
    <row r="117">
      <c r="A117" s="1">
        <v>10.0</v>
      </c>
      <c r="B117" s="1" t="s">
        <v>423</v>
      </c>
      <c r="C117" s="1" t="s">
        <v>457</v>
      </c>
      <c r="D117" s="1" t="s">
        <v>584</v>
      </c>
    </row>
    <row r="118">
      <c r="A118" s="1">
        <v>0.0</v>
      </c>
      <c r="B118" s="1" t="s">
        <v>427</v>
      </c>
      <c r="C118" s="1" t="s">
        <v>457</v>
      </c>
      <c r="D118" s="1" t="s">
        <v>585</v>
      </c>
    </row>
    <row r="119">
      <c r="A119" s="1">
        <v>1.0</v>
      </c>
      <c r="B119" s="1" t="s">
        <v>210</v>
      </c>
      <c r="C119" s="1" t="s">
        <v>435</v>
      </c>
      <c r="D119" s="1" t="s">
        <v>918</v>
      </c>
    </row>
    <row r="120">
      <c r="A120" s="1">
        <v>1.0</v>
      </c>
      <c r="B120" s="1" t="s">
        <v>211</v>
      </c>
      <c r="C120" s="1" t="s">
        <v>435</v>
      </c>
      <c r="D120" s="1" t="s">
        <v>586</v>
      </c>
    </row>
    <row r="121">
      <c r="A121" s="1">
        <v>2.0</v>
      </c>
      <c r="B121" s="1" t="s">
        <v>91</v>
      </c>
      <c r="C121" s="1" t="s">
        <v>432</v>
      </c>
      <c r="D121" s="1" t="s">
        <v>587</v>
      </c>
    </row>
    <row r="122">
      <c r="A122" s="1">
        <v>0.0</v>
      </c>
      <c r="B122" s="1" t="s">
        <v>212</v>
      </c>
      <c r="C122" s="1" t="s">
        <v>435</v>
      </c>
      <c r="D122" s="1" t="s">
        <v>588</v>
      </c>
    </row>
    <row r="123">
      <c r="A123" s="1">
        <v>4.0</v>
      </c>
      <c r="B123" s="1" t="s">
        <v>213</v>
      </c>
      <c r="C123" s="1" t="s">
        <v>435</v>
      </c>
      <c r="D123" s="1" t="s">
        <v>589</v>
      </c>
    </row>
    <row r="124">
      <c r="A124" s="1">
        <v>11.0</v>
      </c>
      <c r="B124" s="1" t="s">
        <v>214</v>
      </c>
      <c r="C124" s="1" t="s">
        <v>435</v>
      </c>
      <c r="D124" s="1" t="s">
        <v>878</v>
      </c>
    </row>
    <row r="125">
      <c r="A125" s="1">
        <v>3.0</v>
      </c>
      <c r="B125" s="1" t="s">
        <v>429</v>
      </c>
      <c r="C125" s="1" t="s">
        <v>457</v>
      </c>
      <c r="D125" s="1" t="s">
        <v>591</v>
      </c>
    </row>
    <row r="126">
      <c r="A126" s="1">
        <v>1.0</v>
      </c>
      <c r="B126" s="1" t="s">
        <v>60</v>
      </c>
      <c r="C126" s="1" t="s">
        <v>432</v>
      </c>
      <c r="D126" s="1" t="s">
        <v>592</v>
      </c>
    </row>
    <row r="127">
      <c r="A127" s="1">
        <v>1.0</v>
      </c>
      <c r="B127" s="1" t="s">
        <v>434</v>
      </c>
      <c r="C127" s="1" t="s">
        <v>457</v>
      </c>
      <c r="D127" s="1" t="s">
        <v>919</v>
      </c>
    </row>
    <row r="128">
      <c r="A128" s="1">
        <v>8.0</v>
      </c>
      <c r="B128" s="1" t="s">
        <v>437</v>
      </c>
      <c r="C128" s="1" t="s">
        <v>457</v>
      </c>
      <c r="D128" s="1" t="s">
        <v>593</v>
      </c>
    </row>
    <row r="129">
      <c r="A129" s="1">
        <v>5.0</v>
      </c>
      <c r="B129" s="1" t="s">
        <v>440</v>
      </c>
      <c r="C129" s="1" t="s">
        <v>457</v>
      </c>
      <c r="D129" s="1" t="s">
        <v>594</v>
      </c>
    </row>
    <row r="130">
      <c r="A130" s="1">
        <v>0.0</v>
      </c>
      <c r="B130" s="1" t="s">
        <v>215</v>
      </c>
      <c r="C130" s="1" t="s">
        <v>435</v>
      </c>
      <c r="D130" s="1" t="s">
        <v>596</v>
      </c>
    </row>
    <row r="131">
      <c r="A131" s="1">
        <v>7.0</v>
      </c>
      <c r="B131" s="1" t="s">
        <v>442</v>
      </c>
      <c r="C131" s="1" t="s">
        <v>457</v>
      </c>
      <c r="D131" s="1" t="s">
        <v>597</v>
      </c>
    </row>
    <row r="132">
      <c r="A132" s="1">
        <v>1.0</v>
      </c>
      <c r="B132" s="1" t="s">
        <v>82</v>
      </c>
      <c r="C132" s="1" t="s">
        <v>432</v>
      </c>
      <c r="D132" s="1" t="s">
        <v>599</v>
      </c>
    </row>
    <row r="133">
      <c r="A133" s="1">
        <v>8.0</v>
      </c>
      <c r="B133" s="1" t="s">
        <v>368</v>
      </c>
      <c r="C133" s="1" t="s">
        <v>480</v>
      </c>
      <c r="D133" s="1" t="s">
        <v>600</v>
      </c>
    </row>
    <row r="134">
      <c r="A134" s="1">
        <v>2.0</v>
      </c>
      <c r="B134" s="1" t="s">
        <v>448</v>
      </c>
      <c r="C134" s="1" t="s">
        <v>457</v>
      </c>
      <c r="D134" s="1" t="s">
        <v>601</v>
      </c>
    </row>
    <row r="135">
      <c r="A135" s="1">
        <v>2.0</v>
      </c>
      <c r="B135" s="1" t="s">
        <v>41</v>
      </c>
      <c r="C135" s="1" t="s">
        <v>432</v>
      </c>
      <c r="D135" s="1" t="s">
        <v>602</v>
      </c>
    </row>
    <row r="136">
      <c r="A136" s="1">
        <v>4.0</v>
      </c>
      <c r="B136" s="1" t="s">
        <v>217</v>
      </c>
      <c r="C136" s="1" t="s">
        <v>435</v>
      </c>
      <c r="D136" s="1" t="s">
        <v>920</v>
      </c>
    </row>
    <row r="137">
      <c r="A137" s="1">
        <v>2.0</v>
      </c>
      <c r="B137" s="1" t="s">
        <v>219</v>
      </c>
      <c r="C137" s="1" t="s">
        <v>435</v>
      </c>
      <c r="D137" s="1" t="s">
        <v>605</v>
      </c>
    </row>
    <row r="138">
      <c r="A138" s="1">
        <v>1.0</v>
      </c>
      <c r="B138" s="1" t="s">
        <v>220</v>
      </c>
      <c r="C138" s="1" t="s">
        <v>435</v>
      </c>
      <c r="D138" s="1" t="s">
        <v>606</v>
      </c>
    </row>
    <row r="139">
      <c r="A139" s="1">
        <v>0.0</v>
      </c>
      <c r="B139" s="1" t="s">
        <v>456</v>
      </c>
      <c r="C139" s="1" t="s">
        <v>457</v>
      </c>
      <c r="D139" s="1" t="s">
        <v>607</v>
      </c>
    </row>
    <row r="140">
      <c r="A140" s="1">
        <v>1.0</v>
      </c>
      <c r="B140" s="1" t="s">
        <v>139</v>
      </c>
      <c r="C140" s="1" t="s">
        <v>435</v>
      </c>
      <c r="D140" s="1" t="s">
        <v>609</v>
      </c>
    </row>
    <row r="141">
      <c r="A141" s="1">
        <v>1.0</v>
      </c>
      <c r="B141" s="1" t="s">
        <v>45</v>
      </c>
      <c r="C141" s="1" t="s">
        <v>432</v>
      </c>
      <c r="D141" s="1" t="s">
        <v>610</v>
      </c>
    </row>
    <row r="142">
      <c r="A142" s="1">
        <v>5.0</v>
      </c>
      <c r="B142" s="1" t="s">
        <v>59</v>
      </c>
      <c r="C142" s="1" t="s">
        <v>432</v>
      </c>
      <c r="D142" s="1" t="s">
        <v>611</v>
      </c>
    </row>
    <row r="143">
      <c r="A143" s="1">
        <v>1.0</v>
      </c>
      <c r="B143" s="1" t="s">
        <v>110</v>
      </c>
      <c r="C143" s="1" t="s">
        <v>432</v>
      </c>
      <c r="D143" s="1" t="s">
        <v>922</v>
      </c>
    </row>
    <row r="144">
      <c r="A144" s="1">
        <v>2.0</v>
      </c>
      <c r="B144" s="1" t="s">
        <v>459</v>
      </c>
      <c r="C144" s="1" t="s">
        <v>457</v>
      </c>
      <c r="D144" s="1" t="s">
        <v>613</v>
      </c>
    </row>
    <row r="145">
      <c r="A145" s="1">
        <v>7.0</v>
      </c>
      <c r="B145" s="1" t="s">
        <v>222</v>
      </c>
      <c r="C145" s="1" t="s">
        <v>435</v>
      </c>
      <c r="D145" s="1" t="s">
        <v>923</v>
      </c>
    </row>
    <row r="146">
      <c r="A146" s="1">
        <v>0.0</v>
      </c>
      <c r="B146" s="1" t="s">
        <v>461</v>
      </c>
      <c r="C146" s="1" t="s">
        <v>457</v>
      </c>
      <c r="D146" s="1" t="s">
        <v>614</v>
      </c>
    </row>
    <row r="147">
      <c r="A147" s="1">
        <v>0.0</v>
      </c>
      <c r="B147" s="1" t="s">
        <v>463</v>
      </c>
      <c r="C147" s="1" t="s">
        <v>457</v>
      </c>
      <c r="D147" s="1" t="s">
        <v>615</v>
      </c>
    </row>
    <row r="148">
      <c r="A148" s="1">
        <v>0.0</v>
      </c>
      <c r="B148" s="1" t="s">
        <v>465</v>
      </c>
      <c r="C148" s="1" t="s">
        <v>457</v>
      </c>
      <c r="D148" s="1" t="s">
        <v>616</v>
      </c>
    </row>
    <row r="149">
      <c r="A149" s="1">
        <v>0.0</v>
      </c>
      <c r="B149" s="1" t="s">
        <v>469</v>
      </c>
      <c r="C149" s="1" t="s">
        <v>457</v>
      </c>
      <c r="D149" s="1" t="s">
        <v>924</v>
      </c>
    </row>
    <row r="150">
      <c r="A150" s="1">
        <v>2.0</v>
      </c>
      <c r="B150" s="1" t="s">
        <v>223</v>
      </c>
      <c r="C150" s="1" t="s">
        <v>435</v>
      </c>
      <c r="D150" s="1" t="s">
        <v>879</v>
      </c>
    </row>
    <row r="151">
      <c r="A151" s="1">
        <v>5.0</v>
      </c>
      <c r="B151" s="1" t="s">
        <v>224</v>
      </c>
      <c r="C151" s="1" t="s">
        <v>435</v>
      </c>
      <c r="D151" s="1" t="s">
        <v>618</v>
      </c>
    </row>
    <row r="152">
      <c r="A152" s="1">
        <v>5.0</v>
      </c>
      <c r="B152" s="1" t="s">
        <v>42</v>
      </c>
      <c r="C152" s="1" t="s">
        <v>432</v>
      </c>
      <c r="D152" s="1" t="s">
        <v>620</v>
      </c>
    </row>
    <row r="153">
      <c r="A153" s="1">
        <v>0.0</v>
      </c>
      <c r="B153" s="1" t="s">
        <v>513</v>
      </c>
      <c r="C153" s="1" t="s">
        <v>457</v>
      </c>
      <c r="D153" s="1" t="s">
        <v>622</v>
      </c>
    </row>
    <row r="154">
      <c r="A154" s="1">
        <v>0.0</v>
      </c>
      <c r="B154" s="1" t="s">
        <v>370</v>
      </c>
      <c r="C154" s="1" t="s">
        <v>480</v>
      </c>
      <c r="D154" s="1" t="s">
        <v>623</v>
      </c>
    </row>
    <row r="155">
      <c r="A155" s="1">
        <v>7.0</v>
      </c>
      <c r="B155" s="1" t="s">
        <v>228</v>
      </c>
      <c r="C155" s="1" t="s">
        <v>435</v>
      </c>
      <c r="D155" s="1" t="s">
        <v>624</v>
      </c>
    </row>
    <row r="156">
      <c r="A156" s="1">
        <v>0.0</v>
      </c>
      <c r="B156" s="1" t="s">
        <v>230</v>
      </c>
      <c r="C156" s="1" t="s">
        <v>435</v>
      </c>
      <c r="D156" s="1" t="s">
        <v>880</v>
      </c>
    </row>
    <row r="157">
      <c r="A157" s="1">
        <v>3.0</v>
      </c>
      <c r="B157" s="1" t="s">
        <v>626</v>
      </c>
      <c r="C157" s="1" t="s">
        <v>457</v>
      </c>
      <c r="D157" s="1" t="s">
        <v>627</v>
      </c>
    </row>
    <row r="158">
      <c r="A158" s="1">
        <v>2.0</v>
      </c>
      <c r="B158" s="1" t="s">
        <v>876</v>
      </c>
      <c r="C158" s="1" t="s">
        <v>457</v>
      </c>
      <c r="D158" s="1" t="s">
        <v>881</v>
      </c>
    </row>
    <row r="159">
      <c r="A159" s="1">
        <v>6.0</v>
      </c>
      <c r="B159" s="1" t="s">
        <v>628</v>
      </c>
      <c r="C159" s="1" t="s">
        <v>457</v>
      </c>
      <c r="D159" s="1" t="s">
        <v>629</v>
      </c>
    </row>
    <row r="160">
      <c r="A160" s="1">
        <v>1.0</v>
      </c>
      <c r="B160" s="1" t="s">
        <v>231</v>
      </c>
      <c r="C160" s="1" t="s">
        <v>435</v>
      </c>
      <c r="D160" s="1" t="s">
        <v>630</v>
      </c>
    </row>
    <row r="161">
      <c r="A161" s="1">
        <v>5.0</v>
      </c>
      <c r="B161" s="1" t="s">
        <v>232</v>
      </c>
      <c r="C161" s="1" t="s">
        <v>435</v>
      </c>
      <c r="D161" s="1" t="s">
        <v>631</v>
      </c>
    </row>
    <row r="162">
      <c r="A162" s="1">
        <v>1.0</v>
      </c>
      <c r="B162" s="1" t="s">
        <v>56</v>
      </c>
      <c r="C162" s="1" t="s">
        <v>432</v>
      </c>
      <c r="D162" s="1" t="s">
        <v>633</v>
      </c>
    </row>
    <row r="163">
      <c r="A163" s="1">
        <v>0.0</v>
      </c>
      <c r="B163" s="1" t="s">
        <v>882</v>
      </c>
      <c r="C163" s="1" t="s">
        <v>457</v>
      </c>
      <c r="D163" s="1" t="s">
        <v>883</v>
      </c>
    </row>
    <row r="164">
      <c r="A164" s="1">
        <v>7.0</v>
      </c>
      <c r="B164" s="1" t="s">
        <v>634</v>
      </c>
      <c r="C164" s="1" t="s">
        <v>457</v>
      </c>
      <c r="D164" s="1" t="s">
        <v>635</v>
      </c>
    </row>
    <row r="165">
      <c r="A165" s="1">
        <v>1.0</v>
      </c>
      <c r="B165" s="1" t="s">
        <v>636</v>
      </c>
      <c r="C165" s="1" t="s">
        <v>457</v>
      </c>
      <c r="D165" s="1" t="s">
        <v>637</v>
      </c>
    </row>
    <row r="166">
      <c r="A166" s="1">
        <v>0.0</v>
      </c>
      <c r="B166" s="1" t="s">
        <v>106</v>
      </c>
      <c r="C166" s="1" t="s">
        <v>432</v>
      </c>
      <c r="D166" s="1" t="s">
        <v>884</v>
      </c>
    </row>
    <row r="167">
      <c r="A167" s="1">
        <v>1.0</v>
      </c>
      <c r="B167" s="1" t="s">
        <v>235</v>
      </c>
      <c r="C167" s="1" t="s">
        <v>435</v>
      </c>
      <c r="D167" s="1" t="s">
        <v>638</v>
      </c>
    </row>
    <row r="168">
      <c r="A168" s="1">
        <v>0.0</v>
      </c>
      <c r="B168" s="1" t="s">
        <v>639</v>
      </c>
      <c r="C168" s="1" t="s">
        <v>457</v>
      </c>
      <c r="D168" s="1" t="s">
        <v>640</v>
      </c>
    </row>
    <row r="169">
      <c r="A169" s="1">
        <v>3.0</v>
      </c>
      <c r="B169" s="1" t="s">
        <v>236</v>
      </c>
      <c r="C169" s="1" t="s">
        <v>435</v>
      </c>
      <c r="D169" s="1" t="s">
        <v>641</v>
      </c>
    </row>
    <row r="170">
      <c r="A170" s="1">
        <v>4.0</v>
      </c>
      <c r="B170" s="1" t="s">
        <v>925</v>
      </c>
      <c r="C170" s="1" t="s">
        <v>457</v>
      </c>
      <c r="D170" s="1" t="s">
        <v>926</v>
      </c>
    </row>
    <row r="171">
      <c r="A171" s="1">
        <v>4.0</v>
      </c>
      <c r="B171" s="1" t="s">
        <v>643</v>
      </c>
      <c r="C171" s="1" t="s">
        <v>457</v>
      </c>
      <c r="D171" s="1" t="s">
        <v>644</v>
      </c>
    </row>
    <row r="172">
      <c r="A172" s="1">
        <v>2.0</v>
      </c>
      <c r="B172" s="1" t="s">
        <v>36</v>
      </c>
      <c r="C172" s="1" t="s">
        <v>432</v>
      </c>
      <c r="D172" s="1" t="s">
        <v>645</v>
      </c>
    </row>
    <row r="173">
      <c r="A173" s="1">
        <v>0.0</v>
      </c>
      <c r="B173" s="1" t="s">
        <v>646</v>
      </c>
      <c r="C173" s="1" t="s">
        <v>457</v>
      </c>
      <c r="D173" s="1" t="s">
        <v>647</v>
      </c>
    </row>
    <row r="174">
      <c r="A174" s="1">
        <v>3.0</v>
      </c>
      <c r="B174" s="1" t="s">
        <v>238</v>
      </c>
      <c r="C174" s="1" t="s">
        <v>435</v>
      </c>
      <c r="D174" s="1" t="s">
        <v>885</v>
      </c>
    </row>
    <row r="175">
      <c r="A175" s="1">
        <v>0.0</v>
      </c>
      <c r="B175" s="1" t="s">
        <v>376</v>
      </c>
      <c r="C175" s="1" t="s">
        <v>480</v>
      </c>
      <c r="D175" s="1" t="s">
        <v>648</v>
      </c>
    </row>
    <row r="176">
      <c r="A176" s="1">
        <v>11.0</v>
      </c>
      <c r="B176" s="1" t="s">
        <v>649</v>
      </c>
      <c r="C176" s="1" t="s">
        <v>457</v>
      </c>
      <c r="D176" s="1" t="s">
        <v>650</v>
      </c>
    </row>
    <row r="177">
      <c r="A177" s="1">
        <v>5.0</v>
      </c>
      <c r="B177" s="1" t="s">
        <v>378</v>
      </c>
      <c r="C177" s="1" t="s">
        <v>480</v>
      </c>
      <c r="D177" s="1" t="s">
        <v>651</v>
      </c>
    </row>
    <row r="178">
      <c r="A178" s="1">
        <v>0.0</v>
      </c>
      <c r="B178" s="1" t="s">
        <v>239</v>
      </c>
      <c r="C178" s="1" t="s">
        <v>435</v>
      </c>
      <c r="D178" s="1" t="s">
        <v>652</v>
      </c>
    </row>
    <row r="179">
      <c r="A179" s="1">
        <v>9.0</v>
      </c>
      <c r="B179" s="1" t="s">
        <v>37</v>
      </c>
      <c r="C179" s="1" t="s">
        <v>432</v>
      </c>
      <c r="D179" s="1" t="s">
        <v>654</v>
      </c>
    </row>
    <row r="180">
      <c r="A180" s="1">
        <v>6.0</v>
      </c>
      <c r="B180" s="1" t="s">
        <v>240</v>
      </c>
      <c r="C180" s="1" t="s">
        <v>435</v>
      </c>
      <c r="D180" s="1" t="s">
        <v>655</v>
      </c>
    </row>
    <row r="181">
      <c r="A181" s="1">
        <v>5.0</v>
      </c>
      <c r="B181" s="1" t="s">
        <v>241</v>
      </c>
      <c r="C181" s="1" t="s">
        <v>435</v>
      </c>
      <c r="D181" s="1" t="s">
        <v>887</v>
      </c>
    </row>
    <row r="182">
      <c r="A182" s="1">
        <v>2.0</v>
      </c>
      <c r="B182" s="1" t="s">
        <v>242</v>
      </c>
      <c r="C182" s="1" t="s">
        <v>435</v>
      </c>
      <c r="D182" s="1" t="s">
        <v>656</v>
      </c>
    </row>
    <row r="183">
      <c r="A183" s="1">
        <v>0.0</v>
      </c>
      <c r="B183" s="1" t="s">
        <v>380</v>
      </c>
      <c r="C183" s="1" t="s">
        <v>480</v>
      </c>
      <c r="D183" s="1" t="s">
        <v>792</v>
      </c>
    </row>
    <row r="184">
      <c r="A184" s="1">
        <v>4.0</v>
      </c>
      <c r="B184" s="1" t="s">
        <v>243</v>
      </c>
      <c r="C184" s="1" t="s">
        <v>435</v>
      </c>
      <c r="D184" s="1" t="s">
        <v>657</v>
      </c>
    </row>
    <row r="185">
      <c r="A185" s="1">
        <v>0.0</v>
      </c>
      <c r="B185" s="1" t="s">
        <v>659</v>
      </c>
      <c r="C185" s="1" t="s">
        <v>457</v>
      </c>
      <c r="D185" s="1" t="s">
        <v>660</v>
      </c>
    </row>
    <row r="186">
      <c r="A186" s="1">
        <v>4.0</v>
      </c>
      <c r="B186" s="1" t="s">
        <v>35</v>
      </c>
      <c r="C186" s="1" t="s">
        <v>432</v>
      </c>
      <c r="D186" s="1" t="s">
        <v>661</v>
      </c>
    </row>
    <row r="187">
      <c r="A187" s="1">
        <v>3.0</v>
      </c>
      <c r="B187" s="1" t="s">
        <v>244</v>
      </c>
      <c r="C187" s="1" t="s">
        <v>435</v>
      </c>
      <c r="D187" s="1" t="s">
        <v>662</v>
      </c>
    </row>
    <row r="188">
      <c r="A188" s="1">
        <v>2.0</v>
      </c>
      <c r="B188" s="1" t="s">
        <v>246</v>
      </c>
      <c r="C188" s="1" t="s">
        <v>435</v>
      </c>
      <c r="D188" s="1" t="s">
        <v>888</v>
      </c>
    </row>
    <row r="189">
      <c r="A189" s="1">
        <v>10.0</v>
      </c>
      <c r="B189" s="1" t="s">
        <v>664</v>
      </c>
      <c r="C189" s="1" t="s">
        <v>457</v>
      </c>
      <c r="D189" s="1" t="s">
        <v>665</v>
      </c>
    </row>
    <row r="190">
      <c r="A190" s="1">
        <v>3.0</v>
      </c>
      <c r="B190" s="1" t="s">
        <v>43</v>
      </c>
      <c r="C190" s="1" t="s">
        <v>432</v>
      </c>
      <c r="D190" s="1" t="s">
        <v>666</v>
      </c>
    </row>
    <row r="191">
      <c r="A191" s="1">
        <v>1.0</v>
      </c>
      <c r="B191" s="1" t="s">
        <v>247</v>
      </c>
      <c r="C191" s="1" t="s">
        <v>435</v>
      </c>
      <c r="D191" s="1" t="s">
        <v>667</v>
      </c>
    </row>
    <row r="192">
      <c r="A192" s="1">
        <v>5.0</v>
      </c>
      <c r="B192" s="1" t="s">
        <v>97</v>
      </c>
      <c r="C192" s="1" t="s">
        <v>432</v>
      </c>
      <c r="D192" s="1" t="s">
        <v>668</v>
      </c>
    </row>
    <row r="193">
      <c r="A193" s="1">
        <v>0.0</v>
      </c>
      <c r="B193" s="1" t="s">
        <v>248</v>
      </c>
      <c r="C193" s="1" t="s">
        <v>435</v>
      </c>
      <c r="D193" s="1" t="s">
        <v>889</v>
      </c>
    </row>
    <row r="194">
      <c r="A194" s="1">
        <v>0.0</v>
      </c>
      <c r="B194" s="1" t="s">
        <v>84</v>
      </c>
      <c r="C194" s="1" t="s">
        <v>432</v>
      </c>
      <c r="D194" s="1" t="s">
        <v>669</v>
      </c>
    </row>
    <row r="195">
      <c r="A195" s="1">
        <v>7.0</v>
      </c>
      <c r="B195" s="1" t="s">
        <v>92</v>
      </c>
      <c r="C195" s="1" t="s">
        <v>432</v>
      </c>
      <c r="D195" s="1" t="s">
        <v>671</v>
      </c>
    </row>
    <row r="196">
      <c r="A196" s="1">
        <v>2.0</v>
      </c>
      <c r="B196" s="1" t="s">
        <v>75</v>
      </c>
      <c r="C196" s="1" t="s">
        <v>432</v>
      </c>
      <c r="D196" s="1" t="s">
        <v>672</v>
      </c>
    </row>
    <row r="197">
      <c r="A197" s="1">
        <v>0.0</v>
      </c>
      <c r="B197" s="1" t="s">
        <v>384</v>
      </c>
      <c r="C197" s="1" t="s">
        <v>480</v>
      </c>
      <c r="D197" s="1" t="s">
        <v>673</v>
      </c>
    </row>
    <row r="198">
      <c r="A198" s="1">
        <v>0.0</v>
      </c>
      <c r="B198" s="1" t="s">
        <v>386</v>
      </c>
      <c r="C198" s="1" t="s">
        <v>480</v>
      </c>
      <c r="D198" s="1" t="s">
        <v>674</v>
      </c>
    </row>
    <row r="199">
      <c r="A199" s="1">
        <v>2.0</v>
      </c>
      <c r="B199" s="1" t="s">
        <v>250</v>
      </c>
      <c r="C199" s="1" t="s">
        <v>435</v>
      </c>
      <c r="D199" s="1" t="s">
        <v>675</v>
      </c>
    </row>
    <row r="200">
      <c r="A200" s="1">
        <v>1.0</v>
      </c>
      <c r="B200" s="1" t="s">
        <v>676</v>
      </c>
      <c r="C200" s="1" t="s">
        <v>457</v>
      </c>
      <c r="D200" s="1" t="s">
        <v>677</v>
      </c>
    </row>
    <row r="201">
      <c r="A201" s="1">
        <v>1.0</v>
      </c>
      <c r="B201" s="1" t="s">
        <v>58</v>
      </c>
      <c r="C201" s="1" t="s">
        <v>432</v>
      </c>
      <c r="D201" s="1" t="s">
        <v>678</v>
      </c>
    </row>
    <row r="202">
      <c r="A202" s="1">
        <v>7.0</v>
      </c>
      <c r="B202" s="1" t="s">
        <v>253</v>
      </c>
      <c r="C202" s="1" t="s">
        <v>435</v>
      </c>
      <c r="D202" s="1" t="s">
        <v>679</v>
      </c>
    </row>
    <row r="203">
      <c r="A203" s="1">
        <v>4.0</v>
      </c>
      <c r="B203" s="1" t="s">
        <v>254</v>
      </c>
      <c r="C203" s="1" t="s">
        <v>435</v>
      </c>
      <c r="D203" s="1" t="s">
        <v>682</v>
      </c>
    </row>
    <row r="204">
      <c r="A204" s="1">
        <v>4.0</v>
      </c>
      <c r="B204" s="1" t="s">
        <v>927</v>
      </c>
      <c r="C204" s="1" t="s">
        <v>457</v>
      </c>
      <c r="D204" s="1" t="s">
        <v>928</v>
      </c>
    </row>
    <row r="205">
      <c r="A205" s="1">
        <v>1.0</v>
      </c>
      <c r="B205" s="1" t="s">
        <v>255</v>
      </c>
      <c r="C205" s="1" t="s">
        <v>435</v>
      </c>
      <c r="D205" s="1" t="s">
        <v>892</v>
      </c>
    </row>
    <row r="206">
      <c r="A206" s="1">
        <v>0.0</v>
      </c>
      <c r="B206" s="1" t="s">
        <v>102</v>
      </c>
      <c r="C206" s="1" t="s">
        <v>432</v>
      </c>
      <c r="D206" s="1" t="s">
        <v>683</v>
      </c>
    </row>
    <row r="207">
      <c r="A207" s="1">
        <v>7.0</v>
      </c>
      <c r="B207" s="1" t="s">
        <v>256</v>
      </c>
      <c r="C207" s="1" t="s">
        <v>435</v>
      </c>
      <c r="D207" s="1" t="s">
        <v>686</v>
      </c>
    </row>
    <row r="208">
      <c r="A208" s="1">
        <v>3.0</v>
      </c>
      <c r="B208" s="1" t="s">
        <v>687</v>
      </c>
      <c r="C208" s="1" t="s">
        <v>457</v>
      </c>
      <c r="D208" s="1" t="s">
        <v>688</v>
      </c>
    </row>
    <row r="209">
      <c r="A209" s="1">
        <v>8.0</v>
      </c>
      <c r="B209" s="1" t="s">
        <v>108</v>
      </c>
      <c r="C209" s="1" t="s">
        <v>432</v>
      </c>
      <c r="D209" s="1" t="s">
        <v>894</v>
      </c>
    </row>
    <row r="210">
      <c r="A210" s="1">
        <v>0.0</v>
      </c>
      <c r="B210" s="1" t="s">
        <v>258</v>
      </c>
      <c r="C210" s="1" t="s">
        <v>435</v>
      </c>
      <c r="D210" s="1" t="s">
        <v>689</v>
      </c>
    </row>
    <row r="211">
      <c r="A211" s="1">
        <v>-1.0</v>
      </c>
      <c r="B211" s="1" t="s">
        <v>691</v>
      </c>
      <c r="C211" s="1" t="s">
        <v>457</v>
      </c>
      <c r="D211" s="1" t="s">
        <v>692</v>
      </c>
    </row>
    <row r="212">
      <c r="A212" s="1">
        <v>0.0</v>
      </c>
      <c r="B212" s="1" t="s">
        <v>693</v>
      </c>
      <c r="C212" s="1" t="s">
        <v>457</v>
      </c>
      <c r="D212" s="1" t="s">
        <v>694</v>
      </c>
    </row>
    <row r="213">
      <c r="A213" s="1">
        <v>1.0</v>
      </c>
      <c r="B213" s="1" t="s">
        <v>260</v>
      </c>
      <c r="C213" s="1" t="s">
        <v>435</v>
      </c>
      <c r="D213" s="1" t="s">
        <v>695</v>
      </c>
    </row>
    <row r="214">
      <c r="A214" s="1">
        <v>0.0</v>
      </c>
      <c r="B214" s="1" t="s">
        <v>390</v>
      </c>
      <c r="C214" s="1" t="s">
        <v>480</v>
      </c>
      <c r="D214" s="1" t="s">
        <v>696</v>
      </c>
    </row>
    <row r="215">
      <c r="A215" s="1">
        <v>4.0</v>
      </c>
      <c r="B215" s="1" t="s">
        <v>261</v>
      </c>
      <c r="C215" s="1" t="s">
        <v>435</v>
      </c>
      <c r="D215" s="1" t="s">
        <v>699</v>
      </c>
    </row>
    <row r="216">
      <c r="A216" s="1">
        <v>0.0</v>
      </c>
      <c r="B216" s="1" t="s">
        <v>109</v>
      </c>
      <c r="C216" s="1" t="s">
        <v>432</v>
      </c>
      <c r="D216" s="1" t="s">
        <v>929</v>
      </c>
    </row>
    <row r="217">
      <c r="A217" s="1">
        <v>2.0</v>
      </c>
      <c r="B217" s="1" t="s">
        <v>262</v>
      </c>
      <c r="C217" s="1" t="s">
        <v>435</v>
      </c>
      <c r="D217" s="1" t="s">
        <v>700</v>
      </c>
    </row>
    <row r="218">
      <c r="A218" s="1">
        <v>8.0</v>
      </c>
      <c r="B218" s="1" t="s">
        <v>263</v>
      </c>
      <c r="C218" s="1" t="s">
        <v>435</v>
      </c>
      <c r="D218" s="1" t="s">
        <v>895</v>
      </c>
    </row>
    <row r="219">
      <c r="A219" s="1">
        <v>5.0</v>
      </c>
      <c r="B219" s="1" t="s">
        <v>930</v>
      </c>
      <c r="C219" s="1" t="s">
        <v>457</v>
      </c>
      <c r="D219" s="1" t="s">
        <v>931</v>
      </c>
    </row>
    <row r="220">
      <c r="A220" s="1">
        <v>0.0</v>
      </c>
      <c r="B220" s="1" t="s">
        <v>392</v>
      </c>
      <c r="C220" s="1" t="s">
        <v>480</v>
      </c>
      <c r="D220" s="1" t="s">
        <v>701</v>
      </c>
    </row>
    <row r="221">
      <c r="A221" s="1">
        <v>3.0</v>
      </c>
      <c r="B221" s="1" t="s">
        <v>394</v>
      </c>
      <c r="C221" s="1" t="s">
        <v>480</v>
      </c>
      <c r="D221" s="1" t="s">
        <v>702</v>
      </c>
    </row>
    <row r="222">
      <c r="A222" s="1">
        <v>4.0</v>
      </c>
      <c r="B222" s="1" t="s">
        <v>396</v>
      </c>
      <c r="C222" s="1" t="s">
        <v>480</v>
      </c>
      <c r="D222" s="1" t="s">
        <v>703</v>
      </c>
    </row>
    <row r="223">
      <c r="A223" s="1">
        <v>19.0</v>
      </c>
      <c r="B223" s="1" t="s">
        <v>264</v>
      </c>
      <c r="C223" s="1" t="s">
        <v>435</v>
      </c>
      <c r="D223" s="1" t="s">
        <v>896</v>
      </c>
    </row>
    <row r="224">
      <c r="A224" s="1">
        <v>1.0</v>
      </c>
      <c r="B224" s="1" t="s">
        <v>704</v>
      </c>
      <c r="C224" s="1" t="s">
        <v>457</v>
      </c>
      <c r="D224" s="1" t="s">
        <v>705</v>
      </c>
    </row>
    <row r="225">
      <c r="A225" s="1">
        <v>3.0</v>
      </c>
      <c r="B225" s="1" t="s">
        <v>265</v>
      </c>
      <c r="C225" s="1" t="s">
        <v>435</v>
      </c>
      <c r="D225" s="1" t="s">
        <v>706</v>
      </c>
    </row>
    <row r="226">
      <c r="A226" s="1">
        <v>2.0</v>
      </c>
      <c r="B226" s="1" t="s">
        <v>707</v>
      </c>
      <c r="C226" s="1" t="s">
        <v>457</v>
      </c>
      <c r="D226" s="1" t="s">
        <v>708</v>
      </c>
    </row>
    <row r="227">
      <c r="A227" s="1">
        <v>3.0</v>
      </c>
      <c r="B227" s="1" t="s">
        <v>87</v>
      </c>
      <c r="C227" s="1" t="s">
        <v>432</v>
      </c>
      <c r="D227" s="1" t="s">
        <v>709</v>
      </c>
    </row>
    <row r="228">
      <c r="A228" s="1">
        <v>4.0</v>
      </c>
      <c r="B228" s="1" t="s">
        <v>710</v>
      </c>
      <c r="C228" s="1" t="s">
        <v>457</v>
      </c>
      <c r="D228" s="1" t="s">
        <v>711</v>
      </c>
    </row>
    <row r="229">
      <c r="A229" s="1">
        <v>3.0</v>
      </c>
      <c r="B229" s="1" t="s">
        <v>266</v>
      </c>
      <c r="C229" s="1" t="s">
        <v>435</v>
      </c>
      <c r="D229" s="1" t="s">
        <v>712</v>
      </c>
    </row>
    <row r="230">
      <c r="A230" s="1">
        <v>0.0</v>
      </c>
      <c r="B230" s="1" t="s">
        <v>267</v>
      </c>
      <c r="C230" s="1" t="s">
        <v>435</v>
      </c>
      <c r="D230" s="1" t="s">
        <v>713</v>
      </c>
    </row>
    <row r="231">
      <c r="A231" s="1">
        <v>5.0</v>
      </c>
      <c r="B231" s="1" t="s">
        <v>268</v>
      </c>
      <c r="C231" s="1" t="s">
        <v>435</v>
      </c>
      <c r="D231" s="1" t="s">
        <v>714</v>
      </c>
    </row>
    <row r="232">
      <c r="A232" s="1">
        <v>2.0</v>
      </c>
      <c r="B232" s="1" t="s">
        <v>269</v>
      </c>
      <c r="C232" s="1" t="s">
        <v>435</v>
      </c>
      <c r="D232" s="1" t="s">
        <v>715</v>
      </c>
    </row>
    <row r="233">
      <c r="A233" s="1">
        <v>8.0</v>
      </c>
      <c r="B233" s="1" t="s">
        <v>718</v>
      </c>
      <c r="C233" s="1" t="s">
        <v>457</v>
      </c>
      <c r="D233" s="1" t="s">
        <v>719</v>
      </c>
    </row>
    <row r="234">
      <c r="A234" s="1">
        <v>0.0</v>
      </c>
      <c r="B234" s="1" t="s">
        <v>897</v>
      </c>
      <c r="C234" s="1" t="s">
        <v>457</v>
      </c>
      <c r="D234" s="1" t="s">
        <v>898</v>
      </c>
    </row>
    <row r="235">
      <c r="A235" s="1">
        <v>2.0</v>
      </c>
      <c r="B235" s="1" t="s">
        <v>111</v>
      </c>
      <c r="C235" s="1" t="s">
        <v>432</v>
      </c>
      <c r="D235" s="1" t="s">
        <v>932</v>
      </c>
    </row>
    <row r="236">
      <c r="A236" s="1">
        <v>3.0</v>
      </c>
      <c r="B236" s="1" t="s">
        <v>270</v>
      </c>
      <c r="C236" s="1" t="s">
        <v>435</v>
      </c>
      <c r="D236" s="1" t="s">
        <v>720</v>
      </c>
    </row>
    <row r="237">
      <c r="A237" s="1">
        <v>2.0</v>
      </c>
      <c r="B237" s="1" t="s">
        <v>271</v>
      </c>
      <c r="C237" s="1" t="s">
        <v>435</v>
      </c>
      <c r="D237" s="1" t="s">
        <v>721</v>
      </c>
    </row>
    <row r="238">
      <c r="A238" s="1">
        <v>0.0</v>
      </c>
      <c r="B238" s="1" t="s">
        <v>53</v>
      </c>
      <c r="C238" s="1" t="s">
        <v>432</v>
      </c>
      <c r="D238" s="1" t="s">
        <v>723</v>
      </c>
    </row>
    <row r="239">
      <c r="A239" s="1">
        <v>4.0</v>
      </c>
      <c r="B239" s="1" t="s">
        <v>100</v>
      </c>
      <c r="C239" s="1" t="s">
        <v>432</v>
      </c>
      <c r="D239" s="1" t="s">
        <v>724</v>
      </c>
    </row>
    <row r="240">
      <c r="A240" s="1">
        <v>7.0</v>
      </c>
      <c r="B240" s="1" t="s">
        <v>273</v>
      </c>
      <c r="C240" s="1" t="s">
        <v>435</v>
      </c>
      <c r="D240" s="1" t="s">
        <v>899</v>
      </c>
    </row>
    <row r="241">
      <c r="A241" s="1">
        <v>2.0</v>
      </c>
      <c r="B241" s="1" t="s">
        <v>61</v>
      </c>
      <c r="C241" s="1" t="s">
        <v>432</v>
      </c>
      <c r="D241" s="1" t="s">
        <v>725</v>
      </c>
    </row>
    <row r="242">
      <c r="A242" s="1">
        <v>6.0</v>
      </c>
      <c r="B242" s="1" t="s">
        <v>274</v>
      </c>
      <c r="C242" s="1" t="s">
        <v>435</v>
      </c>
      <c r="D242" s="1" t="s">
        <v>726</v>
      </c>
    </row>
    <row r="243">
      <c r="A243" s="1">
        <v>0.0</v>
      </c>
      <c r="B243" s="1" t="s">
        <v>727</v>
      </c>
      <c r="C243" s="1" t="s">
        <v>457</v>
      </c>
      <c r="D243" s="1" t="s">
        <v>728</v>
      </c>
    </row>
    <row r="244">
      <c r="A244" s="1">
        <v>10.0</v>
      </c>
      <c r="B244" s="1" t="s">
        <v>275</v>
      </c>
      <c r="C244" s="1" t="s">
        <v>435</v>
      </c>
      <c r="D244" s="1" t="s">
        <v>729</v>
      </c>
    </row>
    <row r="245">
      <c r="A245" s="1">
        <v>0.0</v>
      </c>
      <c r="B245" s="1" t="s">
        <v>72</v>
      </c>
      <c r="C245" s="1" t="s">
        <v>432</v>
      </c>
      <c r="D245" s="1" t="s">
        <v>730</v>
      </c>
    </row>
    <row r="246">
      <c r="A246" s="1">
        <v>0.0</v>
      </c>
      <c r="B246" s="1" t="s">
        <v>733</v>
      </c>
      <c r="C246" s="1" t="s">
        <v>457</v>
      </c>
      <c r="D246" s="1" t="s">
        <v>734</v>
      </c>
    </row>
    <row r="247">
      <c r="A247" s="1">
        <v>2.0</v>
      </c>
      <c r="B247" s="1" t="s">
        <v>735</v>
      </c>
      <c r="C247" s="1" t="s">
        <v>457</v>
      </c>
      <c r="D247" s="1" t="s">
        <v>736</v>
      </c>
    </row>
    <row r="248">
      <c r="A248" s="1">
        <v>-2.0</v>
      </c>
      <c r="B248" s="1" t="s">
        <v>739</v>
      </c>
      <c r="C248" s="1" t="s">
        <v>457</v>
      </c>
      <c r="D248" s="1" t="s">
        <v>740</v>
      </c>
    </row>
    <row r="249">
      <c r="A249" s="1">
        <v>1.0</v>
      </c>
      <c r="B249" s="1" t="s">
        <v>278</v>
      </c>
      <c r="C249" s="1" t="s">
        <v>435</v>
      </c>
      <c r="D249" s="1" t="s">
        <v>741</v>
      </c>
    </row>
    <row r="250">
      <c r="A250" s="1">
        <v>0.0</v>
      </c>
      <c r="B250" s="1" t="s">
        <v>397</v>
      </c>
      <c r="C250" s="1" t="s">
        <v>480</v>
      </c>
      <c r="D250" s="1" t="s">
        <v>742</v>
      </c>
    </row>
    <row r="251">
      <c r="A251" s="1">
        <v>2.0</v>
      </c>
      <c r="B251" s="1" t="s">
        <v>933</v>
      </c>
      <c r="C251" s="1" t="s">
        <v>457</v>
      </c>
      <c r="D251" s="1" t="s">
        <v>934</v>
      </c>
    </row>
    <row r="252">
      <c r="A252" s="1">
        <v>1.0</v>
      </c>
      <c r="B252" s="1" t="s">
        <v>47</v>
      </c>
      <c r="C252" s="1" t="s">
        <v>432</v>
      </c>
      <c r="D252" s="1" t="s">
        <v>744</v>
      </c>
    </row>
    <row r="253">
      <c r="A253" s="1">
        <v>3.0</v>
      </c>
      <c r="B253" s="1" t="s">
        <v>399</v>
      </c>
      <c r="C253" s="1" t="s">
        <v>480</v>
      </c>
      <c r="D253" s="1" t="s">
        <v>745</v>
      </c>
    </row>
    <row r="254">
      <c r="A254" s="1">
        <v>5.0</v>
      </c>
      <c r="B254" s="1" t="s">
        <v>281</v>
      </c>
      <c r="C254" s="1" t="s">
        <v>435</v>
      </c>
      <c r="D254" s="1" t="s">
        <v>746</v>
      </c>
    </row>
    <row r="255">
      <c r="A255" s="1">
        <v>8.0</v>
      </c>
      <c r="B255" s="1" t="s">
        <v>74</v>
      </c>
      <c r="C255" s="1" t="s">
        <v>432</v>
      </c>
      <c r="D255" s="1" t="s">
        <v>747</v>
      </c>
    </row>
    <row r="256">
      <c r="A256" s="1">
        <v>2.0</v>
      </c>
      <c r="B256" s="1" t="s">
        <v>52</v>
      </c>
      <c r="C256" s="1" t="s">
        <v>432</v>
      </c>
      <c r="D256" s="1" t="s">
        <v>748</v>
      </c>
    </row>
    <row r="257">
      <c r="A257" s="1">
        <v>0.0</v>
      </c>
      <c r="B257" s="1" t="s">
        <v>749</v>
      </c>
      <c r="C257" s="1" t="s">
        <v>457</v>
      </c>
      <c r="D257" s="1" t="s">
        <v>750</v>
      </c>
    </row>
    <row r="258">
      <c r="A258" s="1">
        <v>3.0</v>
      </c>
      <c r="B258" s="1" t="s">
        <v>751</v>
      </c>
      <c r="C258" s="1" t="s">
        <v>457</v>
      </c>
      <c r="D258" s="1" t="s">
        <v>752</v>
      </c>
    </row>
    <row r="259">
      <c r="A259" s="1">
        <v>3.0</v>
      </c>
      <c r="B259" s="1" t="s">
        <v>755</v>
      </c>
      <c r="C259" s="1" t="s">
        <v>457</v>
      </c>
      <c r="D259" s="1" t="s">
        <v>756</v>
      </c>
    </row>
    <row r="260">
      <c r="A260" s="1">
        <v>8.0</v>
      </c>
      <c r="B260" s="1" t="s">
        <v>55</v>
      </c>
      <c r="C260" s="1" t="s">
        <v>432</v>
      </c>
      <c r="D260" s="1" t="s">
        <v>757</v>
      </c>
    </row>
    <row r="261">
      <c r="A261" s="1">
        <v>3.0</v>
      </c>
      <c r="B261" s="1" t="s">
        <v>403</v>
      </c>
      <c r="C261" s="1" t="s">
        <v>480</v>
      </c>
      <c r="D261" s="1" t="s">
        <v>758</v>
      </c>
    </row>
    <row r="262">
      <c r="A262" s="1">
        <v>8.0</v>
      </c>
      <c r="B262" s="1" t="s">
        <v>405</v>
      </c>
      <c r="C262" s="1" t="s">
        <v>480</v>
      </c>
      <c r="D262" s="1" t="s">
        <v>760</v>
      </c>
    </row>
    <row r="263">
      <c r="A263" s="1">
        <v>0.0</v>
      </c>
      <c r="B263" s="1" t="s">
        <v>46</v>
      </c>
      <c r="C263" s="1" t="s">
        <v>432</v>
      </c>
      <c r="D263" s="1" t="s">
        <v>761</v>
      </c>
    </row>
    <row r="264">
      <c r="A264" s="1">
        <v>6.0</v>
      </c>
      <c r="B264" s="1" t="s">
        <v>283</v>
      </c>
      <c r="C264" s="1" t="s">
        <v>435</v>
      </c>
      <c r="D264" s="1" t="s">
        <v>762</v>
      </c>
    </row>
    <row r="265">
      <c r="A265" s="1">
        <v>2.0</v>
      </c>
      <c r="B265" s="1" t="s">
        <v>900</v>
      </c>
      <c r="C265" s="1" t="s">
        <v>457</v>
      </c>
      <c r="D265" s="1" t="s">
        <v>901</v>
      </c>
    </row>
    <row r="266">
      <c r="A266" s="1">
        <v>5.0</v>
      </c>
      <c r="B266" s="1" t="s">
        <v>101</v>
      </c>
      <c r="C266" s="1" t="s">
        <v>432</v>
      </c>
      <c r="D266" s="1" t="s">
        <v>763</v>
      </c>
    </row>
    <row r="267">
      <c r="A267" s="1">
        <v>4.0</v>
      </c>
      <c r="B267" s="1" t="s">
        <v>284</v>
      </c>
      <c r="C267" s="1" t="s">
        <v>435</v>
      </c>
      <c r="D267" s="1" t="s">
        <v>764</v>
      </c>
    </row>
    <row r="268">
      <c r="A268" s="1">
        <v>0.0</v>
      </c>
      <c r="B268" s="1" t="s">
        <v>765</v>
      </c>
      <c r="C268" s="1" t="s">
        <v>457</v>
      </c>
      <c r="D268" s="1" t="s">
        <v>766</v>
      </c>
    </row>
    <row r="269">
      <c r="A269" s="1">
        <v>1.0</v>
      </c>
      <c r="B269" s="1" t="s">
        <v>32</v>
      </c>
      <c r="C269" s="1" t="s">
        <v>432</v>
      </c>
      <c r="D269" s="1" t="s">
        <v>767</v>
      </c>
    </row>
    <row r="270">
      <c r="A270" s="1">
        <v>0.0</v>
      </c>
      <c r="B270" s="1" t="s">
        <v>768</v>
      </c>
      <c r="C270" s="1" t="s">
        <v>457</v>
      </c>
      <c r="D270" s="1" t="s">
        <v>769</v>
      </c>
    </row>
    <row r="271">
      <c r="A271" s="1">
        <v>4.0</v>
      </c>
      <c r="B271" s="1" t="s">
        <v>409</v>
      </c>
      <c r="C271" s="1" t="s">
        <v>480</v>
      </c>
      <c r="D271" s="1" t="s">
        <v>770</v>
      </c>
    </row>
    <row r="272">
      <c r="A272" s="1">
        <v>2.0</v>
      </c>
      <c r="B272" s="1" t="s">
        <v>285</v>
      </c>
      <c r="C272" s="1" t="s">
        <v>435</v>
      </c>
      <c r="D272" s="1" t="s">
        <v>771</v>
      </c>
    </row>
    <row r="273">
      <c r="A273" s="1">
        <v>1.0</v>
      </c>
      <c r="B273" s="1" t="s">
        <v>772</v>
      </c>
      <c r="C273" s="1" t="s">
        <v>457</v>
      </c>
      <c r="D273" s="1" t="s">
        <v>773</v>
      </c>
    </row>
    <row r="274">
      <c r="A274" s="1">
        <v>7.0</v>
      </c>
      <c r="B274" s="1" t="s">
        <v>411</v>
      </c>
      <c r="C274" s="1" t="s">
        <v>480</v>
      </c>
      <c r="D274" s="1" t="s">
        <v>774</v>
      </c>
    </row>
    <row r="275">
      <c r="A275" s="1">
        <v>3.0</v>
      </c>
      <c r="B275" s="1" t="s">
        <v>287</v>
      </c>
      <c r="C275" s="1" t="s">
        <v>457</v>
      </c>
      <c r="D275" s="1" t="s">
        <v>777</v>
      </c>
    </row>
    <row r="276">
      <c r="A276" s="1">
        <v>0.0</v>
      </c>
      <c r="B276" s="1" t="s">
        <v>90</v>
      </c>
      <c r="C276" s="1" t="s">
        <v>432</v>
      </c>
      <c r="D276" s="1" t="s">
        <v>779</v>
      </c>
    </row>
    <row r="277">
      <c r="A277" s="1">
        <v>3.0</v>
      </c>
      <c r="B277" s="1" t="s">
        <v>289</v>
      </c>
      <c r="C277" s="1" t="s">
        <v>435</v>
      </c>
      <c r="D277" s="1" t="s">
        <v>781</v>
      </c>
    </row>
    <row r="278">
      <c r="A278" s="1">
        <v>3.0</v>
      </c>
      <c r="B278" s="1" t="s">
        <v>290</v>
      </c>
      <c r="C278" s="1" t="s">
        <v>435</v>
      </c>
      <c r="D278" s="1" t="s">
        <v>782</v>
      </c>
    </row>
    <row r="279">
      <c r="A279" s="1">
        <v>0.0</v>
      </c>
      <c r="B279" s="1" t="s">
        <v>783</v>
      </c>
      <c r="C279" s="1" t="s">
        <v>457</v>
      </c>
      <c r="D279" s="1" t="s">
        <v>560</v>
      </c>
    </row>
    <row r="280">
      <c r="A280" s="1">
        <v>5.0</v>
      </c>
      <c r="B280" s="1" t="s">
        <v>44</v>
      </c>
      <c r="C280" s="1" t="s">
        <v>432</v>
      </c>
      <c r="D280" s="1" t="s">
        <v>784</v>
      </c>
    </row>
    <row r="281">
      <c r="A281" s="1">
        <v>7.0</v>
      </c>
      <c r="B281" s="1" t="s">
        <v>291</v>
      </c>
      <c r="C281" s="1" t="s">
        <v>435</v>
      </c>
      <c r="D281" s="1" t="s">
        <v>785</v>
      </c>
    </row>
    <row r="282">
      <c r="A282" s="1">
        <v>11.0</v>
      </c>
      <c r="B282" s="1" t="s">
        <v>413</v>
      </c>
      <c r="C282" s="1" t="s">
        <v>480</v>
      </c>
      <c r="D282" s="1" t="s">
        <v>786</v>
      </c>
    </row>
    <row r="283">
      <c r="A283" s="1">
        <v>3.0</v>
      </c>
      <c r="B283" s="1" t="s">
        <v>787</v>
      </c>
      <c r="C283" s="1" t="s">
        <v>457</v>
      </c>
      <c r="D283" s="1" t="s">
        <v>788</v>
      </c>
    </row>
    <row r="284">
      <c r="A284" s="1">
        <v>3.0</v>
      </c>
      <c r="B284" s="1" t="s">
        <v>415</v>
      </c>
      <c r="C284" s="1" t="s">
        <v>480</v>
      </c>
      <c r="D284" s="1" t="s">
        <v>789</v>
      </c>
    </row>
    <row r="285">
      <c r="A285" s="1">
        <v>7.0</v>
      </c>
      <c r="B285" s="1" t="s">
        <v>80</v>
      </c>
      <c r="C285" s="1" t="s">
        <v>432</v>
      </c>
      <c r="D285" s="1" t="s">
        <v>790</v>
      </c>
    </row>
    <row r="286">
      <c r="A286" s="1">
        <v>1.0</v>
      </c>
      <c r="B286" s="1" t="s">
        <v>292</v>
      </c>
      <c r="C286" s="1" t="s">
        <v>435</v>
      </c>
      <c r="D286" s="1" t="s">
        <v>792</v>
      </c>
    </row>
    <row r="287">
      <c r="A287" s="1">
        <v>1.0</v>
      </c>
      <c r="B287" s="1" t="s">
        <v>293</v>
      </c>
      <c r="C287" s="1" t="s">
        <v>435</v>
      </c>
      <c r="D287" s="1" t="s">
        <v>793</v>
      </c>
    </row>
    <row r="288">
      <c r="A288" s="1">
        <v>2.0</v>
      </c>
      <c r="B288" s="1" t="s">
        <v>294</v>
      </c>
      <c r="C288" s="1" t="s">
        <v>435</v>
      </c>
      <c r="D288" s="1" t="s">
        <v>902</v>
      </c>
    </row>
    <row r="289">
      <c r="A289" s="1">
        <v>0.0</v>
      </c>
      <c r="B289" s="1" t="s">
        <v>295</v>
      </c>
      <c r="C289" s="1" t="s">
        <v>435</v>
      </c>
      <c r="D289" s="1" t="s">
        <v>794</v>
      </c>
    </row>
    <row r="290">
      <c r="A290" s="1">
        <v>2.0</v>
      </c>
      <c r="B290" s="1" t="s">
        <v>48</v>
      </c>
      <c r="C290" s="1" t="s">
        <v>432</v>
      </c>
      <c r="D290" s="1" t="s">
        <v>795</v>
      </c>
    </row>
    <row r="291">
      <c r="A291" s="1">
        <v>0.0</v>
      </c>
      <c r="B291" s="1" t="s">
        <v>50</v>
      </c>
      <c r="C291" s="1" t="s">
        <v>432</v>
      </c>
      <c r="D291" s="1" t="s">
        <v>796</v>
      </c>
    </row>
    <row r="292">
      <c r="A292" s="1">
        <v>1.0</v>
      </c>
      <c r="B292" s="1" t="s">
        <v>419</v>
      </c>
      <c r="C292" s="1" t="s">
        <v>480</v>
      </c>
      <c r="D292" s="1" t="s">
        <v>797</v>
      </c>
    </row>
    <row r="293">
      <c r="A293" s="1">
        <v>0.0</v>
      </c>
      <c r="B293" s="1" t="s">
        <v>798</v>
      </c>
      <c r="C293" s="1" t="s">
        <v>457</v>
      </c>
      <c r="D293" s="1" t="s">
        <v>799</v>
      </c>
    </row>
    <row r="294">
      <c r="A294" s="1">
        <v>9.0</v>
      </c>
      <c r="B294" s="1" t="s">
        <v>296</v>
      </c>
      <c r="C294" s="1" t="s">
        <v>435</v>
      </c>
      <c r="D294" s="1" t="s">
        <v>800</v>
      </c>
    </row>
    <row r="295">
      <c r="A295" s="1">
        <v>5.0</v>
      </c>
      <c r="B295" s="1" t="s">
        <v>88</v>
      </c>
      <c r="C295" s="1" t="s">
        <v>432</v>
      </c>
      <c r="D295" s="1" t="s">
        <v>802</v>
      </c>
    </row>
    <row r="296">
      <c r="A296" s="1">
        <v>6.0</v>
      </c>
      <c r="B296" s="1" t="s">
        <v>104</v>
      </c>
      <c r="C296" s="1" t="s">
        <v>432</v>
      </c>
      <c r="D296" s="1" t="s">
        <v>903</v>
      </c>
    </row>
    <row r="297">
      <c r="A297" s="1">
        <v>9.0</v>
      </c>
      <c r="B297" s="1" t="s">
        <v>298</v>
      </c>
      <c r="C297" s="1" t="s">
        <v>435</v>
      </c>
      <c r="D297" s="1" t="s">
        <v>803</v>
      </c>
    </row>
    <row r="298">
      <c r="A298" s="1">
        <v>2.0</v>
      </c>
      <c r="B298" s="1" t="s">
        <v>81</v>
      </c>
      <c r="C298" s="1" t="s">
        <v>432</v>
      </c>
      <c r="D298" s="1" t="s">
        <v>804</v>
      </c>
    </row>
    <row r="299">
      <c r="A299" s="1">
        <v>3.0</v>
      </c>
      <c r="B299" s="1" t="s">
        <v>904</v>
      </c>
      <c r="C299" s="1" t="s">
        <v>457</v>
      </c>
      <c r="D299" s="1" t="s">
        <v>905</v>
      </c>
    </row>
    <row r="300">
      <c r="A300" s="1">
        <v>10.0</v>
      </c>
      <c r="B300" s="1" t="s">
        <v>805</v>
      </c>
      <c r="C300" s="1" t="s">
        <v>457</v>
      </c>
      <c r="D300" s="1" t="s">
        <v>806</v>
      </c>
    </row>
    <row r="301">
      <c r="A301" s="1">
        <v>2.0</v>
      </c>
      <c r="B301" s="1" t="s">
        <v>807</v>
      </c>
      <c r="C301" s="1" t="s">
        <v>457</v>
      </c>
      <c r="D301" s="1" t="s">
        <v>808</v>
      </c>
    </row>
    <row r="302">
      <c r="A302" s="1">
        <v>11.0</v>
      </c>
      <c r="B302" s="1" t="s">
        <v>809</v>
      </c>
      <c r="C302" s="1" t="s">
        <v>457</v>
      </c>
      <c r="D302" s="1" t="s">
        <v>810</v>
      </c>
    </row>
    <row r="303">
      <c r="A303" s="1">
        <v>4.0</v>
      </c>
      <c r="B303" s="1" t="s">
        <v>906</v>
      </c>
      <c r="C303" s="1" t="s">
        <v>457</v>
      </c>
      <c r="D303" s="1" t="s">
        <v>907</v>
      </c>
    </row>
    <row r="304">
      <c r="A304" s="1">
        <v>2.0</v>
      </c>
      <c r="B304" s="1" t="s">
        <v>299</v>
      </c>
      <c r="C304" s="1" t="s">
        <v>435</v>
      </c>
      <c r="D304" s="1" t="s">
        <v>816</v>
      </c>
    </row>
    <row r="305">
      <c r="A305" s="1">
        <v>1.0</v>
      </c>
      <c r="B305" s="1" t="s">
        <v>107</v>
      </c>
      <c r="C305" s="1" t="s">
        <v>432</v>
      </c>
      <c r="D305" s="1" t="s">
        <v>908</v>
      </c>
    </row>
    <row r="306">
      <c r="A306" s="1">
        <v>0.0</v>
      </c>
      <c r="B306" s="1" t="s">
        <v>817</v>
      </c>
      <c r="C306" s="1" t="s">
        <v>457</v>
      </c>
      <c r="D306" s="1" t="s">
        <v>818</v>
      </c>
    </row>
    <row r="307">
      <c r="A307" s="1">
        <v>0.0</v>
      </c>
      <c r="B307" s="1" t="s">
        <v>300</v>
      </c>
      <c r="C307" s="1" t="s">
        <v>435</v>
      </c>
      <c r="D307" s="1" t="s">
        <v>819</v>
      </c>
    </row>
    <row r="308">
      <c r="A308" s="1">
        <v>6.0</v>
      </c>
      <c r="B308" s="1" t="s">
        <v>301</v>
      </c>
      <c r="C308" s="1" t="s">
        <v>435</v>
      </c>
      <c r="D308" s="1" t="s">
        <v>820</v>
      </c>
    </row>
    <row r="309">
      <c r="A309" s="1">
        <v>0.0</v>
      </c>
      <c r="B309" s="1" t="s">
        <v>420</v>
      </c>
      <c r="C309" s="1" t="s">
        <v>480</v>
      </c>
      <c r="D309" s="1" t="s">
        <v>821</v>
      </c>
    </row>
    <row r="310">
      <c r="A310" s="1">
        <v>9.0</v>
      </c>
      <c r="B310" s="1" t="s">
        <v>822</v>
      </c>
      <c r="C310" s="1" t="s">
        <v>457</v>
      </c>
      <c r="D310" s="1" t="s">
        <v>823</v>
      </c>
    </row>
    <row r="311">
      <c r="A311" s="1">
        <v>2.0</v>
      </c>
      <c r="B311" s="1" t="s">
        <v>302</v>
      </c>
      <c r="C311" s="1" t="s">
        <v>435</v>
      </c>
      <c r="D311" s="1" t="s">
        <v>824</v>
      </c>
    </row>
    <row r="312">
      <c r="A312" s="1">
        <v>3.0</v>
      </c>
      <c r="B312" s="1" t="s">
        <v>825</v>
      </c>
      <c r="C312" s="1" t="s">
        <v>457</v>
      </c>
      <c r="D312" s="1" t="s">
        <v>826</v>
      </c>
    </row>
    <row r="313">
      <c r="A313" s="1">
        <v>10.0</v>
      </c>
      <c r="B313" s="1" t="s">
        <v>303</v>
      </c>
      <c r="C313" s="1" t="s">
        <v>435</v>
      </c>
      <c r="D313" s="1" t="s">
        <v>827</v>
      </c>
    </row>
    <row r="314">
      <c r="A314" s="1">
        <v>3.0</v>
      </c>
      <c r="B314" s="1" t="s">
        <v>93</v>
      </c>
      <c r="C314" s="1" t="s">
        <v>432</v>
      </c>
      <c r="D314" s="1" t="s">
        <v>830</v>
      </c>
    </row>
    <row r="315">
      <c r="A315" s="1">
        <v>2.0</v>
      </c>
      <c r="B315" s="1" t="s">
        <v>831</v>
      </c>
      <c r="C315" s="1" t="s">
        <v>457</v>
      </c>
      <c r="D315" s="1" t="s">
        <v>832</v>
      </c>
    </row>
    <row r="316">
      <c r="A316" s="1">
        <v>7.0</v>
      </c>
      <c r="B316" s="1" t="s">
        <v>909</v>
      </c>
      <c r="C316" s="1" t="s">
        <v>457</v>
      </c>
      <c r="D316" s="1" t="s">
        <v>910</v>
      </c>
    </row>
    <row r="317">
      <c r="A317" s="1">
        <v>7.0</v>
      </c>
      <c r="B317" s="1" t="s">
        <v>833</v>
      </c>
      <c r="C317" s="1" t="s">
        <v>457</v>
      </c>
      <c r="D317" s="1" t="s">
        <v>814</v>
      </c>
    </row>
    <row r="318">
      <c r="A318" s="1">
        <v>10.0</v>
      </c>
      <c r="B318" s="1" t="s">
        <v>834</v>
      </c>
      <c r="C318" s="1" t="s">
        <v>457</v>
      </c>
      <c r="D318" s="1" t="s">
        <v>835</v>
      </c>
    </row>
    <row r="319">
      <c r="A319" s="1">
        <v>15.0</v>
      </c>
      <c r="B319" s="1" t="s">
        <v>305</v>
      </c>
      <c r="C319" s="1" t="s">
        <v>435</v>
      </c>
      <c r="D319" s="1" t="s">
        <v>836</v>
      </c>
    </row>
    <row r="320">
      <c r="A320" s="1">
        <v>0.0</v>
      </c>
      <c r="B320" s="1" t="s">
        <v>308</v>
      </c>
      <c r="C320" s="1" t="s">
        <v>435</v>
      </c>
      <c r="D320" s="1" t="s">
        <v>837</v>
      </c>
    </row>
    <row r="321">
      <c r="A321" s="1">
        <v>0.0</v>
      </c>
      <c r="B321" s="1" t="s">
        <v>310</v>
      </c>
      <c r="C321" s="1" t="s">
        <v>435</v>
      </c>
      <c r="D321" s="1" t="s">
        <v>838</v>
      </c>
    </row>
    <row r="322">
      <c r="A322" s="1">
        <v>0.0</v>
      </c>
      <c r="B322" s="1" t="s">
        <v>422</v>
      </c>
      <c r="C322" s="1" t="s">
        <v>480</v>
      </c>
      <c r="D322" s="1" t="s">
        <v>841</v>
      </c>
    </row>
    <row r="323">
      <c r="A323" s="1">
        <v>1.0</v>
      </c>
      <c r="B323" s="1" t="s">
        <v>312</v>
      </c>
      <c r="C323" s="1" t="s">
        <v>435</v>
      </c>
      <c r="D323" s="1" t="s">
        <v>845</v>
      </c>
    </row>
    <row r="324">
      <c r="A324" s="1">
        <v>1.0</v>
      </c>
      <c r="B324" s="1" t="s">
        <v>314</v>
      </c>
      <c r="C324" s="1" t="s">
        <v>435</v>
      </c>
      <c r="D324" s="1" t="s">
        <v>846</v>
      </c>
    </row>
    <row r="325">
      <c r="A325" s="1">
        <v>1.0</v>
      </c>
      <c r="B325" s="1" t="s">
        <v>317</v>
      </c>
      <c r="C325" s="1" t="s">
        <v>435</v>
      </c>
      <c r="D325" s="1" t="s">
        <v>847</v>
      </c>
    </row>
    <row r="326">
      <c r="A326" s="1">
        <v>0.0</v>
      </c>
      <c r="B326" s="1" t="s">
        <v>71</v>
      </c>
      <c r="C326" s="1" t="s">
        <v>432</v>
      </c>
      <c r="D326" s="1" t="s">
        <v>848</v>
      </c>
    </row>
    <row r="327">
      <c r="A327" s="1">
        <v>6.0</v>
      </c>
      <c r="B327" s="1" t="s">
        <v>849</v>
      </c>
      <c r="C327" s="1" t="s">
        <v>457</v>
      </c>
      <c r="D327" s="1" t="s">
        <v>850</v>
      </c>
    </row>
    <row r="328">
      <c r="A328" s="1">
        <v>8.0</v>
      </c>
      <c r="B328" s="1" t="s">
        <v>66</v>
      </c>
      <c r="C328" s="1" t="s">
        <v>432</v>
      </c>
      <c r="D328" s="1" t="s">
        <v>851</v>
      </c>
    </row>
    <row r="329">
      <c r="A329" s="1">
        <v>0.0</v>
      </c>
      <c r="B329" s="1" t="s">
        <v>424</v>
      </c>
      <c r="C329" s="1" t="s">
        <v>480</v>
      </c>
      <c r="D329" s="1" t="s">
        <v>852</v>
      </c>
    </row>
    <row r="330">
      <c r="A330" s="1">
        <v>2.0</v>
      </c>
      <c r="B330" s="1" t="s">
        <v>49</v>
      </c>
      <c r="C330" s="1" t="s">
        <v>432</v>
      </c>
      <c r="D330" s="1" t="s">
        <v>853</v>
      </c>
    </row>
    <row r="331">
      <c r="A331" s="1">
        <v>0.0</v>
      </c>
      <c r="B331" s="1" t="s">
        <v>426</v>
      </c>
      <c r="C331" s="1" t="s">
        <v>480</v>
      </c>
      <c r="D331" s="1" t="s">
        <v>854</v>
      </c>
    </row>
    <row r="332">
      <c r="A332" s="1">
        <v>5.0</v>
      </c>
      <c r="B332" s="1" t="s">
        <v>319</v>
      </c>
      <c r="C332" s="1" t="s">
        <v>435</v>
      </c>
      <c r="D332" s="1" t="s">
        <v>855</v>
      </c>
    </row>
    <row r="333">
      <c r="A333" s="1">
        <v>3.0</v>
      </c>
      <c r="B333" s="1" t="s">
        <v>321</v>
      </c>
      <c r="C333" s="1" t="s">
        <v>435</v>
      </c>
      <c r="D333" s="1" t="s">
        <v>856</v>
      </c>
    </row>
    <row r="334">
      <c r="A334" s="1">
        <v>3.0</v>
      </c>
      <c r="B334" s="1" t="s">
        <v>325</v>
      </c>
      <c r="C334" s="1" t="s">
        <v>435</v>
      </c>
      <c r="D334" s="1" t="s">
        <v>858</v>
      </c>
    </row>
    <row r="335">
      <c r="A335" s="1">
        <v>1.0</v>
      </c>
      <c r="B335" s="1" t="s">
        <v>859</v>
      </c>
      <c r="C335" s="1" t="s">
        <v>457</v>
      </c>
      <c r="D335" s="1" t="s">
        <v>860</v>
      </c>
    </row>
    <row r="336">
      <c r="A336" s="1">
        <v>2.0</v>
      </c>
      <c r="B336" s="1" t="s">
        <v>861</v>
      </c>
      <c r="C336" s="1" t="s">
        <v>457</v>
      </c>
      <c r="D336" s="1" t="s">
        <v>862</v>
      </c>
    </row>
    <row r="337">
      <c r="A337" s="1">
        <v>0.0</v>
      </c>
      <c r="B337" s="1" t="s">
        <v>326</v>
      </c>
      <c r="C337" s="1" t="s">
        <v>435</v>
      </c>
      <c r="D337" s="1" t="s">
        <v>863</v>
      </c>
    </row>
    <row r="338">
      <c r="A338" s="1">
        <v>0.0</v>
      </c>
      <c r="B338" s="1" t="s">
        <v>864</v>
      </c>
      <c r="C338" s="1" t="s">
        <v>457</v>
      </c>
      <c r="D338" s="1" t="s">
        <v>865</v>
      </c>
    </row>
    <row r="339">
      <c r="A339" s="1">
        <v>1.0</v>
      </c>
      <c r="B339" s="1" t="s">
        <v>866</v>
      </c>
      <c r="C339" s="1" t="s">
        <v>457</v>
      </c>
      <c r="D339" s="1" t="s">
        <v>867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4.0</v>
      </c>
      <c r="B1" s="1" t="s">
        <v>316</v>
      </c>
      <c r="C1" s="1" t="s">
        <v>457</v>
      </c>
      <c r="D1" s="1" t="s">
        <v>471</v>
      </c>
    </row>
    <row r="2">
      <c r="A2" s="1">
        <v>2.0</v>
      </c>
      <c r="B2" s="1" t="s">
        <v>161</v>
      </c>
      <c r="C2" s="1" t="s">
        <v>435</v>
      </c>
      <c r="D2" s="1" t="s">
        <v>472</v>
      </c>
    </row>
    <row r="3">
      <c r="A3" s="1">
        <v>0.0</v>
      </c>
      <c r="B3" s="1" t="s">
        <v>318</v>
      </c>
      <c r="C3" s="1" t="s">
        <v>457</v>
      </c>
      <c r="D3" s="1" t="s">
        <v>473</v>
      </c>
    </row>
    <row r="4">
      <c r="A4" s="1">
        <v>3.0</v>
      </c>
      <c r="B4" s="1" t="s">
        <v>163</v>
      </c>
      <c r="C4" s="1" t="s">
        <v>435</v>
      </c>
      <c r="D4" s="1" t="s">
        <v>474</v>
      </c>
    </row>
    <row r="5">
      <c r="A5" s="1">
        <v>0.0</v>
      </c>
      <c r="B5" s="1" t="s">
        <v>320</v>
      </c>
      <c r="C5" s="1" t="s">
        <v>457</v>
      </c>
      <c r="D5" s="1" t="s">
        <v>475</v>
      </c>
    </row>
    <row r="6">
      <c r="A6" s="1">
        <v>0.0</v>
      </c>
      <c r="B6" s="1" t="s">
        <v>164</v>
      </c>
      <c r="C6" s="1" t="s">
        <v>435</v>
      </c>
      <c r="D6" s="1" t="s">
        <v>476</v>
      </c>
    </row>
    <row r="7">
      <c r="A7" s="1">
        <v>7.0</v>
      </c>
      <c r="B7" s="1" t="s">
        <v>165</v>
      </c>
      <c r="C7" s="1" t="s">
        <v>435</v>
      </c>
      <c r="D7" s="1" t="s">
        <v>477</v>
      </c>
    </row>
    <row r="8">
      <c r="A8" s="1">
        <v>2.0</v>
      </c>
      <c r="B8" s="1" t="s">
        <v>166</v>
      </c>
      <c r="C8" s="1" t="s">
        <v>435</v>
      </c>
      <c r="D8" s="1" t="s">
        <v>478</v>
      </c>
    </row>
    <row r="9">
      <c r="A9" s="1">
        <v>8.0</v>
      </c>
      <c r="B9" s="1" t="s">
        <v>324</v>
      </c>
      <c r="C9" s="1" t="s">
        <v>457</v>
      </c>
      <c r="D9" s="1" t="s">
        <v>479</v>
      </c>
    </row>
    <row r="10">
      <c r="A10" s="1">
        <v>2.0</v>
      </c>
      <c r="B10" s="1" t="s">
        <v>327</v>
      </c>
      <c r="C10" s="1" t="s">
        <v>457</v>
      </c>
      <c r="D10" s="1" t="s">
        <v>912</v>
      </c>
    </row>
    <row r="11">
      <c r="A11" s="1">
        <v>1.0</v>
      </c>
      <c r="B11" s="1" t="s">
        <v>332</v>
      </c>
      <c r="C11" s="1" t="s">
        <v>480</v>
      </c>
      <c r="D11" s="1" t="s">
        <v>481</v>
      </c>
    </row>
    <row r="12">
      <c r="A12" s="1">
        <v>7.0</v>
      </c>
      <c r="B12" s="1" t="s">
        <v>328</v>
      </c>
      <c r="C12" s="1" t="s">
        <v>457</v>
      </c>
      <c r="D12" s="1" t="s">
        <v>482</v>
      </c>
    </row>
    <row r="13">
      <c r="A13" s="1">
        <v>5.0</v>
      </c>
      <c r="B13" s="1" t="s">
        <v>167</v>
      </c>
      <c r="C13" s="1" t="s">
        <v>435</v>
      </c>
      <c r="D13" s="1" t="s">
        <v>870</v>
      </c>
    </row>
    <row r="14">
      <c r="A14" s="1">
        <v>3.0</v>
      </c>
      <c r="B14" s="1" t="s">
        <v>168</v>
      </c>
      <c r="C14" s="1" t="s">
        <v>435</v>
      </c>
      <c r="D14" s="1" t="s">
        <v>483</v>
      </c>
    </row>
    <row r="15">
      <c r="A15" s="1">
        <v>0.0</v>
      </c>
      <c r="B15" s="1" t="s">
        <v>330</v>
      </c>
      <c r="C15" s="1" t="s">
        <v>457</v>
      </c>
      <c r="D15" s="1" t="s">
        <v>484</v>
      </c>
    </row>
    <row r="16">
      <c r="A16" s="1">
        <v>7.0</v>
      </c>
      <c r="B16" s="1" t="s">
        <v>331</v>
      </c>
      <c r="C16" s="1" t="s">
        <v>457</v>
      </c>
      <c r="D16" s="1" t="s">
        <v>913</v>
      </c>
    </row>
    <row r="17">
      <c r="A17" s="1">
        <v>1.0</v>
      </c>
      <c r="B17" s="1" t="s">
        <v>95</v>
      </c>
      <c r="C17" s="1" t="s">
        <v>432</v>
      </c>
      <c r="D17" s="1" t="s">
        <v>485</v>
      </c>
    </row>
    <row r="18">
      <c r="A18" s="1">
        <v>7.0</v>
      </c>
      <c r="B18" s="1" t="s">
        <v>169</v>
      </c>
      <c r="C18" s="1" t="s">
        <v>435</v>
      </c>
      <c r="D18" s="1" t="s">
        <v>486</v>
      </c>
    </row>
    <row r="19">
      <c r="A19" s="1">
        <v>5.0</v>
      </c>
      <c r="B19" s="1" t="s">
        <v>99</v>
      </c>
      <c r="C19" s="1" t="s">
        <v>432</v>
      </c>
      <c r="D19" s="1" t="s">
        <v>488</v>
      </c>
    </row>
    <row r="20">
      <c r="A20" s="1">
        <v>2.0</v>
      </c>
      <c r="B20" s="1" t="s">
        <v>78</v>
      </c>
      <c r="C20" s="1" t="s">
        <v>432</v>
      </c>
      <c r="D20" s="1" t="s">
        <v>489</v>
      </c>
    </row>
    <row r="21">
      <c r="A21" s="1">
        <v>4.0</v>
      </c>
      <c r="B21" s="1" t="s">
        <v>67</v>
      </c>
      <c r="C21" s="1" t="s">
        <v>432</v>
      </c>
      <c r="D21" s="1" t="s">
        <v>490</v>
      </c>
    </row>
    <row r="22">
      <c r="A22" s="1">
        <v>4.0</v>
      </c>
      <c r="B22" s="1" t="s">
        <v>65</v>
      </c>
      <c r="C22" s="1" t="s">
        <v>432</v>
      </c>
      <c r="D22" s="1" t="s">
        <v>491</v>
      </c>
    </row>
    <row r="23">
      <c r="A23" s="1">
        <v>1.0</v>
      </c>
      <c r="B23" s="1" t="s">
        <v>338</v>
      </c>
      <c r="C23" s="1" t="s">
        <v>457</v>
      </c>
      <c r="D23" s="1" t="s">
        <v>492</v>
      </c>
    </row>
    <row r="24">
      <c r="A24" s="1">
        <v>6.0</v>
      </c>
      <c r="B24" s="1" t="s">
        <v>170</v>
      </c>
      <c r="C24" s="1" t="s">
        <v>435</v>
      </c>
      <c r="D24" s="1" t="s">
        <v>494</v>
      </c>
    </row>
    <row r="25">
      <c r="A25" s="1">
        <v>0.0</v>
      </c>
      <c r="B25" s="1" t="s">
        <v>341</v>
      </c>
      <c r="C25" s="1" t="s">
        <v>457</v>
      </c>
      <c r="D25" s="1" t="s">
        <v>495</v>
      </c>
    </row>
    <row r="26">
      <c r="A26" s="1">
        <v>3.0</v>
      </c>
      <c r="B26" s="1" t="s">
        <v>343</v>
      </c>
      <c r="C26" s="1" t="s">
        <v>457</v>
      </c>
      <c r="D26" s="1" t="s">
        <v>496</v>
      </c>
    </row>
    <row r="27">
      <c r="A27" s="1">
        <v>0.0</v>
      </c>
      <c r="B27" s="1" t="s">
        <v>347</v>
      </c>
      <c r="C27" s="1" t="s">
        <v>457</v>
      </c>
      <c r="D27" s="1" t="s">
        <v>497</v>
      </c>
    </row>
    <row r="28">
      <c r="A28" s="1">
        <v>0.0</v>
      </c>
      <c r="B28" s="1" t="s">
        <v>83</v>
      </c>
      <c r="C28" s="1" t="s">
        <v>432</v>
      </c>
      <c r="D28" s="1" t="s">
        <v>498</v>
      </c>
    </row>
    <row r="29">
      <c r="A29" s="1">
        <v>0.0</v>
      </c>
      <c r="B29" s="1" t="s">
        <v>334</v>
      </c>
      <c r="C29" s="1" t="s">
        <v>480</v>
      </c>
      <c r="D29" s="1" t="s">
        <v>499</v>
      </c>
    </row>
    <row r="30">
      <c r="A30" s="1">
        <v>0.0</v>
      </c>
      <c r="B30" s="1" t="s">
        <v>336</v>
      </c>
      <c r="C30" s="1" t="s">
        <v>480</v>
      </c>
      <c r="D30" s="1" t="s">
        <v>936</v>
      </c>
    </row>
    <row r="31">
      <c r="A31" s="1">
        <v>7.0</v>
      </c>
      <c r="B31" s="1" t="s">
        <v>86</v>
      </c>
      <c r="C31" s="1" t="s">
        <v>432</v>
      </c>
      <c r="D31" s="1" t="s">
        <v>500</v>
      </c>
    </row>
    <row r="32">
      <c r="A32" s="1">
        <v>0.0</v>
      </c>
      <c r="B32" s="1" t="s">
        <v>337</v>
      </c>
      <c r="C32" s="1" t="s">
        <v>480</v>
      </c>
      <c r="D32" s="1" t="s">
        <v>501</v>
      </c>
    </row>
    <row r="33">
      <c r="A33" s="1">
        <v>0.0</v>
      </c>
      <c r="B33" s="1" t="s">
        <v>351</v>
      </c>
      <c r="C33" s="1" t="s">
        <v>457</v>
      </c>
      <c r="D33" s="1" t="s">
        <v>502</v>
      </c>
    </row>
    <row r="34">
      <c r="A34" s="1">
        <v>8.0</v>
      </c>
      <c r="B34" s="1" t="s">
        <v>339</v>
      </c>
      <c r="C34" s="1" t="s">
        <v>480</v>
      </c>
      <c r="D34" s="1" t="s">
        <v>503</v>
      </c>
    </row>
    <row r="35">
      <c r="A35" s="1">
        <v>1.0</v>
      </c>
      <c r="B35" s="1" t="s">
        <v>171</v>
      </c>
      <c r="C35" s="1" t="s">
        <v>435</v>
      </c>
      <c r="D35" s="1" t="s">
        <v>914</v>
      </c>
    </row>
    <row r="36">
      <c r="A36" s="1">
        <v>4.0</v>
      </c>
      <c r="B36" s="1" t="s">
        <v>353</v>
      </c>
      <c r="C36" s="1" t="s">
        <v>457</v>
      </c>
      <c r="D36" s="1" t="s">
        <v>504</v>
      </c>
    </row>
    <row r="37">
      <c r="A37" s="1">
        <v>2.0</v>
      </c>
      <c r="B37" s="1" t="s">
        <v>355</v>
      </c>
      <c r="C37" s="1" t="s">
        <v>457</v>
      </c>
      <c r="D37" s="1" t="s">
        <v>505</v>
      </c>
    </row>
    <row r="38">
      <c r="A38" s="1">
        <v>2.0</v>
      </c>
      <c r="B38" s="1" t="s">
        <v>103</v>
      </c>
      <c r="C38" s="1" t="s">
        <v>432</v>
      </c>
      <c r="D38" s="1" t="s">
        <v>871</v>
      </c>
    </row>
    <row r="39">
      <c r="A39" s="1">
        <v>2.0</v>
      </c>
      <c r="B39" s="1" t="s">
        <v>173</v>
      </c>
      <c r="C39" s="1" t="s">
        <v>435</v>
      </c>
      <c r="D39" s="1" t="s">
        <v>507</v>
      </c>
    </row>
    <row r="40">
      <c r="A40" s="1">
        <v>0.0</v>
      </c>
      <c r="B40" s="1" t="s">
        <v>359</v>
      </c>
      <c r="C40" s="1" t="s">
        <v>457</v>
      </c>
      <c r="D40" s="1" t="s">
        <v>872</v>
      </c>
    </row>
    <row r="41">
      <c r="A41" s="1">
        <v>0.0</v>
      </c>
      <c r="B41" s="1" t="s">
        <v>342</v>
      </c>
      <c r="C41" s="1" t="s">
        <v>480</v>
      </c>
      <c r="D41" s="1" t="s">
        <v>508</v>
      </c>
    </row>
    <row r="42">
      <c r="A42" s="1">
        <v>5.0</v>
      </c>
      <c r="B42" s="1" t="s">
        <v>174</v>
      </c>
      <c r="C42" s="1" t="s">
        <v>435</v>
      </c>
      <c r="D42" s="1" t="s">
        <v>509</v>
      </c>
    </row>
    <row r="43">
      <c r="A43" s="1">
        <v>7.0</v>
      </c>
      <c r="B43" s="1" t="s">
        <v>361</v>
      </c>
      <c r="C43" s="1" t="s">
        <v>457</v>
      </c>
      <c r="D43" s="1" t="s">
        <v>510</v>
      </c>
    </row>
    <row r="44">
      <c r="A44" s="1">
        <v>4.0</v>
      </c>
      <c r="B44" s="1" t="s">
        <v>62</v>
      </c>
      <c r="C44" s="1" t="s">
        <v>432</v>
      </c>
      <c r="D44" s="1" t="s">
        <v>511</v>
      </c>
    </row>
    <row r="45">
      <c r="A45" s="1">
        <v>1.0</v>
      </c>
      <c r="B45" s="1" t="s">
        <v>175</v>
      </c>
      <c r="C45" s="1" t="s">
        <v>435</v>
      </c>
      <c r="D45" s="1" t="s">
        <v>512</v>
      </c>
    </row>
    <row r="46">
      <c r="A46" s="1">
        <v>8.0</v>
      </c>
      <c r="B46" s="1" t="s">
        <v>176</v>
      </c>
      <c r="C46" s="1" t="s">
        <v>435</v>
      </c>
      <c r="D46" s="1" t="s">
        <v>937</v>
      </c>
    </row>
    <row r="47">
      <c r="A47" s="1">
        <v>0.0</v>
      </c>
      <c r="B47" s="1" t="s">
        <v>29</v>
      </c>
      <c r="C47" s="1" t="s">
        <v>432</v>
      </c>
      <c r="D47" s="1" t="s">
        <v>514</v>
      </c>
    </row>
    <row r="48">
      <c r="A48" s="1">
        <v>4.0</v>
      </c>
      <c r="B48" s="1" t="s">
        <v>363</v>
      </c>
      <c r="C48" s="1" t="s">
        <v>457</v>
      </c>
      <c r="D48" s="1" t="s">
        <v>515</v>
      </c>
    </row>
    <row r="49">
      <c r="A49" s="1">
        <v>6.0</v>
      </c>
      <c r="B49" s="1" t="s">
        <v>365</v>
      </c>
      <c r="C49" s="1" t="s">
        <v>457</v>
      </c>
      <c r="D49" s="1" t="s">
        <v>873</v>
      </c>
    </row>
    <row r="50">
      <c r="A50" s="1">
        <v>0.0</v>
      </c>
      <c r="B50" s="1" t="s">
        <v>105</v>
      </c>
      <c r="C50" s="1" t="s">
        <v>432</v>
      </c>
      <c r="D50" s="1" t="s">
        <v>874</v>
      </c>
    </row>
    <row r="51">
      <c r="A51" s="1">
        <v>3.0</v>
      </c>
      <c r="B51" s="1" t="s">
        <v>367</v>
      </c>
      <c r="C51" s="1" t="s">
        <v>457</v>
      </c>
      <c r="D51" s="1" t="s">
        <v>516</v>
      </c>
    </row>
    <row r="52">
      <c r="A52" s="1">
        <v>0.0</v>
      </c>
      <c r="B52" s="1" t="s">
        <v>369</v>
      </c>
      <c r="C52" s="1" t="s">
        <v>457</v>
      </c>
      <c r="D52" s="1" t="s">
        <v>517</v>
      </c>
    </row>
    <row r="53">
      <c r="A53" s="1">
        <v>0.0</v>
      </c>
      <c r="B53" s="1" t="s">
        <v>34</v>
      </c>
      <c r="C53" s="1" t="s">
        <v>432</v>
      </c>
      <c r="D53" s="1" t="s">
        <v>518</v>
      </c>
    </row>
    <row r="54">
      <c r="A54" s="1">
        <v>1.0</v>
      </c>
      <c r="B54" s="1" t="s">
        <v>179</v>
      </c>
      <c r="C54" s="1" t="s">
        <v>435</v>
      </c>
      <c r="D54" s="1" t="s">
        <v>519</v>
      </c>
    </row>
    <row r="55">
      <c r="A55" s="1">
        <v>3.0</v>
      </c>
      <c r="B55" s="1" t="s">
        <v>76</v>
      </c>
      <c r="C55" s="1" t="s">
        <v>432</v>
      </c>
      <c r="D55" s="1" t="s">
        <v>521</v>
      </c>
    </row>
    <row r="56">
      <c r="A56" s="1">
        <v>1.0</v>
      </c>
      <c r="B56" s="1" t="s">
        <v>116</v>
      </c>
      <c r="C56" s="1" t="s">
        <v>432</v>
      </c>
      <c r="D56" s="1" t="s">
        <v>938</v>
      </c>
    </row>
    <row r="57">
      <c r="A57" s="1">
        <v>3.0</v>
      </c>
      <c r="B57" s="1" t="s">
        <v>69</v>
      </c>
      <c r="C57" s="1" t="s">
        <v>432</v>
      </c>
      <c r="D57" s="1" t="s">
        <v>522</v>
      </c>
    </row>
    <row r="58">
      <c r="A58" s="1">
        <v>1.0</v>
      </c>
      <c r="B58" s="1" t="s">
        <v>180</v>
      </c>
      <c r="C58" s="1" t="s">
        <v>435</v>
      </c>
      <c r="D58" s="1" t="s">
        <v>523</v>
      </c>
    </row>
    <row r="59">
      <c r="A59" s="1">
        <v>1.0</v>
      </c>
      <c r="B59" s="1" t="s">
        <v>373</v>
      </c>
      <c r="C59" s="1" t="s">
        <v>457</v>
      </c>
      <c r="D59" s="1" t="s">
        <v>524</v>
      </c>
    </row>
    <row r="60">
      <c r="A60" s="1">
        <v>2.0</v>
      </c>
      <c r="B60" s="1" t="s">
        <v>344</v>
      </c>
      <c r="C60" s="1" t="s">
        <v>480</v>
      </c>
      <c r="D60" s="1" t="s">
        <v>525</v>
      </c>
    </row>
    <row r="61">
      <c r="A61" s="1">
        <v>6.0</v>
      </c>
      <c r="B61" s="1" t="s">
        <v>181</v>
      </c>
      <c r="C61" s="1" t="s">
        <v>435</v>
      </c>
      <c r="D61" s="1" t="s">
        <v>939</v>
      </c>
    </row>
    <row r="62">
      <c r="A62" s="1">
        <v>8.0</v>
      </c>
      <c r="B62" s="1" t="s">
        <v>377</v>
      </c>
      <c r="C62" s="1" t="s">
        <v>457</v>
      </c>
      <c r="D62" s="1" t="s">
        <v>916</v>
      </c>
    </row>
    <row r="63">
      <c r="A63" s="1">
        <v>4.0</v>
      </c>
      <c r="B63" s="1" t="s">
        <v>182</v>
      </c>
      <c r="C63" s="1" t="s">
        <v>435</v>
      </c>
      <c r="D63" s="1" t="s">
        <v>528</v>
      </c>
    </row>
    <row r="64">
      <c r="A64" s="1">
        <v>9.0</v>
      </c>
      <c r="B64" s="1" t="s">
        <v>379</v>
      </c>
      <c r="C64" s="1" t="s">
        <v>457</v>
      </c>
      <c r="D64" s="1" t="s">
        <v>529</v>
      </c>
    </row>
    <row r="65">
      <c r="A65" s="1">
        <v>6.0</v>
      </c>
      <c r="B65" s="1" t="s">
        <v>89</v>
      </c>
      <c r="C65" s="1" t="s">
        <v>432</v>
      </c>
      <c r="D65" s="1" t="s">
        <v>530</v>
      </c>
    </row>
    <row r="66">
      <c r="A66" s="1">
        <v>4.0</v>
      </c>
      <c r="B66" s="1" t="s">
        <v>184</v>
      </c>
      <c r="C66" s="1" t="s">
        <v>435</v>
      </c>
      <c r="D66" s="1" t="s">
        <v>532</v>
      </c>
    </row>
    <row r="67">
      <c r="A67" s="1">
        <v>0.0</v>
      </c>
      <c r="B67" s="1" t="s">
        <v>185</v>
      </c>
      <c r="C67" s="1" t="s">
        <v>435</v>
      </c>
      <c r="D67" s="1" t="s">
        <v>940</v>
      </c>
    </row>
    <row r="68">
      <c r="A68" s="1">
        <v>3.0</v>
      </c>
      <c r="B68" s="1" t="s">
        <v>118</v>
      </c>
      <c r="C68" s="1" t="s">
        <v>432</v>
      </c>
      <c r="D68" s="1" t="s">
        <v>941</v>
      </c>
    </row>
    <row r="69">
      <c r="A69" s="1">
        <v>7.0</v>
      </c>
      <c r="B69" s="1" t="s">
        <v>120</v>
      </c>
      <c r="C69" s="1" t="s">
        <v>432</v>
      </c>
      <c r="D69" s="1" t="s">
        <v>942</v>
      </c>
    </row>
    <row r="70">
      <c r="A70" s="1">
        <v>3.0</v>
      </c>
      <c r="B70" s="1" t="s">
        <v>94</v>
      </c>
      <c r="C70" s="1" t="s">
        <v>432</v>
      </c>
      <c r="D70" s="1" t="s">
        <v>533</v>
      </c>
    </row>
    <row r="71">
      <c r="A71" s="1">
        <v>9.0</v>
      </c>
      <c r="B71" s="1" t="s">
        <v>348</v>
      </c>
      <c r="C71" s="1" t="s">
        <v>480</v>
      </c>
      <c r="D71" s="1" t="s">
        <v>534</v>
      </c>
    </row>
    <row r="72">
      <c r="A72" s="1">
        <v>2.0</v>
      </c>
      <c r="B72" s="1" t="s">
        <v>186</v>
      </c>
      <c r="C72" s="1" t="s">
        <v>435</v>
      </c>
      <c r="D72" s="1" t="s">
        <v>535</v>
      </c>
    </row>
    <row r="73">
      <c r="A73" s="1">
        <v>0.0</v>
      </c>
      <c r="B73" s="1" t="s">
        <v>385</v>
      </c>
      <c r="C73" s="1" t="s">
        <v>457</v>
      </c>
      <c r="D73" s="1" t="s">
        <v>537</v>
      </c>
    </row>
    <row r="74">
      <c r="A74" s="1">
        <v>9.0</v>
      </c>
      <c r="B74" s="1" t="s">
        <v>389</v>
      </c>
      <c r="C74" s="1" t="s">
        <v>457</v>
      </c>
      <c r="D74" s="1" t="s">
        <v>538</v>
      </c>
    </row>
    <row r="75">
      <c r="A75" s="1">
        <v>0.0</v>
      </c>
      <c r="B75" s="1" t="s">
        <v>85</v>
      </c>
      <c r="C75" s="1" t="s">
        <v>432</v>
      </c>
      <c r="D75" s="1" t="s">
        <v>539</v>
      </c>
    </row>
    <row r="76">
      <c r="A76" s="1">
        <v>1.0</v>
      </c>
      <c r="B76" s="1" t="s">
        <v>391</v>
      </c>
      <c r="C76" s="1" t="s">
        <v>457</v>
      </c>
      <c r="D76" s="1" t="s">
        <v>540</v>
      </c>
    </row>
    <row r="77">
      <c r="A77" s="1">
        <v>3.0</v>
      </c>
      <c r="B77" s="1" t="s">
        <v>187</v>
      </c>
      <c r="C77" s="1" t="s">
        <v>435</v>
      </c>
      <c r="D77" s="1" t="s">
        <v>541</v>
      </c>
    </row>
    <row r="78">
      <c r="A78" s="1">
        <v>2.0</v>
      </c>
      <c r="B78" s="1" t="s">
        <v>350</v>
      </c>
      <c r="C78" s="1" t="s">
        <v>480</v>
      </c>
      <c r="D78" s="1" t="s">
        <v>542</v>
      </c>
    </row>
    <row r="79">
      <c r="A79" s="1">
        <v>2.0</v>
      </c>
      <c r="B79" s="1" t="s">
        <v>70</v>
      </c>
      <c r="C79" s="1" t="s">
        <v>432</v>
      </c>
      <c r="D79" s="1" t="s">
        <v>543</v>
      </c>
    </row>
    <row r="80">
      <c r="A80" s="1">
        <v>0.0</v>
      </c>
      <c r="B80" s="1" t="s">
        <v>352</v>
      </c>
      <c r="C80" s="1" t="s">
        <v>480</v>
      </c>
      <c r="D80" s="1" t="s">
        <v>544</v>
      </c>
    </row>
    <row r="81">
      <c r="A81" s="1">
        <v>0.0</v>
      </c>
      <c r="B81" s="1" t="s">
        <v>354</v>
      </c>
      <c r="C81" s="1" t="s">
        <v>480</v>
      </c>
      <c r="D81" s="1" t="s">
        <v>545</v>
      </c>
    </row>
    <row r="82">
      <c r="A82" s="1">
        <v>10.0</v>
      </c>
      <c r="B82" s="1" t="s">
        <v>393</v>
      </c>
      <c r="C82" s="1" t="s">
        <v>457</v>
      </c>
      <c r="D82" s="1" t="s">
        <v>546</v>
      </c>
    </row>
    <row r="83">
      <c r="A83" s="1">
        <v>3.0</v>
      </c>
      <c r="B83" s="1" t="s">
        <v>188</v>
      </c>
      <c r="C83" s="1" t="s">
        <v>435</v>
      </c>
      <c r="D83" s="1" t="s">
        <v>875</v>
      </c>
    </row>
    <row r="84">
      <c r="A84" s="1">
        <v>4.0</v>
      </c>
      <c r="B84" s="1" t="s">
        <v>395</v>
      </c>
      <c r="C84" s="1" t="s">
        <v>457</v>
      </c>
      <c r="D84" s="1" t="s">
        <v>547</v>
      </c>
    </row>
    <row r="85">
      <c r="A85" s="1">
        <v>0.0</v>
      </c>
      <c r="B85" s="1" t="s">
        <v>398</v>
      </c>
      <c r="C85" s="1" t="s">
        <v>457</v>
      </c>
      <c r="D85" s="1" t="s">
        <v>548</v>
      </c>
    </row>
    <row r="86">
      <c r="A86" s="1">
        <v>2.0</v>
      </c>
      <c r="B86" s="1" t="s">
        <v>356</v>
      </c>
      <c r="C86" s="1" t="s">
        <v>480</v>
      </c>
      <c r="D86" s="1" t="s">
        <v>549</v>
      </c>
    </row>
    <row r="87">
      <c r="A87" s="1">
        <v>1.0</v>
      </c>
      <c r="B87" s="1" t="s">
        <v>189</v>
      </c>
      <c r="C87" s="1" t="s">
        <v>435</v>
      </c>
      <c r="D87" s="1" t="s">
        <v>550</v>
      </c>
    </row>
    <row r="88">
      <c r="A88" s="1">
        <v>17.0</v>
      </c>
      <c r="B88" s="1" t="s">
        <v>400</v>
      </c>
      <c r="C88" s="1" t="s">
        <v>457</v>
      </c>
      <c r="D88" s="1" t="s">
        <v>551</v>
      </c>
    </row>
    <row r="89">
      <c r="A89" s="1">
        <v>5.0</v>
      </c>
      <c r="B89" s="1" t="s">
        <v>68</v>
      </c>
      <c r="C89" s="1" t="s">
        <v>432</v>
      </c>
      <c r="D89" s="1" t="s">
        <v>552</v>
      </c>
    </row>
    <row r="90">
      <c r="A90" s="1">
        <v>5.0</v>
      </c>
      <c r="B90" s="1" t="s">
        <v>190</v>
      </c>
      <c r="C90" s="1" t="s">
        <v>435</v>
      </c>
      <c r="D90" s="1" t="s">
        <v>553</v>
      </c>
    </row>
    <row r="91">
      <c r="A91" s="1">
        <v>3.0</v>
      </c>
      <c r="B91" s="1" t="s">
        <v>117</v>
      </c>
      <c r="C91" s="1" t="s">
        <v>432</v>
      </c>
      <c r="D91" s="1" t="s">
        <v>943</v>
      </c>
    </row>
    <row r="92">
      <c r="A92" s="1">
        <v>7.0</v>
      </c>
      <c r="B92" s="1" t="s">
        <v>402</v>
      </c>
      <c r="C92" s="1" t="s">
        <v>457</v>
      </c>
      <c r="D92" s="1" t="s">
        <v>555</v>
      </c>
    </row>
    <row r="93">
      <c r="A93" s="1">
        <v>1.0</v>
      </c>
      <c r="B93" s="1" t="s">
        <v>192</v>
      </c>
      <c r="C93" s="1" t="s">
        <v>435</v>
      </c>
      <c r="D93" s="1" t="s">
        <v>556</v>
      </c>
    </row>
    <row r="94">
      <c r="A94" s="1">
        <v>8.0</v>
      </c>
      <c r="B94" s="1" t="s">
        <v>404</v>
      </c>
      <c r="C94" s="1" t="s">
        <v>457</v>
      </c>
      <c r="D94" s="1" t="s">
        <v>557</v>
      </c>
    </row>
    <row r="95">
      <c r="A95" s="1">
        <v>1.0</v>
      </c>
      <c r="B95" s="1" t="s">
        <v>193</v>
      </c>
      <c r="C95" s="1" t="s">
        <v>435</v>
      </c>
      <c r="D95" s="1" t="s">
        <v>558</v>
      </c>
    </row>
    <row r="96">
      <c r="A96" s="1">
        <v>15.0</v>
      </c>
      <c r="B96" s="1" t="s">
        <v>194</v>
      </c>
      <c r="C96" s="1" t="s">
        <v>435</v>
      </c>
      <c r="D96" s="1" t="s">
        <v>559</v>
      </c>
    </row>
    <row r="97">
      <c r="A97" s="1">
        <v>7.0</v>
      </c>
      <c r="B97" s="1" t="s">
        <v>195</v>
      </c>
      <c r="C97" s="1" t="s">
        <v>435</v>
      </c>
      <c r="D97" s="1" t="s">
        <v>560</v>
      </c>
    </row>
    <row r="98">
      <c r="A98" s="1">
        <v>0.0</v>
      </c>
      <c r="B98" s="1" t="s">
        <v>112</v>
      </c>
      <c r="C98" s="1" t="s">
        <v>432</v>
      </c>
      <c r="D98" s="1" t="s">
        <v>917</v>
      </c>
    </row>
    <row r="99">
      <c r="A99" s="1">
        <v>1.0</v>
      </c>
      <c r="B99" s="1" t="s">
        <v>38</v>
      </c>
      <c r="C99" s="1" t="s">
        <v>432</v>
      </c>
      <c r="D99" s="1" t="s">
        <v>561</v>
      </c>
    </row>
    <row r="100">
      <c r="A100" s="1">
        <v>0.0</v>
      </c>
      <c r="B100" s="1" t="s">
        <v>196</v>
      </c>
      <c r="C100" s="1" t="s">
        <v>435</v>
      </c>
      <c r="D100" s="1" t="s">
        <v>562</v>
      </c>
    </row>
    <row r="101">
      <c r="A101" s="1">
        <v>0.0</v>
      </c>
      <c r="B101" s="1" t="s">
        <v>197</v>
      </c>
      <c r="C101" s="1" t="s">
        <v>435</v>
      </c>
      <c r="D101" s="1" t="s">
        <v>563</v>
      </c>
    </row>
    <row r="102">
      <c r="A102" s="1">
        <v>6.0</v>
      </c>
      <c r="B102" s="1" t="s">
        <v>64</v>
      </c>
      <c r="C102" s="1" t="s">
        <v>432</v>
      </c>
      <c r="D102" s="1" t="s">
        <v>564</v>
      </c>
    </row>
    <row r="103">
      <c r="A103" s="1">
        <v>0.0</v>
      </c>
      <c r="B103" s="1" t="s">
        <v>406</v>
      </c>
      <c r="C103" s="1" t="s">
        <v>457</v>
      </c>
      <c r="D103" s="1" t="s">
        <v>565</v>
      </c>
    </row>
    <row r="104">
      <c r="A104" s="1">
        <v>10.0</v>
      </c>
      <c r="B104" s="1" t="s">
        <v>198</v>
      </c>
      <c r="C104" s="1" t="s">
        <v>435</v>
      </c>
      <c r="D104" s="1" t="s">
        <v>566</v>
      </c>
    </row>
    <row r="105">
      <c r="A105" s="1">
        <v>1.0</v>
      </c>
      <c r="B105" s="1" t="s">
        <v>199</v>
      </c>
      <c r="C105" s="1" t="s">
        <v>435</v>
      </c>
      <c r="D105" s="1" t="s">
        <v>567</v>
      </c>
    </row>
    <row r="106">
      <c r="A106" s="1">
        <v>11.0</v>
      </c>
      <c r="B106" s="1" t="s">
        <v>200</v>
      </c>
      <c r="C106" s="1" t="s">
        <v>435</v>
      </c>
      <c r="D106" s="1" t="s">
        <v>568</v>
      </c>
    </row>
    <row r="107">
      <c r="A107" s="1">
        <v>9.0</v>
      </c>
      <c r="B107" s="1" t="s">
        <v>201</v>
      </c>
      <c r="C107" s="1" t="s">
        <v>435</v>
      </c>
      <c r="D107" s="1" t="s">
        <v>569</v>
      </c>
    </row>
    <row r="108">
      <c r="A108" s="1">
        <v>8.0</v>
      </c>
      <c r="B108" s="1" t="s">
        <v>202</v>
      </c>
      <c r="C108" s="1" t="s">
        <v>435</v>
      </c>
      <c r="D108" s="1" t="s">
        <v>570</v>
      </c>
    </row>
    <row r="109">
      <c r="A109" s="1">
        <v>-2.0</v>
      </c>
      <c r="B109" s="1" t="s">
        <v>408</v>
      </c>
      <c r="C109" s="1" t="s">
        <v>457</v>
      </c>
      <c r="D109" s="1" t="s">
        <v>571</v>
      </c>
    </row>
    <row r="110">
      <c r="A110" s="1">
        <v>3.0</v>
      </c>
      <c r="B110" s="1" t="s">
        <v>203</v>
      </c>
      <c r="C110" s="1" t="s">
        <v>435</v>
      </c>
      <c r="D110" s="1" t="s">
        <v>572</v>
      </c>
    </row>
    <row r="111">
      <c r="A111" s="1">
        <v>0.0</v>
      </c>
      <c r="B111" s="1" t="s">
        <v>362</v>
      </c>
      <c r="C111" s="1" t="s">
        <v>480</v>
      </c>
      <c r="D111" s="1" t="s">
        <v>573</v>
      </c>
    </row>
    <row r="112">
      <c r="A112" s="1">
        <v>10.0</v>
      </c>
      <c r="B112" s="1" t="s">
        <v>412</v>
      </c>
      <c r="C112" s="1" t="s">
        <v>457</v>
      </c>
      <c r="D112" s="1" t="s">
        <v>574</v>
      </c>
    </row>
    <row r="113">
      <c r="A113" s="1">
        <v>6.0</v>
      </c>
      <c r="B113" s="1" t="s">
        <v>30</v>
      </c>
      <c r="C113" s="1" t="s">
        <v>432</v>
      </c>
      <c r="D113" s="1" t="s">
        <v>576</v>
      </c>
    </row>
    <row r="114">
      <c r="A114" s="1">
        <v>2.0</v>
      </c>
      <c r="B114" s="1" t="s">
        <v>205</v>
      </c>
      <c r="C114" s="1" t="s">
        <v>435</v>
      </c>
      <c r="D114" s="1" t="s">
        <v>945</v>
      </c>
    </row>
    <row r="115">
      <c r="A115" s="1">
        <v>3.0</v>
      </c>
      <c r="B115" s="1" t="s">
        <v>206</v>
      </c>
      <c r="C115" s="1" t="s">
        <v>435</v>
      </c>
      <c r="D115" s="1" t="s">
        <v>877</v>
      </c>
    </row>
    <row r="116">
      <c r="A116" s="1">
        <v>4.0</v>
      </c>
      <c r="B116" s="1" t="s">
        <v>414</v>
      </c>
      <c r="C116" s="1" t="s">
        <v>457</v>
      </c>
      <c r="D116" s="1" t="s">
        <v>578</v>
      </c>
    </row>
    <row r="117">
      <c r="A117" s="1">
        <v>9.0</v>
      </c>
      <c r="B117" s="1" t="s">
        <v>79</v>
      </c>
      <c r="C117" s="1" t="s">
        <v>432</v>
      </c>
      <c r="D117" s="1" t="s">
        <v>579</v>
      </c>
    </row>
    <row r="118">
      <c r="A118" s="1">
        <v>8.0</v>
      </c>
      <c r="B118" s="1" t="s">
        <v>416</v>
      </c>
      <c r="C118" s="1" t="s">
        <v>457</v>
      </c>
      <c r="D118" s="1" t="s">
        <v>580</v>
      </c>
    </row>
    <row r="119">
      <c r="A119" s="1">
        <v>7.0</v>
      </c>
      <c r="B119" s="1" t="s">
        <v>208</v>
      </c>
      <c r="C119" s="1" t="s">
        <v>435</v>
      </c>
      <c r="D119" s="1" t="s">
        <v>581</v>
      </c>
    </row>
    <row r="120">
      <c r="A120" s="1">
        <v>13.0</v>
      </c>
      <c r="B120" s="1" t="s">
        <v>39</v>
      </c>
      <c r="C120" s="1" t="s">
        <v>432</v>
      </c>
      <c r="D120" s="1" t="s">
        <v>582</v>
      </c>
    </row>
    <row r="121">
      <c r="A121" s="1">
        <v>0.0</v>
      </c>
      <c r="B121" s="1" t="s">
        <v>209</v>
      </c>
      <c r="C121" s="1" t="s">
        <v>435</v>
      </c>
      <c r="D121" s="1" t="s">
        <v>946</v>
      </c>
    </row>
    <row r="122">
      <c r="A122" s="1">
        <v>3.0</v>
      </c>
      <c r="B122" s="1" t="s">
        <v>421</v>
      </c>
      <c r="C122" s="1" t="s">
        <v>457</v>
      </c>
      <c r="D122" s="1" t="s">
        <v>583</v>
      </c>
    </row>
    <row r="123">
      <c r="A123" s="1">
        <v>8.0</v>
      </c>
      <c r="B123" s="1" t="s">
        <v>423</v>
      </c>
      <c r="C123" s="1" t="s">
        <v>457</v>
      </c>
      <c r="D123" s="1" t="s">
        <v>584</v>
      </c>
    </row>
    <row r="124">
      <c r="A124" s="1">
        <v>10.0</v>
      </c>
      <c r="B124" s="1" t="s">
        <v>425</v>
      </c>
      <c r="C124" s="1" t="s">
        <v>457</v>
      </c>
      <c r="D124" s="1" t="s">
        <v>947</v>
      </c>
    </row>
    <row r="125">
      <c r="A125" s="1">
        <v>0.0</v>
      </c>
      <c r="B125" s="1" t="s">
        <v>210</v>
      </c>
      <c r="C125" s="1" t="s">
        <v>435</v>
      </c>
      <c r="D125" s="1" t="s">
        <v>918</v>
      </c>
    </row>
    <row r="126">
      <c r="A126" s="1">
        <v>3.0</v>
      </c>
      <c r="B126" s="1" t="s">
        <v>91</v>
      </c>
      <c r="C126" s="1" t="s">
        <v>432</v>
      </c>
      <c r="D126" s="1" t="s">
        <v>587</v>
      </c>
    </row>
    <row r="127">
      <c r="A127" s="1">
        <v>1.0</v>
      </c>
      <c r="B127" s="1" t="s">
        <v>212</v>
      </c>
      <c r="C127" s="1" t="s">
        <v>435</v>
      </c>
      <c r="D127" s="1" t="s">
        <v>588</v>
      </c>
    </row>
    <row r="128">
      <c r="A128" s="1">
        <v>6.0</v>
      </c>
      <c r="B128" s="1" t="s">
        <v>213</v>
      </c>
      <c r="C128" s="1" t="s">
        <v>435</v>
      </c>
      <c r="D128" s="1" t="s">
        <v>589</v>
      </c>
    </row>
    <row r="129">
      <c r="A129" s="1">
        <v>2.0</v>
      </c>
      <c r="B129" s="1" t="s">
        <v>428</v>
      </c>
      <c r="C129" s="1" t="s">
        <v>457</v>
      </c>
      <c r="D129" s="1" t="s">
        <v>590</v>
      </c>
    </row>
    <row r="130">
      <c r="A130" s="1">
        <v>7.0</v>
      </c>
      <c r="B130" s="1" t="s">
        <v>214</v>
      </c>
      <c r="C130" s="1" t="s">
        <v>435</v>
      </c>
      <c r="D130" s="1" t="s">
        <v>878</v>
      </c>
    </row>
    <row r="131">
      <c r="A131" s="1">
        <v>4.0</v>
      </c>
      <c r="B131" s="1" t="s">
        <v>429</v>
      </c>
      <c r="C131" s="1" t="s">
        <v>457</v>
      </c>
      <c r="D131" s="1" t="s">
        <v>591</v>
      </c>
    </row>
    <row r="132">
      <c r="A132" s="1">
        <v>8.0</v>
      </c>
      <c r="B132" s="1" t="s">
        <v>60</v>
      </c>
      <c r="C132" s="1" t="s">
        <v>432</v>
      </c>
      <c r="D132" s="1" t="s">
        <v>592</v>
      </c>
    </row>
    <row r="133">
      <c r="A133" s="1">
        <v>0.0</v>
      </c>
      <c r="B133" s="1" t="s">
        <v>434</v>
      </c>
      <c r="C133" s="1" t="s">
        <v>457</v>
      </c>
      <c r="D133" s="1" t="s">
        <v>919</v>
      </c>
    </row>
    <row r="134">
      <c r="A134" s="1">
        <v>0.0</v>
      </c>
      <c r="B134" s="1" t="s">
        <v>437</v>
      </c>
      <c r="C134" s="1" t="s">
        <v>457</v>
      </c>
      <c r="D134" s="1" t="s">
        <v>593</v>
      </c>
    </row>
    <row r="135">
      <c r="A135" s="1">
        <v>3.0</v>
      </c>
      <c r="B135" s="1" t="s">
        <v>440</v>
      </c>
      <c r="C135" s="1" t="s">
        <v>457</v>
      </c>
      <c r="D135" s="1" t="s">
        <v>594</v>
      </c>
    </row>
    <row r="136">
      <c r="A136" s="1">
        <v>14.0</v>
      </c>
      <c r="B136" s="1" t="s">
        <v>215</v>
      </c>
      <c r="C136" s="1" t="s">
        <v>435</v>
      </c>
      <c r="D136" s="1" t="s">
        <v>596</v>
      </c>
    </row>
    <row r="137">
      <c r="A137" s="1">
        <v>4.0</v>
      </c>
      <c r="B137" s="1" t="s">
        <v>442</v>
      </c>
      <c r="C137" s="1" t="s">
        <v>457</v>
      </c>
      <c r="D137" s="1" t="s">
        <v>597</v>
      </c>
    </row>
    <row r="138">
      <c r="A138" s="1">
        <v>0.0</v>
      </c>
      <c r="B138" s="1" t="s">
        <v>366</v>
      </c>
      <c r="C138" s="1" t="s">
        <v>480</v>
      </c>
      <c r="D138" s="1" t="s">
        <v>948</v>
      </c>
    </row>
    <row r="139">
      <c r="A139" s="1">
        <v>7.0</v>
      </c>
      <c r="B139" s="1" t="s">
        <v>82</v>
      </c>
      <c r="C139" s="1" t="s">
        <v>432</v>
      </c>
      <c r="D139" s="1" t="s">
        <v>599</v>
      </c>
    </row>
    <row r="140">
      <c r="A140" s="1">
        <v>9.0</v>
      </c>
      <c r="B140" s="1" t="s">
        <v>368</v>
      </c>
      <c r="C140" s="1" t="s">
        <v>480</v>
      </c>
      <c r="D140" s="1" t="s">
        <v>600</v>
      </c>
    </row>
    <row r="141">
      <c r="A141" s="1">
        <v>0.0</v>
      </c>
      <c r="B141" s="1" t="s">
        <v>448</v>
      </c>
      <c r="C141" s="1" t="s">
        <v>457</v>
      </c>
      <c r="D141" s="1" t="s">
        <v>601</v>
      </c>
    </row>
    <row r="142">
      <c r="A142" s="1">
        <v>5.0</v>
      </c>
      <c r="B142" s="1" t="s">
        <v>41</v>
      </c>
      <c r="C142" s="1" t="s">
        <v>432</v>
      </c>
      <c r="D142" s="1" t="s">
        <v>602</v>
      </c>
    </row>
    <row r="143">
      <c r="A143" s="1">
        <v>3.0</v>
      </c>
      <c r="B143" s="1" t="s">
        <v>217</v>
      </c>
      <c r="C143" s="1" t="s">
        <v>435</v>
      </c>
      <c r="D143" s="1" t="s">
        <v>920</v>
      </c>
    </row>
    <row r="144">
      <c r="A144" s="1">
        <v>0.0</v>
      </c>
      <c r="B144" s="1" t="s">
        <v>452</v>
      </c>
      <c r="C144" s="1" t="s">
        <v>457</v>
      </c>
      <c r="D144" s="1" t="s">
        <v>603</v>
      </c>
    </row>
    <row r="145">
      <c r="A145" s="1">
        <v>6.0</v>
      </c>
      <c r="B145" s="1" t="s">
        <v>219</v>
      </c>
      <c r="C145" s="1" t="s">
        <v>435</v>
      </c>
      <c r="D145" s="1" t="s">
        <v>605</v>
      </c>
    </row>
    <row r="146">
      <c r="A146" s="1">
        <v>0.0</v>
      </c>
      <c r="B146" s="1" t="s">
        <v>220</v>
      </c>
      <c r="C146" s="1" t="s">
        <v>435</v>
      </c>
      <c r="D146" s="1" t="s">
        <v>606</v>
      </c>
    </row>
    <row r="147">
      <c r="A147" s="1">
        <v>2.0</v>
      </c>
      <c r="B147" s="1" t="s">
        <v>456</v>
      </c>
      <c r="C147" s="1" t="s">
        <v>457</v>
      </c>
      <c r="D147" s="1" t="s">
        <v>607</v>
      </c>
    </row>
    <row r="148">
      <c r="A148" s="1">
        <v>8.0</v>
      </c>
      <c r="B148" s="1" t="s">
        <v>139</v>
      </c>
      <c r="C148" s="1" t="s">
        <v>435</v>
      </c>
      <c r="D148" s="1" t="s">
        <v>609</v>
      </c>
    </row>
    <row r="149">
      <c r="A149" s="1">
        <v>6.0</v>
      </c>
      <c r="B149" s="1" t="s">
        <v>45</v>
      </c>
      <c r="C149" s="1" t="s">
        <v>432</v>
      </c>
      <c r="D149" s="1" t="s">
        <v>610</v>
      </c>
    </row>
    <row r="150">
      <c r="A150" s="1">
        <v>2.0</v>
      </c>
      <c r="B150" s="1" t="s">
        <v>59</v>
      </c>
      <c r="C150" s="1" t="s">
        <v>432</v>
      </c>
      <c r="D150" s="1" t="s">
        <v>611</v>
      </c>
    </row>
    <row r="151">
      <c r="A151" s="1">
        <v>5.0</v>
      </c>
      <c r="B151" s="1" t="s">
        <v>110</v>
      </c>
      <c r="C151" s="1" t="s">
        <v>432</v>
      </c>
      <c r="D151" s="1" t="s">
        <v>922</v>
      </c>
    </row>
    <row r="152">
      <c r="A152" s="1">
        <v>5.0</v>
      </c>
      <c r="B152" s="1" t="s">
        <v>459</v>
      </c>
      <c r="C152" s="1" t="s">
        <v>457</v>
      </c>
      <c r="D152" s="1" t="s">
        <v>613</v>
      </c>
    </row>
    <row r="153">
      <c r="A153" s="1">
        <v>1.0</v>
      </c>
      <c r="B153" s="1" t="s">
        <v>222</v>
      </c>
      <c r="C153" s="1" t="s">
        <v>435</v>
      </c>
      <c r="D153" s="1" t="s">
        <v>923</v>
      </c>
    </row>
    <row r="154">
      <c r="A154" s="1">
        <v>0.0</v>
      </c>
      <c r="B154" s="1" t="s">
        <v>461</v>
      </c>
      <c r="C154" s="1" t="s">
        <v>457</v>
      </c>
      <c r="D154" s="1" t="s">
        <v>614</v>
      </c>
    </row>
    <row r="155">
      <c r="A155" s="1">
        <v>0.0</v>
      </c>
      <c r="B155" s="1" t="s">
        <v>463</v>
      </c>
      <c r="C155" s="1" t="s">
        <v>457</v>
      </c>
      <c r="D155" s="1" t="s">
        <v>615</v>
      </c>
    </row>
    <row r="156">
      <c r="A156" s="1">
        <v>0.0</v>
      </c>
      <c r="B156" s="1" t="s">
        <v>465</v>
      </c>
      <c r="C156" s="1" t="s">
        <v>457</v>
      </c>
      <c r="D156" s="1" t="s">
        <v>616</v>
      </c>
    </row>
    <row r="157">
      <c r="A157" s="1">
        <v>2.0</v>
      </c>
      <c r="B157" s="1" t="s">
        <v>469</v>
      </c>
      <c r="C157" s="1" t="s">
        <v>457</v>
      </c>
      <c r="D157" s="1" t="s">
        <v>924</v>
      </c>
    </row>
    <row r="158">
      <c r="A158" s="1">
        <v>2.0</v>
      </c>
      <c r="B158" s="1" t="s">
        <v>224</v>
      </c>
      <c r="C158" s="1" t="s">
        <v>435</v>
      </c>
      <c r="D158" s="1" t="s">
        <v>618</v>
      </c>
    </row>
    <row r="159">
      <c r="A159" s="1">
        <v>0.0</v>
      </c>
      <c r="B159" s="1" t="s">
        <v>225</v>
      </c>
      <c r="C159" s="1" t="s">
        <v>435</v>
      </c>
      <c r="D159" s="1" t="s">
        <v>619</v>
      </c>
    </row>
    <row r="160">
      <c r="A160" s="1">
        <v>2.0</v>
      </c>
      <c r="B160" s="1" t="s">
        <v>42</v>
      </c>
      <c r="C160" s="1" t="s">
        <v>432</v>
      </c>
      <c r="D160" s="1" t="s">
        <v>620</v>
      </c>
    </row>
    <row r="161">
      <c r="A161" s="1">
        <v>0.0</v>
      </c>
      <c r="B161" s="1" t="s">
        <v>513</v>
      </c>
      <c r="C161" s="1" t="s">
        <v>457</v>
      </c>
      <c r="D161" s="1" t="s">
        <v>622</v>
      </c>
    </row>
    <row r="162">
      <c r="A162" s="1">
        <v>0.0</v>
      </c>
      <c r="B162" s="1" t="s">
        <v>370</v>
      </c>
      <c r="C162" s="1" t="s">
        <v>480</v>
      </c>
      <c r="D162" s="1" t="s">
        <v>623</v>
      </c>
    </row>
    <row r="163">
      <c r="A163" s="1">
        <v>12.0</v>
      </c>
      <c r="B163" s="1" t="s">
        <v>228</v>
      </c>
      <c r="C163" s="1" t="s">
        <v>435</v>
      </c>
      <c r="D163" s="1" t="s">
        <v>624</v>
      </c>
    </row>
    <row r="164">
      <c r="A164" s="1">
        <v>4.0</v>
      </c>
      <c r="B164" s="1" t="s">
        <v>626</v>
      </c>
      <c r="C164" s="1" t="s">
        <v>457</v>
      </c>
      <c r="D164" s="1" t="s">
        <v>627</v>
      </c>
    </row>
    <row r="165">
      <c r="A165" s="1">
        <v>0.0</v>
      </c>
      <c r="B165" s="1" t="s">
        <v>876</v>
      </c>
      <c r="C165" s="1" t="s">
        <v>457</v>
      </c>
      <c r="D165" s="1" t="s">
        <v>881</v>
      </c>
    </row>
    <row r="166">
      <c r="A166" s="1">
        <v>1.0</v>
      </c>
      <c r="B166" s="1" t="s">
        <v>628</v>
      </c>
      <c r="C166" s="1" t="s">
        <v>457</v>
      </c>
      <c r="D166" s="1" t="s">
        <v>629</v>
      </c>
    </row>
    <row r="167">
      <c r="A167" s="1">
        <v>4.0</v>
      </c>
      <c r="B167" s="1" t="s">
        <v>231</v>
      </c>
      <c r="C167" s="1" t="s">
        <v>435</v>
      </c>
      <c r="D167" s="1" t="s">
        <v>630</v>
      </c>
    </row>
    <row r="168">
      <c r="A168" s="1">
        <v>-1.0</v>
      </c>
      <c r="B168" s="1" t="s">
        <v>232</v>
      </c>
      <c r="C168" s="1" t="s">
        <v>435</v>
      </c>
      <c r="D168" s="1" t="s">
        <v>631</v>
      </c>
    </row>
    <row r="169">
      <c r="A169" s="1">
        <v>1.0</v>
      </c>
      <c r="B169" s="1" t="s">
        <v>56</v>
      </c>
      <c r="C169" s="1" t="s">
        <v>432</v>
      </c>
      <c r="D169" s="1" t="s">
        <v>633</v>
      </c>
    </row>
    <row r="170">
      <c r="A170" s="1">
        <v>6.0</v>
      </c>
      <c r="B170" s="1" t="s">
        <v>636</v>
      </c>
      <c r="C170" s="1" t="s">
        <v>457</v>
      </c>
      <c r="D170" s="1" t="s">
        <v>637</v>
      </c>
    </row>
    <row r="171">
      <c r="A171" s="1">
        <v>1.0</v>
      </c>
      <c r="B171" s="1" t="s">
        <v>106</v>
      </c>
      <c r="C171" s="1" t="s">
        <v>432</v>
      </c>
      <c r="D171" s="1" t="s">
        <v>884</v>
      </c>
    </row>
    <row r="172">
      <c r="A172" s="1">
        <v>0.0</v>
      </c>
      <c r="B172" s="1" t="s">
        <v>235</v>
      </c>
      <c r="C172" s="1" t="s">
        <v>435</v>
      </c>
      <c r="D172" s="1" t="s">
        <v>638</v>
      </c>
    </row>
    <row r="173">
      <c r="A173" s="1">
        <v>0.0</v>
      </c>
      <c r="B173" s="1" t="s">
        <v>639</v>
      </c>
      <c r="C173" s="1" t="s">
        <v>457</v>
      </c>
      <c r="D173" s="1" t="s">
        <v>640</v>
      </c>
    </row>
    <row r="174">
      <c r="A174" s="1">
        <v>3.0</v>
      </c>
      <c r="B174" s="1" t="s">
        <v>236</v>
      </c>
      <c r="C174" s="1" t="s">
        <v>435</v>
      </c>
      <c r="D174" s="1" t="s">
        <v>641</v>
      </c>
    </row>
    <row r="175">
      <c r="A175" s="1">
        <v>9.0</v>
      </c>
      <c r="B175" s="1" t="s">
        <v>925</v>
      </c>
      <c r="C175" s="1" t="s">
        <v>457</v>
      </c>
      <c r="D175" s="1" t="s">
        <v>926</v>
      </c>
    </row>
    <row r="176">
      <c r="A176" s="1">
        <v>5.0</v>
      </c>
      <c r="B176" s="1" t="s">
        <v>643</v>
      </c>
      <c r="C176" s="1" t="s">
        <v>457</v>
      </c>
      <c r="D176" s="1" t="s">
        <v>644</v>
      </c>
    </row>
    <row r="177">
      <c r="A177" s="1">
        <v>7.0</v>
      </c>
      <c r="B177" s="1" t="s">
        <v>36</v>
      </c>
      <c r="C177" s="1" t="s">
        <v>432</v>
      </c>
      <c r="D177" s="1" t="s">
        <v>645</v>
      </c>
    </row>
    <row r="178">
      <c r="A178" s="1">
        <v>2.0</v>
      </c>
      <c r="B178" s="1" t="s">
        <v>238</v>
      </c>
      <c r="C178" s="1" t="s">
        <v>435</v>
      </c>
      <c r="D178" s="1" t="s">
        <v>885</v>
      </c>
    </row>
    <row r="179">
      <c r="A179" s="1">
        <v>0.0</v>
      </c>
      <c r="B179" s="1" t="s">
        <v>649</v>
      </c>
      <c r="C179" s="1" t="s">
        <v>457</v>
      </c>
      <c r="D179" s="1" t="s">
        <v>650</v>
      </c>
    </row>
    <row r="180">
      <c r="A180" s="1">
        <v>15.0</v>
      </c>
      <c r="B180" s="1" t="s">
        <v>378</v>
      </c>
      <c r="C180" s="1" t="s">
        <v>480</v>
      </c>
      <c r="D180" s="1" t="s">
        <v>651</v>
      </c>
    </row>
    <row r="181">
      <c r="A181" s="1">
        <v>2.0</v>
      </c>
      <c r="B181" s="1" t="s">
        <v>239</v>
      </c>
      <c r="C181" s="1" t="s">
        <v>435</v>
      </c>
      <c r="D181" s="1" t="s">
        <v>652</v>
      </c>
    </row>
    <row r="182">
      <c r="A182" s="1">
        <v>2.0</v>
      </c>
      <c r="B182" s="1" t="s">
        <v>242</v>
      </c>
      <c r="C182" s="1" t="s">
        <v>435</v>
      </c>
      <c r="D182" s="1" t="s">
        <v>656</v>
      </c>
    </row>
    <row r="183">
      <c r="A183" s="1">
        <v>0.0</v>
      </c>
      <c r="B183" s="1" t="s">
        <v>380</v>
      </c>
      <c r="C183" s="1" t="s">
        <v>480</v>
      </c>
      <c r="D183" s="1" t="s">
        <v>792</v>
      </c>
    </row>
    <row r="184">
      <c r="A184" s="1">
        <v>15.0</v>
      </c>
      <c r="B184" s="1" t="s">
        <v>949</v>
      </c>
      <c r="C184" s="1" t="s">
        <v>457</v>
      </c>
      <c r="D184" s="1" t="s">
        <v>950</v>
      </c>
    </row>
    <row r="185">
      <c r="A185" s="1">
        <v>2.0</v>
      </c>
      <c r="B185" s="1" t="s">
        <v>243</v>
      </c>
      <c r="C185" s="1" t="s">
        <v>435</v>
      </c>
      <c r="D185" s="1" t="s">
        <v>657</v>
      </c>
    </row>
    <row r="186">
      <c r="A186" s="1">
        <v>13.0</v>
      </c>
      <c r="B186" s="1" t="s">
        <v>31</v>
      </c>
      <c r="C186" s="1" t="s">
        <v>432</v>
      </c>
      <c r="D186" s="1" t="s">
        <v>658</v>
      </c>
    </row>
    <row r="187">
      <c r="A187" s="1">
        <v>3.0</v>
      </c>
      <c r="B187" s="1" t="s">
        <v>659</v>
      </c>
      <c r="C187" s="1" t="s">
        <v>457</v>
      </c>
      <c r="D187" s="1" t="s">
        <v>660</v>
      </c>
    </row>
    <row r="188">
      <c r="A188" s="1">
        <v>4.0</v>
      </c>
      <c r="B188" s="1" t="s">
        <v>35</v>
      </c>
      <c r="C188" s="1" t="s">
        <v>432</v>
      </c>
      <c r="D188" s="1" t="s">
        <v>661</v>
      </c>
    </row>
    <row r="189">
      <c r="A189" s="1">
        <v>0.0</v>
      </c>
      <c r="B189" s="1" t="s">
        <v>382</v>
      </c>
      <c r="C189" s="1" t="s">
        <v>480</v>
      </c>
      <c r="D189" s="1" t="s">
        <v>951</v>
      </c>
    </row>
    <row r="190">
      <c r="A190" s="1">
        <v>5.0</v>
      </c>
      <c r="B190" s="1" t="s">
        <v>244</v>
      </c>
      <c r="C190" s="1" t="s">
        <v>435</v>
      </c>
      <c r="D190" s="1" t="s">
        <v>662</v>
      </c>
    </row>
    <row r="191">
      <c r="A191" s="1">
        <v>2.0</v>
      </c>
      <c r="B191" s="1" t="s">
        <v>246</v>
      </c>
      <c r="C191" s="1" t="s">
        <v>435</v>
      </c>
      <c r="D191" s="1" t="s">
        <v>888</v>
      </c>
    </row>
    <row r="192">
      <c r="A192" s="1">
        <v>9.0</v>
      </c>
      <c r="B192" s="1" t="s">
        <v>664</v>
      </c>
      <c r="C192" s="1" t="s">
        <v>457</v>
      </c>
      <c r="D192" s="1" t="s">
        <v>665</v>
      </c>
    </row>
    <row r="193">
      <c r="A193" s="1">
        <v>6.0</v>
      </c>
      <c r="B193" s="1" t="s">
        <v>43</v>
      </c>
      <c r="C193" s="1" t="s">
        <v>432</v>
      </c>
      <c r="D193" s="1" t="s">
        <v>666</v>
      </c>
    </row>
    <row r="194">
      <c r="A194" s="1">
        <v>3.0</v>
      </c>
      <c r="B194" s="1" t="s">
        <v>114</v>
      </c>
      <c r="C194" s="1" t="s">
        <v>432</v>
      </c>
      <c r="D194" s="1" t="s">
        <v>952</v>
      </c>
    </row>
    <row r="195">
      <c r="A195" s="1">
        <v>0.0</v>
      </c>
      <c r="B195" s="1" t="s">
        <v>247</v>
      </c>
      <c r="C195" s="1" t="s">
        <v>435</v>
      </c>
      <c r="D195" s="1" t="s">
        <v>667</v>
      </c>
    </row>
    <row r="196">
      <c r="A196" s="1">
        <v>1.0</v>
      </c>
      <c r="B196" s="1" t="s">
        <v>97</v>
      </c>
      <c r="C196" s="1" t="s">
        <v>432</v>
      </c>
      <c r="D196" s="1" t="s">
        <v>668</v>
      </c>
    </row>
    <row r="197">
      <c r="A197" s="1">
        <v>2.0</v>
      </c>
      <c r="B197" s="1" t="s">
        <v>119</v>
      </c>
      <c r="C197" s="1" t="s">
        <v>432</v>
      </c>
      <c r="D197" s="1" t="s">
        <v>953</v>
      </c>
    </row>
    <row r="198">
      <c r="A198" s="1">
        <v>0.0</v>
      </c>
      <c r="B198" s="1" t="s">
        <v>249</v>
      </c>
      <c r="C198" s="1" t="s">
        <v>435</v>
      </c>
      <c r="D198" s="1" t="s">
        <v>670</v>
      </c>
    </row>
    <row r="199">
      <c r="A199" s="1">
        <v>1.0</v>
      </c>
      <c r="B199" s="1" t="s">
        <v>92</v>
      </c>
      <c r="C199" s="1" t="s">
        <v>432</v>
      </c>
      <c r="D199" s="1" t="s">
        <v>671</v>
      </c>
    </row>
    <row r="200">
      <c r="A200" s="1">
        <v>0.0</v>
      </c>
      <c r="B200" s="1" t="s">
        <v>384</v>
      </c>
      <c r="C200" s="1" t="s">
        <v>480</v>
      </c>
      <c r="D200" s="1" t="s">
        <v>673</v>
      </c>
    </row>
    <row r="201">
      <c r="A201" s="1">
        <v>5.0</v>
      </c>
      <c r="B201" s="1" t="s">
        <v>676</v>
      </c>
      <c r="C201" s="1" t="s">
        <v>457</v>
      </c>
      <c r="D201" s="1" t="s">
        <v>677</v>
      </c>
    </row>
    <row r="202">
      <c r="A202" s="1">
        <v>2.0</v>
      </c>
      <c r="B202" s="1" t="s">
        <v>58</v>
      </c>
      <c r="C202" s="1" t="s">
        <v>432</v>
      </c>
      <c r="D202" s="1" t="s">
        <v>678</v>
      </c>
    </row>
    <row r="203">
      <c r="A203" s="1">
        <v>5.0</v>
      </c>
      <c r="B203" s="1" t="s">
        <v>253</v>
      </c>
      <c r="C203" s="1" t="s">
        <v>435</v>
      </c>
      <c r="D203" s="1" t="s">
        <v>679</v>
      </c>
    </row>
    <row r="204">
      <c r="A204" s="1">
        <v>0.0</v>
      </c>
      <c r="B204" s="1" t="s">
        <v>680</v>
      </c>
      <c r="C204" s="1" t="s">
        <v>457</v>
      </c>
      <c r="D204" s="1" t="s">
        <v>681</v>
      </c>
    </row>
    <row r="205">
      <c r="A205" s="1">
        <v>2.0</v>
      </c>
      <c r="B205" s="1" t="s">
        <v>954</v>
      </c>
      <c r="C205" s="1" t="s">
        <v>457</v>
      </c>
      <c r="D205" s="1" t="s">
        <v>955</v>
      </c>
    </row>
    <row r="206">
      <c r="A206" s="1">
        <v>5.0</v>
      </c>
      <c r="B206" s="1" t="s">
        <v>254</v>
      </c>
      <c r="C206" s="1" t="s">
        <v>435</v>
      </c>
      <c r="D206" s="1" t="s">
        <v>682</v>
      </c>
    </row>
    <row r="207">
      <c r="A207" s="1">
        <v>8.0</v>
      </c>
      <c r="B207" s="1" t="s">
        <v>927</v>
      </c>
      <c r="C207" s="1" t="s">
        <v>457</v>
      </c>
      <c r="D207" s="1" t="s">
        <v>928</v>
      </c>
    </row>
    <row r="208">
      <c r="A208" s="1">
        <v>1.0</v>
      </c>
      <c r="B208" s="1" t="s">
        <v>255</v>
      </c>
      <c r="C208" s="1" t="s">
        <v>435</v>
      </c>
      <c r="D208" s="1" t="s">
        <v>892</v>
      </c>
    </row>
    <row r="209">
      <c r="A209" s="1">
        <v>1.0</v>
      </c>
      <c r="B209" s="1" t="s">
        <v>102</v>
      </c>
      <c r="C209" s="1" t="s">
        <v>432</v>
      </c>
      <c r="D209" s="1" t="s">
        <v>683</v>
      </c>
    </row>
    <row r="210">
      <c r="A210" s="1">
        <v>0.0</v>
      </c>
      <c r="B210" s="1" t="s">
        <v>956</v>
      </c>
      <c r="C210" s="1" t="s">
        <v>457</v>
      </c>
      <c r="D210" s="1" t="s">
        <v>957</v>
      </c>
    </row>
    <row r="211">
      <c r="A211" s="1">
        <v>7.0</v>
      </c>
      <c r="B211" s="1" t="s">
        <v>256</v>
      </c>
      <c r="C211" s="1" t="s">
        <v>435</v>
      </c>
      <c r="D211" s="1" t="s">
        <v>686</v>
      </c>
    </row>
    <row r="212">
      <c r="A212" s="1">
        <v>0.0</v>
      </c>
      <c r="B212" s="1" t="s">
        <v>388</v>
      </c>
      <c r="C212" s="1" t="s">
        <v>480</v>
      </c>
      <c r="D212" s="1" t="s">
        <v>893</v>
      </c>
    </row>
    <row r="213">
      <c r="A213" s="1">
        <v>10.0</v>
      </c>
      <c r="B213" s="1" t="s">
        <v>687</v>
      </c>
      <c r="C213" s="1" t="s">
        <v>457</v>
      </c>
      <c r="D213" s="1" t="s">
        <v>688</v>
      </c>
    </row>
    <row r="214">
      <c r="A214" s="1">
        <v>12.0</v>
      </c>
      <c r="B214" s="1" t="s">
        <v>108</v>
      </c>
      <c r="C214" s="1" t="s">
        <v>432</v>
      </c>
      <c r="D214" s="1" t="s">
        <v>894</v>
      </c>
    </row>
    <row r="215">
      <c r="A215" s="1">
        <v>8.0</v>
      </c>
      <c r="B215" s="1" t="s">
        <v>258</v>
      </c>
      <c r="C215" s="1" t="s">
        <v>435</v>
      </c>
      <c r="D215" s="1" t="s">
        <v>689</v>
      </c>
    </row>
    <row r="216">
      <c r="A216" s="1">
        <v>1.0</v>
      </c>
      <c r="B216" s="1" t="s">
        <v>260</v>
      </c>
      <c r="C216" s="1" t="s">
        <v>435</v>
      </c>
      <c r="D216" s="1" t="s">
        <v>695</v>
      </c>
    </row>
    <row r="217">
      <c r="A217" s="1">
        <v>11.0</v>
      </c>
      <c r="B217" s="1" t="s">
        <v>390</v>
      </c>
      <c r="C217" s="1" t="s">
        <v>480</v>
      </c>
      <c r="D217" s="1" t="s">
        <v>696</v>
      </c>
    </row>
    <row r="218">
      <c r="A218" s="1">
        <v>7.0</v>
      </c>
      <c r="B218" s="1" t="s">
        <v>261</v>
      </c>
      <c r="C218" s="1" t="s">
        <v>435</v>
      </c>
      <c r="D218" s="1" t="s">
        <v>699</v>
      </c>
    </row>
    <row r="219">
      <c r="A219" s="1">
        <v>0.0</v>
      </c>
      <c r="B219" s="1" t="s">
        <v>109</v>
      </c>
      <c r="C219" s="1" t="s">
        <v>432</v>
      </c>
      <c r="D219" s="1" t="s">
        <v>929</v>
      </c>
    </row>
    <row r="220">
      <c r="A220" s="1">
        <v>2.0</v>
      </c>
      <c r="B220" s="1" t="s">
        <v>262</v>
      </c>
      <c r="C220" s="1" t="s">
        <v>435</v>
      </c>
      <c r="D220" s="1" t="s">
        <v>700</v>
      </c>
    </row>
    <row r="221">
      <c r="A221" s="1">
        <v>7.0</v>
      </c>
      <c r="B221" s="1" t="s">
        <v>263</v>
      </c>
      <c r="C221" s="1" t="s">
        <v>435</v>
      </c>
      <c r="D221" s="1" t="s">
        <v>895</v>
      </c>
    </row>
    <row r="222">
      <c r="A222" s="1">
        <v>4.0</v>
      </c>
      <c r="B222" s="1" t="s">
        <v>930</v>
      </c>
      <c r="C222" s="1" t="s">
        <v>457</v>
      </c>
      <c r="D222" s="1" t="s">
        <v>931</v>
      </c>
    </row>
    <row r="223">
      <c r="A223" s="1">
        <v>0.0</v>
      </c>
      <c r="B223" s="1" t="s">
        <v>392</v>
      </c>
      <c r="C223" s="1" t="s">
        <v>480</v>
      </c>
      <c r="D223" s="1" t="s">
        <v>701</v>
      </c>
    </row>
    <row r="224">
      <c r="A224" s="1">
        <v>0.0</v>
      </c>
      <c r="B224" s="1" t="s">
        <v>394</v>
      </c>
      <c r="C224" s="1" t="s">
        <v>480</v>
      </c>
      <c r="D224" s="1" t="s">
        <v>702</v>
      </c>
    </row>
    <row r="225">
      <c r="A225" s="1">
        <v>7.0</v>
      </c>
      <c r="B225" s="1" t="s">
        <v>396</v>
      </c>
      <c r="C225" s="1" t="s">
        <v>480</v>
      </c>
      <c r="D225" s="1" t="s">
        <v>703</v>
      </c>
    </row>
    <row r="226">
      <c r="A226" s="1">
        <v>1.0</v>
      </c>
      <c r="B226" s="1" t="s">
        <v>264</v>
      </c>
      <c r="C226" s="1" t="s">
        <v>435</v>
      </c>
      <c r="D226" s="1" t="s">
        <v>896</v>
      </c>
    </row>
    <row r="227">
      <c r="A227" s="1">
        <v>0.0</v>
      </c>
      <c r="B227" s="1" t="s">
        <v>704</v>
      </c>
      <c r="C227" s="1" t="s">
        <v>457</v>
      </c>
      <c r="D227" s="1" t="s">
        <v>705</v>
      </c>
    </row>
    <row r="228">
      <c r="A228" s="1">
        <v>6.0</v>
      </c>
      <c r="B228" s="1" t="s">
        <v>265</v>
      </c>
      <c r="C228" s="1" t="s">
        <v>435</v>
      </c>
      <c r="D228" s="1" t="s">
        <v>706</v>
      </c>
    </row>
    <row r="229">
      <c r="A229" s="1">
        <v>3.0</v>
      </c>
      <c r="B229" s="1" t="s">
        <v>707</v>
      </c>
      <c r="C229" s="1" t="s">
        <v>457</v>
      </c>
      <c r="D229" s="1" t="s">
        <v>708</v>
      </c>
    </row>
    <row r="230">
      <c r="A230" s="1">
        <v>5.0</v>
      </c>
      <c r="B230" s="1" t="s">
        <v>87</v>
      </c>
      <c r="C230" s="1" t="s">
        <v>432</v>
      </c>
      <c r="D230" s="1" t="s">
        <v>709</v>
      </c>
    </row>
    <row r="231">
      <c r="A231" s="1">
        <v>5.0</v>
      </c>
      <c r="B231" s="1" t="s">
        <v>710</v>
      </c>
      <c r="C231" s="1" t="s">
        <v>457</v>
      </c>
      <c r="D231" s="1" t="s">
        <v>711</v>
      </c>
    </row>
    <row r="232">
      <c r="A232" s="1">
        <v>6.0</v>
      </c>
      <c r="B232" s="1" t="s">
        <v>266</v>
      </c>
      <c r="C232" s="1" t="s">
        <v>435</v>
      </c>
      <c r="D232" s="1" t="s">
        <v>712</v>
      </c>
    </row>
    <row r="233">
      <c r="A233" s="1">
        <v>1.0</v>
      </c>
      <c r="B233" s="1" t="s">
        <v>267</v>
      </c>
      <c r="C233" s="1" t="s">
        <v>435</v>
      </c>
      <c r="D233" s="1" t="s">
        <v>713</v>
      </c>
    </row>
    <row r="234">
      <c r="A234" s="1">
        <v>8.0</v>
      </c>
      <c r="B234" s="1" t="s">
        <v>268</v>
      </c>
      <c r="C234" s="1" t="s">
        <v>435</v>
      </c>
      <c r="D234" s="1" t="s">
        <v>714</v>
      </c>
    </row>
    <row r="235">
      <c r="A235" s="1">
        <v>0.0</v>
      </c>
      <c r="B235" s="1" t="s">
        <v>958</v>
      </c>
      <c r="C235" s="1" t="s">
        <v>457</v>
      </c>
      <c r="D235" s="1" t="s">
        <v>959</v>
      </c>
    </row>
    <row r="236">
      <c r="A236" s="1">
        <v>5.0</v>
      </c>
      <c r="B236" s="1" t="s">
        <v>269</v>
      </c>
      <c r="C236" s="1" t="s">
        <v>435</v>
      </c>
      <c r="D236" s="1" t="s">
        <v>715</v>
      </c>
    </row>
    <row r="237">
      <c r="A237" s="1">
        <v>0.0</v>
      </c>
      <c r="B237" s="1" t="s">
        <v>716</v>
      </c>
      <c r="C237" s="1" t="s">
        <v>457</v>
      </c>
      <c r="D237" s="1" t="s">
        <v>717</v>
      </c>
    </row>
    <row r="238">
      <c r="A238" s="1">
        <v>7.0</v>
      </c>
      <c r="B238" s="1" t="s">
        <v>718</v>
      </c>
      <c r="C238" s="1" t="s">
        <v>457</v>
      </c>
      <c r="D238" s="1" t="s">
        <v>719</v>
      </c>
    </row>
    <row r="239">
      <c r="A239" s="1">
        <v>0.0</v>
      </c>
      <c r="B239" s="1" t="s">
        <v>897</v>
      </c>
      <c r="C239" s="1" t="s">
        <v>457</v>
      </c>
      <c r="D239" s="1" t="s">
        <v>898</v>
      </c>
    </row>
    <row r="240">
      <c r="A240" s="1">
        <v>8.0</v>
      </c>
      <c r="B240" s="1" t="s">
        <v>270</v>
      </c>
      <c r="C240" s="1" t="s">
        <v>435</v>
      </c>
      <c r="D240" s="1" t="s">
        <v>720</v>
      </c>
    </row>
    <row r="241">
      <c r="A241" s="1">
        <v>2.0</v>
      </c>
      <c r="B241" s="1" t="s">
        <v>271</v>
      </c>
      <c r="C241" s="1" t="s">
        <v>435</v>
      </c>
      <c r="D241" s="1" t="s">
        <v>721</v>
      </c>
    </row>
    <row r="242">
      <c r="A242" s="1">
        <v>2.0</v>
      </c>
      <c r="B242" s="1" t="s">
        <v>53</v>
      </c>
      <c r="C242" s="1" t="s">
        <v>432</v>
      </c>
      <c r="D242" s="1" t="s">
        <v>723</v>
      </c>
    </row>
    <row r="243">
      <c r="A243" s="1">
        <v>2.0</v>
      </c>
      <c r="B243" s="1" t="s">
        <v>100</v>
      </c>
      <c r="C243" s="1" t="s">
        <v>432</v>
      </c>
      <c r="D243" s="1" t="s">
        <v>724</v>
      </c>
    </row>
    <row r="244">
      <c r="A244" s="1">
        <v>5.0</v>
      </c>
      <c r="B244" s="1" t="s">
        <v>273</v>
      </c>
      <c r="C244" s="1" t="s">
        <v>435</v>
      </c>
      <c r="D244" s="1" t="s">
        <v>899</v>
      </c>
    </row>
    <row r="245">
      <c r="A245" s="1">
        <v>0.0</v>
      </c>
      <c r="B245" s="1" t="s">
        <v>61</v>
      </c>
      <c r="C245" s="1" t="s">
        <v>432</v>
      </c>
      <c r="D245" s="1" t="s">
        <v>725</v>
      </c>
    </row>
    <row r="246">
      <c r="A246" s="1">
        <v>-1.0</v>
      </c>
      <c r="B246" s="1" t="s">
        <v>274</v>
      </c>
      <c r="C246" s="1" t="s">
        <v>435</v>
      </c>
      <c r="D246" s="1" t="s">
        <v>726</v>
      </c>
    </row>
    <row r="247">
      <c r="A247" s="1">
        <v>0.0</v>
      </c>
      <c r="B247" s="1" t="s">
        <v>727</v>
      </c>
      <c r="C247" s="1" t="s">
        <v>457</v>
      </c>
      <c r="D247" s="1" t="s">
        <v>728</v>
      </c>
    </row>
    <row r="248">
      <c r="A248" s="1">
        <v>0.0</v>
      </c>
      <c r="B248" s="1" t="s">
        <v>275</v>
      </c>
      <c r="C248" s="1" t="s">
        <v>435</v>
      </c>
      <c r="D248" s="1" t="s">
        <v>729</v>
      </c>
    </row>
    <row r="249">
      <c r="A249" s="1">
        <v>5.0</v>
      </c>
      <c r="B249" s="1" t="s">
        <v>276</v>
      </c>
      <c r="C249" s="1" t="s">
        <v>435</v>
      </c>
      <c r="D249" s="1" t="s">
        <v>701</v>
      </c>
    </row>
    <row r="250">
      <c r="A250" s="1">
        <v>0.0</v>
      </c>
      <c r="B250" s="1" t="s">
        <v>72</v>
      </c>
      <c r="C250" s="1" t="s">
        <v>432</v>
      </c>
      <c r="D250" s="1" t="s">
        <v>730</v>
      </c>
    </row>
    <row r="251">
      <c r="A251" s="1">
        <v>0.0</v>
      </c>
      <c r="B251" s="1" t="s">
        <v>731</v>
      </c>
      <c r="C251" s="1" t="s">
        <v>457</v>
      </c>
      <c r="D251" s="1" t="s">
        <v>732</v>
      </c>
    </row>
    <row r="252">
      <c r="A252" s="1">
        <v>0.0</v>
      </c>
      <c r="B252" s="1" t="s">
        <v>733</v>
      </c>
      <c r="C252" s="1" t="s">
        <v>457</v>
      </c>
      <c r="D252" s="1" t="s">
        <v>734</v>
      </c>
    </row>
    <row r="253">
      <c r="A253" s="1">
        <v>4.0</v>
      </c>
      <c r="B253" s="1" t="s">
        <v>735</v>
      </c>
      <c r="C253" s="1" t="s">
        <v>457</v>
      </c>
      <c r="D253" s="1" t="s">
        <v>736</v>
      </c>
    </row>
    <row r="254">
      <c r="A254" s="1">
        <v>6.0</v>
      </c>
      <c r="B254" s="1" t="s">
        <v>277</v>
      </c>
      <c r="C254" s="1" t="s">
        <v>435</v>
      </c>
      <c r="D254" s="1" t="s">
        <v>960</v>
      </c>
    </row>
    <row r="255">
      <c r="A255" s="1">
        <v>3.0</v>
      </c>
      <c r="B255" s="1" t="s">
        <v>961</v>
      </c>
      <c r="C255" s="1" t="s">
        <v>457</v>
      </c>
      <c r="D255" s="1" t="s">
        <v>962</v>
      </c>
    </row>
    <row r="256">
      <c r="A256" s="1">
        <v>2.0</v>
      </c>
      <c r="B256" s="1" t="s">
        <v>739</v>
      </c>
      <c r="C256" s="1" t="s">
        <v>457</v>
      </c>
      <c r="D256" s="1" t="s">
        <v>740</v>
      </c>
    </row>
    <row r="257">
      <c r="A257" s="1">
        <v>3.0</v>
      </c>
      <c r="B257" s="1" t="s">
        <v>278</v>
      </c>
      <c r="C257" s="1" t="s">
        <v>435</v>
      </c>
      <c r="D257" s="1" t="s">
        <v>741</v>
      </c>
    </row>
    <row r="258">
      <c r="A258" s="1">
        <v>0.0</v>
      </c>
      <c r="B258" s="1" t="s">
        <v>279</v>
      </c>
      <c r="C258" s="1" t="s">
        <v>435</v>
      </c>
      <c r="D258" s="1" t="s">
        <v>963</v>
      </c>
    </row>
    <row r="259">
      <c r="A259" s="1">
        <v>1.0</v>
      </c>
      <c r="B259" s="1" t="s">
        <v>397</v>
      </c>
      <c r="C259" s="1" t="s">
        <v>480</v>
      </c>
      <c r="D259" s="1" t="s">
        <v>742</v>
      </c>
    </row>
    <row r="260">
      <c r="A260" s="1">
        <v>9.0</v>
      </c>
      <c r="B260" s="1" t="s">
        <v>280</v>
      </c>
      <c r="C260" s="1" t="s">
        <v>435</v>
      </c>
      <c r="D260" s="1" t="s">
        <v>743</v>
      </c>
    </row>
    <row r="261">
      <c r="A261" s="1">
        <v>4.0</v>
      </c>
      <c r="B261" s="1" t="s">
        <v>47</v>
      </c>
      <c r="C261" s="1" t="s">
        <v>432</v>
      </c>
      <c r="D261" s="1" t="s">
        <v>744</v>
      </c>
    </row>
    <row r="262">
      <c r="A262" s="1">
        <v>2.0</v>
      </c>
      <c r="B262" s="1" t="s">
        <v>399</v>
      </c>
      <c r="C262" s="1" t="s">
        <v>480</v>
      </c>
      <c r="D262" s="1" t="s">
        <v>745</v>
      </c>
    </row>
    <row r="263">
      <c r="A263" s="1">
        <v>10.0</v>
      </c>
      <c r="B263" s="1" t="s">
        <v>281</v>
      </c>
      <c r="C263" s="1" t="s">
        <v>435</v>
      </c>
      <c r="D263" s="1" t="s">
        <v>746</v>
      </c>
    </row>
    <row r="264">
      <c r="A264" s="1">
        <v>2.0</v>
      </c>
      <c r="B264" s="1" t="s">
        <v>74</v>
      </c>
      <c r="C264" s="1" t="s">
        <v>432</v>
      </c>
      <c r="D264" s="1" t="s">
        <v>747</v>
      </c>
    </row>
    <row r="265">
      <c r="A265" s="1">
        <v>0.0</v>
      </c>
      <c r="B265" s="1" t="s">
        <v>52</v>
      </c>
      <c r="C265" s="1" t="s">
        <v>432</v>
      </c>
      <c r="D265" s="1" t="s">
        <v>748</v>
      </c>
    </row>
    <row r="266">
      <c r="A266" s="1">
        <v>0.0</v>
      </c>
      <c r="B266" s="1" t="s">
        <v>964</v>
      </c>
      <c r="C266" s="1" t="s">
        <v>457</v>
      </c>
      <c r="D266" s="1" t="s">
        <v>965</v>
      </c>
    </row>
    <row r="267">
      <c r="A267" s="1">
        <v>0.0</v>
      </c>
      <c r="B267" s="1" t="s">
        <v>749</v>
      </c>
      <c r="C267" s="1" t="s">
        <v>457</v>
      </c>
      <c r="D267" s="1" t="s">
        <v>750</v>
      </c>
    </row>
    <row r="268">
      <c r="A268" s="1">
        <v>4.0</v>
      </c>
      <c r="B268" s="1" t="s">
        <v>751</v>
      </c>
      <c r="C268" s="1" t="s">
        <v>457</v>
      </c>
      <c r="D268" s="1" t="s">
        <v>752</v>
      </c>
    </row>
    <row r="269">
      <c r="A269" s="1">
        <v>3.0</v>
      </c>
      <c r="B269" s="1" t="s">
        <v>753</v>
      </c>
      <c r="C269" s="1" t="s">
        <v>457</v>
      </c>
      <c r="D269" s="1" t="s">
        <v>754</v>
      </c>
    </row>
    <row r="270">
      <c r="A270" s="1">
        <v>4.0</v>
      </c>
      <c r="B270" s="1" t="s">
        <v>755</v>
      </c>
      <c r="C270" s="1" t="s">
        <v>457</v>
      </c>
      <c r="D270" s="1" t="s">
        <v>756</v>
      </c>
    </row>
    <row r="271">
      <c r="A271" s="1">
        <v>3.0</v>
      </c>
      <c r="B271" s="1" t="s">
        <v>55</v>
      </c>
      <c r="C271" s="1" t="s">
        <v>432</v>
      </c>
      <c r="D271" s="1" t="s">
        <v>757</v>
      </c>
    </row>
    <row r="272">
      <c r="A272" s="1">
        <v>3.0</v>
      </c>
      <c r="B272" s="1" t="s">
        <v>403</v>
      </c>
      <c r="C272" s="1" t="s">
        <v>480</v>
      </c>
      <c r="D272" s="1" t="s">
        <v>758</v>
      </c>
    </row>
    <row r="273">
      <c r="A273" s="1">
        <v>1.0</v>
      </c>
      <c r="B273" s="1" t="s">
        <v>282</v>
      </c>
      <c r="C273" s="1" t="s">
        <v>435</v>
      </c>
      <c r="D273" s="1" t="s">
        <v>759</v>
      </c>
    </row>
    <row r="274">
      <c r="A274" s="1">
        <v>2.0</v>
      </c>
      <c r="B274" s="1" t="s">
        <v>405</v>
      </c>
      <c r="C274" s="1" t="s">
        <v>480</v>
      </c>
      <c r="D274" s="1" t="s">
        <v>760</v>
      </c>
    </row>
    <row r="275">
      <c r="A275" s="1">
        <v>2.0</v>
      </c>
      <c r="B275" s="1" t="s">
        <v>46</v>
      </c>
      <c r="C275" s="1" t="s">
        <v>432</v>
      </c>
      <c r="D275" s="1" t="s">
        <v>761</v>
      </c>
    </row>
    <row r="276">
      <c r="A276" s="1">
        <v>6.0</v>
      </c>
      <c r="B276" s="1" t="s">
        <v>283</v>
      </c>
      <c r="C276" s="1" t="s">
        <v>435</v>
      </c>
      <c r="D276" s="1" t="s">
        <v>762</v>
      </c>
    </row>
    <row r="277">
      <c r="A277" s="1">
        <v>0.0</v>
      </c>
      <c r="B277" s="1" t="s">
        <v>900</v>
      </c>
      <c r="C277" s="1" t="s">
        <v>457</v>
      </c>
      <c r="D277" s="1" t="s">
        <v>901</v>
      </c>
    </row>
    <row r="278">
      <c r="A278" s="1">
        <v>0.0</v>
      </c>
      <c r="B278" s="1" t="s">
        <v>407</v>
      </c>
      <c r="C278" s="1" t="s">
        <v>480</v>
      </c>
      <c r="D278" s="1" t="s">
        <v>966</v>
      </c>
    </row>
    <row r="279">
      <c r="A279" s="1">
        <v>5.0</v>
      </c>
      <c r="B279" s="1" t="s">
        <v>101</v>
      </c>
      <c r="C279" s="1" t="s">
        <v>432</v>
      </c>
      <c r="D279" s="1" t="s">
        <v>763</v>
      </c>
    </row>
    <row r="280">
      <c r="A280" s="1">
        <v>11.0</v>
      </c>
      <c r="B280" s="1" t="s">
        <v>284</v>
      </c>
      <c r="C280" s="1" t="s">
        <v>435</v>
      </c>
      <c r="D280" s="1" t="s">
        <v>764</v>
      </c>
    </row>
    <row r="281">
      <c r="A281" s="1">
        <v>5.0</v>
      </c>
      <c r="B281" s="1" t="s">
        <v>765</v>
      </c>
      <c r="C281" s="1" t="s">
        <v>457</v>
      </c>
      <c r="D281" s="1" t="s">
        <v>766</v>
      </c>
    </row>
    <row r="282">
      <c r="A282" s="1">
        <v>7.0</v>
      </c>
      <c r="B282" s="1" t="s">
        <v>32</v>
      </c>
      <c r="C282" s="1" t="s">
        <v>432</v>
      </c>
      <c r="D282" s="1" t="s">
        <v>767</v>
      </c>
    </row>
    <row r="283">
      <c r="A283" s="1">
        <v>2.0</v>
      </c>
      <c r="B283" s="1" t="s">
        <v>409</v>
      </c>
      <c r="C283" s="1" t="s">
        <v>480</v>
      </c>
      <c r="D283" s="1" t="s">
        <v>770</v>
      </c>
    </row>
    <row r="284">
      <c r="A284" s="1">
        <v>4.0</v>
      </c>
      <c r="B284" s="1" t="s">
        <v>285</v>
      </c>
      <c r="C284" s="1" t="s">
        <v>435</v>
      </c>
      <c r="D284" s="1" t="s">
        <v>771</v>
      </c>
    </row>
    <row r="285">
      <c r="A285" s="1">
        <v>0.0</v>
      </c>
      <c r="B285" s="1" t="s">
        <v>772</v>
      </c>
      <c r="C285" s="1" t="s">
        <v>457</v>
      </c>
      <c r="D285" s="1" t="s">
        <v>773</v>
      </c>
    </row>
    <row r="286">
      <c r="A286" s="1">
        <v>6.0</v>
      </c>
      <c r="B286" s="1" t="s">
        <v>411</v>
      </c>
      <c r="C286" s="1" t="s">
        <v>480</v>
      </c>
      <c r="D286" s="1" t="s">
        <v>774</v>
      </c>
    </row>
    <row r="287">
      <c r="A287" s="1">
        <v>3.0</v>
      </c>
      <c r="B287" s="1" t="s">
        <v>775</v>
      </c>
      <c r="C287" s="1" t="s">
        <v>457</v>
      </c>
      <c r="D287" s="1" t="s">
        <v>776</v>
      </c>
    </row>
    <row r="288">
      <c r="A288" s="1">
        <v>3.0</v>
      </c>
      <c r="B288" s="1" t="s">
        <v>287</v>
      </c>
      <c r="C288" s="1" t="s">
        <v>457</v>
      </c>
      <c r="D288" s="1" t="s">
        <v>777</v>
      </c>
    </row>
    <row r="289">
      <c r="A289" s="1">
        <v>0.0</v>
      </c>
      <c r="B289" s="1" t="s">
        <v>90</v>
      </c>
      <c r="C289" s="1" t="s">
        <v>432</v>
      </c>
      <c r="D289" s="1" t="s">
        <v>779</v>
      </c>
    </row>
    <row r="290">
      <c r="A290" s="1">
        <v>2.0</v>
      </c>
      <c r="B290" s="1" t="s">
        <v>54</v>
      </c>
      <c r="C290" s="1" t="s">
        <v>432</v>
      </c>
      <c r="D290" s="1" t="s">
        <v>780</v>
      </c>
    </row>
    <row r="291">
      <c r="A291" s="1">
        <v>0.0</v>
      </c>
      <c r="B291" s="1" t="s">
        <v>289</v>
      </c>
      <c r="C291" s="1" t="s">
        <v>435</v>
      </c>
      <c r="D291" s="1" t="s">
        <v>781</v>
      </c>
    </row>
    <row r="292">
      <c r="A292" s="1">
        <v>5.0</v>
      </c>
      <c r="B292" s="1" t="s">
        <v>290</v>
      </c>
      <c r="C292" s="1" t="s">
        <v>435</v>
      </c>
      <c r="D292" s="1" t="s">
        <v>782</v>
      </c>
    </row>
    <row r="293">
      <c r="A293" s="1">
        <v>2.0</v>
      </c>
      <c r="B293" s="1" t="s">
        <v>44</v>
      </c>
      <c r="C293" s="1" t="s">
        <v>432</v>
      </c>
      <c r="D293" s="1" t="s">
        <v>784</v>
      </c>
    </row>
    <row r="294">
      <c r="A294" s="1">
        <v>3.0</v>
      </c>
      <c r="B294" s="1" t="s">
        <v>291</v>
      </c>
      <c r="C294" s="1" t="s">
        <v>435</v>
      </c>
      <c r="D294" s="1" t="s">
        <v>785</v>
      </c>
    </row>
    <row r="295">
      <c r="A295" s="1">
        <v>8.0</v>
      </c>
      <c r="B295" s="1" t="s">
        <v>413</v>
      </c>
      <c r="C295" s="1" t="s">
        <v>480</v>
      </c>
      <c r="D295" s="1" t="s">
        <v>786</v>
      </c>
    </row>
    <row r="296">
      <c r="A296" s="1">
        <v>0.0</v>
      </c>
      <c r="B296" s="1" t="s">
        <v>787</v>
      </c>
      <c r="C296" s="1" t="s">
        <v>457</v>
      </c>
      <c r="D296" s="1" t="s">
        <v>788</v>
      </c>
    </row>
    <row r="297">
      <c r="A297" s="1">
        <v>3.0</v>
      </c>
      <c r="B297" s="1" t="s">
        <v>415</v>
      </c>
      <c r="C297" s="1" t="s">
        <v>480</v>
      </c>
      <c r="D297" s="1" t="s">
        <v>789</v>
      </c>
    </row>
    <row r="298">
      <c r="A298" s="1">
        <v>0.0</v>
      </c>
      <c r="B298" s="1" t="s">
        <v>80</v>
      </c>
      <c r="C298" s="1" t="s">
        <v>432</v>
      </c>
      <c r="D298" s="1" t="s">
        <v>790</v>
      </c>
    </row>
    <row r="299">
      <c r="A299" s="1">
        <v>0.0</v>
      </c>
      <c r="B299" s="1" t="s">
        <v>292</v>
      </c>
      <c r="C299" s="1" t="s">
        <v>435</v>
      </c>
      <c r="D299" s="1" t="s">
        <v>792</v>
      </c>
    </row>
    <row r="300">
      <c r="A300" s="1">
        <v>0.0</v>
      </c>
      <c r="B300" s="1" t="s">
        <v>417</v>
      </c>
      <c r="C300" s="1" t="s">
        <v>480</v>
      </c>
      <c r="D300" s="1" t="s">
        <v>967</v>
      </c>
    </row>
    <row r="301">
      <c r="A301" s="1">
        <v>0.0</v>
      </c>
      <c r="B301" s="1" t="s">
        <v>294</v>
      </c>
      <c r="C301" s="1" t="s">
        <v>435</v>
      </c>
      <c r="D301" s="1" t="s">
        <v>902</v>
      </c>
    </row>
    <row r="302">
      <c r="A302" s="1">
        <v>0.0</v>
      </c>
      <c r="B302" s="1" t="s">
        <v>48</v>
      </c>
      <c r="C302" s="1" t="s">
        <v>432</v>
      </c>
      <c r="D302" s="1" t="s">
        <v>795</v>
      </c>
    </row>
    <row r="303">
      <c r="A303" s="1">
        <v>7.0</v>
      </c>
      <c r="B303" s="1" t="s">
        <v>419</v>
      </c>
      <c r="C303" s="1" t="s">
        <v>480</v>
      </c>
      <c r="D303" s="1" t="s">
        <v>797</v>
      </c>
    </row>
    <row r="304">
      <c r="A304" s="1">
        <v>0.0</v>
      </c>
      <c r="B304" s="1" t="s">
        <v>798</v>
      </c>
      <c r="C304" s="1" t="s">
        <v>457</v>
      </c>
      <c r="D304" s="1" t="s">
        <v>799</v>
      </c>
    </row>
    <row r="305">
      <c r="A305" s="1">
        <v>3.0</v>
      </c>
      <c r="B305" s="1" t="s">
        <v>296</v>
      </c>
      <c r="C305" s="1" t="s">
        <v>435</v>
      </c>
      <c r="D305" s="1" t="s">
        <v>800</v>
      </c>
    </row>
    <row r="306">
      <c r="A306" s="1">
        <v>2.0</v>
      </c>
      <c r="B306" s="1" t="s">
        <v>104</v>
      </c>
      <c r="C306" s="1" t="s">
        <v>432</v>
      </c>
      <c r="D306" s="1" t="s">
        <v>903</v>
      </c>
    </row>
    <row r="307">
      <c r="A307" s="1">
        <v>5.0</v>
      </c>
      <c r="B307" s="1" t="s">
        <v>298</v>
      </c>
      <c r="C307" s="1" t="s">
        <v>435</v>
      </c>
      <c r="D307" s="1" t="s">
        <v>803</v>
      </c>
    </row>
    <row r="308">
      <c r="A308" s="1">
        <v>8.0</v>
      </c>
      <c r="B308" s="1" t="s">
        <v>81</v>
      </c>
      <c r="C308" s="1" t="s">
        <v>432</v>
      </c>
      <c r="D308" s="1" t="s">
        <v>804</v>
      </c>
    </row>
    <row r="309">
      <c r="A309" s="1">
        <v>2.0</v>
      </c>
      <c r="B309" s="1" t="s">
        <v>904</v>
      </c>
      <c r="C309" s="1" t="s">
        <v>457</v>
      </c>
      <c r="D309" s="1" t="s">
        <v>905</v>
      </c>
    </row>
    <row r="310">
      <c r="A310" s="1">
        <v>0.0</v>
      </c>
      <c r="B310" s="1" t="s">
        <v>968</v>
      </c>
      <c r="C310" s="1" t="s">
        <v>457</v>
      </c>
      <c r="D310" s="1" t="s">
        <v>969</v>
      </c>
    </row>
    <row r="311">
      <c r="A311" s="1">
        <v>1.0</v>
      </c>
      <c r="B311" s="1" t="s">
        <v>805</v>
      </c>
      <c r="C311" s="1" t="s">
        <v>457</v>
      </c>
      <c r="D311" s="1" t="s">
        <v>806</v>
      </c>
    </row>
    <row r="312">
      <c r="A312" s="1">
        <v>14.0</v>
      </c>
      <c r="B312" s="1" t="s">
        <v>809</v>
      </c>
      <c r="C312" s="1" t="s">
        <v>457</v>
      </c>
      <c r="D312" s="1" t="s">
        <v>810</v>
      </c>
    </row>
    <row r="313">
      <c r="A313" s="1">
        <v>0.0</v>
      </c>
      <c r="B313" s="1" t="s">
        <v>970</v>
      </c>
      <c r="C313" s="1" t="s">
        <v>457</v>
      </c>
      <c r="D313" s="1" t="s">
        <v>971</v>
      </c>
    </row>
    <row r="314">
      <c r="A314" s="1">
        <v>0.0</v>
      </c>
      <c r="B314" s="1" t="s">
        <v>813</v>
      </c>
      <c r="C314" s="1" t="s">
        <v>457</v>
      </c>
      <c r="D314" s="1" t="s">
        <v>814</v>
      </c>
    </row>
    <row r="315">
      <c r="A315" s="1">
        <v>6.0</v>
      </c>
      <c r="B315" s="1" t="s">
        <v>906</v>
      </c>
      <c r="C315" s="1" t="s">
        <v>457</v>
      </c>
      <c r="D315" s="1" t="s">
        <v>907</v>
      </c>
    </row>
    <row r="316">
      <c r="A316" s="1">
        <v>5.0</v>
      </c>
      <c r="B316" s="1" t="s">
        <v>299</v>
      </c>
      <c r="C316" s="1" t="s">
        <v>435</v>
      </c>
      <c r="D316" s="1" t="s">
        <v>816</v>
      </c>
    </row>
    <row r="317">
      <c r="A317" s="1">
        <v>5.0</v>
      </c>
      <c r="B317" s="1" t="s">
        <v>107</v>
      </c>
      <c r="C317" s="1" t="s">
        <v>432</v>
      </c>
      <c r="D317" s="1" t="s">
        <v>908</v>
      </c>
    </row>
    <row r="318">
      <c r="A318" s="1">
        <v>0.0</v>
      </c>
      <c r="B318" s="1" t="s">
        <v>300</v>
      </c>
      <c r="C318" s="1" t="s">
        <v>435</v>
      </c>
      <c r="D318" s="1" t="s">
        <v>819</v>
      </c>
    </row>
    <row r="319">
      <c r="A319" s="1">
        <v>8.0</v>
      </c>
      <c r="B319" s="1" t="s">
        <v>301</v>
      </c>
      <c r="C319" s="1" t="s">
        <v>435</v>
      </c>
      <c r="D319" s="1" t="s">
        <v>820</v>
      </c>
    </row>
    <row r="320">
      <c r="A320" s="1">
        <v>0.0</v>
      </c>
      <c r="B320" s="1" t="s">
        <v>420</v>
      </c>
      <c r="C320" s="1" t="s">
        <v>480</v>
      </c>
      <c r="D320" s="1" t="s">
        <v>821</v>
      </c>
    </row>
    <row r="321">
      <c r="A321" s="1">
        <v>0.0</v>
      </c>
      <c r="B321" s="1" t="s">
        <v>822</v>
      </c>
      <c r="C321" s="1" t="s">
        <v>457</v>
      </c>
      <c r="D321" s="1" t="s">
        <v>823</v>
      </c>
    </row>
    <row r="322">
      <c r="A322" s="1">
        <v>2.0</v>
      </c>
      <c r="B322" s="1" t="s">
        <v>302</v>
      </c>
      <c r="C322" s="1" t="s">
        <v>435</v>
      </c>
      <c r="D322" s="1" t="s">
        <v>824</v>
      </c>
    </row>
    <row r="323">
      <c r="A323" s="1">
        <v>6.0</v>
      </c>
      <c r="B323" s="1" t="s">
        <v>825</v>
      </c>
      <c r="C323" s="1" t="s">
        <v>457</v>
      </c>
      <c r="D323" s="1" t="s">
        <v>826</v>
      </c>
    </row>
    <row r="324">
      <c r="A324" s="1">
        <v>1.0</v>
      </c>
      <c r="B324" s="1" t="s">
        <v>303</v>
      </c>
      <c r="C324" s="1" t="s">
        <v>435</v>
      </c>
      <c r="D324" s="1" t="s">
        <v>827</v>
      </c>
    </row>
    <row r="325">
      <c r="A325" s="1">
        <v>4.0</v>
      </c>
      <c r="B325" s="1" t="s">
        <v>93</v>
      </c>
      <c r="C325" s="1" t="s">
        <v>432</v>
      </c>
      <c r="D325" s="1" t="s">
        <v>830</v>
      </c>
    </row>
    <row r="326">
      <c r="A326" s="1">
        <v>4.0</v>
      </c>
      <c r="B326" s="1" t="s">
        <v>831</v>
      </c>
      <c r="C326" s="1" t="s">
        <v>457</v>
      </c>
      <c r="D326" s="1" t="s">
        <v>832</v>
      </c>
    </row>
    <row r="327">
      <c r="A327" s="1">
        <v>8.0</v>
      </c>
      <c r="B327" s="1" t="s">
        <v>909</v>
      </c>
      <c r="C327" s="1" t="s">
        <v>457</v>
      </c>
      <c r="D327" s="1" t="s">
        <v>910</v>
      </c>
    </row>
    <row r="328">
      <c r="A328" s="1">
        <v>4.0</v>
      </c>
      <c r="B328" s="1" t="s">
        <v>833</v>
      </c>
      <c r="C328" s="1" t="s">
        <v>457</v>
      </c>
      <c r="D328" s="1" t="s">
        <v>814</v>
      </c>
    </row>
    <row r="329">
      <c r="A329" s="1">
        <v>3.0</v>
      </c>
      <c r="B329" s="1" t="s">
        <v>834</v>
      </c>
      <c r="C329" s="1" t="s">
        <v>457</v>
      </c>
      <c r="D329" s="1" t="s">
        <v>835</v>
      </c>
    </row>
    <row r="330">
      <c r="A330" s="1">
        <v>5.0</v>
      </c>
      <c r="B330" s="1" t="s">
        <v>305</v>
      </c>
      <c r="C330" s="1" t="s">
        <v>435</v>
      </c>
      <c r="D330" s="1" t="s">
        <v>836</v>
      </c>
    </row>
    <row r="331">
      <c r="A331" s="1">
        <v>2.0</v>
      </c>
      <c r="B331" s="1" t="s">
        <v>306</v>
      </c>
      <c r="C331" s="1" t="s">
        <v>435</v>
      </c>
      <c r="D331" s="1" t="s">
        <v>972</v>
      </c>
    </row>
    <row r="332">
      <c r="A332" s="1">
        <v>1.0</v>
      </c>
      <c r="B332" s="1" t="s">
        <v>308</v>
      </c>
      <c r="C332" s="1" t="s">
        <v>435</v>
      </c>
      <c r="D332" s="1" t="s">
        <v>837</v>
      </c>
    </row>
    <row r="333">
      <c r="A333" s="1">
        <v>0.0</v>
      </c>
      <c r="B333" s="1" t="s">
        <v>310</v>
      </c>
      <c r="C333" s="1" t="s">
        <v>435</v>
      </c>
      <c r="D333" s="1" t="s">
        <v>838</v>
      </c>
    </row>
    <row r="334">
      <c r="A334" s="1">
        <v>0.0</v>
      </c>
      <c r="B334" s="1" t="s">
        <v>839</v>
      </c>
      <c r="C334" s="1" t="s">
        <v>457</v>
      </c>
      <c r="D334" s="1" t="s">
        <v>840</v>
      </c>
    </row>
    <row r="335">
      <c r="A335" s="1">
        <v>9.0</v>
      </c>
      <c r="B335" s="1" t="s">
        <v>422</v>
      </c>
      <c r="C335" s="1" t="s">
        <v>480</v>
      </c>
      <c r="D335" s="1" t="s">
        <v>841</v>
      </c>
    </row>
    <row r="336">
      <c r="A336" s="1">
        <v>1.0</v>
      </c>
      <c r="B336" s="1" t="s">
        <v>51</v>
      </c>
      <c r="C336" s="1" t="s">
        <v>432</v>
      </c>
      <c r="D336" s="1" t="s">
        <v>842</v>
      </c>
    </row>
    <row r="337">
      <c r="A337" s="1">
        <v>-1.0</v>
      </c>
      <c r="B337" s="1" t="s">
        <v>113</v>
      </c>
      <c r="C337" s="1" t="s">
        <v>432</v>
      </c>
      <c r="D337" s="1" t="s">
        <v>973</v>
      </c>
    </row>
    <row r="338">
      <c r="A338" s="1">
        <v>2.0</v>
      </c>
      <c r="B338" s="1" t="s">
        <v>317</v>
      </c>
      <c r="C338" s="1" t="s">
        <v>435</v>
      </c>
      <c r="D338" s="1" t="s">
        <v>847</v>
      </c>
    </row>
    <row r="339">
      <c r="A339" s="1">
        <v>2.0</v>
      </c>
      <c r="B339" s="1" t="s">
        <v>71</v>
      </c>
      <c r="C339" s="1" t="s">
        <v>432</v>
      </c>
      <c r="D339" s="1" t="s">
        <v>848</v>
      </c>
    </row>
    <row r="340">
      <c r="A340" s="1">
        <v>6.0</v>
      </c>
      <c r="B340" s="1" t="s">
        <v>849</v>
      </c>
      <c r="C340" s="1" t="s">
        <v>457</v>
      </c>
      <c r="D340" s="1" t="s">
        <v>850</v>
      </c>
    </row>
    <row r="341">
      <c r="A341" s="1">
        <v>16.0</v>
      </c>
      <c r="B341" s="1" t="s">
        <v>66</v>
      </c>
      <c r="C341" s="1" t="s">
        <v>432</v>
      </c>
      <c r="D341" s="1" t="s">
        <v>851</v>
      </c>
    </row>
    <row r="342">
      <c r="A342" s="1">
        <v>0.0</v>
      </c>
      <c r="B342" s="1" t="s">
        <v>424</v>
      </c>
      <c r="C342" s="1" t="s">
        <v>480</v>
      </c>
      <c r="D342" s="1" t="s">
        <v>852</v>
      </c>
    </row>
    <row r="343">
      <c r="A343" s="1">
        <v>4.0</v>
      </c>
      <c r="B343" s="1" t="s">
        <v>49</v>
      </c>
      <c r="C343" s="1" t="s">
        <v>432</v>
      </c>
      <c r="D343" s="1" t="s">
        <v>853</v>
      </c>
    </row>
    <row r="344">
      <c r="A344" s="1">
        <v>1.0</v>
      </c>
      <c r="B344" s="1" t="s">
        <v>426</v>
      </c>
      <c r="C344" s="1" t="s">
        <v>480</v>
      </c>
      <c r="D344" s="1" t="s">
        <v>854</v>
      </c>
    </row>
    <row r="345">
      <c r="A345" s="1">
        <v>1.0</v>
      </c>
      <c r="B345" s="1" t="s">
        <v>319</v>
      </c>
      <c r="C345" s="1" t="s">
        <v>435</v>
      </c>
      <c r="D345" s="1" t="s">
        <v>855</v>
      </c>
    </row>
    <row r="346">
      <c r="A346" s="1">
        <v>-2.0</v>
      </c>
      <c r="B346" s="1" t="s">
        <v>321</v>
      </c>
      <c r="C346" s="1" t="s">
        <v>435</v>
      </c>
      <c r="D346" s="1" t="s">
        <v>856</v>
      </c>
    </row>
    <row r="347">
      <c r="A347" s="1">
        <v>2.0</v>
      </c>
      <c r="B347" s="1" t="s">
        <v>323</v>
      </c>
      <c r="C347" s="1" t="s">
        <v>435</v>
      </c>
      <c r="D347" s="1" t="s">
        <v>857</v>
      </c>
    </row>
    <row r="348">
      <c r="A348" s="1">
        <v>2.0</v>
      </c>
      <c r="B348" s="1" t="s">
        <v>325</v>
      </c>
      <c r="C348" s="1" t="s">
        <v>435</v>
      </c>
      <c r="D348" s="1" t="s">
        <v>858</v>
      </c>
    </row>
    <row r="349">
      <c r="A349" s="1">
        <v>7.0</v>
      </c>
      <c r="B349" s="1" t="s">
        <v>859</v>
      </c>
      <c r="C349" s="1" t="s">
        <v>457</v>
      </c>
      <c r="D349" s="1" t="s">
        <v>860</v>
      </c>
    </row>
    <row r="350">
      <c r="A350" s="1">
        <v>4.0</v>
      </c>
      <c r="B350" s="1" t="s">
        <v>861</v>
      </c>
      <c r="C350" s="1" t="s">
        <v>457</v>
      </c>
      <c r="D350" s="1" t="s">
        <v>862</v>
      </c>
    </row>
    <row r="351">
      <c r="A351" s="1">
        <v>2.0</v>
      </c>
      <c r="B351" s="1" t="s">
        <v>115</v>
      </c>
      <c r="C351" s="1" t="s">
        <v>432</v>
      </c>
      <c r="D351" s="1" t="s">
        <v>974</v>
      </c>
    </row>
    <row r="352">
      <c r="A352" s="1">
        <v>0.0</v>
      </c>
      <c r="B352" s="1" t="s">
        <v>326</v>
      </c>
      <c r="C352" s="1" t="s">
        <v>435</v>
      </c>
      <c r="D352" s="1" t="s">
        <v>863</v>
      </c>
    </row>
    <row r="353">
      <c r="A353" s="1">
        <v>3.0</v>
      </c>
      <c r="B353" s="1" t="s">
        <v>866</v>
      </c>
      <c r="C353" s="1" t="s">
        <v>457</v>
      </c>
      <c r="D353" s="1" t="s">
        <v>867</v>
      </c>
    </row>
    <row r="354">
      <c r="A354" s="1">
        <v>3.0</v>
      </c>
      <c r="B354" s="1" t="s">
        <v>975</v>
      </c>
      <c r="C354" s="1" t="s">
        <v>457</v>
      </c>
      <c r="D354" s="1" t="s">
        <v>976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2.0</v>
      </c>
      <c r="B1" s="1" t="s">
        <v>160</v>
      </c>
      <c r="C1" s="1" t="s">
        <v>435</v>
      </c>
      <c r="D1" s="1" t="s">
        <v>977</v>
      </c>
    </row>
    <row r="2">
      <c r="A2" s="1">
        <v>2.0</v>
      </c>
      <c r="B2" s="1" t="s">
        <v>161</v>
      </c>
      <c r="C2" s="1" t="s">
        <v>435</v>
      </c>
      <c r="D2" s="1" t="s">
        <v>472</v>
      </c>
    </row>
    <row r="3">
      <c r="A3" s="1">
        <v>8.0</v>
      </c>
      <c r="B3" s="1" t="s">
        <v>318</v>
      </c>
      <c r="C3" s="1" t="s">
        <v>457</v>
      </c>
      <c r="D3" s="1" t="s">
        <v>473</v>
      </c>
    </row>
    <row r="4">
      <c r="A4" s="1">
        <v>6.0</v>
      </c>
      <c r="B4" s="1" t="s">
        <v>162</v>
      </c>
      <c r="C4" s="1" t="s">
        <v>435</v>
      </c>
      <c r="D4" s="1" t="s">
        <v>978</v>
      </c>
    </row>
    <row r="5">
      <c r="A5" s="1">
        <v>7.0</v>
      </c>
      <c r="B5" s="1" t="s">
        <v>163</v>
      </c>
      <c r="C5" s="1" t="s">
        <v>435</v>
      </c>
      <c r="D5" s="1" t="s">
        <v>474</v>
      </c>
    </row>
    <row r="6">
      <c r="A6" s="1">
        <v>0.0</v>
      </c>
      <c r="B6" s="1" t="s">
        <v>320</v>
      </c>
      <c r="C6" s="1" t="s">
        <v>457</v>
      </c>
      <c r="D6" s="1" t="s">
        <v>475</v>
      </c>
    </row>
    <row r="7">
      <c r="A7" s="1">
        <v>6.0</v>
      </c>
      <c r="B7" s="1" t="s">
        <v>164</v>
      </c>
      <c r="C7" s="1" t="s">
        <v>435</v>
      </c>
      <c r="D7" s="1" t="s">
        <v>476</v>
      </c>
    </row>
    <row r="8">
      <c r="A8" s="1">
        <v>2.0</v>
      </c>
      <c r="B8" s="1" t="s">
        <v>165</v>
      </c>
      <c r="C8" s="1" t="s">
        <v>435</v>
      </c>
      <c r="D8" s="1" t="s">
        <v>477</v>
      </c>
    </row>
    <row r="9">
      <c r="A9" s="1">
        <v>6.0</v>
      </c>
      <c r="B9" s="1" t="s">
        <v>166</v>
      </c>
      <c r="C9" s="1" t="s">
        <v>435</v>
      </c>
      <c r="D9" s="1" t="s">
        <v>478</v>
      </c>
    </row>
    <row r="10">
      <c r="A10" s="1">
        <v>2.0</v>
      </c>
      <c r="B10" s="1" t="s">
        <v>327</v>
      </c>
      <c r="C10" s="1" t="s">
        <v>457</v>
      </c>
      <c r="D10" s="1" t="s">
        <v>912</v>
      </c>
    </row>
    <row r="11">
      <c r="A11" s="1">
        <v>11.0</v>
      </c>
      <c r="B11" s="1" t="s">
        <v>332</v>
      </c>
      <c r="C11" s="1" t="s">
        <v>480</v>
      </c>
      <c r="D11" s="1" t="s">
        <v>481</v>
      </c>
    </row>
    <row r="12">
      <c r="A12" s="1">
        <v>0.0</v>
      </c>
      <c r="B12" s="1" t="s">
        <v>167</v>
      </c>
      <c r="C12" s="1" t="s">
        <v>435</v>
      </c>
      <c r="D12" s="1" t="s">
        <v>870</v>
      </c>
    </row>
    <row r="13">
      <c r="A13" s="1">
        <v>1.0</v>
      </c>
      <c r="B13" s="1" t="s">
        <v>168</v>
      </c>
      <c r="C13" s="1" t="s">
        <v>435</v>
      </c>
      <c r="D13" s="1" t="s">
        <v>483</v>
      </c>
    </row>
    <row r="14">
      <c r="A14" s="1">
        <v>0.0</v>
      </c>
      <c r="B14" s="1" t="s">
        <v>330</v>
      </c>
      <c r="C14" s="1" t="s">
        <v>457</v>
      </c>
      <c r="D14" s="1" t="s">
        <v>484</v>
      </c>
    </row>
    <row r="15">
      <c r="A15" s="1">
        <v>9.0</v>
      </c>
      <c r="B15" s="1" t="s">
        <v>331</v>
      </c>
      <c r="C15" s="1" t="s">
        <v>457</v>
      </c>
      <c r="D15" s="1" t="s">
        <v>913</v>
      </c>
    </row>
    <row r="16">
      <c r="A16" s="1">
        <v>4.0</v>
      </c>
      <c r="B16" s="1" t="s">
        <v>95</v>
      </c>
      <c r="C16" s="1" t="s">
        <v>432</v>
      </c>
      <c r="D16" s="1" t="s">
        <v>485</v>
      </c>
    </row>
    <row r="17">
      <c r="A17" s="1">
        <v>5.0</v>
      </c>
      <c r="B17" s="1" t="s">
        <v>169</v>
      </c>
      <c r="C17" s="1" t="s">
        <v>435</v>
      </c>
      <c r="D17" s="1" t="s">
        <v>486</v>
      </c>
    </row>
    <row r="18">
      <c r="A18" s="1">
        <v>8.0</v>
      </c>
      <c r="B18" s="1" t="s">
        <v>99</v>
      </c>
      <c r="C18" s="1" t="s">
        <v>432</v>
      </c>
      <c r="D18" s="1" t="s">
        <v>488</v>
      </c>
    </row>
    <row r="19">
      <c r="A19" s="1">
        <v>4.0</v>
      </c>
      <c r="B19" s="1" t="s">
        <v>78</v>
      </c>
      <c r="C19" s="1" t="s">
        <v>432</v>
      </c>
      <c r="D19" s="1" t="s">
        <v>489</v>
      </c>
    </row>
    <row r="20">
      <c r="A20" s="1">
        <v>6.0</v>
      </c>
      <c r="B20" s="1" t="s">
        <v>67</v>
      </c>
      <c r="C20" s="1" t="s">
        <v>432</v>
      </c>
      <c r="D20" s="1" t="s">
        <v>490</v>
      </c>
    </row>
    <row r="21">
      <c r="A21" s="1">
        <v>2.0</v>
      </c>
      <c r="B21" s="1" t="s">
        <v>65</v>
      </c>
      <c r="C21" s="1" t="s">
        <v>432</v>
      </c>
      <c r="D21" s="1" t="s">
        <v>491</v>
      </c>
    </row>
    <row r="22">
      <c r="A22" s="1">
        <v>3.0</v>
      </c>
      <c r="B22" s="1" t="s">
        <v>335</v>
      </c>
      <c r="C22" s="1" t="s">
        <v>457</v>
      </c>
      <c r="D22" s="1" t="s">
        <v>979</v>
      </c>
    </row>
    <row r="23">
      <c r="A23" s="1">
        <v>4.0</v>
      </c>
      <c r="B23" s="1" t="s">
        <v>338</v>
      </c>
      <c r="C23" s="1" t="s">
        <v>457</v>
      </c>
      <c r="D23" s="1" t="s">
        <v>492</v>
      </c>
    </row>
    <row r="24">
      <c r="A24" s="1">
        <v>6.0</v>
      </c>
      <c r="B24" s="1" t="s">
        <v>340</v>
      </c>
      <c r="C24" s="1" t="s">
        <v>457</v>
      </c>
      <c r="D24" s="1" t="s">
        <v>493</v>
      </c>
    </row>
    <row r="25">
      <c r="A25" s="1">
        <v>4.0</v>
      </c>
      <c r="B25" s="1" t="s">
        <v>170</v>
      </c>
      <c r="C25" s="1" t="s">
        <v>435</v>
      </c>
      <c r="D25" s="1" t="s">
        <v>494</v>
      </c>
    </row>
    <row r="26">
      <c r="A26" s="1">
        <v>2.0</v>
      </c>
      <c r="B26" s="1" t="s">
        <v>341</v>
      </c>
      <c r="C26" s="1" t="s">
        <v>457</v>
      </c>
      <c r="D26" s="1" t="s">
        <v>495</v>
      </c>
    </row>
    <row r="27">
      <c r="A27" s="1">
        <v>9.0</v>
      </c>
      <c r="B27" s="1" t="s">
        <v>343</v>
      </c>
      <c r="C27" s="1" t="s">
        <v>457</v>
      </c>
      <c r="D27" s="1" t="s">
        <v>496</v>
      </c>
    </row>
    <row r="28">
      <c r="A28" s="1">
        <v>8.0</v>
      </c>
      <c r="B28" s="1" t="s">
        <v>345</v>
      </c>
      <c r="C28" s="1" t="s">
        <v>457</v>
      </c>
      <c r="D28" s="1" t="s">
        <v>980</v>
      </c>
    </row>
    <row r="29">
      <c r="A29" s="1">
        <v>2.0</v>
      </c>
      <c r="B29" s="1" t="s">
        <v>347</v>
      </c>
      <c r="C29" s="1" t="s">
        <v>457</v>
      </c>
      <c r="D29" s="1" t="s">
        <v>497</v>
      </c>
    </row>
    <row r="30">
      <c r="A30" s="1">
        <v>1.0</v>
      </c>
      <c r="B30" s="1" t="s">
        <v>83</v>
      </c>
      <c r="C30" s="1" t="s">
        <v>432</v>
      </c>
      <c r="D30" s="1" t="s">
        <v>498</v>
      </c>
    </row>
    <row r="31">
      <c r="A31" s="1">
        <v>0.0</v>
      </c>
      <c r="B31" s="1" t="s">
        <v>334</v>
      </c>
      <c r="C31" s="1" t="s">
        <v>480</v>
      </c>
      <c r="D31" s="1" t="s">
        <v>499</v>
      </c>
    </row>
    <row r="32">
      <c r="A32" s="1">
        <v>2.0</v>
      </c>
      <c r="B32" s="1" t="s">
        <v>349</v>
      </c>
      <c r="C32" s="1" t="s">
        <v>457</v>
      </c>
      <c r="D32" s="1" t="s">
        <v>981</v>
      </c>
    </row>
    <row r="33">
      <c r="A33" s="1">
        <v>0.0</v>
      </c>
      <c r="B33" s="1" t="s">
        <v>336</v>
      </c>
      <c r="C33" s="1" t="s">
        <v>480</v>
      </c>
      <c r="D33" s="1" t="s">
        <v>936</v>
      </c>
    </row>
    <row r="34">
      <c r="A34" s="1">
        <v>4.0</v>
      </c>
      <c r="B34" s="1" t="s">
        <v>86</v>
      </c>
      <c r="C34" s="1" t="s">
        <v>432</v>
      </c>
      <c r="D34" s="1" t="s">
        <v>500</v>
      </c>
    </row>
    <row r="35">
      <c r="A35" s="1">
        <v>0.0</v>
      </c>
      <c r="B35" s="1" t="s">
        <v>337</v>
      </c>
      <c r="C35" s="1" t="s">
        <v>480</v>
      </c>
      <c r="D35" s="1" t="s">
        <v>501</v>
      </c>
    </row>
    <row r="36">
      <c r="A36" s="1">
        <v>0.0</v>
      </c>
      <c r="B36" s="1" t="s">
        <v>351</v>
      </c>
      <c r="C36" s="1" t="s">
        <v>457</v>
      </c>
      <c r="D36" s="1" t="s">
        <v>502</v>
      </c>
    </row>
    <row r="37">
      <c r="A37" s="1">
        <v>8.0</v>
      </c>
      <c r="B37" s="1" t="s">
        <v>339</v>
      </c>
      <c r="C37" s="1" t="s">
        <v>480</v>
      </c>
      <c r="D37" s="1" t="s">
        <v>503</v>
      </c>
    </row>
    <row r="38">
      <c r="A38" s="1">
        <v>12.0</v>
      </c>
      <c r="B38" s="1" t="s">
        <v>171</v>
      </c>
      <c r="C38" s="1" t="s">
        <v>435</v>
      </c>
      <c r="D38" s="1" t="s">
        <v>914</v>
      </c>
    </row>
    <row r="39">
      <c r="A39" s="1">
        <v>-1.0</v>
      </c>
      <c r="B39" s="1" t="s">
        <v>353</v>
      </c>
      <c r="C39" s="1" t="s">
        <v>457</v>
      </c>
      <c r="D39" s="1" t="s">
        <v>504</v>
      </c>
    </row>
    <row r="40">
      <c r="A40" s="1">
        <v>9.0</v>
      </c>
      <c r="B40" s="1" t="s">
        <v>355</v>
      </c>
      <c r="C40" s="1" t="s">
        <v>457</v>
      </c>
      <c r="D40" s="1" t="s">
        <v>505</v>
      </c>
    </row>
    <row r="41">
      <c r="A41" s="1">
        <v>0.0</v>
      </c>
      <c r="B41" s="1" t="s">
        <v>172</v>
      </c>
      <c r="C41" s="1" t="s">
        <v>435</v>
      </c>
      <c r="D41" s="1" t="s">
        <v>506</v>
      </c>
    </row>
    <row r="42">
      <c r="A42" s="1">
        <v>1.0</v>
      </c>
      <c r="B42" s="1" t="s">
        <v>357</v>
      </c>
      <c r="C42" s="1" t="s">
        <v>457</v>
      </c>
      <c r="D42" s="1" t="s">
        <v>915</v>
      </c>
    </row>
    <row r="43">
      <c r="A43" s="1">
        <v>5.0</v>
      </c>
      <c r="B43" s="1" t="s">
        <v>103</v>
      </c>
      <c r="C43" s="1" t="s">
        <v>432</v>
      </c>
      <c r="D43" s="1" t="s">
        <v>871</v>
      </c>
    </row>
    <row r="44">
      <c r="A44" s="1">
        <v>1.0</v>
      </c>
      <c r="B44" s="1" t="s">
        <v>173</v>
      </c>
      <c r="C44" s="1" t="s">
        <v>435</v>
      </c>
      <c r="D44" s="1" t="s">
        <v>507</v>
      </c>
    </row>
    <row r="45">
      <c r="A45" s="1">
        <v>2.0</v>
      </c>
      <c r="B45" s="1" t="s">
        <v>359</v>
      </c>
      <c r="C45" s="1" t="s">
        <v>457</v>
      </c>
      <c r="D45" s="1" t="s">
        <v>872</v>
      </c>
    </row>
    <row r="46">
      <c r="A46" s="1">
        <v>0.0</v>
      </c>
      <c r="B46" s="1" t="s">
        <v>342</v>
      </c>
      <c r="C46" s="1" t="s">
        <v>480</v>
      </c>
      <c r="D46" s="1" t="s">
        <v>508</v>
      </c>
    </row>
    <row r="47">
      <c r="A47" s="1">
        <v>6.0</v>
      </c>
      <c r="B47" s="1" t="s">
        <v>174</v>
      </c>
      <c r="C47" s="1" t="s">
        <v>435</v>
      </c>
      <c r="D47" s="1" t="s">
        <v>509</v>
      </c>
    </row>
    <row r="48">
      <c r="A48" s="1">
        <v>6.0</v>
      </c>
      <c r="B48" s="1" t="s">
        <v>361</v>
      </c>
      <c r="C48" s="1" t="s">
        <v>457</v>
      </c>
      <c r="D48" s="1" t="s">
        <v>510</v>
      </c>
    </row>
    <row r="49">
      <c r="A49" s="1">
        <v>2.0</v>
      </c>
      <c r="B49" s="1" t="s">
        <v>62</v>
      </c>
      <c r="C49" s="1" t="s">
        <v>432</v>
      </c>
      <c r="D49" s="1" t="s">
        <v>511</v>
      </c>
    </row>
    <row r="50">
      <c r="A50" s="1">
        <v>1.0</v>
      </c>
      <c r="B50" s="1" t="s">
        <v>175</v>
      </c>
      <c r="C50" s="1" t="s">
        <v>435</v>
      </c>
      <c r="D50" s="1" t="s">
        <v>512</v>
      </c>
    </row>
    <row r="51">
      <c r="A51" s="1">
        <v>1.0</v>
      </c>
      <c r="B51" s="1" t="s">
        <v>176</v>
      </c>
      <c r="C51" s="1" t="s">
        <v>435</v>
      </c>
      <c r="D51" s="1" t="s">
        <v>937</v>
      </c>
    </row>
    <row r="52">
      <c r="A52" s="1">
        <v>1.0</v>
      </c>
      <c r="B52" s="1" t="s">
        <v>29</v>
      </c>
      <c r="C52" s="1" t="s">
        <v>432</v>
      </c>
      <c r="D52" s="1" t="s">
        <v>514</v>
      </c>
    </row>
    <row r="53">
      <c r="A53" s="1">
        <v>0.0</v>
      </c>
      <c r="B53" s="1" t="s">
        <v>363</v>
      </c>
      <c r="C53" s="1" t="s">
        <v>457</v>
      </c>
      <c r="D53" s="1" t="s">
        <v>515</v>
      </c>
    </row>
    <row r="54">
      <c r="A54" s="1">
        <v>6.0</v>
      </c>
      <c r="B54" s="1" t="s">
        <v>365</v>
      </c>
      <c r="C54" s="1" t="s">
        <v>457</v>
      </c>
      <c r="D54" s="1" t="s">
        <v>873</v>
      </c>
    </row>
    <row r="55">
      <c r="A55" s="1">
        <v>4.0</v>
      </c>
      <c r="B55" s="1" t="s">
        <v>105</v>
      </c>
      <c r="C55" s="1" t="s">
        <v>432</v>
      </c>
      <c r="D55" s="1" t="s">
        <v>874</v>
      </c>
    </row>
    <row r="56">
      <c r="A56" s="1">
        <v>8.0</v>
      </c>
      <c r="B56" s="1" t="s">
        <v>367</v>
      </c>
      <c r="C56" s="1" t="s">
        <v>457</v>
      </c>
      <c r="D56" s="1" t="s">
        <v>516</v>
      </c>
    </row>
    <row r="57">
      <c r="A57" s="1">
        <v>5.0</v>
      </c>
      <c r="B57" s="1" t="s">
        <v>369</v>
      </c>
      <c r="C57" s="1" t="s">
        <v>457</v>
      </c>
      <c r="D57" s="1" t="s">
        <v>517</v>
      </c>
    </row>
    <row r="58">
      <c r="A58" s="1">
        <v>2.0</v>
      </c>
      <c r="B58" s="1" t="s">
        <v>76</v>
      </c>
      <c r="C58" s="1" t="s">
        <v>432</v>
      </c>
      <c r="D58" s="1" t="s">
        <v>521</v>
      </c>
    </row>
    <row r="59">
      <c r="A59" s="1">
        <v>6.0</v>
      </c>
      <c r="B59" s="1" t="s">
        <v>116</v>
      </c>
      <c r="C59" s="1" t="s">
        <v>432</v>
      </c>
      <c r="D59" s="1" t="s">
        <v>938</v>
      </c>
    </row>
    <row r="60">
      <c r="A60" s="1">
        <v>7.0</v>
      </c>
      <c r="B60" s="1" t="s">
        <v>69</v>
      </c>
      <c r="C60" s="1" t="s">
        <v>432</v>
      </c>
      <c r="D60" s="1" t="s">
        <v>522</v>
      </c>
    </row>
    <row r="61">
      <c r="A61" s="1">
        <v>2.0</v>
      </c>
      <c r="B61" s="1" t="s">
        <v>180</v>
      </c>
      <c r="C61" s="1" t="s">
        <v>435</v>
      </c>
      <c r="D61" s="1" t="s">
        <v>523</v>
      </c>
    </row>
    <row r="62">
      <c r="A62" s="1">
        <v>3.0</v>
      </c>
      <c r="B62" s="1" t="s">
        <v>373</v>
      </c>
      <c r="C62" s="1" t="s">
        <v>457</v>
      </c>
      <c r="D62" s="1" t="s">
        <v>524</v>
      </c>
    </row>
    <row r="63">
      <c r="A63" s="1">
        <v>3.0</v>
      </c>
      <c r="B63" s="1" t="s">
        <v>344</v>
      </c>
      <c r="C63" s="1" t="s">
        <v>480</v>
      </c>
      <c r="D63" s="1" t="s">
        <v>525</v>
      </c>
    </row>
    <row r="64">
      <c r="A64" s="1">
        <v>1.0</v>
      </c>
      <c r="B64" s="1" t="s">
        <v>77</v>
      </c>
      <c r="C64" s="1" t="s">
        <v>432</v>
      </c>
      <c r="D64" s="1" t="s">
        <v>526</v>
      </c>
    </row>
    <row r="65">
      <c r="A65" s="1">
        <v>2.0</v>
      </c>
      <c r="B65" s="1" t="s">
        <v>181</v>
      </c>
      <c r="C65" s="1" t="s">
        <v>435</v>
      </c>
      <c r="D65" s="1" t="s">
        <v>939</v>
      </c>
    </row>
    <row r="66">
      <c r="A66" s="1">
        <v>5.0</v>
      </c>
      <c r="B66" s="1" t="s">
        <v>377</v>
      </c>
      <c r="C66" s="1" t="s">
        <v>457</v>
      </c>
      <c r="D66" s="1" t="s">
        <v>916</v>
      </c>
    </row>
    <row r="67">
      <c r="A67" s="1">
        <v>6.0</v>
      </c>
      <c r="B67" s="1" t="s">
        <v>182</v>
      </c>
      <c r="C67" s="1" t="s">
        <v>435</v>
      </c>
      <c r="D67" s="1" t="s">
        <v>528</v>
      </c>
    </row>
    <row r="68">
      <c r="A68" s="1">
        <v>5.0</v>
      </c>
      <c r="B68" s="1" t="s">
        <v>379</v>
      </c>
      <c r="C68" s="1" t="s">
        <v>457</v>
      </c>
      <c r="D68" s="1" t="s">
        <v>529</v>
      </c>
    </row>
    <row r="69">
      <c r="A69" s="1">
        <v>6.0</v>
      </c>
      <c r="B69" s="1" t="s">
        <v>89</v>
      </c>
      <c r="C69" s="1" t="s">
        <v>432</v>
      </c>
      <c r="D69" s="1" t="s">
        <v>530</v>
      </c>
    </row>
    <row r="70">
      <c r="A70" s="1">
        <v>2.0</v>
      </c>
      <c r="B70" s="1" t="s">
        <v>183</v>
      </c>
      <c r="C70" s="1" t="s">
        <v>435</v>
      </c>
      <c r="D70" s="1" t="s">
        <v>531</v>
      </c>
    </row>
    <row r="71">
      <c r="A71" s="1">
        <v>1.0</v>
      </c>
      <c r="B71" s="1" t="s">
        <v>185</v>
      </c>
      <c r="C71" s="1" t="s">
        <v>435</v>
      </c>
      <c r="D71" s="1" t="s">
        <v>940</v>
      </c>
    </row>
    <row r="72">
      <c r="A72" s="1">
        <v>1.0</v>
      </c>
      <c r="B72" s="1" t="s">
        <v>118</v>
      </c>
      <c r="C72" s="1" t="s">
        <v>432</v>
      </c>
      <c r="D72" s="1" t="s">
        <v>941</v>
      </c>
    </row>
    <row r="73">
      <c r="A73" s="1">
        <v>2.0</v>
      </c>
      <c r="B73" s="1" t="s">
        <v>120</v>
      </c>
      <c r="C73" s="1" t="s">
        <v>432</v>
      </c>
      <c r="D73" s="1" t="s">
        <v>942</v>
      </c>
    </row>
    <row r="74">
      <c r="A74" s="1">
        <v>6.0</v>
      </c>
      <c r="B74" s="1" t="s">
        <v>348</v>
      </c>
      <c r="C74" s="1" t="s">
        <v>480</v>
      </c>
      <c r="D74" s="1" t="s">
        <v>534</v>
      </c>
    </row>
    <row r="75">
      <c r="A75" s="1">
        <v>3.0</v>
      </c>
      <c r="B75" s="1" t="s">
        <v>186</v>
      </c>
      <c r="C75" s="1" t="s">
        <v>435</v>
      </c>
      <c r="D75" s="1" t="s">
        <v>535</v>
      </c>
    </row>
    <row r="76">
      <c r="A76" s="1">
        <v>0.0</v>
      </c>
      <c r="B76" s="1" t="s">
        <v>383</v>
      </c>
      <c r="C76" s="1" t="s">
        <v>457</v>
      </c>
      <c r="D76" s="1" t="s">
        <v>536</v>
      </c>
    </row>
    <row r="77">
      <c r="A77" s="1">
        <v>10.0</v>
      </c>
      <c r="B77" s="1" t="s">
        <v>385</v>
      </c>
      <c r="C77" s="1" t="s">
        <v>457</v>
      </c>
      <c r="D77" s="1" t="s">
        <v>537</v>
      </c>
    </row>
    <row r="78">
      <c r="A78" s="1">
        <v>1.0</v>
      </c>
      <c r="B78" s="1" t="s">
        <v>389</v>
      </c>
      <c r="C78" s="1" t="s">
        <v>457</v>
      </c>
      <c r="D78" s="1" t="s">
        <v>538</v>
      </c>
    </row>
    <row r="79">
      <c r="A79" s="1">
        <v>2.0</v>
      </c>
      <c r="B79" s="1" t="s">
        <v>391</v>
      </c>
      <c r="C79" s="1" t="s">
        <v>457</v>
      </c>
      <c r="D79" s="1" t="s">
        <v>540</v>
      </c>
    </row>
    <row r="80">
      <c r="A80" s="1">
        <v>5.0</v>
      </c>
      <c r="B80" s="1" t="s">
        <v>187</v>
      </c>
      <c r="C80" s="1" t="s">
        <v>435</v>
      </c>
      <c r="D80" s="1" t="s">
        <v>541</v>
      </c>
    </row>
    <row r="81">
      <c r="A81" s="1">
        <v>1.0</v>
      </c>
      <c r="B81" s="1" t="s">
        <v>350</v>
      </c>
      <c r="C81" s="1" t="s">
        <v>480</v>
      </c>
      <c r="D81" s="1" t="s">
        <v>542</v>
      </c>
    </row>
    <row r="82">
      <c r="A82" s="1">
        <v>1.0</v>
      </c>
      <c r="B82" s="1" t="s">
        <v>70</v>
      </c>
      <c r="C82" s="1" t="s">
        <v>432</v>
      </c>
      <c r="D82" s="1" t="s">
        <v>543</v>
      </c>
    </row>
    <row r="83">
      <c r="A83" s="1">
        <v>0.0</v>
      </c>
      <c r="B83" s="1" t="s">
        <v>352</v>
      </c>
      <c r="C83" s="1" t="s">
        <v>480</v>
      </c>
      <c r="D83" s="1" t="s">
        <v>544</v>
      </c>
    </row>
    <row r="84">
      <c r="A84" s="1">
        <v>0.0</v>
      </c>
      <c r="B84" s="1" t="s">
        <v>354</v>
      </c>
      <c r="C84" s="1" t="s">
        <v>480</v>
      </c>
      <c r="D84" s="1" t="s">
        <v>545</v>
      </c>
    </row>
    <row r="85">
      <c r="A85" s="1">
        <v>4.0</v>
      </c>
      <c r="B85" s="1" t="s">
        <v>393</v>
      </c>
      <c r="C85" s="1" t="s">
        <v>457</v>
      </c>
      <c r="D85" s="1" t="s">
        <v>546</v>
      </c>
    </row>
    <row r="86">
      <c r="A86" s="1">
        <v>0.0</v>
      </c>
      <c r="B86" s="1" t="s">
        <v>188</v>
      </c>
      <c r="C86" s="1" t="s">
        <v>435</v>
      </c>
      <c r="D86" s="1" t="s">
        <v>875</v>
      </c>
    </row>
    <row r="87">
      <c r="A87" s="1">
        <v>9.0</v>
      </c>
      <c r="B87" s="1" t="s">
        <v>395</v>
      </c>
      <c r="C87" s="1" t="s">
        <v>457</v>
      </c>
      <c r="D87" s="1" t="s">
        <v>547</v>
      </c>
    </row>
    <row r="88">
      <c r="A88" s="1">
        <v>2.0</v>
      </c>
      <c r="B88" s="1" t="s">
        <v>356</v>
      </c>
      <c r="C88" s="1" t="s">
        <v>480</v>
      </c>
      <c r="D88" s="1" t="s">
        <v>549</v>
      </c>
    </row>
    <row r="89">
      <c r="A89" s="1">
        <v>2.0</v>
      </c>
      <c r="B89" s="1" t="s">
        <v>189</v>
      </c>
      <c r="C89" s="1" t="s">
        <v>435</v>
      </c>
      <c r="D89" s="1" t="s">
        <v>550</v>
      </c>
    </row>
    <row r="90">
      <c r="A90" s="1">
        <v>9.0</v>
      </c>
      <c r="B90" s="1" t="s">
        <v>400</v>
      </c>
      <c r="C90" s="1" t="s">
        <v>457</v>
      </c>
      <c r="D90" s="1" t="s">
        <v>551</v>
      </c>
    </row>
    <row r="91">
      <c r="A91" s="1">
        <v>1.0</v>
      </c>
      <c r="B91" s="1" t="s">
        <v>68</v>
      </c>
      <c r="C91" s="1" t="s">
        <v>432</v>
      </c>
      <c r="D91" s="1" t="s">
        <v>552</v>
      </c>
    </row>
    <row r="92">
      <c r="A92" s="1">
        <v>5.0</v>
      </c>
      <c r="B92" s="1" t="s">
        <v>190</v>
      </c>
      <c r="C92" s="1" t="s">
        <v>435</v>
      </c>
      <c r="D92" s="1" t="s">
        <v>553</v>
      </c>
    </row>
    <row r="93">
      <c r="A93" s="1">
        <v>0.0</v>
      </c>
      <c r="B93" s="1" t="s">
        <v>117</v>
      </c>
      <c r="C93" s="1" t="s">
        <v>432</v>
      </c>
      <c r="D93" s="1" t="s">
        <v>943</v>
      </c>
    </row>
    <row r="94">
      <c r="A94" s="1">
        <v>10.0</v>
      </c>
      <c r="B94" s="1" t="s">
        <v>402</v>
      </c>
      <c r="C94" s="1" t="s">
        <v>457</v>
      </c>
      <c r="D94" s="1" t="s">
        <v>555</v>
      </c>
    </row>
    <row r="95">
      <c r="A95" s="1">
        <v>3.0</v>
      </c>
      <c r="B95" s="1" t="s">
        <v>192</v>
      </c>
      <c r="C95" s="1" t="s">
        <v>435</v>
      </c>
      <c r="D95" s="1" t="s">
        <v>556</v>
      </c>
    </row>
    <row r="96">
      <c r="A96" s="1">
        <v>1.0</v>
      </c>
      <c r="B96" s="1" t="s">
        <v>404</v>
      </c>
      <c r="C96" s="1" t="s">
        <v>457</v>
      </c>
      <c r="D96" s="1" t="s">
        <v>557</v>
      </c>
    </row>
    <row r="97">
      <c r="A97" s="1">
        <v>6.0</v>
      </c>
      <c r="B97" s="1" t="s">
        <v>193</v>
      </c>
      <c r="C97" s="1" t="s">
        <v>435</v>
      </c>
      <c r="D97" s="1" t="s">
        <v>558</v>
      </c>
    </row>
    <row r="98">
      <c r="A98" s="1">
        <v>8.0</v>
      </c>
      <c r="B98" s="1" t="s">
        <v>194</v>
      </c>
      <c r="C98" s="1" t="s">
        <v>435</v>
      </c>
      <c r="D98" s="1" t="s">
        <v>559</v>
      </c>
    </row>
    <row r="99">
      <c r="A99" s="1">
        <v>12.0</v>
      </c>
      <c r="B99" s="1" t="s">
        <v>195</v>
      </c>
      <c r="C99" s="1" t="s">
        <v>435</v>
      </c>
      <c r="D99" s="1" t="s">
        <v>560</v>
      </c>
    </row>
    <row r="100">
      <c r="A100" s="1">
        <v>3.0</v>
      </c>
      <c r="B100" s="1" t="s">
        <v>112</v>
      </c>
      <c r="C100" s="1" t="s">
        <v>432</v>
      </c>
      <c r="D100" s="1" t="s">
        <v>917</v>
      </c>
    </row>
    <row r="101">
      <c r="A101" s="1">
        <v>0.0</v>
      </c>
      <c r="B101" s="1" t="s">
        <v>38</v>
      </c>
      <c r="C101" s="1" t="s">
        <v>432</v>
      </c>
      <c r="D101" s="1" t="s">
        <v>561</v>
      </c>
    </row>
    <row r="102">
      <c r="A102" s="1">
        <v>4.0</v>
      </c>
      <c r="B102" s="1" t="s">
        <v>122</v>
      </c>
      <c r="C102" s="1" t="s">
        <v>432</v>
      </c>
      <c r="D102" s="1" t="s">
        <v>982</v>
      </c>
    </row>
    <row r="103">
      <c r="A103" s="1">
        <v>2.0</v>
      </c>
      <c r="B103" s="1" t="s">
        <v>64</v>
      </c>
      <c r="C103" s="1" t="s">
        <v>432</v>
      </c>
      <c r="D103" s="1" t="s">
        <v>564</v>
      </c>
    </row>
    <row r="104">
      <c r="A104" s="1">
        <v>0.0</v>
      </c>
      <c r="B104" s="1" t="s">
        <v>406</v>
      </c>
      <c r="C104" s="1" t="s">
        <v>457</v>
      </c>
      <c r="D104" s="1" t="s">
        <v>565</v>
      </c>
    </row>
    <row r="105">
      <c r="A105" s="1">
        <v>13.0</v>
      </c>
      <c r="B105" s="1" t="s">
        <v>198</v>
      </c>
      <c r="C105" s="1" t="s">
        <v>435</v>
      </c>
      <c r="D105" s="1" t="s">
        <v>566</v>
      </c>
    </row>
    <row r="106">
      <c r="A106" s="1">
        <v>7.0</v>
      </c>
      <c r="B106" s="1" t="s">
        <v>199</v>
      </c>
      <c r="C106" s="1" t="s">
        <v>435</v>
      </c>
      <c r="D106" s="1" t="s">
        <v>567</v>
      </c>
    </row>
    <row r="107">
      <c r="A107" s="1">
        <v>2.0</v>
      </c>
      <c r="B107" s="1" t="s">
        <v>200</v>
      </c>
      <c r="C107" s="1" t="s">
        <v>435</v>
      </c>
      <c r="D107" s="1" t="s">
        <v>568</v>
      </c>
    </row>
    <row r="108">
      <c r="A108" s="1">
        <v>5.0</v>
      </c>
      <c r="B108" s="1" t="s">
        <v>201</v>
      </c>
      <c r="C108" s="1" t="s">
        <v>435</v>
      </c>
      <c r="D108" s="1" t="s">
        <v>569</v>
      </c>
    </row>
    <row r="109">
      <c r="A109" s="1">
        <v>5.0</v>
      </c>
      <c r="B109" s="1" t="s">
        <v>202</v>
      </c>
      <c r="C109" s="1" t="s">
        <v>435</v>
      </c>
      <c r="D109" s="1" t="s">
        <v>570</v>
      </c>
    </row>
    <row r="110">
      <c r="A110" s="1">
        <v>0.0</v>
      </c>
      <c r="B110" s="1" t="s">
        <v>203</v>
      </c>
      <c r="C110" s="1" t="s">
        <v>435</v>
      </c>
      <c r="D110" s="1" t="s">
        <v>572</v>
      </c>
    </row>
    <row r="111">
      <c r="A111" s="1">
        <v>1.0</v>
      </c>
      <c r="B111" s="1" t="s">
        <v>410</v>
      </c>
      <c r="C111" s="1" t="s">
        <v>457</v>
      </c>
      <c r="D111" s="1" t="s">
        <v>983</v>
      </c>
    </row>
    <row r="112">
      <c r="A112" s="1">
        <v>0.0</v>
      </c>
      <c r="B112" s="1" t="s">
        <v>362</v>
      </c>
      <c r="C112" s="1" t="s">
        <v>480</v>
      </c>
      <c r="D112" s="1" t="s">
        <v>573</v>
      </c>
    </row>
    <row r="113">
      <c r="A113" s="1">
        <v>8.0</v>
      </c>
      <c r="B113" s="1" t="s">
        <v>412</v>
      </c>
      <c r="C113" s="1" t="s">
        <v>457</v>
      </c>
      <c r="D113" s="1" t="s">
        <v>574</v>
      </c>
    </row>
    <row r="114">
      <c r="A114" s="1">
        <v>0.0</v>
      </c>
      <c r="B114" s="1" t="s">
        <v>204</v>
      </c>
      <c r="C114" s="1" t="s">
        <v>435</v>
      </c>
      <c r="D114" s="1" t="s">
        <v>984</v>
      </c>
    </row>
    <row r="115">
      <c r="A115" s="1">
        <v>7.0</v>
      </c>
      <c r="B115" s="1" t="s">
        <v>30</v>
      </c>
      <c r="C115" s="1" t="s">
        <v>432</v>
      </c>
      <c r="D115" s="1" t="s">
        <v>576</v>
      </c>
    </row>
    <row r="116">
      <c r="A116" s="1">
        <v>0.0</v>
      </c>
      <c r="B116" s="1" t="s">
        <v>205</v>
      </c>
      <c r="C116" s="1" t="s">
        <v>435</v>
      </c>
      <c r="D116" s="1" t="s">
        <v>945</v>
      </c>
    </row>
    <row r="117">
      <c r="A117" s="1">
        <v>2.0</v>
      </c>
      <c r="B117" s="1" t="s">
        <v>206</v>
      </c>
      <c r="C117" s="1" t="s">
        <v>435</v>
      </c>
      <c r="D117" s="1" t="s">
        <v>877</v>
      </c>
    </row>
    <row r="118">
      <c r="A118" s="1">
        <v>0.0</v>
      </c>
      <c r="B118" s="1" t="s">
        <v>207</v>
      </c>
      <c r="C118" s="1" t="s">
        <v>435</v>
      </c>
      <c r="D118" s="1" t="s">
        <v>577</v>
      </c>
    </row>
    <row r="119">
      <c r="A119" s="1">
        <v>9.0</v>
      </c>
      <c r="B119" s="1" t="s">
        <v>414</v>
      </c>
      <c r="C119" s="1" t="s">
        <v>457</v>
      </c>
      <c r="D119" s="1" t="s">
        <v>578</v>
      </c>
    </row>
    <row r="120">
      <c r="A120" s="1">
        <v>3.0</v>
      </c>
      <c r="B120" s="1" t="s">
        <v>79</v>
      </c>
      <c r="C120" s="1" t="s">
        <v>432</v>
      </c>
      <c r="D120" s="1" t="s">
        <v>579</v>
      </c>
    </row>
    <row r="121">
      <c r="A121" s="1">
        <v>3.0</v>
      </c>
      <c r="B121" s="1" t="s">
        <v>416</v>
      </c>
      <c r="C121" s="1" t="s">
        <v>457</v>
      </c>
      <c r="D121" s="1" t="s">
        <v>580</v>
      </c>
    </row>
    <row r="122">
      <c r="A122" s="1">
        <v>-1.0</v>
      </c>
      <c r="B122" s="1" t="s">
        <v>208</v>
      </c>
      <c r="C122" s="1" t="s">
        <v>435</v>
      </c>
      <c r="D122" s="1" t="s">
        <v>581</v>
      </c>
    </row>
    <row r="123">
      <c r="A123" s="1">
        <v>11.0</v>
      </c>
      <c r="B123" s="1" t="s">
        <v>39</v>
      </c>
      <c r="C123" s="1" t="s">
        <v>432</v>
      </c>
      <c r="D123" s="1" t="s">
        <v>582</v>
      </c>
    </row>
    <row r="124">
      <c r="A124" s="1">
        <v>0.0</v>
      </c>
      <c r="B124" s="1" t="s">
        <v>209</v>
      </c>
      <c r="C124" s="1" t="s">
        <v>435</v>
      </c>
      <c r="D124" s="1" t="s">
        <v>946</v>
      </c>
    </row>
    <row r="125">
      <c r="A125" s="1">
        <v>0.0</v>
      </c>
      <c r="B125" s="1" t="s">
        <v>421</v>
      </c>
      <c r="C125" s="1" t="s">
        <v>457</v>
      </c>
      <c r="D125" s="1" t="s">
        <v>583</v>
      </c>
    </row>
    <row r="126">
      <c r="A126" s="1">
        <v>9.0</v>
      </c>
      <c r="B126" s="1" t="s">
        <v>423</v>
      </c>
      <c r="C126" s="1" t="s">
        <v>457</v>
      </c>
      <c r="D126" s="1" t="s">
        <v>584</v>
      </c>
    </row>
    <row r="127">
      <c r="A127" s="1">
        <v>3.0</v>
      </c>
      <c r="B127" s="1" t="s">
        <v>425</v>
      </c>
      <c r="C127" s="1" t="s">
        <v>457</v>
      </c>
      <c r="D127" s="1" t="s">
        <v>947</v>
      </c>
    </row>
    <row r="128">
      <c r="A128" s="1">
        <v>0.0</v>
      </c>
      <c r="B128" s="1" t="s">
        <v>210</v>
      </c>
      <c r="C128" s="1" t="s">
        <v>435</v>
      </c>
      <c r="D128" s="1" t="s">
        <v>918</v>
      </c>
    </row>
    <row r="129">
      <c r="A129" s="1">
        <v>3.0</v>
      </c>
      <c r="B129" s="1" t="s">
        <v>91</v>
      </c>
      <c r="C129" s="1" t="s">
        <v>432</v>
      </c>
      <c r="D129" s="1" t="s">
        <v>587</v>
      </c>
    </row>
    <row r="130">
      <c r="A130" s="1">
        <v>1.0</v>
      </c>
      <c r="B130" s="1" t="s">
        <v>212</v>
      </c>
      <c r="C130" s="1" t="s">
        <v>435</v>
      </c>
      <c r="D130" s="1" t="s">
        <v>588</v>
      </c>
    </row>
    <row r="131">
      <c r="A131" s="1">
        <v>9.0</v>
      </c>
      <c r="B131" s="1" t="s">
        <v>213</v>
      </c>
      <c r="C131" s="1" t="s">
        <v>435</v>
      </c>
      <c r="D131" s="1" t="s">
        <v>589</v>
      </c>
    </row>
    <row r="132">
      <c r="A132" s="1">
        <v>0.0</v>
      </c>
      <c r="B132" s="1" t="s">
        <v>214</v>
      </c>
      <c r="C132" s="1" t="s">
        <v>435</v>
      </c>
      <c r="D132" s="1" t="s">
        <v>878</v>
      </c>
    </row>
    <row r="133">
      <c r="A133" s="1">
        <v>8.0</v>
      </c>
      <c r="B133" s="1" t="s">
        <v>429</v>
      </c>
      <c r="C133" s="1" t="s">
        <v>457</v>
      </c>
      <c r="D133" s="1" t="s">
        <v>591</v>
      </c>
    </row>
    <row r="134">
      <c r="A134" s="1">
        <v>6.0</v>
      </c>
      <c r="B134" s="1" t="s">
        <v>60</v>
      </c>
      <c r="C134" s="1" t="s">
        <v>432</v>
      </c>
      <c r="D134" s="1" t="s">
        <v>592</v>
      </c>
    </row>
    <row r="135">
      <c r="A135" s="1">
        <v>7.0</v>
      </c>
      <c r="B135" s="1" t="s">
        <v>434</v>
      </c>
      <c r="C135" s="1" t="s">
        <v>457</v>
      </c>
      <c r="D135" s="1" t="s">
        <v>919</v>
      </c>
    </row>
    <row r="136">
      <c r="A136" s="1">
        <v>0.0</v>
      </c>
      <c r="B136" s="1" t="s">
        <v>437</v>
      </c>
      <c r="C136" s="1" t="s">
        <v>457</v>
      </c>
      <c r="D136" s="1" t="s">
        <v>593</v>
      </c>
    </row>
    <row r="137">
      <c r="A137" s="1">
        <v>5.0</v>
      </c>
      <c r="B137" s="1" t="s">
        <v>440</v>
      </c>
      <c r="C137" s="1" t="s">
        <v>457</v>
      </c>
      <c r="D137" s="1" t="s">
        <v>594</v>
      </c>
    </row>
    <row r="138">
      <c r="A138" s="1">
        <v>3.0</v>
      </c>
      <c r="B138" s="1" t="s">
        <v>215</v>
      </c>
      <c r="C138" s="1" t="s">
        <v>435</v>
      </c>
      <c r="D138" s="1" t="s">
        <v>596</v>
      </c>
    </row>
    <row r="139">
      <c r="A139" s="1">
        <v>8.0</v>
      </c>
      <c r="B139" s="1" t="s">
        <v>442</v>
      </c>
      <c r="C139" s="1" t="s">
        <v>457</v>
      </c>
      <c r="D139" s="1" t="s">
        <v>597</v>
      </c>
    </row>
    <row r="140">
      <c r="A140" s="1">
        <v>0.0</v>
      </c>
      <c r="B140" s="1" t="s">
        <v>82</v>
      </c>
      <c r="C140" s="1" t="s">
        <v>432</v>
      </c>
      <c r="D140" s="1" t="s">
        <v>599</v>
      </c>
    </row>
    <row r="141">
      <c r="A141" s="1">
        <v>5.0</v>
      </c>
      <c r="B141" s="1" t="s">
        <v>368</v>
      </c>
      <c r="C141" s="1" t="s">
        <v>480</v>
      </c>
      <c r="D141" s="1" t="s">
        <v>600</v>
      </c>
    </row>
    <row r="142">
      <c r="A142" s="1">
        <v>0.0</v>
      </c>
      <c r="B142" s="1" t="s">
        <v>448</v>
      </c>
      <c r="C142" s="1" t="s">
        <v>457</v>
      </c>
      <c r="D142" s="1" t="s">
        <v>601</v>
      </c>
    </row>
    <row r="143">
      <c r="A143" s="1">
        <v>2.0</v>
      </c>
      <c r="B143" s="1" t="s">
        <v>41</v>
      </c>
      <c r="C143" s="1" t="s">
        <v>432</v>
      </c>
      <c r="D143" s="1" t="s">
        <v>602</v>
      </c>
    </row>
    <row r="144">
      <c r="A144" s="1">
        <v>0.0</v>
      </c>
      <c r="B144" s="1" t="s">
        <v>452</v>
      </c>
      <c r="C144" s="1" t="s">
        <v>457</v>
      </c>
      <c r="D144" s="1" t="s">
        <v>603</v>
      </c>
    </row>
    <row r="145">
      <c r="A145" s="1">
        <v>4.0</v>
      </c>
      <c r="B145" s="1" t="s">
        <v>219</v>
      </c>
      <c r="C145" s="1" t="s">
        <v>435</v>
      </c>
      <c r="D145" s="1" t="s">
        <v>605</v>
      </c>
    </row>
    <row r="146">
      <c r="A146" s="1">
        <v>9.0</v>
      </c>
      <c r="B146" s="1" t="s">
        <v>220</v>
      </c>
      <c r="C146" s="1" t="s">
        <v>435</v>
      </c>
      <c r="D146" s="1" t="s">
        <v>606</v>
      </c>
    </row>
    <row r="147">
      <c r="A147" s="1">
        <v>0.0</v>
      </c>
      <c r="B147" s="1" t="s">
        <v>456</v>
      </c>
      <c r="C147" s="1" t="s">
        <v>457</v>
      </c>
      <c r="D147" s="1" t="s">
        <v>607</v>
      </c>
    </row>
    <row r="148">
      <c r="A148" s="1">
        <v>11.0</v>
      </c>
      <c r="B148" s="1" t="s">
        <v>139</v>
      </c>
      <c r="C148" s="1" t="s">
        <v>435</v>
      </c>
      <c r="D148" s="1" t="s">
        <v>609</v>
      </c>
    </row>
    <row r="149">
      <c r="A149" s="1">
        <v>7.0</v>
      </c>
      <c r="B149" s="1" t="s">
        <v>45</v>
      </c>
      <c r="C149" s="1" t="s">
        <v>432</v>
      </c>
      <c r="D149" s="1" t="s">
        <v>610</v>
      </c>
    </row>
    <row r="150">
      <c r="A150" s="1">
        <v>0.0</v>
      </c>
      <c r="B150" s="1" t="s">
        <v>59</v>
      </c>
      <c r="C150" s="1" t="s">
        <v>432</v>
      </c>
      <c r="D150" s="1" t="s">
        <v>611</v>
      </c>
    </row>
    <row r="151">
      <c r="A151" s="1">
        <v>5.0</v>
      </c>
      <c r="B151" s="1" t="s">
        <v>110</v>
      </c>
      <c r="C151" s="1" t="s">
        <v>432</v>
      </c>
      <c r="D151" s="1" t="s">
        <v>922</v>
      </c>
    </row>
    <row r="152">
      <c r="A152" s="1">
        <v>-3.0</v>
      </c>
      <c r="B152" s="1" t="s">
        <v>459</v>
      </c>
      <c r="C152" s="1" t="s">
        <v>457</v>
      </c>
      <c r="D152" s="1" t="s">
        <v>613</v>
      </c>
    </row>
    <row r="153">
      <c r="A153" s="1">
        <v>10.0</v>
      </c>
      <c r="B153" s="1" t="s">
        <v>222</v>
      </c>
      <c r="C153" s="1" t="s">
        <v>435</v>
      </c>
      <c r="D153" s="1" t="s">
        <v>923</v>
      </c>
    </row>
    <row r="154">
      <c r="A154" s="1">
        <v>0.0</v>
      </c>
      <c r="B154" s="1" t="s">
        <v>461</v>
      </c>
      <c r="C154" s="1" t="s">
        <v>457</v>
      </c>
      <c r="D154" s="1" t="s">
        <v>614</v>
      </c>
    </row>
    <row r="155">
      <c r="A155" s="1">
        <v>0.0</v>
      </c>
      <c r="B155" s="1" t="s">
        <v>465</v>
      </c>
      <c r="C155" s="1" t="s">
        <v>457</v>
      </c>
      <c r="D155" s="1" t="s">
        <v>616</v>
      </c>
    </row>
    <row r="156">
      <c r="A156" s="1">
        <v>2.0</v>
      </c>
      <c r="B156" s="1" t="s">
        <v>469</v>
      </c>
      <c r="C156" s="1" t="s">
        <v>457</v>
      </c>
      <c r="D156" s="1" t="s">
        <v>924</v>
      </c>
    </row>
    <row r="157">
      <c r="A157" s="1">
        <v>2.0</v>
      </c>
      <c r="B157" s="1" t="s">
        <v>223</v>
      </c>
      <c r="C157" s="1" t="s">
        <v>435</v>
      </c>
      <c r="D157" s="1" t="s">
        <v>879</v>
      </c>
    </row>
    <row r="158">
      <c r="A158" s="1">
        <v>13.0</v>
      </c>
      <c r="B158" s="1" t="s">
        <v>224</v>
      </c>
      <c r="C158" s="1" t="s">
        <v>435</v>
      </c>
      <c r="D158" s="1" t="s">
        <v>618</v>
      </c>
    </row>
    <row r="159">
      <c r="A159" s="1">
        <v>0.0</v>
      </c>
      <c r="B159" s="1" t="s">
        <v>225</v>
      </c>
      <c r="C159" s="1" t="s">
        <v>435</v>
      </c>
      <c r="D159" s="1" t="s">
        <v>619</v>
      </c>
    </row>
    <row r="160">
      <c r="A160" s="1">
        <v>0.0</v>
      </c>
      <c r="B160" s="1" t="s">
        <v>42</v>
      </c>
      <c r="C160" s="1" t="s">
        <v>432</v>
      </c>
      <c r="D160" s="1" t="s">
        <v>620</v>
      </c>
    </row>
    <row r="161">
      <c r="A161" s="1">
        <v>2.0</v>
      </c>
      <c r="B161" s="1" t="s">
        <v>513</v>
      </c>
      <c r="C161" s="1" t="s">
        <v>457</v>
      </c>
      <c r="D161" s="1" t="s">
        <v>622</v>
      </c>
    </row>
    <row r="162">
      <c r="A162" s="1">
        <v>0.0</v>
      </c>
      <c r="B162" s="1" t="s">
        <v>370</v>
      </c>
      <c r="C162" s="1" t="s">
        <v>480</v>
      </c>
      <c r="D162" s="1" t="s">
        <v>623</v>
      </c>
    </row>
    <row r="163">
      <c r="A163" s="1">
        <v>6.0</v>
      </c>
      <c r="B163" s="1" t="s">
        <v>228</v>
      </c>
      <c r="C163" s="1" t="s">
        <v>435</v>
      </c>
      <c r="D163" s="1" t="s">
        <v>624</v>
      </c>
    </row>
    <row r="164">
      <c r="A164" s="1">
        <v>0.0</v>
      </c>
      <c r="B164" s="1" t="s">
        <v>230</v>
      </c>
      <c r="C164" s="1" t="s">
        <v>435</v>
      </c>
      <c r="D164" s="1" t="s">
        <v>880</v>
      </c>
    </row>
    <row r="165">
      <c r="A165" s="1">
        <v>7.0</v>
      </c>
      <c r="B165" s="1" t="s">
        <v>626</v>
      </c>
      <c r="C165" s="1" t="s">
        <v>457</v>
      </c>
      <c r="D165" s="1" t="s">
        <v>627</v>
      </c>
    </row>
    <row r="166">
      <c r="A166" s="1">
        <v>0.0</v>
      </c>
      <c r="B166" s="1" t="s">
        <v>876</v>
      </c>
      <c r="C166" s="1" t="s">
        <v>457</v>
      </c>
      <c r="D166" s="1" t="s">
        <v>881</v>
      </c>
    </row>
    <row r="167">
      <c r="A167" s="1">
        <v>10.0</v>
      </c>
      <c r="B167" s="1" t="s">
        <v>628</v>
      </c>
      <c r="C167" s="1" t="s">
        <v>457</v>
      </c>
      <c r="D167" s="1" t="s">
        <v>629</v>
      </c>
    </row>
    <row r="168">
      <c r="A168" s="1">
        <v>2.0</v>
      </c>
      <c r="B168" s="1" t="s">
        <v>231</v>
      </c>
      <c r="C168" s="1" t="s">
        <v>435</v>
      </c>
      <c r="D168" s="1" t="s">
        <v>630</v>
      </c>
    </row>
    <row r="169">
      <c r="A169" s="1">
        <v>1.0</v>
      </c>
      <c r="B169" s="1" t="s">
        <v>56</v>
      </c>
      <c r="C169" s="1" t="s">
        <v>432</v>
      </c>
      <c r="D169" s="1" t="s">
        <v>633</v>
      </c>
    </row>
    <row r="170">
      <c r="A170" s="1">
        <v>6.0</v>
      </c>
      <c r="B170" s="1" t="s">
        <v>634</v>
      </c>
      <c r="C170" s="1" t="s">
        <v>457</v>
      </c>
      <c r="D170" s="1" t="s">
        <v>635</v>
      </c>
    </row>
    <row r="171">
      <c r="A171" s="1">
        <v>2.0</v>
      </c>
      <c r="B171" s="1" t="s">
        <v>123</v>
      </c>
      <c r="C171" s="1" t="s">
        <v>432</v>
      </c>
      <c r="D171" s="1" t="s">
        <v>985</v>
      </c>
    </row>
    <row r="172">
      <c r="A172" s="1">
        <v>1.0</v>
      </c>
      <c r="B172" s="1" t="s">
        <v>636</v>
      </c>
      <c r="C172" s="1" t="s">
        <v>457</v>
      </c>
      <c r="D172" s="1" t="s">
        <v>637</v>
      </c>
    </row>
    <row r="173">
      <c r="A173" s="1">
        <v>0.0</v>
      </c>
      <c r="B173" s="1" t="s">
        <v>106</v>
      </c>
      <c r="C173" s="1" t="s">
        <v>432</v>
      </c>
      <c r="D173" s="1" t="s">
        <v>884</v>
      </c>
    </row>
    <row r="174">
      <c r="A174" s="1">
        <v>0.0</v>
      </c>
      <c r="B174" s="1" t="s">
        <v>639</v>
      </c>
      <c r="C174" s="1" t="s">
        <v>457</v>
      </c>
      <c r="D174" s="1" t="s">
        <v>640</v>
      </c>
    </row>
    <row r="175">
      <c r="A175" s="1">
        <v>0.0</v>
      </c>
      <c r="B175" s="1" t="s">
        <v>236</v>
      </c>
      <c r="C175" s="1" t="s">
        <v>435</v>
      </c>
      <c r="D175" s="1" t="s">
        <v>641</v>
      </c>
    </row>
    <row r="176">
      <c r="A176" s="1">
        <v>0.0</v>
      </c>
      <c r="B176" s="1" t="s">
        <v>63</v>
      </c>
      <c r="C176" s="1" t="s">
        <v>432</v>
      </c>
      <c r="D176" s="1" t="s">
        <v>642</v>
      </c>
    </row>
    <row r="177">
      <c r="A177" s="1">
        <v>8.0</v>
      </c>
      <c r="B177" s="1" t="s">
        <v>925</v>
      </c>
      <c r="C177" s="1" t="s">
        <v>457</v>
      </c>
      <c r="D177" s="1" t="s">
        <v>926</v>
      </c>
    </row>
    <row r="178">
      <c r="A178" s="1">
        <v>2.0</v>
      </c>
      <c r="B178" s="1" t="s">
        <v>643</v>
      </c>
      <c r="C178" s="1" t="s">
        <v>457</v>
      </c>
      <c r="D178" s="1" t="s">
        <v>644</v>
      </c>
    </row>
    <row r="179">
      <c r="A179" s="1">
        <v>0.0</v>
      </c>
      <c r="B179" s="1" t="s">
        <v>36</v>
      </c>
      <c r="C179" s="1" t="s">
        <v>432</v>
      </c>
      <c r="D179" s="1" t="s">
        <v>645</v>
      </c>
    </row>
    <row r="180">
      <c r="A180" s="1">
        <v>2.0</v>
      </c>
      <c r="B180" s="1" t="s">
        <v>646</v>
      </c>
      <c r="C180" s="1" t="s">
        <v>457</v>
      </c>
      <c r="D180" s="1" t="s">
        <v>647</v>
      </c>
    </row>
    <row r="181">
      <c r="A181" s="1">
        <v>6.0</v>
      </c>
      <c r="B181" s="1" t="s">
        <v>238</v>
      </c>
      <c r="C181" s="1" t="s">
        <v>435</v>
      </c>
      <c r="D181" s="1" t="s">
        <v>885</v>
      </c>
    </row>
    <row r="182">
      <c r="A182" s="1">
        <v>5.0</v>
      </c>
      <c r="B182" s="1" t="s">
        <v>649</v>
      </c>
      <c r="C182" s="1" t="s">
        <v>457</v>
      </c>
      <c r="D182" s="1" t="s">
        <v>650</v>
      </c>
    </row>
    <row r="183">
      <c r="A183" s="1">
        <v>-1.0</v>
      </c>
      <c r="B183" s="1" t="s">
        <v>378</v>
      </c>
      <c r="C183" s="1" t="s">
        <v>480</v>
      </c>
      <c r="D183" s="1" t="s">
        <v>651</v>
      </c>
    </row>
    <row r="184">
      <c r="A184" s="1">
        <v>1.0</v>
      </c>
      <c r="B184" s="1" t="s">
        <v>239</v>
      </c>
      <c r="C184" s="1" t="s">
        <v>435</v>
      </c>
      <c r="D184" s="1" t="s">
        <v>652</v>
      </c>
    </row>
    <row r="185">
      <c r="A185" s="1">
        <v>4.0</v>
      </c>
      <c r="B185" s="1" t="s">
        <v>37</v>
      </c>
      <c r="C185" s="1" t="s">
        <v>432</v>
      </c>
      <c r="D185" s="1" t="s">
        <v>654</v>
      </c>
    </row>
    <row r="186">
      <c r="A186" s="1">
        <v>4.0</v>
      </c>
      <c r="B186" s="1" t="s">
        <v>241</v>
      </c>
      <c r="C186" s="1" t="s">
        <v>435</v>
      </c>
      <c r="D186" s="1" t="s">
        <v>887</v>
      </c>
    </row>
    <row r="187">
      <c r="A187" s="1">
        <v>2.0</v>
      </c>
      <c r="B187" s="1" t="s">
        <v>242</v>
      </c>
      <c r="C187" s="1" t="s">
        <v>435</v>
      </c>
      <c r="D187" s="1" t="s">
        <v>656</v>
      </c>
    </row>
    <row r="188">
      <c r="A188" s="1">
        <v>0.0</v>
      </c>
      <c r="B188" s="1" t="s">
        <v>380</v>
      </c>
      <c r="C188" s="1" t="s">
        <v>480</v>
      </c>
      <c r="D188" s="1" t="s">
        <v>792</v>
      </c>
    </row>
    <row r="189">
      <c r="A189" s="1">
        <v>4.0</v>
      </c>
      <c r="B189" s="1" t="s">
        <v>949</v>
      </c>
      <c r="C189" s="1" t="s">
        <v>457</v>
      </c>
      <c r="D189" s="1" t="s">
        <v>950</v>
      </c>
    </row>
    <row r="190">
      <c r="A190" s="1">
        <v>5.0</v>
      </c>
      <c r="B190" s="1" t="s">
        <v>243</v>
      </c>
      <c r="C190" s="1" t="s">
        <v>435</v>
      </c>
      <c r="D190" s="1" t="s">
        <v>657</v>
      </c>
    </row>
    <row r="191">
      <c r="A191" s="1">
        <v>0.0</v>
      </c>
      <c r="B191" s="1" t="s">
        <v>31</v>
      </c>
      <c r="C191" s="1" t="s">
        <v>432</v>
      </c>
      <c r="D191" s="1" t="s">
        <v>658</v>
      </c>
    </row>
    <row r="192">
      <c r="A192" s="1">
        <v>6.0</v>
      </c>
      <c r="B192" s="1" t="s">
        <v>121</v>
      </c>
      <c r="C192" s="1" t="s">
        <v>432</v>
      </c>
      <c r="D192" s="1" t="s">
        <v>986</v>
      </c>
    </row>
    <row r="193">
      <c r="A193" s="1">
        <v>2.0</v>
      </c>
      <c r="B193" s="1" t="s">
        <v>35</v>
      </c>
      <c r="C193" s="1" t="s">
        <v>432</v>
      </c>
      <c r="D193" s="1" t="s">
        <v>661</v>
      </c>
    </row>
    <row r="194">
      <c r="A194" s="1">
        <v>-1.0</v>
      </c>
      <c r="B194" s="1" t="s">
        <v>382</v>
      </c>
      <c r="C194" s="1" t="s">
        <v>480</v>
      </c>
      <c r="D194" s="1" t="s">
        <v>951</v>
      </c>
    </row>
    <row r="195">
      <c r="A195" s="1">
        <v>6.0</v>
      </c>
      <c r="B195" s="1" t="s">
        <v>244</v>
      </c>
      <c r="C195" s="1" t="s">
        <v>435</v>
      </c>
      <c r="D195" s="1" t="s">
        <v>662</v>
      </c>
    </row>
    <row r="196">
      <c r="A196" s="1">
        <v>2.0</v>
      </c>
      <c r="B196" s="1" t="s">
        <v>246</v>
      </c>
      <c r="C196" s="1" t="s">
        <v>435</v>
      </c>
      <c r="D196" s="1" t="s">
        <v>888</v>
      </c>
    </row>
    <row r="197">
      <c r="A197" s="1">
        <v>10.0</v>
      </c>
      <c r="B197" s="1" t="s">
        <v>664</v>
      </c>
      <c r="C197" s="1" t="s">
        <v>457</v>
      </c>
      <c r="D197" s="1" t="s">
        <v>665</v>
      </c>
    </row>
    <row r="198">
      <c r="A198" s="1">
        <v>0.0</v>
      </c>
      <c r="B198" s="1" t="s">
        <v>43</v>
      </c>
      <c r="C198" s="1" t="s">
        <v>432</v>
      </c>
      <c r="D198" s="1" t="s">
        <v>666</v>
      </c>
    </row>
    <row r="199">
      <c r="A199" s="1">
        <v>6.0</v>
      </c>
      <c r="B199" s="1" t="s">
        <v>114</v>
      </c>
      <c r="C199" s="1" t="s">
        <v>432</v>
      </c>
      <c r="D199" s="1" t="s">
        <v>952</v>
      </c>
    </row>
    <row r="200">
      <c r="A200" s="1">
        <v>4.0</v>
      </c>
      <c r="B200" s="1" t="s">
        <v>247</v>
      </c>
      <c r="C200" s="1" t="s">
        <v>435</v>
      </c>
      <c r="D200" s="1" t="s">
        <v>667</v>
      </c>
    </row>
    <row r="201">
      <c r="A201" s="1">
        <v>4.0</v>
      </c>
      <c r="B201" s="1" t="s">
        <v>97</v>
      </c>
      <c r="C201" s="1" t="s">
        <v>432</v>
      </c>
      <c r="D201" s="1" t="s">
        <v>668</v>
      </c>
    </row>
    <row r="202">
      <c r="A202" s="1">
        <v>0.0</v>
      </c>
      <c r="B202" s="1" t="s">
        <v>248</v>
      </c>
      <c r="C202" s="1" t="s">
        <v>435</v>
      </c>
      <c r="D202" s="1" t="s">
        <v>889</v>
      </c>
    </row>
    <row r="203">
      <c r="A203" s="1">
        <v>2.0</v>
      </c>
      <c r="B203" s="1" t="s">
        <v>119</v>
      </c>
      <c r="C203" s="1" t="s">
        <v>432</v>
      </c>
      <c r="D203" s="1" t="s">
        <v>953</v>
      </c>
    </row>
    <row r="204">
      <c r="A204" s="1">
        <v>0.0</v>
      </c>
      <c r="B204" s="1" t="s">
        <v>249</v>
      </c>
      <c r="C204" s="1" t="s">
        <v>435</v>
      </c>
      <c r="D204" s="1" t="s">
        <v>670</v>
      </c>
    </row>
    <row r="205">
      <c r="A205" s="1">
        <v>3.0</v>
      </c>
      <c r="B205" s="1" t="s">
        <v>75</v>
      </c>
      <c r="C205" s="1" t="s">
        <v>432</v>
      </c>
      <c r="D205" s="1" t="s">
        <v>672</v>
      </c>
    </row>
    <row r="206">
      <c r="A206" s="1">
        <v>0.0</v>
      </c>
      <c r="B206" s="1" t="s">
        <v>384</v>
      </c>
      <c r="C206" s="1" t="s">
        <v>480</v>
      </c>
      <c r="D206" s="1" t="s">
        <v>673</v>
      </c>
    </row>
    <row r="207">
      <c r="A207" s="1">
        <v>1.0</v>
      </c>
      <c r="B207" s="1" t="s">
        <v>676</v>
      </c>
      <c r="C207" s="1" t="s">
        <v>457</v>
      </c>
      <c r="D207" s="1" t="s">
        <v>677</v>
      </c>
    </row>
    <row r="208">
      <c r="A208" s="1">
        <v>2.0</v>
      </c>
      <c r="B208" s="1" t="s">
        <v>58</v>
      </c>
      <c r="C208" s="1" t="s">
        <v>432</v>
      </c>
      <c r="D208" s="1" t="s">
        <v>678</v>
      </c>
    </row>
    <row r="209">
      <c r="A209" s="1">
        <v>1.0</v>
      </c>
      <c r="B209" s="1" t="s">
        <v>253</v>
      </c>
      <c r="C209" s="1" t="s">
        <v>435</v>
      </c>
      <c r="D209" s="1" t="s">
        <v>679</v>
      </c>
    </row>
    <row r="210">
      <c r="A210" s="1">
        <v>1.0</v>
      </c>
      <c r="B210" s="1" t="s">
        <v>680</v>
      </c>
      <c r="C210" s="1" t="s">
        <v>457</v>
      </c>
      <c r="D210" s="1" t="s">
        <v>681</v>
      </c>
    </row>
    <row r="211">
      <c r="A211" s="1">
        <v>2.0</v>
      </c>
      <c r="B211" s="1" t="s">
        <v>954</v>
      </c>
      <c r="C211" s="1" t="s">
        <v>457</v>
      </c>
      <c r="D211" s="1" t="s">
        <v>955</v>
      </c>
    </row>
    <row r="212">
      <c r="A212" s="1">
        <v>6.0</v>
      </c>
      <c r="B212" s="1" t="s">
        <v>254</v>
      </c>
      <c r="C212" s="1" t="s">
        <v>435</v>
      </c>
      <c r="D212" s="1" t="s">
        <v>682</v>
      </c>
    </row>
    <row r="213">
      <c r="A213" s="1">
        <v>3.0</v>
      </c>
      <c r="B213" s="1" t="s">
        <v>927</v>
      </c>
      <c r="C213" s="1" t="s">
        <v>457</v>
      </c>
      <c r="D213" s="1" t="s">
        <v>928</v>
      </c>
    </row>
    <row r="214">
      <c r="A214" s="1">
        <v>3.0</v>
      </c>
      <c r="B214" s="1" t="s">
        <v>255</v>
      </c>
      <c r="C214" s="1" t="s">
        <v>435</v>
      </c>
      <c r="D214" s="1" t="s">
        <v>892</v>
      </c>
    </row>
    <row r="215">
      <c r="A215" s="1">
        <v>0.0</v>
      </c>
      <c r="B215" s="1" t="s">
        <v>956</v>
      </c>
      <c r="C215" s="1" t="s">
        <v>457</v>
      </c>
      <c r="D215" s="1" t="s">
        <v>957</v>
      </c>
    </row>
    <row r="216">
      <c r="A216" s="1">
        <v>-2.0</v>
      </c>
      <c r="B216" s="1" t="s">
        <v>256</v>
      </c>
      <c r="C216" s="1" t="s">
        <v>435</v>
      </c>
      <c r="D216" s="1" t="s">
        <v>686</v>
      </c>
    </row>
    <row r="217">
      <c r="A217" s="1">
        <v>0.0</v>
      </c>
      <c r="B217" s="1" t="s">
        <v>388</v>
      </c>
      <c r="C217" s="1" t="s">
        <v>480</v>
      </c>
      <c r="D217" s="1" t="s">
        <v>893</v>
      </c>
    </row>
    <row r="218">
      <c r="A218" s="1">
        <v>4.0</v>
      </c>
      <c r="B218" s="1" t="s">
        <v>687</v>
      </c>
      <c r="C218" s="1" t="s">
        <v>457</v>
      </c>
      <c r="D218" s="1" t="s">
        <v>688</v>
      </c>
    </row>
    <row r="219">
      <c r="A219" s="1">
        <v>4.0</v>
      </c>
      <c r="B219" s="1" t="s">
        <v>108</v>
      </c>
      <c r="C219" s="1" t="s">
        <v>432</v>
      </c>
      <c r="D219" s="1" t="s">
        <v>894</v>
      </c>
    </row>
    <row r="220">
      <c r="A220" s="1">
        <v>1.0</v>
      </c>
      <c r="B220" s="1" t="s">
        <v>258</v>
      </c>
      <c r="C220" s="1" t="s">
        <v>435</v>
      </c>
      <c r="D220" s="1" t="s">
        <v>689</v>
      </c>
    </row>
    <row r="221">
      <c r="A221" s="1">
        <v>0.0</v>
      </c>
      <c r="B221" s="1" t="s">
        <v>259</v>
      </c>
      <c r="C221" s="1" t="s">
        <v>435</v>
      </c>
      <c r="D221" s="1" t="s">
        <v>690</v>
      </c>
    </row>
    <row r="222">
      <c r="A222" s="1">
        <v>9.0</v>
      </c>
      <c r="B222" s="1" t="s">
        <v>693</v>
      </c>
      <c r="C222" s="1" t="s">
        <v>457</v>
      </c>
      <c r="D222" s="1" t="s">
        <v>694</v>
      </c>
    </row>
    <row r="223">
      <c r="A223" s="1">
        <v>1.0</v>
      </c>
      <c r="B223" s="1" t="s">
        <v>260</v>
      </c>
      <c r="C223" s="1" t="s">
        <v>435</v>
      </c>
      <c r="D223" s="1" t="s">
        <v>695</v>
      </c>
    </row>
    <row r="224">
      <c r="A224" s="1">
        <v>10.0</v>
      </c>
      <c r="B224" s="1" t="s">
        <v>390</v>
      </c>
      <c r="C224" s="1" t="s">
        <v>480</v>
      </c>
      <c r="D224" s="1" t="s">
        <v>696</v>
      </c>
    </row>
    <row r="225">
      <c r="A225" s="1">
        <v>7.0</v>
      </c>
      <c r="B225" s="1" t="s">
        <v>261</v>
      </c>
      <c r="C225" s="1" t="s">
        <v>435</v>
      </c>
      <c r="D225" s="1" t="s">
        <v>699</v>
      </c>
    </row>
    <row r="226">
      <c r="A226" s="1">
        <v>0.0</v>
      </c>
      <c r="B226" s="1" t="s">
        <v>109</v>
      </c>
      <c r="C226" s="1" t="s">
        <v>432</v>
      </c>
      <c r="D226" s="1" t="s">
        <v>929</v>
      </c>
    </row>
    <row r="227">
      <c r="A227" s="1">
        <v>4.0</v>
      </c>
      <c r="B227" s="1" t="s">
        <v>262</v>
      </c>
      <c r="C227" s="1" t="s">
        <v>435</v>
      </c>
      <c r="D227" s="1" t="s">
        <v>700</v>
      </c>
    </row>
    <row r="228">
      <c r="A228" s="1">
        <v>2.0</v>
      </c>
      <c r="B228" s="1" t="s">
        <v>263</v>
      </c>
      <c r="C228" s="1" t="s">
        <v>435</v>
      </c>
      <c r="D228" s="1" t="s">
        <v>895</v>
      </c>
    </row>
    <row r="229">
      <c r="A229" s="1">
        <v>1.0</v>
      </c>
      <c r="B229" s="1" t="s">
        <v>930</v>
      </c>
      <c r="C229" s="1" t="s">
        <v>457</v>
      </c>
      <c r="D229" s="1" t="s">
        <v>931</v>
      </c>
    </row>
    <row r="230">
      <c r="A230" s="1">
        <v>0.0</v>
      </c>
      <c r="B230" s="1" t="s">
        <v>392</v>
      </c>
      <c r="C230" s="1" t="s">
        <v>480</v>
      </c>
      <c r="D230" s="1" t="s">
        <v>701</v>
      </c>
    </row>
    <row r="231">
      <c r="A231" s="1">
        <v>0.0</v>
      </c>
      <c r="B231" s="1" t="s">
        <v>394</v>
      </c>
      <c r="C231" s="1" t="s">
        <v>480</v>
      </c>
      <c r="D231" s="1" t="s">
        <v>702</v>
      </c>
    </row>
    <row r="232">
      <c r="A232" s="1">
        <v>6.0</v>
      </c>
      <c r="B232" s="1" t="s">
        <v>396</v>
      </c>
      <c r="C232" s="1" t="s">
        <v>480</v>
      </c>
      <c r="D232" s="1" t="s">
        <v>703</v>
      </c>
    </row>
    <row r="233">
      <c r="A233" s="1">
        <v>11.0</v>
      </c>
      <c r="B233" s="1" t="s">
        <v>264</v>
      </c>
      <c r="C233" s="1" t="s">
        <v>435</v>
      </c>
      <c r="D233" s="1" t="s">
        <v>896</v>
      </c>
    </row>
    <row r="234">
      <c r="A234" s="1">
        <v>4.0</v>
      </c>
      <c r="B234" s="1" t="s">
        <v>265</v>
      </c>
      <c r="C234" s="1" t="s">
        <v>435</v>
      </c>
      <c r="D234" s="1" t="s">
        <v>706</v>
      </c>
    </row>
    <row r="235">
      <c r="A235" s="1">
        <v>4.0</v>
      </c>
      <c r="B235" s="1" t="s">
        <v>707</v>
      </c>
      <c r="C235" s="1" t="s">
        <v>457</v>
      </c>
      <c r="D235" s="1" t="s">
        <v>708</v>
      </c>
    </row>
    <row r="236">
      <c r="A236" s="1">
        <v>3.0</v>
      </c>
      <c r="B236" s="1" t="s">
        <v>87</v>
      </c>
      <c r="C236" s="1" t="s">
        <v>432</v>
      </c>
      <c r="D236" s="1" t="s">
        <v>709</v>
      </c>
    </row>
    <row r="237">
      <c r="A237" s="1">
        <v>0.0</v>
      </c>
      <c r="B237" s="1" t="s">
        <v>266</v>
      </c>
      <c r="C237" s="1" t="s">
        <v>435</v>
      </c>
      <c r="D237" s="1" t="s">
        <v>712</v>
      </c>
    </row>
    <row r="238">
      <c r="A238" s="1">
        <v>1.0</v>
      </c>
      <c r="B238" s="1" t="s">
        <v>267</v>
      </c>
      <c r="C238" s="1" t="s">
        <v>435</v>
      </c>
      <c r="D238" s="1" t="s">
        <v>713</v>
      </c>
    </row>
    <row r="239">
      <c r="A239" s="1">
        <v>5.0</v>
      </c>
      <c r="B239" s="1" t="s">
        <v>268</v>
      </c>
      <c r="C239" s="1" t="s">
        <v>435</v>
      </c>
      <c r="D239" s="1" t="s">
        <v>714</v>
      </c>
    </row>
    <row r="240">
      <c r="A240" s="1">
        <v>0.0</v>
      </c>
      <c r="B240" s="1" t="s">
        <v>958</v>
      </c>
      <c r="C240" s="1" t="s">
        <v>457</v>
      </c>
      <c r="D240" s="1" t="s">
        <v>959</v>
      </c>
    </row>
    <row r="241">
      <c r="A241" s="1">
        <v>4.0</v>
      </c>
      <c r="B241" s="1" t="s">
        <v>269</v>
      </c>
      <c r="C241" s="1" t="s">
        <v>435</v>
      </c>
      <c r="D241" s="1" t="s">
        <v>715</v>
      </c>
    </row>
    <row r="242">
      <c r="A242" s="1">
        <v>0.0</v>
      </c>
      <c r="B242" s="1" t="s">
        <v>716</v>
      </c>
      <c r="C242" s="1" t="s">
        <v>457</v>
      </c>
      <c r="D242" s="1" t="s">
        <v>717</v>
      </c>
    </row>
    <row r="243">
      <c r="A243" s="1">
        <v>8.0</v>
      </c>
      <c r="B243" s="1" t="s">
        <v>718</v>
      </c>
      <c r="C243" s="1" t="s">
        <v>457</v>
      </c>
      <c r="D243" s="1" t="s">
        <v>719</v>
      </c>
    </row>
    <row r="244">
      <c r="A244" s="1">
        <v>1.0</v>
      </c>
      <c r="B244" s="1" t="s">
        <v>270</v>
      </c>
      <c r="C244" s="1" t="s">
        <v>435</v>
      </c>
      <c r="D244" s="1" t="s">
        <v>720</v>
      </c>
    </row>
    <row r="245">
      <c r="A245" s="1">
        <v>2.0</v>
      </c>
      <c r="B245" s="1" t="s">
        <v>271</v>
      </c>
      <c r="C245" s="1" t="s">
        <v>435</v>
      </c>
      <c r="D245" s="1" t="s">
        <v>721</v>
      </c>
    </row>
    <row r="246">
      <c r="A246" s="1">
        <v>0.0</v>
      </c>
      <c r="B246" s="1" t="s">
        <v>987</v>
      </c>
      <c r="C246" s="1" t="s">
        <v>457</v>
      </c>
      <c r="D246" s="1" t="s">
        <v>988</v>
      </c>
    </row>
    <row r="247">
      <c r="A247" s="1">
        <v>4.0</v>
      </c>
      <c r="B247" s="1" t="s">
        <v>53</v>
      </c>
      <c r="C247" s="1" t="s">
        <v>432</v>
      </c>
      <c r="D247" s="1" t="s">
        <v>723</v>
      </c>
    </row>
    <row r="248">
      <c r="A248" s="1">
        <v>6.0</v>
      </c>
      <c r="B248" s="1" t="s">
        <v>100</v>
      </c>
      <c r="C248" s="1" t="s">
        <v>432</v>
      </c>
      <c r="D248" s="1" t="s">
        <v>724</v>
      </c>
    </row>
    <row r="249">
      <c r="A249" s="1">
        <v>5.0</v>
      </c>
      <c r="B249" s="1" t="s">
        <v>273</v>
      </c>
      <c r="C249" s="1" t="s">
        <v>435</v>
      </c>
      <c r="D249" s="1" t="s">
        <v>899</v>
      </c>
    </row>
    <row r="250">
      <c r="A250" s="1">
        <v>0.0</v>
      </c>
      <c r="B250" s="1" t="s">
        <v>61</v>
      </c>
      <c r="C250" s="1" t="s">
        <v>432</v>
      </c>
      <c r="D250" s="1" t="s">
        <v>725</v>
      </c>
    </row>
    <row r="251">
      <c r="A251" s="1">
        <v>3.0</v>
      </c>
      <c r="B251" s="1" t="s">
        <v>274</v>
      </c>
      <c r="C251" s="1" t="s">
        <v>435</v>
      </c>
      <c r="D251" s="1" t="s">
        <v>726</v>
      </c>
    </row>
    <row r="252">
      <c r="A252" s="1">
        <v>5.0</v>
      </c>
      <c r="B252" s="1" t="s">
        <v>275</v>
      </c>
      <c r="C252" s="1" t="s">
        <v>435</v>
      </c>
      <c r="D252" s="1" t="s">
        <v>729</v>
      </c>
    </row>
    <row r="253">
      <c r="A253" s="1">
        <v>5.0</v>
      </c>
      <c r="B253" s="1" t="s">
        <v>276</v>
      </c>
      <c r="C253" s="1" t="s">
        <v>435</v>
      </c>
      <c r="D253" s="1" t="s">
        <v>701</v>
      </c>
    </row>
    <row r="254">
      <c r="A254" s="1">
        <v>0.0</v>
      </c>
      <c r="B254" s="1" t="s">
        <v>72</v>
      </c>
      <c r="C254" s="1" t="s">
        <v>432</v>
      </c>
      <c r="D254" s="1" t="s">
        <v>730</v>
      </c>
    </row>
    <row r="255">
      <c r="A255" s="1">
        <v>3.0</v>
      </c>
      <c r="B255" s="1" t="s">
        <v>733</v>
      </c>
      <c r="C255" s="1" t="s">
        <v>457</v>
      </c>
      <c r="D255" s="1" t="s">
        <v>734</v>
      </c>
    </row>
    <row r="256">
      <c r="A256" s="1">
        <v>3.0</v>
      </c>
      <c r="B256" s="1" t="s">
        <v>735</v>
      </c>
      <c r="C256" s="1" t="s">
        <v>457</v>
      </c>
      <c r="D256" s="1" t="s">
        <v>736</v>
      </c>
    </row>
    <row r="257">
      <c r="A257" s="1">
        <v>4.0</v>
      </c>
      <c r="B257" s="1" t="s">
        <v>277</v>
      </c>
      <c r="C257" s="1" t="s">
        <v>435</v>
      </c>
      <c r="D257" s="1" t="s">
        <v>960</v>
      </c>
    </row>
    <row r="258">
      <c r="A258" s="1">
        <v>10.0</v>
      </c>
      <c r="B258" s="1" t="s">
        <v>961</v>
      </c>
      <c r="C258" s="1" t="s">
        <v>457</v>
      </c>
      <c r="D258" s="1" t="s">
        <v>962</v>
      </c>
    </row>
    <row r="259">
      <c r="A259" s="1">
        <v>0.0</v>
      </c>
      <c r="B259" s="1" t="s">
        <v>739</v>
      </c>
      <c r="C259" s="1" t="s">
        <v>457</v>
      </c>
      <c r="D259" s="1" t="s">
        <v>740</v>
      </c>
    </row>
    <row r="260">
      <c r="A260" s="1">
        <v>3.0</v>
      </c>
      <c r="B260" s="1" t="s">
        <v>278</v>
      </c>
      <c r="C260" s="1" t="s">
        <v>435</v>
      </c>
      <c r="D260" s="1" t="s">
        <v>741</v>
      </c>
    </row>
    <row r="261">
      <c r="A261" s="1">
        <v>2.0</v>
      </c>
      <c r="B261" s="1" t="s">
        <v>279</v>
      </c>
      <c r="C261" s="1" t="s">
        <v>435</v>
      </c>
      <c r="D261" s="1" t="s">
        <v>963</v>
      </c>
    </row>
    <row r="262">
      <c r="A262" s="1">
        <v>0.0</v>
      </c>
      <c r="B262" s="1" t="s">
        <v>397</v>
      </c>
      <c r="C262" s="1" t="s">
        <v>480</v>
      </c>
      <c r="D262" s="1" t="s">
        <v>742</v>
      </c>
    </row>
    <row r="263">
      <c r="A263" s="1">
        <v>6.0</v>
      </c>
      <c r="B263" s="1" t="s">
        <v>280</v>
      </c>
      <c r="C263" s="1" t="s">
        <v>435</v>
      </c>
      <c r="D263" s="1" t="s">
        <v>743</v>
      </c>
    </row>
    <row r="264">
      <c r="A264" s="1">
        <v>0.0</v>
      </c>
      <c r="B264" s="1" t="s">
        <v>47</v>
      </c>
      <c r="C264" s="1" t="s">
        <v>432</v>
      </c>
      <c r="D264" s="1" t="s">
        <v>744</v>
      </c>
    </row>
    <row r="265">
      <c r="A265" s="1">
        <v>7.0</v>
      </c>
      <c r="B265" s="1" t="s">
        <v>399</v>
      </c>
      <c r="C265" s="1" t="s">
        <v>480</v>
      </c>
      <c r="D265" s="1" t="s">
        <v>745</v>
      </c>
    </row>
    <row r="266">
      <c r="A266" s="1">
        <v>8.0</v>
      </c>
      <c r="B266" s="1" t="s">
        <v>281</v>
      </c>
      <c r="C266" s="1" t="s">
        <v>435</v>
      </c>
      <c r="D266" s="1" t="s">
        <v>746</v>
      </c>
    </row>
    <row r="267">
      <c r="A267" s="1">
        <v>1.0</v>
      </c>
      <c r="B267" s="1" t="s">
        <v>74</v>
      </c>
      <c r="C267" s="1" t="s">
        <v>432</v>
      </c>
      <c r="D267" s="1" t="s">
        <v>747</v>
      </c>
    </row>
    <row r="268">
      <c r="A268" s="1">
        <v>0.0</v>
      </c>
      <c r="B268" s="1" t="s">
        <v>52</v>
      </c>
      <c r="C268" s="1" t="s">
        <v>432</v>
      </c>
      <c r="D268" s="1" t="s">
        <v>748</v>
      </c>
    </row>
    <row r="269">
      <c r="A269" s="1">
        <v>0.0</v>
      </c>
      <c r="B269" s="1" t="s">
        <v>749</v>
      </c>
      <c r="C269" s="1" t="s">
        <v>457</v>
      </c>
      <c r="D269" s="1" t="s">
        <v>750</v>
      </c>
    </row>
    <row r="270">
      <c r="A270" s="1">
        <v>0.0</v>
      </c>
      <c r="B270" s="1" t="s">
        <v>751</v>
      </c>
      <c r="C270" s="1" t="s">
        <v>457</v>
      </c>
      <c r="D270" s="1" t="s">
        <v>752</v>
      </c>
    </row>
    <row r="271">
      <c r="A271" s="1">
        <v>0.0</v>
      </c>
      <c r="B271" s="1" t="s">
        <v>753</v>
      </c>
      <c r="C271" s="1" t="s">
        <v>457</v>
      </c>
      <c r="D271" s="1" t="s">
        <v>754</v>
      </c>
    </row>
    <row r="272">
      <c r="A272" s="1">
        <v>7.0</v>
      </c>
      <c r="B272" s="1" t="s">
        <v>755</v>
      </c>
      <c r="C272" s="1" t="s">
        <v>457</v>
      </c>
      <c r="D272" s="1" t="s">
        <v>756</v>
      </c>
    </row>
    <row r="273">
      <c r="A273" s="1">
        <v>3.0</v>
      </c>
      <c r="B273" s="1" t="s">
        <v>55</v>
      </c>
      <c r="C273" s="1" t="s">
        <v>432</v>
      </c>
      <c r="D273" s="1" t="s">
        <v>757</v>
      </c>
    </row>
    <row r="274">
      <c r="A274" s="1">
        <v>0.0</v>
      </c>
      <c r="B274" s="1" t="s">
        <v>401</v>
      </c>
      <c r="C274" s="1" t="s">
        <v>480</v>
      </c>
      <c r="D274" s="1" t="s">
        <v>989</v>
      </c>
    </row>
    <row r="275">
      <c r="A275" s="1">
        <v>9.0</v>
      </c>
      <c r="B275" s="1" t="s">
        <v>403</v>
      </c>
      <c r="C275" s="1" t="s">
        <v>480</v>
      </c>
      <c r="D275" s="1" t="s">
        <v>758</v>
      </c>
    </row>
    <row r="276">
      <c r="A276" s="1">
        <v>0.0</v>
      </c>
      <c r="B276" s="1" t="s">
        <v>282</v>
      </c>
      <c r="C276" s="1" t="s">
        <v>435</v>
      </c>
      <c r="D276" s="1" t="s">
        <v>759</v>
      </c>
    </row>
    <row r="277">
      <c r="A277" s="1">
        <v>6.0</v>
      </c>
      <c r="B277" s="1" t="s">
        <v>405</v>
      </c>
      <c r="C277" s="1" t="s">
        <v>480</v>
      </c>
      <c r="D277" s="1" t="s">
        <v>760</v>
      </c>
    </row>
    <row r="278">
      <c r="A278" s="1">
        <v>14.0</v>
      </c>
      <c r="B278" s="1" t="s">
        <v>46</v>
      </c>
      <c r="C278" s="1" t="s">
        <v>432</v>
      </c>
      <c r="D278" s="1" t="s">
        <v>761</v>
      </c>
    </row>
    <row r="279">
      <c r="A279" s="1">
        <v>11.0</v>
      </c>
      <c r="B279" s="1" t="s">
        <v>283</v>
      </c>
      <c r="C279" s="1" t="s">
        <v>435</v>
      </c>
      <c r="D279" s="1" t="s">
        <v>762</v>
      </c>
    </row>
    <row r="280">
      <c r="A280" s="1">
        <v>7.0</v>
      </c>
      <c r="B280" s="1" t="s">
        <v>900</v>
      </c>
      <c r="C280" s="1" t="s">
        <v>457</v>
      </c>
      <c r="D280" s="1" t="s">
        <v>901</v>
      </c>
    </row>
    <row r="281">
      <c r="A281" s="1">
        <v>0.0</v>
      </c>
      <c r="B281" s="1" t="s">
        <v>407</v>
      </c>
      <c r="C281" s="1" t="s">
        <v>480</v>
      </c>
      <c r="D281" s="1" t="s">
        <v>966</v>
      </c>
    </row>
    <row r="282">
      <c r="A282" s="1">
        <v>6.0</v>
      </c>
      <c r="B282" s="1" t="s">
        <v>101</v>
      </c>
      <c r="C282" s="1" t="s">
        <v>432</v>
      </c>
      <c r="D282" s="1" t="s">
        <v>763</v>
      </c>
    </row>
    <row r="283">
      <c r="A283" s="1">
        <v>7.0</v>
      </c>
      <c r="B283" s="1" t="s">
        <v>284</v>
      </c>
      <c r="C283" s="1" t="s">
        <v>435</v>
      </c>
      <c r="D283" s="1" t="s">
        <v>764</v>
      </c>
    </row>
    <row r="284">
      <c r="A284" s="1">
        <v>0.0</v>
      </c>
      <c r="B284" s="1" t="s">
        <v>765</v>
      </c>
      <c r="C284" s="1" t="s">
        <v>457</v>
      </c>
      <c r="D284" s="1" t="s">
        <v>766</v>
      </c>
    </row>
    <row r="285">
      <c r="A285" s="1">
        <v>0.0</v>
      </c>
      <c r="B285" s="1" t="s">
        <v>32</v>
      </c>
      <c r="C285" s="1" t="s">
        <v>432</v>
      </c>
      <c r="D285" s="1" t="s">
        <v>767</v>
      </c>
    </row>
    <row r="286">
      <c r="A286" s="1">
        <v>3.0</v>
      </c>
      <c r="B286" s="1" t="s">
        <v>409</v>
      </c>
      <c r="C286" s="1" t="s">
        <v>480</v>
      </c>
      <c r="D286" s="1" t="s">
        <v>770</v>
      </c>
    </row>
    <row r="287">
      <c r="A287" s="1">
        <v>6.0</v>
      </c>
      <c r="B287" s="1" t="s">
        <v>285</v>
      </c>
      <c r="C287" s="1" t="s">
        <v>435</v>
      </c>
      <c r="D287" s="1" t="s">
        <v>771</v>
      </c>
    </row>
    <row r="288">
      <c r="A288" s="1">
        <v>12.0</v>
      </c>
      <c r="B288" s="1" t="s">
        <v>772</v>
      </c>
      <c r="C288" s="1" t="s">
        <v>457</v>
      </c>
      <c r="D288" s="1" t="s">
        <v>773</v>
      </c>
    </row>
    <row r="289">
      <c r="A289" s="1">
        <v>11.0</v>
      </c>
      <c r="B289" s="1" t="s">
        <v>411</v>
      </c>
      <c r="C289" s="1" t="s">
        <v>480</v>
      </c>
      <c r="D289" s="1" t="s">
        <v>774</v>
      </c>
    </row>
    <row r="290">
      <c r="A290" s="1">
        <v>0.0</v>
      </c>
      <c r="B290" s="1" t="s">
        <v>775</v>
      </c>
      <c r="C290" s="1" t="s">
        <v>457</v>
      </c>
      <c r="D290" s="1" t="s">
        <v>776</v>
      </c>
    </row>
    <row r="291">
      <c r="A291" s="1">
        <v>0.0</v>
      </c>
      <c r="B291" s="1" t="s">
        <v>287</v>
      </c>
      <c r="C291" s="1" t="s">
        <v>457</v>
      </c>
      <c r="D291" s="1" t="s">
        <v>777</v>
      </c>
    </row>
    <row r="292">
      <c r="A292" s="1">
        <v>4.0</v>
      </c>
      <c r="B292" s="1" t="s">
        <v>90</v>
      </c>
      <c r="C292" s="1" t="s">
        <v>432</v>
      </c>
      <c r="D292" s="1" t="s">
        <v>779</v>
      </c>
    </row>
    <row r="293">
      <c r="A293" s="1">
        <v>6.0</v>
      </c>
      <c r="B293" s="1" t="s">
        <v>289</v>
      </c>
      <c r="C293" s="1" t="s">
        <v>435</v>
      </c>
      <c r="D293" s="1" t="s">
        <v>781</v>
      </c>
    </row>
    <row r="294">
      <c r="A294" s="1">
        <v>1.0</v>
      </c>
      <c r="B294" s="1" t="s">
        <v>290</v>
      </c>
      <c r="C294" s="1" t="s">
        <v>435</v>
      </c>
      <c r="D294" s="1" t="s">
        <v>782</v>
      </c>
    </row>
    <row r="295">
      <c r="A295" s="1">
        <v>6.0</v>
      </c>
      <c r="B295" s="1" t="s">
        <v>44</v>
      </c>
      <c r="C295" s="1" t="s">
        <v>432</v>
      </c>
      <c r="D295" s="1" t="s">
        <v>784</v>
      </c>
    </row>
    <row r="296">
      <c r="A296" s="1">
        <v>2.0</v>
      </c>
      <c r="B296" s="1" t="s">
        <v>291</v>
      </c>
      <c r="C296" s="1" t="s">
        <v>435</v>
      </c>
      <c r="D296" s="1" t="s">
        <v>785</v>
      </c>
    </row>
    <row r="297">
      <c r="A297" s="1">
        <v>12.0</v>
      </c>
      <c r="B297" s="1" t="s">
        <v>413</v>
      </c>
      <c r="C297" s="1" t="s">
        <v>480</v>
      </c>
      <c r="D297" s="1" t="s">
        <v>786</v>
      </c>
    </row>
    <row r="298">
      <c r="A298" s="1">
        <v>8.0</v>
      </c>
      <c r="B298" s="1" t="s">
        <v>787</v>
      </c>
      <c r="C298" s="1" t="s">
        <v>457</v>
      </c>
      <c r="D298" s="1" t="s">
        <v>788</v>
      </c>
    </row>
    <row r="299">
      <c r="A299" s="1">
        <v>8.0</v>
      </c>
      <c r="B299" s="1" t="s">
        <v>415</v>
      </c>
      <c r="C299" s="1" t="s">
        <v>480</v>
      </c>
      <c r="D299" s="1" t="s">
        <v>789</v>
      </c>
    </row>
    <row r="300">
      <c r="A300" s="1">
        <v>2.0</v>
      </c>
      <c r="B300" s="1" t="s">
        <v>80</v>
      </c>
      <c r="C300" s="1" t="s">
        <v>432</v>
      </c>
      <c r="D300" s="1" t="s">
        <v>790</v>
      </c>
    </row>
    <row r="301">
      <c r="A301" s="1">
        <v>0.0</v>
      </c>
      <c r="B301" s="1" t="s">
        <v>292</v>
      </c>
      <c r="C301" s="1" t="s">
        <v>435</v>
      </c>
      <c r="D301" s="1" t="s">
        <v>792</v>
      </c>
    </row>
    <row r="302">
      <c r="A302" s="1">
        <v>0.0</v>
      </c>
      <c r="B302" s="1" t="s">
        <v>417</v>
      </c>
      <c r="C302" s="1" t="s">
        <v>480</v>
      </c>
      <c r="D302" s="1" t="s">
        <v>967</v>
      </c>
    </row>
    <row r="303">
      <c r="A303" s="1">
        <v>5.0</v>
      </c>
      <c r="B303" s="1" t="s">
        <v>294</v>
      </c>
      <c r="C303" s="1" t="s">
        <v>435</v>
      </c>
      <c r="D303" s="1" t="s">
        <v>902</v>
      </c>
    </row>
    <row r="304">
      <c r="A304" s="1">
        <v>0.0</v>
      </c>
      <c r="B304" s="1" t="s">
        <v>48</v>
      </c>
      <c r="C304" s="1" t="s">
        <v>432</v>
      </c>
      <c r="D304" s="1" t="s">
        <v>795</v>
      </c>
    </row>
    <row r="305">
      <c r="A305" s="1">
        <v>4.0</v>
      </c>
      <c r="B305" s="1" t="s">
        <v>419</v>
      </c>
      <c r="C305" s="1" t="s">
        <v>480</v>
      </c>
      <c r="D305" s="1" t="s">
        <v>797</v>
      </c>
    </row>
    <row r="306">
      <c r="A306" s="1">
        <v>-1.0</v>
      </c>
      <c r="B306" s="1" t="s">
        <v>798</v>
      </c>
      <c r="C306" s="1" t="s">
        <v>457</v>
      </c>
      <c r="D306" s="1" t="s">
        <v>799</v>
      </c>
    </row>
    <row r="307">
      <c r="A307" s="1">
        <v>4.0</v>
      </c>
      <c r="B307" s="1" t="s">
        <v>296</v>
      </c>
      <c r="C307" s="1" t="s">
        <v>435</v>
      </c>
      <c r="D307" s="1" t="s">
        <v>800</v>
      </c>
    </row>
    <row r="308">
      <c r="A308" s="1">
        <v>2.0</v>
      </c>
      <c r="B308" s="1" t="s">
        <v>88</v>
      </c>
      <c r="C308" s="1" t="s">
        <v>432</v>
      </c>
      <c r="D308" s="1" t="s">
        <v>802</v>
      </c>
    </row>
    <row r="309">
      <c r="A309" s="1">
        <v>2.0</v>
      </c>
      <c r="B309" s="1" t="s">
        <v>104</v>
      </c>
      <c r="C309" s="1" t="s">
        <v>432</v>
      </c>
      <c r="D309" s="1" t="s">
        <v>903</v>
      </c>
    </row>
    <row r="310">
      <c r="A310" s="1">
        <v>2.0</v>
      </c>
      <c r="B310" s="1" t="s">
        <v>298</v>
      </c>
      <c r="C310" s="1" t="s">
        <v>435</v>
      </c>
      <c r="D310" s="1" t="s">
        <v>803</v>
      </c>
    </row>
    <row r="311">
      <c r="A311" s="1">
        <v>7.0</v>
      </c>
      <c r="B311" s="1" t="s">
        <v>904</v>
      </c>
      <c r="C311" s="1" t="s">
        <v>457</v>
      </c>
      <c r="D311" s="1" t="s">
        <v>905</v>
      </c>
    </row>
    <row r="312">
      <c r="A312" s="1">
        <v>0.0</v>
      </c>
      <c r="B312" s="1" t="s">
        <v>968</v>
      </c>
      <c r="C312" s="1" t="s">
        <v>457</v>
      </c>
      <c r="D312" s="1" t="s">
        <v>969</v>
      </c>
    </row>
    <row r="313">
      <c r="A313" s="1">
        <v>8.0</v>
      </c>
      <c r="B313" s="1" t="s">
        <v>805</v>
      </c>
      <c r="C313" s="1" t="s">
        <v>457</v>
      </c>
      <c r="D313" s="1" t="s">
        <v>806</v>
      </c>
    </row>
    <row r="314">
      <c r="A314" s="1">
        <v>2.0</v>
      </c>
      <c r="B314" s="1" t="s">
        <v>807</v>
      </c>
      <c r="C314" s="1" t="s">
        <v>457</v>
      </c>
      <c r="D314" s="1" t="s">
        <v>808</v>
      </c>
    </row>
    <row r="315">
      <c r="A315" s="1">
        <v>10.0</v>
      </c>
      <c r="B315" s="1" t="s">
        <v>809</v>
      </c>
      <c r="C315" s="1" t="s">
        <v>457</v>
      </c>
      <c r="D315" s="1" t="s">
        <v>810</v>
      </c>
    </row>
    <row r="316">
      <c r="A316" s="1">
        <v>2.0</v>
      </c>
      <c r="B316" s="1" t="s">
        <v>970</v>
      </c>
      <c r="C316" s="1" t="s">
        <v>457</v>
      </c>
      <c r="D316" s="1" t="s">
        <v>971</v>
      </c>
    </row>
    <row r="317">
      <c r="A317" s="1">
        <v>0.0</v>
      </c>
      <c r="B317" s="1" t="s">
        <v>811</v>
      </c>
      <c r="C317" s="1" t="s">
        <v>457</v>
      </c>
      <c r="D317" s="1" t="s">
        <v>812</v>
      </c>
    </row>
    <row r="318">
      <c r="A318" s="1">
        <v>0.0</v>
      </c>
      <c r="B318" s="1" t="s">
        <v>813</v>
      </c>
      <c r="C318" s="1" t="s">
        <v>457</v>
      </c>
      <c r="D318" s="1" t="s">
        <v>814</v>
      </c>
    </row>
    <row r="319">
      <c r="A319" s="1">
        <v>2.0</v>
      </c>
      <c r="B319" s="1" t="s">
        <v>98</v>
      </c>
      <c r="C319" s="1" t="s">
        <v>432</v>
      </c>
      <c r="D319" s="1" t="s">
        <v>815</v>
      </c>
    </row>
    <row r="320">
      <c r="A320" s="1">
        <v>12.0</v>
      </c>
      <c r="B320" s="1" t="s">
        <v>906</v>
      </c>
      <c r="C320" s="1" t="s">
        <v>457</v>
      </c>
      <c r="D320" s="1" t="s">
        <v>907</v>
      </c>
    </row>
    <row r="321">
      <c r="A321" s="1">
        <v>0.0</v>
      </c>
      <c r="B321" s="1" t="s">
        <v>299</v>
      </c>
      <c r="C321" s="1" t="s">
        <v>435</v>
      </c>
      <c r="D321" s="1" t="s">
        <v>816</v>
      </c>
    </row>
    <row r="322">
      <c r="A322" s="1">
        <v>8.0</v>
      </c>
      <c r="B322" s="1" t="s">
        <v>107</v>
      </c>
      <c r="C322" s="1" t="s">
        <v>432</v>
      </c>
      <c r="D322" s="1" t="s">
        <v>908</v>
      </c>
    </row>
    <row r="323">
      <c r="A323" s="1">
        <v>2.0</v>
      </c>
      <c r="B323" s="1" t="s">
        <v>300</v>
      </c>
      <c r="C323" s="1" t="s">
        <v>435</v>
      </c>
      <c r="D323" s="1" t="s">
        <v>819</v>
      </c>
    </row>
    <row r="324">
      <c r="A324" s="1">
        <v>8.0</v>
      </c>
      <c r="B324" s="1" t="s">
        <v>301</v>
      </c>
      <c r="C324" s="1" t="s">
        <v>435</v>
      </c>
      <c r="D324" s="1" t="s">
        <v>820</v>
      </c>
    </row>
    <row r="325">
      <c r="A325" s="1">
        <v>0.0</v>
      </c>
      <c r="B325" s="1" t="s">
        <v>420</v>
      </c>
      <c r="C325" s="1" t="s">
        <v>480</v>
      </c>
      <c r="D325" s="1" t="s">
        <v>821</v>
      </c>
    </row>
    <row r="326">
      <c r="A326" s="1">
        <v>6.0</v>
      </c>
      <c r="B326" s="1" t="s">
        <v>822</v>
      </c>
      <c r="C326" s="1" t="s">
        <v>457</v>
      </c>
      <c r="D326" s="1" t="s">
        <v>823</v>
      </c>
    </row>
    <row r="327">
      <c r="A327" s="1">
        <v>3.0</v>
      </c>
      <c r="B327" s="1" t="s">
        <v>302</v>
      </c>
      <c r="C327" s="1" t="s">
        <v>435</v>
      </c>
      <c r="D327" s="1" t="s">
        <v>824</v>
      </c>
    </row>
    <row r="328">
      <c r="A328" s="1">
        <v>9.0</v>
      </c>
      <c r="B328" s="1" t="s">
        <v>825</v>
      </c>
      <c r="C328" s="1" t="s">
        <v>457</v>
      </c>
      <c r="D328" s="1" t="s">
        <v>826</v>
      </c>
    </row>
    <row r="329">
      <c r="A329" s="1">
        <v>6.0</v>
      </c>
      <c r="B329" s="1" t="s">
        <v>303</v>
      </c>
      <c r="C329" s="1" t="s">
        <v>435</v>
      </c>
      <c r="D329" s="1" t="s">
        <v>827</v>
      </c>
    </row>
    <row r="330">
      <c r="A330" s="1">
        <v>0.0</v>
      </c>
      <c r="B330" s="1" t="s">
        <v>828</v>
      </c>
      <c r="C330" s="1" t="s">
        <v>457</v>
      </c>
      <c r="D330" s="1" t="s">
        <v>829</v>
      </c>
    </row>
    <row r="331">
      <c r="A331" s="1">
        <v>2.0</v>
      </c>
      <c r="B331" s="1" t="s">
        <v>93</v>
      </c>
      <c r="C331" s="1" t="s">
        <v>432</v>
      </c>
      <c r="D331" s="1" t="s">
        <v>830</v>
      </c>
    </row>
    <row r="332">
      <c r="A332" s="1">
        <v>11.0</v>
      </c>
      <c r="B332" s="1" t="s">
        <v>831</v>
      </c>
      <c r="C332" s="1" t="s">
        <v>457</v>
      </c>
      <c r="D332" s="1" t="s">
        <v>832</v>
      </c>
    </row>
    <row r="333">
      <c r="A333" s="1">
        <v>8.0</v>
      </c>
      <c r="B333" s="1" t="s">
        <v>909</v>
      </c>
      <c r="C333" s="1" t="s">
        <v>457</v>
      </c>
      <c r="D333" s="1" t="s">
        <v>910</v>
      </c>
    </row>
    <row r="334">
      <c r="A334" s="1">
        <v>0.0</v>
      </c>
      <c r="B334" s="1" t="s">
        <v>834</v>
      </c>
      <c r="C334" s="1" t="s">
        <v>457</v>
      </c>
      <c r="D334" s="1" t="s">
        <v>835</v>
      </c>
    </row>
    <row r="335">
      <c r="A335" s="1">
        <v>7.0</v>
      </c>
      <c r="B335" s="1" t="s">
        <v>305</v>
      </c>
      <c r="C335" s="1" t="s">
        <v>435</v>
      </c>
      <c r="D335" s="1" t="s">
        <v>836</v>
      </c>
    </row>
    <row r="336">
      <c r="A336" s="1">
        <v>0.0</v>
      </c>
      <c r="B336" s="1" t="s">
        <v>306</v>
      </c>
      <c r="C336" s="1" t="s">
        <v>435</v>
      </c>
      <c r="D336" s="1" t="s">
        <v>972</v>
      </c>
    </row>
    <row r="337">
      <c r="A337" s="1">
        <v>0.0</v>
      </c>
      <c r="B337" s="1" t="s">
        <v>308</v>
      </c>
      <c r="C337" s="1" t="s">
        <v>435</v>
      </c>
      <c r="D337" s="1" t="s">
        <v>837</v>
      </c>
    </row>
    <row r="338">
      <c r="A338" s="1">
        <v>1.0</v>
      </c>
      <c r="B338" s="1" t="s">
        <v>990</v>
      </c>
      <c r="C338" s="1" t="s">
        <v>457</v>
      </c>
      <c r="D338" s="1" t="s">
        <v>991</v>
      </c>
    </row>
    <row r="339">
      <c r="A339" s="1">
        <v>4.0</v>
      </c>
      <c r="B339" s="1" t="s">
        <v>310</v>
      </c>
      <c r="C339" s="1" t="s">
        <v>435</v>
      </c>
      <c r="D339" s="1" t="s">
        <v>838</v>
      </c>
    </row>
    <row r="340">
      <c r="A340" s="1">
        <v>3.0</v>
      </c>
      <c r="B340" s="1" t="s">
        <v>422</v>
      </c>
      <c r="C340" s="1" t="s">
        <v>480</v>
      </c>
      <c r="D340" s="1" t="s">
        <v>841</v>
      </c>
    </row>
    <row r="341">
      <c r="A341" s="1">
        <v>3.0</v>
      </c>
      <c r="B341" s="1" t="s">
        <v>51</v>
      </c>
      <c r="C341" s="1" t="s">
        <v>432</v>
      </c>
      <c r="D341" s="1" t="s">
        <v>842</v>
      </c>
    </row>
    <row r="342">
      <c r="A342" s="1">
        <v>0.0</v>
      </c>
      <c r="B342" s="1" t="s">
        <v>312</v>
      </c>
      <c r="C342" s="1" t="s">
        <v>435</v>
      </c>
      <c r="D342" s="1" t="s">
        <v>845</v>
      </c>
    </row>
    <row r="343">
      <c r="A343" s="1">
        <v>9.0</v>
      </c>
      <c r="B343" s="1" t="s">
        <v>314</v>
      </c>
      <c r="C343" s="1" t="s">
        <v>435</v>
      </c>
      <c r="D343" s="1" t="s">
        <v>846</v>
      </c>
    </row>
    <row r="344">
      <c r="A344" s="1">
        <v>7.0</v>
      </c>
      <c r="B344" s="1" t="s">
        <v>71</v>
      </c>
      <c r="C344" s="1" t="s">
        <v>432</v>
      </c>
      <c r="D344" s="1" t="s">
        <v>848</v>
      </c>
    </row>
    <row r="345">
      <c r="A345" s="1">
        <v>2.0</v>
      </c>
      <c r="B345" s="1" t="s">
        <v>849</v>
      </c>
      <c r="C345" s="1" t="s">
        <v>457</v>
      </c>
      <c r="D345" s="1" t="s">
        <v>850</v>
      </c>
    </row>
    <row r="346">
      <c r="A346" s="1">
        <v>7.0</v>
      </c>
      <c r="B346" s="1" t="s">
        <v>66</v>
      </c>
      <c r="C346" s="1" t="s">
        <v>432</v>
      </c>
      <c r="D346" s="1" t="s">
        <v>851</v>
      </c>
    </row>
    <row r="347">
      <c r="A347" s="1">
        <v>0.0</v>
      </c>
      <c r="B347" s="1" t="s">
        <v>424</v>
      </c>
      <c r="C347" s="1" t="s">
        <v>480</v>
      </c>
      <c r="D347" s="1" t="s">
        <v>852</v>
      </c>
    </row>
    <row r="348">
      <c r="A348" s="1">
        <v>11.0</v>
      </c>
      <c r="B348" s="1" t="s">
        <v>49</v>
      </c>
      <c r="C348" s="1" t="s">
        <v>432</v>
      </c>
      <c r="D348" s="1" t="s">
        <v>853</v>
      </c>
    </row>
    <row r="349">
      <c r="A349" s="1">
        <v>11.0</v>
      </c>
      <c r="B349" s="1" t="s">
        <v>426</v>
      </c>
      <c r="C349" s="1" t="s">
        <v>480</v>
      </c>
      <c r="D349" s="1" t="s">
        <v>854</v>
      </c>
    </row>
    <row r="350">
      <c r="A350" s="1">
        <v>2.0</v>
      </c>
      <c r="B350" s="1" t="s">
        <v>323</v>
      </c>
      <c r="C350" s="1" t="s">
        <v>435</v>
      </c>
      <c r="D350" s="1" t="s">
        <v>857</v>
      </c>
    </row>
    <row r="351">
      <c r="A351" s="1">
        <v>5.0</v>
      </c>
      <c r="B351" s="1" t="s">
        <v>325</v>
      </c>
      <c r="C351" s="1" t="s">
        <v>435</v>
      </c>
      <c r="D351" s="1" t="s">
        <v>858</v>
      </c>
    </row>
    <row r="352">
      <c r="A352" s="1">
        <v>2.0</v>
      </c>
      <c r="B352" s="1" t="s">
        <v>859</v>
      </c>
      <c r="C352" s="1" t="s">
        <v>457</v>
      </c>
      <c r="D352" s="1" t="s">
        <v>860</v>
      </c>
    </row>
    <row r="353">
      <c r="A353" s="1">
        <v>10.0</v>
      </c>
      <c r="B353" s="1" t="s">
        <v>861</v>
      </c>
      <c r="C353" s="1" t="s">
        <v>457</v>
      </c>
      <c r="D353" s="1" t="s">
        <v>862</v>
      </c>
    </row>
    <row r="354">
      <c r="A354" s="1">
        <v>3.0</v>
      </c>
      <c r="B354" s="1" t="s">
        <v>115</v>
      </c>
      <c r="C354" s="1" t="s">
        <v>432</v>
      </c>
      <c r="D354" s="1" t="s">
        <v>974</v>
      </c>
    </row>
    <row r="355">
      <c r="A355" s="1">
        <v>0.0</v>
      </c>
      <c r="B355" s="1" t="s">
        <v>326</v>
      </c>
      <c r="C355" s="1" t="s">
        <v>435</v>
      </c>
      <c r="D355" s="1" t="s">
        <v>863</v>
      </c>
    </row>
    <row r="356">
      <c r="A356" s="1">
        <v>0.0</v>
      </c>
      <c r="B356" s="1" t="s">
        <v>864</v>
      </c>
      <c r="C356" s="1" t="s">
        <v>457</v>
      </c>
      <c r="D356" s="1" t="s">
        <v>865</v>
      </c>
    </row>
    <row r="357">
      <c r="A357" s="1">
        <v>-1.0</v>
      </c>
      <c r="B357" s="1" t="s">
        <v>866</v>
      </c>
      <c r="C357" s="1" t="s">
        <v>457</v>
      </c>
      <c r="D357" s="1" t="s">
        <v>867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3.0</v>
      </c>
      <c r="B1" s="1" t="s">
        <v>160</v>
      </c>
      <c r="C1" s="1" t="s">
        <v>435</v>
      </c>
      <c r="D1" s="1" t="s">
        <v>977</v>
      </c>
    </row>
    <row r="2">
      <c r="A2" s="1">
        <v>4.0</v>
      </c>
      <c r="B2" s="1" t="s">
        <v>316</v>
      </c>
      <c r="C2" s="1" t="s">
        <v>457</v>
      </c>
      <c r="D2" s="1" t="s">
        <v>471</v>
      </c>
    </row>
    <row r="3">
      <c r="A3" s="1">
        <v>4.0</v>
      </c>
      <c r="B3" s="1" t="s">
        <v>318</v>
      </c>
      <c r="C3" s="1" t="s">
        <v>457</v>
      </c>
      <c r="D3" s="1" t="s">
        <v>473</v>
      </c>
    </row>
    <row r="4">
      <c r="A4" s="1">
        <v>3.0</v>
      </c>
      <c r="B4" s="1" t="s">
        <v>163</v>
      </c>
      <c r="C4" s="1" t="s">
        <v>435</v>
      </c>
      <c r="D4" s="1" t="s">
        <v>474</v>
      </c>
    </row>
    <row r="5">
      <c r="A5" s="1">
        <v>9.0</v>
      </c>
      <c r="B5" s="1" t="s">
        <v>320</v>
      </c>
      <c r="C5" s="1" t="s">
        <v>457</v>
      </c>
      <c r="D5" s="1" t="s">
        <v>475</v>
      </c>
    </row>
    <row r="6">
      <c r="A6" s="1">
        <v>0.0</v>
      </c>
      <c r="B6" s="1" t="s">
        <v>164</v>
      </c>
      <c r="C6" s="1" t="s">
        <v>435</v>
      </c>
      <c r="D6" s="1" t="s">
        <v>476</v>
      </c>
    </row>
    <row r="7">
      <c r="A7" s="1">
        <v>15.0</v>
      </c>
      <c r="B7" s="1" t="s">
        <v>165</v>
      </c>
      <c r="C7" s="1" t="s">
        <v>435</v>
      </c>
      <c r="D7" s="1" t="s">
        <v>477</v>
      </c>
    </row>
    <row r="8">
      <c r="A8" s="1">
        <v>1.0</v>
      </c>
      <c r="B8" s="1" t="s">
        <v>166</v>
      </c>
      <c r="C8" s="1" t="s">
        <v>435</v>
      </c>
      <c r="D8" s="1" t="s">
        <v>478</v>
      </c>
    </row>
    <row r="9">
      <c r="A9" s="1">
        <v>3.0</v>
      </c>
      <c r="B9" s="1" t="s">
        <v>327</v>
      </c>
      <c r="C9" s="1" t="s">
        <v>457</v>
      </c>
      <c r="D9" s="1" t="s">
        <v>912</v>
      </c>
    </row>
    <row r="10">
      <c r="A10" s="1">
        <v>5.0</v>
      </c>
      <c r="B10" s="1" t="s">
        <v>332</v>
      </c>
      <c r="C10" s="1" t="s">
        <v>480</v>
      </c>
      <c r="D10" s="1" t="s">
        <v>481</v>
      </c>
    </row>
    <row r="11">
      <c r="A11" s="1">
        <v>4.0</v>
      </c>
      <c r="B11" s="1" t="s">
        <v>167</v>
      </c>
      <c r="C11" s="1" t="s">
        <v>435</v>
      </c>
      <c r="D11" s="1" t="s">
        <v>870</v>
      </c>
    </row>
    <row r="12">
      <c r="A12" s="1">
        <v>7.0</v>
      </c>
      <c r="B12" s="1" t="s">
        <v>168</v>
      </c>
      <c r="C12" s="1" t="s">
        <v>435</v>
      </c>
      <c r="D12" s="1" t="s">
        <v>483</v>
      </c>
    </row>
    <row r="13">
      <c r="A13" s="1">
        <v>0.0</v>
      </c>
      <c r="B13" s="1" t="s">
        <v>330</v>
      </c>
      <c r="C13" s="1" t="s">
        <v>457</v>
      </c>
      <c r="D13" s="1" t="s">
        <v>484</v>
      </c>
    </row>
    <row r="14">
      <c r="A14" s="1">
        <v>0.0</v>
      </c>
      <c r="B14" s="1" t="s">
        <v>331</v>
      </c>
      <c r="C14" s="1" t="s">
        <v>457</v>
      </c>
      <c r="D14" s="1" t="s">
        <v>913</v>
      </c>
    </row>
    <row r="15">
      <c r="A15" s="1">
        <v>2.0</v>
      </c>
      <c r="B15" s="1" t="s">
        <v>95</v>
      </c>
      <c r="C15" s="1" t="s">
        <v>432</v>
      </c>
      <c r="D15" s="1" t="s">
        <v>485</v>
      </c>
    </row>
    <row r="16">
      <c r="A16" s="1">
        <v>2.0</v>
      </c>
      <c r="B16" s="1" t="s">
        <v>169</v>
      </c>
      <c r="C16" s="1" t="s">
        <v>435</v>
      </c>
      <c r="D16" s="1" t="s">
        <v>486</v>
      </c>
    </row>
    <row r="17">
      <c r="A17" s="1">
        <v>6.0</v>
      </c>
      <c r="B17" s="1" t="s">
        <v>99</v>
      </c>
      <c r="C17" s="1" t="s">
        <v>432</v>
      </c>
      <c r="D17" s="1" t="s">
        <v>488</v>
      </c>
    </row>
    <row r="18">
      <c r="A18" s="1">
        <v>0.0</v>
      </c>
      <c r="B18" s="1" t="s">
        <v>126</v>
      </c>
      <c r="C18" s="1" t="s">
        <v>432</v>
      </c>
      <c r="D18" s="1" t="s">
        <v>992</v>
      </c>
    </row>
    <row r="19">
      <c r="A19" s="1">
        <v>1.0</v>
      </c>
      <c r="B19" s="1" t="s">
        <v>78</v>
      </c>
      <c r="C19" s="1" t="s">
        <v>432</v>
      </c>
      <c r="D19" s="1" t="s">
        <v>489</v>
      </c>
    </row>
    <row r="20">
      <c r="A20" s="1">
        <v>2.0</v>
      </c>
      <c r="B20" s="1" t="s">
        <v>67</v>
      </c>
      <c r="C20" s="1" t="s">
        <v>432</v>
      </c>
      <c r="D20" s="1" t="s">
        <v>490</v>
      </c>
    </row>
    <row r="21">
      <c r="A21" s="1">
        <v>2.0</v>
      </c>
      <c r="B21" s="1" t="s">
        <v>65</v>
      </c>
      <c r="C21" s="1" t="s">
        <v>432</v>
      </c>
      <c r="D21" s="1" t="s">
        <v>491</v>
      </c>
    </row>
    <row r="22">
      <c r="A22" s="1">
        <v>2.0</v>
      </c>
      <c r="B22" s="1" t="s">
        <v>335</v>
      </c>
      <c r="C22" s="1" t="s">
        <v>457</v>
      </c>
      <c r="D22" s="1" t="s">
        <v>979</v>
      </c>
    </row>
    <row r="23">
      <c r="A23" s="1">
        <v>1.0</v>
      </c>
      <c r="B23" s="1" t="s">
        <v>338</v>
      </c>
      <c r="C23" s="1" t="s">
        <v>457</v>
      </c>
      <c r="D23" s="1" t="s">
        <v>492</v>
      </c>
    </row>
    <row r="24">
      <c r="A24" s="1">
        <v>6.0</v>
      </c>
      <c r="B24" s="1" t="s">
        <v>340</v>
      </c>
      <c r="C24" s="1" t="s">
        <v>457</v>
      </c>
      <c r="D24" s="1" t="s">
        <v>493</v>
      </c>
    </row>
    <row r="25">
      <c r="A25" s="1">
        <v>9.0</v>
      </c>
      <c r="B25" s="1" t="s">
        <v>170</v>
      </c>
      <c r="C25" s="1" t="s">
        <v>435</v>
      </c>
      <c r="D25" s="1" t="s">
        <v>494</v>
      </c>
    </row>
    <row r="26">
      <c r="A26" s="1">
        <v>0.0</v>
      </c>
      <c r="B26" s="1" t="s">
        <v>341</v>
      </c>
      <c r="C26" s="1" t="s">
        <v>457</v>
      </c>
      <c r="D26" s="1" t="s">
        <v>495</v>
      </c>
    </row>
    <row r="27">
      <c r="A27" s="1">
        <v>8.0</v>
      </c>
      <c r="B27" s="1" t="s">
        <v>345</v>
      </c>
      <c r="C27" s="1" t="s">
        <v>457</v>
      </c>
      <c r="D27" s="1" t="s">
        <v>980</v>
      </c>
    </row>
    <row r="28">
      <c r="A28" s="1">
        <v>7.0</v>
      </c>
      <c r="B28" s="1" t="s">
        <v>347</v>
      </c>
      <c r="C28" s="1" t="s">
        <v>457</v>
      </c>
      <c r="D28" s="1" t="s">
        <v>497</v>
      </c>
    </row>
    <row r="29">
      <c r="A29" s="1">
        <v>3.0</v>
      </c>
      <c r="B29" s="1" t="s">
        <v>83</v>
      </c>
      <c r="C29" s="1" t="s">
        <v>432</v>
      </c>
      <c r="D29" s="1" t="s">
        <v>498</v>
      </c>
    </row>
    <row r="30">
      <c r="A30" s="1">
        <v>2.0</v>
      </c>
      <c r="B30" s="1" t="s">
        <v>334</v>
      </c>
      <c r="C30" s="1" t="s">
        <v>480</v>
      </c>
      <c r="D30" s="1" t="s">
        <v>499</v>
      </c>
    </row>
    <row r="31">
      <c r="A31" s="1">
        <v>0.0</v>
      </c>
      <c r="B31" s="1" t="s">
        <v>336</v>
      </c>
      <c r="C31" s="1" t="s">
        <v>480</v>
      </c>
      <c r="D31" s="1" t="s">
        <v>936</v>
      </c>
    </row>
    <row r="32">
      <c r="A32" s="1">
        <v>11.0</v>
      </c>
      <c r="B32" s="1" t="s">
        <v>86</v>
      </c>
      <c r="C32" s="1" t="s">
        <v>432</v>
      </c>
      <c r="D32" s="1" t="s">
        <v>500</v>
      </c>
    </row>
    <row r="33">
      <c r="A33" s="1">
        <v>0.0</v>
      </c>
      <c r="B33" s="1" t="s">
        <v>337</v>
      </c>
      <c r="C33" s="1" t="s">
        <v>480</v>
      </c>
      <c r="D33" s="1" t="s">
        <v>501</v>
      </c>
    </row>
    <row r="34">
      <c r="A34" s="1">
        <v>0.0</v>
      </c>
      <c r="B34" s="1" t="s">
        <v>351</v>
      </c>
      <c r="C34" s="1" t="s">
        <v>457</v>
      </c>
      <c r="D34" s="1" t="s">
        <v>502</v>
      </c>
    </row>
    <row r="35">
      <c r="A35" s="1">
        <v>7.0</v>
      </c>
      <c r="B35" s="1" t="s">
        <v>339</v>
      </c>
      <c r="C35" s="1" t="s">
        <v>480</v>
      </c>
      <c r="D35" s="1" t="s">
        <v>503</v>
      </c>
    </row>
    <row r="36">
      <c r="A36" s="1">
        <v>0.0</v>
      </c>
      <c r="B36" s="1" t="s">
        <v>171</v>
      </c>
      <c r="C36" s="1" t="s">
        <v>435</v>
      </c>
      <c r="D36" s="1" t="s">
        <v>914</v>
      </c>
    </row>
    <row r="37">
      <c r="A37" s="1">
        <v>0.0</v>
      </c>
      <c r="B37" s="1" t="s">
        <v>353</v>
      </c>
      <c r="C37" s="1" t="s">
        <v>457</v>
      </c>
      <c r="D37" s="1" t="s">
        <v>504</v>
      </c>
    </row>
    <row r="38">
      <c r="A38" s="1">
        <v>-1.0</v>
      </c>
      <c r="B38" s="1" t="s">
        <v>355</v>
      </c>
      <c r="C38" s="1" t="s">
        <v>457</v>
      </c>
      <c r="D38" s="1" t="s">
        <v>505</v>
      </c>
    </row>
    <row r="39">
      <c r="A39" s="1">
        <v>2.0</v>
      </c>
      <c r="B39" s="1" t="s">
        <v>172</v>
      </c>
      <c r="C39" s="1" t="s">
        <v>435</v>
      </c>
      <c r="D39" s="1" t="s">
        <v>506</v>
      </c>
    </row>
    <row r="40">
      <c r="A40" s="1">
        <v>2.0</v>
      </c>
      <c r="B40" s="1" t="s">
        <v>103</v>
      </c>
      <c r="C40" s="1" t="s">
        <v>432</v>
      </c>
      <c r="D40" s="1" t="s">
        <v>871</v>
      </c>
    </row>
    <row r="41">
      <c r="A41" s="1">
        <v>2.0</v>
      </c>
      <c r="B41" s="1" t="s">
        <v>173</v>
      </c>
      <c r="C41" s="1" t="s">
        <v>435</v>
      </c>
      <c r="D41" s="1" t="s">
        <v>507</v>
      </c>
    </row>
    <row r="42">
      <c r="A42" s="1">
        <v>0.0</v>
      </c>
      <c r="B42" s="1" t="s">
        <v>342</v>
      </c>
      <c r="C42" s="1" t="s">
        <v>480</v>
      </c>
      <c r="D42" s="1" t="s">
        <v>508</v>
      </c>
    </row>
    <row r="43">
      <c r="A43" s="1">
        <v>2.0</v>
      </c>
      <c r="B43" s="1" t="s">
        <v>174</v>
      </c>
      <c r="C43" s="1" t="s">
        <v>435</v>
      </c>
      <c r="D43" s="1" t="s">
        <v>509</v>
      </c>
    </row>
    <row r="44">
      <c r="A44" s="1">
        <v>4.0</v>
      </c>
      <c r="B44" s="1" t="s">
        <v>361</v>
      </c>
      <c r="C44" s="1" t="s">
        <v>457</v>
      </c>
      <c r="D44" s="1" t="s">
        <v>510</v>
      </c>
    </row>
    <row r="45">
      <c r="A45" s="1">
        <v>2.0</v>
      </c>
      <c r="B45" s="1" t="s">
        <v>62</v>
      </c>
      <c r="C45" s="1" t="s">
        <v>432</v>
      </c>
      <c r="D45" s="1" t="s">
        <v>511</v>
      </c>
    </row>
    <row r="46">
      <c r="A46" s="1">
        <v>1.0</v>
      </c>
      <c r="B46" s="1" t="s">
        <v>175</v>
      </c>
      <c r="C46" s="1" t="s">
        <v>435</v>
      </c>
      <c r="D46" s="1" t="s">
        <v>512</v>
      </c>
    </row>
    <row r="47">
      <c r="A47" s="1">
        <v>2.0</v>
      </c>
      <c r="B47" s="1" t="s">
        <v>176</v>
      </c>
      <c r="C47" s="1" t="s">
        <v>435</v>
      </c>
      <c r="D47" s="1" t="s">
        <v>937</v>
      </c>
    </row>
    <row r="48">
      <c r="A48" s="1">
        <v>2.0</v>
      </c>
      <c r="B48" s="1" t="s">
        <v>363</v>
      </c>
      <c r="C48" s="1" t="s">
        <v>457</v>
      </c>
      <c r="D48" s="1" t="s">
        <v>515</v>
      </c>
    </row>
    <row r="49">
      <c r="A49" s="1">
        <v>9.0</v>
      </c>
      <c r="B49" s="1" t="s">
        <v>365</v>
      </c>
      <c r="C49" s="1" t="s">
        <v>457</v>
      </c>
      <c r="D49" s="1" t="s">
        <v>873</v>
      </c>
    </row>
    <row r="50">
      <c r="A50" s="1">
        <v>8.0</v>
      </c>
      <c r="B50" s="1" t="s">
        <v>105</v>
      </c>
      <c r="C50" s="1" t="s">
        <v>432</v>
      </c>
      <c r="D50" s="1" t="s">
        <v>874</v>
      </c>
    </row>
    <row r="51">
      <c r="A51" s="1">
        <v>5.0</v>
      </c>
      <c r="B51" s="1" t="s">
        <v>369</v>
      </c>
      <c r="C51" s="1" t="s">
        <v>457</v>
      </c>
      <c r="D51" s="1" t="s">
        <v>517</v>
      </c>
    </row>
    <row r="52">
      <c r="A52" s="1">
        <v>2.0</v>
      </c>
      <c r="B52" s="1" t="s">
        <v>34</v>
      </c>
      <c r="C52" s="1" t="s">
        <v>432</v>
      </c>
      <c r="D52" s="1" t="s">
        <v>518</v>
      </c>
    </row>
    <row r="53">
      <c r="A53" s="1">
        <v>4.0</v>
      </c>
      <c r="B53" s="1" t="s">
        <v>179</v>
      </c>
      <c r="C53" s="1" t="s">
        <v>435</v>
      </c>
      <c r="D53" s="1" t="s">
        <v>519</v>
      </c>
    </row>
    <row r="54">
      <c r="A54" s="1">
        <v>1.0</v>
      </c>
      <c r="B54" s="1" t="s">
        <v>76</v>
      </c>
      <c r="C54" s="1" t="s">
        <v>432</v>
      </c>
      <c r="D54" s="1" t="s">
        <v>521</v>
      </c>
    </row>
    <row r="55">
      <c r="A55" s="1">
        <v>1.0</v>
      </c>
      <c r="B55" s="1" t="s">
        <v>116</v>
      </c>
      <c r="C55" s="1" t="s">
        <v>432</v>
      </c>
      <c r="D55" s="1" t="s">
        <v>938</v>
      </c>
    </row>
    <row r="56">
      <c r="A56" s="1">
        <v>4.0</v>
      </c>
      <c r="B56" s="1" t="s">
        <v>69</v>
      </c>
      <c r="C56" s="1" t="s">
        <v>432</v>
      </c>
      <c r="D56" s="1" t="s">
        <v>522</v>
      </c>
    </row>
    <row r="57">
      <c r="A57" s="1">
        <v>3.0</v>
      </c>
      <c r="B57" s="1" t="s">
        <v>180</v>
      </c>
      <c r="C57" s="1" t="s">
        <v>435</v>
      </c>
      <c r="D57" s="1" t="s">
        <v>523</v>
      </c>
    </row>
    <row r="58">
      <c r="A58" s="1">
        <v>3.0</v>
      </c>
      <c r="B58" s="1" t="s">
        <v>373</v>
      </c>
      <c r="C58" s="1" t="s">
        <v>457</v>
      </c>
      <c r="D58" s="1" t="s">
        <v>524</v>
      </c>
    </row>
    <row r="59">
      <c r="A59" s="1">
        <v>4.0</v>
      </c>
      <c r="B59" s="1" t="s">
        <v>344</v>
      </c>
      <c r="C59" s="1" t="s">
        <v>480</v>
      </c>
      <c r="D59" s="1" t="s">
        <v>525</v>
      </c>
    </row>
    <row r="60">
      <c r="A60" s="1">
        <v>10.0</v>
      </c>
      <c r="B60" s="1" t="s">
        <v>77</v>
      </c>
      <c r="C60" s="1" t="s">
        <v>432</v>
      </c>
      <c r="D60" s="1" t="s">
        <v>526</v>
      </c>
    </row>
    <row r="61">
      <c r="A61" s="1">
        <v>10.0</v>
      </c>
      <c r="B61" s="1" t="s">
        <v>181</v>
      </c>
      <c r="C61" s="1" t="s">
        <v>435</v>
      </c>
      <c r="D61" s="1" t="s">
        <v>939</v>
      </c>
    </row>
    <row r="62">
      <c r="A62" s="1">
        <v>3.0</v>
      </c>
      <c r="B62" s="1" t="s">
        <v>377</v>
      </c>
      <c r="C62" s="1" t="s">
        <v>457</v>
      </c>
      <c r="D62" s="1" t="s">
        <v>916</v>
      </c>
    </row>
    <row r="63">
      <c r="A63" s="1">
        <v>2.0</v>
      </c>
      <c r="B63" s="1" t="s">
        <v>182</v>
      </c>
      <c r="C63" s="1" t="s">
        <v>435</v>
      </c>
      <c r="D63" s="1" t="s">
        <v>528</v>
      </c>
    </row>
    <row r="64">
      <c r="A64" s="1">
        <v>-2.0</v>
      </c>
      <c r="B64" s="1" t="s">
        <v>379</v>
      </c>
      <c r="C64" s="1" t="s">
        <v>457</v>
      </c>
      <c r="D64" s="1" t="s">
        <v>529</v>
      </c>
    </row>
    <row r="65">
      <c r="A65" s="1">
        <v>7.0</v>
      </c>
      <c r="B65" s="1" t="s">
        <v>183</v>
      </c>
      <c r="C65" s="1" t="s">
        <v>435</v>
      </c>
      <c r="D65" s="1" t="s">
        <v>531</v>
      </c>
    </row>
    <row r="66">
      <c r="A66" s="1">
        <v>9.0</v>
      </c>
      <c r="B66" s="1" t="s">
        <v>185</v>
      </c>
      <c r="C66" s="1" t="s">
        <v>435</v>
      </c>
      <c r="D66" s="1" t="s">
        <v>940</v>
      </c>
    </row>
    <row r="67">
      <c r="A67" s="1">
        <v>7.0</v>
      </c>
      <c r="B67" s="1" t="s">
        <v>118</v>
      </c>
      <c r="C67" s="1" t="s">
        <v>432</v>
      </c>
      <c r="D67" s="1" t="s">
        <v>941</v>
      </c>
    </row>
    <row r="68">
      <c r="A68" s="1">
        <v>4.0</v>
      </c>
      <c r="B68" s="1" t="s">
        <v>120</v>
      </c>
      <c r="C68" s="1" t="s">
        <v>432</v>
      </c>
      <c r="D68" s="1" t="s">
        <v>942</v>
      </c>
    </row>
    <row r="69">
      <c r="A69" s="1">
        <v>2.0</v>
      </c>
      <c r="B69" s="1" t="s">
        <v>94</v>
      </c>
      <c r="C69" s="1" t="s">
        <v>432</v>
      </c>
      <c r="D69" s="1" t="s">
        <v>533</v>
      </c>
    </row>
    <row r="70">
      <c r="A70" s="1">
        <v>0.0</v>
      </c>
      <c r="B70" s="1" t="s">
        <v>348</v>
      </c>
      <c r="C70" s="1" t="s">
        <v>480</v>
      </c>
      <c r="D70" s="1" t="s">
        <v>534</v>
      </c>
    </row>
    <row r="71">
      <c r="A71" s="1">
        <v>2.0</v>
      </c>
      <c r="B71" s="1" t="s">
        <v>186</v>
      </c>
      <c r="C71" s="1" t="s">
        <v>435</v>
      </c>
      <c r="D71" s="1" t="s">
        <v>535</v>
      </c>
    </row>
    <row r="72">
      <c r="A72" s="1">
        <v>0.0</v>
      </c>
      <c r="B72" s="1" t="s">
        <v>385</v>
      </c>
      <c r="C72" s="1" t="s">
        <v>457</v>
      </c>
      <c r="D72" s="1" t="s">
        <v>537</v>
      </c>
    </row>
    <row r="73">
      <c r="A73" s="1">
        <v>3.0</v>
      </c>
      <c r="B73" s="1" t="s">
        <v>389</v>
      </c>
      <c r="C73" s="1" t="s">
        <v>457</v>
      </c>
      <c r="D73" s="1" t="s">
        <v>538</v>
      </c>
    </row>
    <row r="74">
      <c r="A74" s="1">
        <v>4.0</v>
      </c>
      <c r="B74" s="1" t="s">
        <v>85</v>
      </c>
      <c r="C74" s="1" t="s">
        <v>432</v>
      </c>
      <c r="D74" s="1" t="s">
        <v>539</v>
      </c>
    </row>
    <row r="75">
      <c r="A75" s="1">
        <v>5.0</v>
      </c>
      <c r="B75" s="1" t="s">
        <v>391</v>
      </c>
      <c r="C75" s="1" t="s">
        <v>457</v>
      </c>
      <c r="D75" s="1" t="s">
        <v>540</v>
      </c>
    </row>
    <row r="76">
      <c r="A76" s="1">
        <v>4.0</v>
      </c>
      <c r="B76" s="1" t="s">
        <v>187</v>
      </c>
      <c r="C76" s="1" t="s">
        <v>435</v>
      </c>
      <c r="D76" s="1" t="s">
        <v>541</v>
      </c>
    </row>
    <row r="77">
      <c r="A77" s="1">
        <v>1.0</v>
      </c>
      <c r="B77" s="1" t="s">
        <v>350</v>
      </c>
      <c r="C77" s="1" t="s">
        <v>480</v>
      </c>
      <c r="D77" s="1" t="s">
        <v>542</v>
      </c>
    </row>
    <row r="78">
      <c r="A78" s="1">
        <v>8.0</v>
      </c>
      <c r="B78" s="1" t="s">
        <v>70</v>
      </c>
      <c r="C78" s="1" t="s">
        <v>432</v>
      </c>
      <c r="D78" s="1" t="s">
        <v>543</v>
      </c>
    </row>
    <row r="79">
      <c r="A79" s="1">
        <v>0.0</v>
      </c>
      <c r="B79" s="1" t="s">
        <v>352</v>
      </c>
      <c r="C79" s="1" t="s">
        <v>480</v>
      </c>
      <c r="D79" s="1" t="s">
        <v>544</v>
      </c>
    </row>
    <row r="80">
      <c r="A80" s="1">
        <v>0.0</v>
      </c>
      <c r="B80" s="1" t="s">
        <v>354</v>
      </c>
      <c r="C80" s="1" t="s">
        <v>480</v>
      </c>
      <c r="D80" s="1" t="s">
        <v>545</v>
      </c>
    </row>
    <row r="81">
      <c r="A81" s="1">
        <v>3.0</v>
      </c>
      <c r="B81" s="1" t="s">
        <v>393</v>
      </c>
      <c r="C81" s="1" t="s">
        <v>457</v>
      </c>
      <c r="D81" s="1" t="s">
        <v>546</v>
      </c>
    </row>
    <row r="82">
      <c r="A82" s="1">
        <v>3.0</v>
      </c>
      <c r="B82" s="1" t="s">
        <v>188</v>
      </c>
      <c r="C82" s="1" t="s">
        <v>435</v>
      </c>
      <c r="D82" s="1" t="s">
        <v>875</v>
      </c>
    </row>
    <row r="83">
      <c r="A83" s="1">
        <v>11.0</v>
      </c>
      <c r="B83" s="1" t="s">
        <v>395</v>
      </c>
      <c r="C83" s="1" t="s">
        <v>457</v>
      </c>
      <c r="D83" s="1" t="s">
        <v>547</v>
      </c>
    </row>
    <row r="84">
      <c r="A84" s="1">
        <v>2.0</v>
      </c>
      <c r="B84" s="1" t="s">
        <v>398</v>
      </c>
      <c r="C84" s="1" t="s">
        <v>457</v>
      </c>
      <c r="D84" s="1" t="s">
        <v>548</v>
      </c>
    </row>
    <row r="85">
      <c r="A85" s="1">
        <v>4.0</v>
      </c>
      <c r="B85" s="1" t="s">
        <v>356</v>
      </c>
      <c r="C85" s="1" t="s">
        <v>480</v>
      </c>
      <c r="D85" s="1" t="s">
        <v>549</v>
      </c>
    </row>
    <row r="86">
      <c r="A86" s="1">
        <v>1.0</v>
      </c>
      <c r="B86" s="1" t="s">
        <v>189</v>
      </c>
      <c r="C86" s="1" t="s">
        <v>435</v>
      </c>
      <c r="D86" s="1" t="s">
        <v>550</v>
      </c>
    </row>
    <row r="87">
      <c r="A87" s="1">
        <v>-1.0</v>
      </c>
      <c r="B87" s="1" t="s">
        <v>400</v>
      </c>
      <c r="C87" s="1" t="s">
        <v>457</v>
      </c>
      <c r="D87" s="1" t="s">
        <v>551</v>
      </c>
    </row>
    <row r="88">
      <c r="A88" s="1">
        <v>0.0</v>
      </c>
      <c r="B88" s="1" t="s">
        <v>68</v>
      </c>
      <c r="C88" s="1" t="s">
        <v>432</v>
      </c>
      <c r="D88" s="1" t="s">
        <v>552</v>
      </c>
    </row>
    <row r="89">
      <c r="A89" s="1">
        <v>4.0</v>
      </c>
      <c r="B89" s="1" t="s">
        <v>190</v>
      </c>
      <c r="C89" s="1" t="s">
        <v>435</v>
      </c>
      <c r="D89" s="1" t="s">
        <v>553</v>
      </c>
    </row>
    <row r="90">
      <c r="A90" s="1">
        <v>0.0</v>
      </c>
      <c r="B90" s="1" t="s">
        <v>191</v>
      </c>
      <c r="C90" s="1" t="s">
        <v>435</v>
      </c>
      <c r="D90" s="1" t="s">
        <v>554</v>
      </c>
    </row>
    <row r="91">
      <c r="A91" s="1">
        <v>3.0</v>
      </c>
      <c r="B91" s="1" t="s">
        <v>402</v>
      </c>
      <c r="C91" s="1" t="s">
        <v>457</v>
      </c>
      <c r="D91" s="1" t="s">
        <v>555</v>
      </c>
    </row>
    <row r="92">
      <c r="A92" s="1">
        <v>2.0</v>
      </c>
      <c r="B92" s="1" t="s">
        <v>192</v>
      </c>
      <c r="C92" s="1" t="s">
        <v>435</v>
      </c>
      <c r="D92" s="1" t="s">
        <v>556</v>
      </c>
    </row>
    <row r="93">
      <c r="A93" s="1">
        <v>5.0</v>
      </c>
      <c r="B93" s="1" t="s">
        <v>404</v>
      </c>
      <c r="C93" s="1" t="s">
        <v>457</v>
      </c>
      <c r="D93" s="1" t="s">
        <v>557</v>
      </c>
    </row>
    <row r="94">
      <c r="A94" s="1">
        <v>12.0</v>
      </c>
      <c r="B94" s="1" t="s">
        <v>194</v>
      </c>
      <c r="C94" s="1" t="s">
        <v>435</v>
      </c>
      <c r="D94" s="1" t="s">
        <v>559</v>
      </c>
    </row>
    <row r="95">
      <c r="A95" s="1">
        <v>7.0</v>
      </c>
      <c r="B95" s="1" t="s">
        <v>195</v>
      </c>
      <c r="C95" s="1" t="s">
        <v>435</v>
      </c>
      <c r="D95" s="1" t="s">
        <v>560</v>
      </c>
    </row>
    <row r="96">
      <c r="A96" s="1">
        <v>8.0</v>
      </c>
      <c r="B96" s="1" t="s">
        <v>112</v>
      </c>
      <c r="C96" s="1" t="s">
        <v>432</v>
      </c>
      <c r="D96" s="1" t="s">
        <v>917</v>
      </c>
    </row>
    <row r="97">
      <c r="A97" s="1">
        <v>8.0</v>
      </c>
      <c r="B97" s="1" t="s">
        <v>38</v>
      </c>
      <c r="C97" s="1" t="s">
        <v>432</v>
      </c>
      <c r="D97" s="1" t="s">
        <v>561</v>
      </c>
    </row>
    <row r="98">
      <c r="A98" s="1">
        <v>6.0</v>
      </c>
      <c r="B98" s="1" t="s">
        <v>122</v>
      </c>
      <c r="C98" s="1" t="s">
        <v>432</v>
      </c>
      <c r="D98" s="1" t="s">
        <v>982</v>
      </c>
    </row>
    <row r="99">
      <c r="A99" s="1">
        <v>2.0</v>
      </c>
      <c r="B99" s="1" t="s">
        <v>197</v>
      </c>
      <c r="C99" s="1" t="s">
        <v>435</v>
      </c>
      <c r="D99" s="1" t="s">
        <v>563</v>
      </c>
    </row>
    <row r="100">
      <c r="A100" s="1">
        <v>2.0</v>
      </c>
      <c r="B100" s="1" t="s">
        <v>64</v>
      </c>
      <c r="C100" s="1" t="s">
        <v>432</v>
      </c>
      <c r="D100" s="1" t="s">
        <v>564</v>
      </c>
    </row>
    <row r="101">
      <c r="A101" s="1">
        <v>1.0</v>
      </c>
      <c r="B101" s="1" t="s">
        <v>124</v>
      </c>
      <c r="C101" s="1" t="s">
        <v>432</v>
      </c>
      <c r="D101" s="1" t="s">
        <v>993</v>
      </c>
    </row>
    <row r="102">
      <c r="A102" s="1">
        <v>2.0</v>
      </c>
      <c r="B102" s="1" t="s">
        <v>406</v>
      </c>
      <c r="C102" s="1" t="s">
        <v>457</v>
      </c>
      <c r="D102" s="1" t="s">
        <v>565</v>
      </c>
    </row>
    <row r="103">
      <c r="A103" s="1">
        <v>13.0</v>
      </c>
      <c r="B103" s="1" t="s">
        <v>198</v>
      </c>
      <c r="C103" s="1" t="s">
        <v>435</v>
      </c>
      <c r="D103" s="1" t="s">
        <v>566</v>
      </c>
    </row>
    <row r="104">
      <c r="A104" s="1">
        <v>0.0</v>
      </c>
      <c r="B104" s="1" t="s">
        <v>199</v>
      </c>
      <c r="C104" s="1" t="s">
        <v>435</v>
      </c>
      <c r="D104" s="1" t="s">
        <v>567</v>
      </c>
    </row>
    <row r="105">
      <c r="A105" s="1">
        <v>7.0</v>
      </c>
      <c r="B105" s="1" t="s">
        <v>200</v>
      </c>
      <c r="C105" s="1" t="s">
        <v>435</v>
      </c>
      <c r="D105" s="1" t="s">
        <v>568</v>
      </c>
    </row>
    <row r="106">
      <c r="A106" s="1">
        <v>8.0</v>
      </c>
      <c r="B106" s="1" t="s">
        <v>201</v>
      </c>
      <c r="C106" s="1" t="s">
        <v>435</v>
      </c>
      <c r="D106" s="1" t="s">
        <v>569</v>
      </c>
    </row>
    <row r="107">
      <c r="A107" s="1">
        <v>1.0</v>
      </c>
      <c r="B107" s="1" t="s">
        <v>202</v>
      </c>
      <c r="C107" s="1" t="s">
        <v>435</v>
      </c>
      <c r="D107" s="1" t="s">
        <v>570</v>
      </c>
    </row>
    <row r="108">
      <c r="A108" s="1">
        <v>0.0</v>
      </c>
      <c r="B108" s="1" t="s">
        <v>408</v>
      </c>
      <c r="C108" s="1" t="s">
        <v>457</v>
      </c>
      <c r="D108" s="1" t="s">
        <v>571</v>
      </c>
    </row>
    <row r="109">
      <c r="A109" s="1">
        <v>0.0</v>
      </c>
      <c r="B109" s="1" t="s">
        <v>410</v>
      </c>
      <c r="C109" s="1" t="s">
        <v>457</v>
      </c>
      <c r="D109" s="1" t="s">
        <v>983</v>
      </c>
    </row>
    <row r="110">
      <c r="A110" s="1">
        <v>7.0</v>
      </c>
      <c r="B110" s="1" t="s">
        <v>362</v>
      </c>
      <c r="C110" s="1" t="s">
        <v>480</v>
      </c>
      <c r="D110" s="1" t="s">
        <v>573</v>
      </c>
    </row>
    <row r="111">
      <c r="A111" s="1">
        <v>0.0</v>
      </c>
      <c r="B111" s="1" t="s">
        <v>412</v>
      </c>
      <c r="C111" s="1" t="s">
        <v>457</v>
      </c>
      <c r="D111" s="1" t="s">
        <v>574</v>
      </c>
    </row>
    <row r="112">
      <c r="A112" s="1">
        <v>0.0</v>
      </c>
      <c r="B112" s="1" t="s">
        <v>204</v>
      </c>
      <c r="C112" s="1" t="s">
        <v>435</v>
      </c>
      <c r="D112" s="1" t="s">
        <v>984</v>
      </c>
    </row>
    <row r="113">
      <c r="A113" s="1">
        <v>1.0</v>
      </c>
      <c r="B113" s="1" t="s">
        <v>30</v>
      </c>
      <c r="C113" s="1" t="s">
        <v>432</v>
      </c>
      <c r="D113" s="1" t="s">
        <v>576</v>
      </c>
    </row>
    <row r="114">
      <c r="A114" s="1">
        <v>2.0</v>
      </c>
      <c r="B114" s="1" t="s">
        <v>205</v>
      </c>
      <c r="C114" s="1" t="s">
        <v>435</v>
      </c>
      <c r="D114" s="1" t="s">
        <v>945</v>
      </c>
    </row>
    <row r="115">
      <c r="A115" s="1">
        <v>3.0</v>
      </c>
      <c r="B115" s="1" t="s">
        <v>206</v>
      </c>
      <c r="C115" s="1" t="s">
        <v>435</v>
      </c>
      <c r="D115" s="1" t="s">
        <v>877</v>
      </c>
    </row>
    <row r="116">
      <c r="A116" s="1">
        <v>2.0</v>
      </c>
      <c r="B116" s="1" t="s">
        <v>79</v>
      </c>
      <c r="C116" s="1" t="s">
        <v>432</v>
      </c>
      <c r="D116" s="1" t="s">
        <v>579</v>
      </c>
    </row>
    <row r="117">
      <c r="A117" s="1">
        <v>0.0</v>
      </c>
      <c r="B117" s="1" t="s">
        <v>208</v>
      </c>
      <c r="C117" s="1" t="s">
        <v>435</v>
      </c>
      <c r="D117" s="1" t="s">
        <v>581</v>
      </c>
    </row>
    <row r="118">
      <c r="A118" s="1">
        <v>0.0</v>
      </c>
      <c r="B118" s="1" t="s">
        <v>39</v>
      </c>
      <c r="C118" s="1" t="s">
        <v>432</v>
      </c>
      <c r="D118" s="1" t="s">
        <v>582</v>
      </c>
    </row>
    <row r="119">
      <c r="A119" s="1">
        <v>5.0</v>
      </c>
      <c r="B119" s="1" t="s">
        <v>421</v>
      </c>
      <c r="C119" s="1" t="s">
        <v>457</v>
      </c>
      <c r="D119" s="1" t="s">
        <v>583</v>
      </c>
    </row>
    <row r="120">
      <c r="A120" s="1">
        <v>5.0</v>
      </c>
      <c r="B120" s="1" t="s">
        <v>423</v>
      </c>
      <c r="C120" s="1" t="s">
        <v>457</v>
      </c>
      <c r="D120" s="1" t="s">
        <v>584</v>
      </c>
    </row>
    <row r="121">
      <c r="A121" s="1">
        <v>6.0</v>
      </c>
      <c r="B121" s="1" t="s">
        <v>425</v>
      </c>
      <c r="C121" s="1" t="s">
        <v>457</v>
      </c>
      <c r="D121" s="1" t="s">
        <v>947</v>
      </c>
    </row>
    <row r="122">
      <c r="A122" s="1">
        <v>6.0</v>
      </c>
      <c r="B122" s="1" t="s">
        <v>427</v>
      </c>
      <c r="C122" s="1" t="s">
        <v>457</v>
      </c>
      <c r="D122" s="1" t="s">
        <v>585</v>
      </c>
    </row>
    <row r="123">
      <c r="A123" s="1">
        <v>0.0</v>
      </c>
      <c r="B123" s="1" t="s">
        <v>210</v>
      </c>
      <c r="C123" s="1" t="s">
        <v>435</v>
      </c>
      <c r="D123" s="1" t="s">
        <v>918</v>
      </c>
    </row>
    <row r="124">
      <c r="A124" s="1">
        <v>9.0</v>
      </c>
      <c r="B124" s="1" t="s">
        <v>91</v>
      </c>
      <c r="C124" s="1" t="s">
        <v>432</v>
      </c>
      <c r="D124" s="1" t="s">
        <v>587</v>
      </c>
    </row>
    <row r="125">
      <c r="A125" s="1">
        <v>0.0</v>
      </c>
      <c r="B125" s="1" t="s">
        <v>212</v>
      </c>
      <c r="C125" s="1" t="s">
        <v>435</v>
      </c>
      <c r="D125" s="1" t="s">
        <v>588</v>
      </c>
    </row>
    <row r="126">
      <c r="A126" s="1">
        <v>3.0</v>
      </c>
      <c r="B126" s="1" t="s">
        <v>213</v>
      </c>
      <c r="C126" s="1" t="s">
        <v>435</v>
      </c>
      <c r="D126" s="1" t="s">
        <v>589</v>
      </c>
    </row>
    <row r="127">
      <c r="A127" s="1">
        <v>6.0</v>
      </c>
      <c r="B127" s="1" t="s">
        <v>428</v>
      </c>
      <c r="C127" s="1" t="s">
        <v>457</v>
      </c>
      <c r="D127" s="1" t="s">
        <v>590</v>
      </c>
    </row>
    <row r="128">
      <c r="A128" s="1">
        <v>10.0</v>
      </c>
      <c r="B128" s="1" t="s">
        <v>214</v>
      </c>
      <c r="C128" s="1" t="s">
        <v>435</v>
      </c>
      <c r="D128" s="1" t="s">
        <v>878</v>
      </c>
    </row>
    <row r="129">
      <c r="A129" s="1">
        <v>2.0</v>
      </c>
      <c r="B129" s="1" t="s">
        <v>429</v>
      </c>
      <c r="C129" s="1" t="s">
        <v>457</v>
      </c>
      <c r="D129" s="1" t="s">
        <v>591</v>
      </c>
    </row>
    <row r="130">
      <c r="A130" s="1">
        <v>1.0</v>
      </c>
      <c r="B130" s="1" t="s">
        <v>60</v>
      </c>
      <c r="C130" s="1" t="s">
        <v>432</v>
      </c>
      <c r="D130" s="1" t="s">
        <v>592</v>
      </c>
    </row>
    <row r="131">
      <c r="A131" s="1">
        <v>2.0</v>
      </c>
      <c r="B131" s="1" t="s">
        <v>437</v>
      </c>
      <c r="C131" s="1" t="s">
        <v>457</v>
      </c>
      <c r="D131" s="1" t="s">
        <v>593</v>
      </c>
    </row>
    <row r="132">
      <c r="A132" s="1">
        <v>3.0</v>
      </c>
      <c r="B132" s="1" t="s">
        <v>215</v>
      </c>
      <c r="C132" s="1" t="s">
        <v>435</v>
      </c>
      <c r="D132" s="1" t="s">
        <v>596</v>
      </c>
    </row>
    <row r="133">
      <c r="A133" s="1">
        <v>4.0</v>
      </c>
      <c r="B133" s="1" t="s">
        <v>442</v>
      </c>
      <c r="C133" s="1" t="s">
        <v>457</v>
      </c>
      <c r="D133" s="1" t="s">
        <v>597</v>
      </c>
    </row>
    <row r="134">
      <c r="A134" s="1">
        <v>6.0</v>
      </c>
      <c r="B134" s="1" t="s">
        <v>82</v>
      </c>
      <c r="C134" s="1" t="s">
        <v>432</v>
      </c>
      <c r="D134" s="1" t="s">
        <v>599</v>
      </c>
    </row>
    <row r="135">
      <c r="A135" s="1">
        <v>0.0</v>
      </c>
      <c r="B135" s="1" t="s">
        <v>368</v>
      </c>
      <c r="C135" s="1" t="s">
        <v>480</v>
      </c>
      <c r="D135" s="1" t="s">
        <v>600</v>
      </c>
    </row>
    <row r="136">
      <c r="A136" s="1">
        <v>0.0</v>
      </c>
      <c r="B136" s="1" t="s">
        <v>448</v>
      </c>
      <c r="C136" s="1" t="s">
        <v>457</v>
      </c>
      <c r="D136" s="1" t="s">
        <v>601</v>
      </c>
    </row>
    <row r="137">
      <c r="A137" s="1">
        <v>12.0</v>
      </c>
      <c r="B137" s="1" t="s">
        <v>41</v>
      </c>
      <c r="C137" s="1" t="s">
        <v>432</v>
      </c>
      <c r="D137" s="1" t="s">
        <v>602</v>
      </c>
    </row>
    <row r="138">
      <c r="A138" s="1">
        <v>2.0</v>
      </c>
      <c r="B138" s="1" t="s">
        <v>217</v>
      </c>
      <c r="C138" s="1" t="s">
        <v>435</v>
      </c>
      <c r="D138" s="1" t="s">
        <v>920</v>
      </c>
    </row>
    <row r="139">
      <c r="A139" s="1">
        <v>0.0</v>
      </c>
      <c r="B139" s="1" t="s">
        <v>219</v>
      </c>
      <c r="C139" s="1" t="s">
        <v>435</v>
      </c>
      <c r="D139" s="1" t="s">
        <v>605</v>
      </c>
    </row>
    <row r="140">
      <c r="A140" s="1">
        <v>0.0</v>
      </c>
      <c r="B140" s="1" t="s">
        <v>220</v>
      </c>
      <c r="C140" s="1" t="s">
        <v>435</v>
      </c>
      <c r="D140" s="1" t="s">
        <v>606</v>
      </c>
    </row>
    <row r="141">
      <c r="A141" s="1">
        <v>9.0</v>
      </c>
      <c r="B141" s="1" t="s">
        <v>456</v>
      </c>
      <c r="C141" s="1" t="s">
        <v>457</v>
      </c>
      <c r="D141" s="1" t="s">
        <v>607</v>
      </c>
    </row>
    <row r="142">
      <c r="A142" s="1">
        <v>21.0</v>
      </c>
      <c r="B142" s="1" t="s">
        <v>139</v>
      </c>
      <c r="C142" s="1" t="s">
        <v>435</v>
      </c>
      <c r="D142" s="1" t="s">
        <v>609</v>
      </c>
    </row>
    <row r="143">
      <c r="A143" s="1">
        <v>2.0</v>
      </c>
      <c r="B143" s="1" t="s">
        <v>45</v>
      </c>
      <c r="C143" s="1" t="s">
        <v>432</v>
      </c>
      <c r="D143" s="1" t="s">
        <v>610</v>
      </c>
    </row>
    <row r="144">
      <c r="A144" s="1">
        <v>3.0</v>
      </c>
      <c r="B144" s="1" t="s">
        <v>59</v>
      </c>
      <c r="C144" s="1" t="s">
        <v>432</v>
      </c>
      <c r="D144" s="1" t="s">
        <v>611</v>
      </c>
    </row>
    <row r="145">
      <c r="A145" s="1">
        <v>4.0</v>
      </c>
      <c r="B145" s="1" t="s">
        <v>110</v>
      </c>
      <c r="C145" s="1" t="s">
        <v>432</v>
      </c>
      <c r="D145" s="1" t="s">
        <v>922</v>
      </c>
    </row>
    <row r="146">
      <c r="A146" s="1">
        <v>3.0</v>
      </c>
      <c r="B146" s="1" t="s">
        <v>33</v>
      </c>
      <c r="C146" s="1" t="s">
        <v>432</v>
      </c>
      <c r="D146" s="1" t="s">
        <v>612</v>
      </c>
    </row>
    <row r="147">
      <c r="A147" s="1">
        <v>-1.0</v>
      </c>
      <c r="B147" s="1" t="s">
        <v>459</v>
      </c>
      <c r="C147" s="1" t="s">
        <v>457</v>
      </c>
      <c r="D147" s="1" t="s">
        <v>613</v>
      </c>
    </row>
    <row r="148">
      <c r="A148" s="1">
        <v>0.0</v>
      </c>
      <c r="B148" s="1" t="s">
        <v>222</v>
      </c>
      <c r="C148" s="1" t="s">
        <v>435</v>
      </c>
      <c r="D148" s="1" t="s">
        <v>923</v>
      </c>
    </row>
    <row r="149">
      <c r="A149" s="1">
        <v>0.0</v>
      </c>
      <c r="B149" s="1" t="s">
        <v>461</v>
      </c>
      <c r="C149" s="1" t="s">
        <v>457</v>
      </c>
      <c r="D149" s="1" t="s">
        <v>614</v>
      </c>
    </row>
    <row r="150">
      <c r="A150" s="1">
        <v>3.0</v>
      </c>
      <c r="B150" s="1" t="s">
        <v>463</v>
      </c>
      <c r="C150" s="1" t="s">
        <v>457</v>
      </c>
      <c r="D150" s="1" t="s">
        <v>615</v>
      </c>
    </row>
    <row r="151">
      <c r="A151" s="1">
        <v>-1.0</v>
      </c>
      <c r="B151" s="1" t="s">
        <v>465</v>
      </c>
      <c r="C151" s="1" t="s">
        <v>457</v>
      </c>
      <c r="D151" s="1" t="s">
        <v>616</v>
      </c>
    </row>
    <row r="152">
      <c r="A152" s="1">
        <v>3.0</v>
      </c>
      <c r="B152" s="1" t="s">
        <v>467</v>
      </c>
      <c r="C152" s="1" t="s">
        <v>457</v>
      </c>
      <c r="D152" s="1" t="s">
        <v>994</v>
      </c>
    </row>
    <row r="153">
      <c r="A153" s="1">
        <v>6.0</v>
      </c>
      <c r="B153" s="1" t="s">
        <v>469</v>
      </c>
      <c r="C153" s="1" t="s">
        <v>457</v>
      </c>
      <c r="D153" s="1" t="s">
        <v>924</v>
      </c>
    </row>
    <row r="154">
      <c r="A154" s="1">
        <v>5.0</v>
      </c>
      <c r="B154" s="1" t="s">
        <v>223</v>
      </c>
      <c r="C154" s="1" t="s">
        <v>435</v>
      </c>
      <c r="D154" s="1" t="s">
        <v>879</v>
      </c>
    </row>
    <row r="155">
      <c r="A155" s="1">
        <v>10.0</v>
      </c>
      <c r="B155" s="1" t="s">
        <v>224</v>
      </c>
      <c r="C155" s="1" t="s">
        <v>435</v>
      </c>
      <c r="D155" s="1" t="s">
        <v>618</v>
      </c>
    </row>
    <row r="156">
      <c r="A156" s="1">
        <v>2.0</v>
      </c>
      <c r="B156" s="1" t="s">
        <v>225</v>
      </c>
      <c r="C156" s="1" t="s">
        <v>435</v>
      </c>
      <c r="D156" s="1" t="s">
        <v>619</v>
      </c>
    </row>
    <row r="157">
      <c r="A157" s="1">
        <v>0.0</v>
      </c>
      <c r="B157" s="1" t="s">
        <v>42</v>
      </c>
      <c r="C157" s="1" t="s">
        <v>432</v>
      </c>
      <c r="D157" s="1" t="s">
        <v>620</v>
      </c>
    </row>
    <row r="158">
      <c r="A158" s="1">
        <v>2.0</v>
      </c>
      <c r="B158" s="1" t="s">
        <v>513</v>
      </c>
      <c r="C158" s="1" t="s">
        <v>457</v>
      </c>
      <c r="D158" s="1" t="s">
        <v>622</v>
      </c>
    </row>
    <row r="159">
      <c r="A159" s="1">
        <v>0.0</v>
      </c>
      <c r="B159" s="1" t="s">
        <v>370</v>
      </c>
      <c r="C159" s="1" t="s">
        <v>480</v>
      </c>
      <c r="D159" s="1" t="s">
        <v>623</v>
      </c>
    </row>
    <row r="160">
      <c r="A160" s="1">
        <v>1.0</v>
      </c>
      <c r="B160" s="1" t="s">
        <v>228</v>
      </c>
      <c r="C160" s="1" t="s">
        <v>435</v>
      </c>
      <c r="D160" s="1" t="s">
        <v>624</v>
      </c>
    </row>
    <row r="161">
      <c r="A161" s="1">
        <v>0.0</v>
      </c>
      <c r="B161" s="1" t="s">
        <v>229</v>
      </c>
      <c r="C161" s="1" t="s">
        <v>435</v>
      </c>
      <c r="D161" s="1" t="s">
        <v>625</v>
      </c>
    </row>
    <row r="162">
      <c r="A162" s="1">
        <v>0.0</v>
      </c>
      <c r="B162" s="1" t="s">
        <v>626</v>
      </c>
      <c r="C162" s="1" t="s">
        <v>457</v>
      </c>
      <c r="D162" s="1" t="s">
        <v>627</v>
      </c>
    </row>
    <row r="163">
      <c r="A163" s="1">
        <v>4.0</v>
      </c>
      <c r="B163" s="1" t="s">
        <v>876</v>
      </c>
      <c r="C163" s="1" t="s">
        <v>457</v>
      </c>
      <c r="D163" s="1" t="s">
        <v>881</v>
      </c>
    </row>
    <row r="164">
      <c r="A164" s="1">
        <v>8.0</v>
      </c>
      <c r="B164" s="1" t="s">
        <v>628</v>
      </c>
      <c r="C164" s="1" t="s">
        <v>457</v>
      </c>
      <c r="D164" s="1" t="s">
        <v>629</v>
      </c>
    </row>
    <row r="165">
      <c r="A165" s="1">
        <v>6.0</v>
      </c>
      <c r="B165" s="1" t="s">
        <v>231</v>
      </c>
      <c r="C165" s="1" t="s">
        <v>435</v>
      </c>
      <c r="D165" s="1" t="s">
        <v>630</v>
      </c>
    </row>
    <row r="166">
      <c r="A166" s="1">
        <v>5.0</v>
      </c>
      <c r="B166" s="1" t="s">
        <v>232</v>
      </c>
      <c r="C166" s="1" t="s">
        <v>435</v>
      </c>
      <c r="D166" s="1" t="s">
        <v>631</v>
      </c>
    </row>
    <row r="167">
      <c r="A167" s="1">
        <v>3.0</v>
      </c>
      <c r="B167" s="1" t="s">
        <v>56</v>
      </c>
      <c r="C167" s="1" t="s">
        <v>432</v>
      </c>
      <c r="D167" s="1" t="s">
        <v>633</v>
      </c>
    </row>
    <row r="168">
      <c r="A168" s="1">
        <v>8.0</v>
      </c>
      <c r="B168" s="1" t="s">
        <v>882</v>
      </c>
      <c r="C168" s="1" t="s">
        <v>457</v>
      </c>
      <c r="D168" s="1" t="s">
        <v>883</v>
      </c>
    </row>
    <row r="169">
      <c r="A169" s="1">
        <v>0.0</v>
      </c>
      <c r="B169" s="1" t="s">
        <v>634</v>
      </c>
      <c r="C169" s="1" t="s">
        <v>457</v>
      </c>
      <c r="D169" s="1" t="s">
        <v>635</v>
      </c>
    </row>
    <row r="170">
      <c r="A170" s="1">
        <v>0.0</v>
      </c>
      <c r="B170" s="1" t="s">
        <v>123</v>
      </c>
      <c r="C170" s="1" t="s">
        <v>432</v>
      </c>
      <c r="D170" s="1" t="s">
        <v>985</v>
      </c>
    </row>
    <row r="171">
      <c r="A171" s="1">
        <v>4.0</v>
      </c>
      <c r="B171" s="1" t="s">
        <v>636</v>
      </c>
      <c r="C171" s="1" t="s">
        <v>457</v>
      </c>
      <c r="D171" s="1" t="s">
        <v>637</v>
      </c>
    </row>
    <row r="172">
      <c r="A172" s="1">
        <v>5.0</v>
      </c>
      <c r="B172" s="1" t="s">
        <v>106</v>
      </c>
      <c r="C172" s="1" t="s">
        <v>432</v>
      </c>
      <c r="D172" s="1" t="s">
        <v>884</v>
      </c>
    </row>
    <row r="173">
      <c r="A173" s="1">
        <v>10.0</v>
      </c>
      <c r="B173" s="1" t="s">
        <v>235</v>
      </c>
      <c r="C173" s="1" t="s">
        <v>435</v>
      </c>
      <c r="D173" s="1" t="s">
        <v>638</v>
      </c>
    </row>
    <row r="174">
      <c r="A174" s="1">
        <v>5.0</v>
      </c>
      <c r="B174" s="1" t="s">
        <v>639</v>
      </c>
      <c r="C174" s="1" t="s">
        <v>457</v>
      </c>
      <c r="D174" s="1" t="s">
        <v>640</v>
      </c>
    </row>
    <row r="175">
      <c r="A175" s="1">
        <v>0.0</v>
      </c>
      <c r="B175" s="1" t="s">
        <v>236</v>
      </c>
      <c r="C175" s="1" t="s">
        <v>435</v>
      </c>
      <c r="D175" s="1" t="s">
        <v>641</v>
      </c>
    </row>
    <row r="176">
      <c r="A176" s="1">
        <v>3.0</v>
      </c>
      <c r="B176" s="1" t="s">
        <v>63</v>
      </c>
      <c r="C176" s="1" t="s">
        <v>432</v>
      </c>
      <c r="D176" s="1" t="s">
        <v>642</v>
      </c>
    </row>
    <row r="177">
      <c r="A177" s="1">
        <v>4.0</v>
      </c>
      <c r="B177" s="1" t="s">
        <v>925</v>
      </c>
      <c r="C177" s="1" t="s">
        <v>457</v>
      </c>
      <c r="D177" s="1" t="s">
        <v>926</v>
      </c>
    </row>
    <row r="178">
      <c r="A178" s="1">
        <v>1.0</v>
      </c>
      <c r="B178" s="1" t="s">
        <v>643</v>
      </c>
      <c r="C178" s="1" t="s">
        <v>457</v>
      </c>
      <c r="D178" s="1" t="s">
        <v>644</v>
      </c>
    </row>
    <row r="179">
      <c r="A179" s="1">
        <v>9.0</v>
      </c>
      <c r="B179" s="1" t="s">
        <v>36</v>
      </c>
      <c r="C179" s="1" t="s">
        <v>432</v>
      </c>
      <c r="D179" s="1" t="s">
        <v>645</v>
      </c>
    </row>
    <row r="180">
      <c r="A180" s="1">
        <v>1.0</v>
      </c>
      <c r="B180" s="1" t="s">
        <v>646</v>
      </c>
      <c r="C180" s="1" t="s">
        <v>457</v>
      </c>
      <c r="D180" s="1" t="s">
        <v>647</v>
      </c>
    </row>
    <row r="181">
      <c r="A181" s="1">
        <v>0.0</v>
      </c>
      <c r="B181" s="1" t="s">
        <v>237</v>
      </c>
      <c r="C181" s="1" t="s">
        <v>435</v>
      </c>
      <c r="D181" s="1" t="s">
        <v>995</v>
      </c>
    </row>
    <row r="182">
      <c r="A182" s="1">
        <v>2.0</v>
      </c>
      <c r="B182" s="1" t="s">
        <v>238</v>
      </c>
      <c r="C182" s="1" t="s">
        <v>435</v>
      </c>
      <c r="D182" s="1" t="s">
        <v>885</v>
      </c>
    </row>
    <row r="183">
      <c r="A183" s="1">
        <v>0.0</v>
      </c>
      <c r="B183" s="1" t="s">
        <v>649</v>
      </c>
      <c r="C183" s="1" t="s">
        <v>457</v>
      </c>
      <c r="D183" s="1" t="s">
        <v>650</v>
      </c>
    </row>
    <row r="184">
      <c r="A184" s="1">
        <v>1.0</v>
      </c>
      <c r="B184" s="1" t="s">
        <v>378</v>
      </c>
      <c r="C184" s="1" t="s">
        <v>480</v>
      </c>
      <c r="D184" s="1" t="s">
        <v>651</v>
      </c>
    </row>
    <row r="185">
      <c r="A185" s="1">
        <v>4.0</v>
      </c>
      <c r="B185" s="1" t="s">
        <v>241</v>
      </c>
      <c r="C185" s="1" t="s">
        <v>435</v>
      </c>
      <c r="D185" s="1" t="s">
        <v>887</v>
      </c>
    </row>
    <row r="186">
      <c r="A186" s="1">
        <v>6.0</v>
      </c>
      <c r="B186" s="1" t="s">
        <v>242</v>
      </c>
      <c r="C186" s="1" t="s">
        <v>435</v>
      </c>
      <c r="D186" s="1" t="s">
        <v>656</v>
      </c>
    </row>
    <row r="187">
      <c r="A187" s="1">
        <v>0.0</v>
      </c>
      <c r="B187" s="1" t="s">
        <v>380</v>
      </c>
      <c r="C187" s="1" t="s">
        <v>480</v>
      </c>
      <c r="D187" s="1" t="s">
        <v>792</v>
      </c>
    </row>
    <row r="188">
      <c r="A188" s="1">
        <v>7.0</v>
      </c>
      <c r="B188" s="1" t="s">
        <v>949</v>
      </c>
      <c r="C188" s="1" t="s">
        <v>457</v>
      </c>
      <c r="D188" s="1" t="s">
        <v>950</v>
      </c>
    </row>
    <row r="189">
      <c r="A189" s="1">
        <v>5.0</v>
      </c>
      <c r="B189" s="1" t="s">
        <v>243</v>
      </c>
      <c r="C189" s="1" t="s">
        <v>435</v>
      </c>
      <c r="D189" s="1" t="s">
        <v>657</v>
      </c>
    </row>
    <row r="190">
      <c r="A190" s="1">
        <v>1.0</v>
      </c>
      <c r="B190" s="1" t="s">
        <v>31</v>
      </c>
      <c r="C190" s="1" t="s">
        <v>432</v>
      </c>
      <c r="D190" s="1" t="s">
        <v>658</v>
      </c>
    </row>
    <row r="191">
      <c r="A191" s="1">
        <v>3.0</v>
      </c>
      <c r="B191" s="1" t="s">
        <v>35</v>
      </c>
      <c r="C191" s="1" t="s">
        <v>432</v>
      </c>
      <c r="D191" s="1" t="s">
        <v>661</v>
      </c>
    </row>
    <row r="192">
      <c r="A192" s="1">
        <v>0.0</v>
      </c>
      <c r="B192" s="1" t="s">
        <v>382</v>
      </c>
      <c r="C192" s="1" t="s">
        <v>480</v>
      </c>
      <c r="D192" s="1" t="s">
        <v>951</v>
      </c>
    </row>
    <row r="193">
      <c r="A193" s="1">
        <v>3.0</v>
      </c>
      <c r="B193" s="1" t="s">
        <v>244</v>
      </c>
      <c r="C193" s="1" t="s">
        <v>435</v>
      </c>
      <c r="D193" s="1" t="s">
        <v>662</v>
      </c>
    </row>
    <row r="194">
      <c r="A194" s="1">
        <v>0.0</v>
      </c>
      <c r="B194" s="1" t="s">
        <v>245</v>
      </c>
      <c r="C194" s="1" t="s">
        <v>435</v>
      </c>
      <c r="D194" s="1" t="s">
        <v>663</v>
      </c>
    </row>
    <row r="195">
      <c r="A195" s="1">
        <v>0.0</v>
      </c>
      <c r="B195" s="1" t="s">
        <v>246</v>
      </c>
      <c r="C195" s="1" t="s">
        <v>435</v>
      </c>
      <c r="D195" s="1" t="s">
        <v>888</v>
      </c>
    </row>
    <row r="196">
      <c r="A196" s="1">
        <v>4.0</v>
      </c>
      <c r="B196" s="1" t="s">
        <v>664</v>
      </c>
      <c r="C196" s="1" t="s">
        <v>457</v>
      </c>
      <c r="D196" s="1" t="s">
        <v>665</v>
      </c>
    </row>
    <row r="197">
      <c r="A197" s="1">
        <v>1.0</v>
      </c>
      <c r="B197" s="1" t="s">
        <v>43</v>
      </c>
      <c r="C197" s="1" t="s">
        <v>432</v>
      </c>
      <c r="D197" s="1" t="s">
        <v>666</v>
      </c>
    </row>
    <row r="198">
      <c r="A198" s="1">
        <v>0.0</v>
      </c>
      <c r="B198" s="1" t="s">
        <v>114</v>
      </c>
      <c r="C198" s="1" t="s">
        <v>432</v>
      </c>
      <c r="D198" s="1" t="s">
        <v>952</v>
      </c>
    </row>
    <row r="199">
      <c r="A199" s="1">
        <v>8.0</v>
      </c>
      <c r="B199" s="1" t="s">
        <v>247</v>
      </c>
      <c r="C199" s="1" t="s">
        <v>435</v>
      </c>
      <c r="D199" s="1" t="s">
        <v>667</v>
      </c>
    </row>
    <row r="200">
      <c r="A200" s="1">
        <v>10.0</v>
      </c>
      <c r="B200" s="1" t="s">
        <v>97</v>
      </c>
      <c r="C200" s="1" t="s">
        <v>432</v>
      </c>
      <c r="D200" s="1" t="s">
        <v>668</v>
      </c>
    </row>
    <row r="201">
      <c r="A201" s="1">
        <v>0.0</v>
      </c>
      <c r="B201" s="1" t="s">
        <v>248</v>
      </c>
      <c r="C201" s="1" t="s">
        <v>435</v>
      </c>
      <c r="D201" s="1" t="s">
        <v>889</v>
      </c>
    </row>
    <row r="202">
      <c r="A202" s="1">
        <v>0.0</v>
      </c>
      <c r="B202" s="1" t="s">
        <v>119</v>
      </c>
      <c r="C202" s="1" t="s">
        <v>432</v>
      </c>
      <c r="D202" s="1" t="s">
        <v>953</v>
      </c>
    </row>
    <row r="203">
      <c r="A203" s="1">
        <v>7.0</v>
      </c>
      <c r="B203" s="1" t="s">
        <v>249</v>
      </c>
      <c r="C203" s="1" t="s">
        <v>435</v>
      </c>
      <c r="D203" s="1" t="s">
        <v>670</v>
      </c>
    </row>
    <row r="204">
      <c r="A204" s="1">
        <v>13.0</v>
      </c>
      <c r="B204" s="1" t="s">
        <v>92</v>
      </c>
      <c r="C204" s="1" t="s">
        <v>432</v>
      </c>
      <c r="D204" s="1" t="s">
        <v>671</v>
      </c>
    </row>
    <row r="205">
      <c r="A205" s="1">
        <v>0.0</v>
      </c>
      <c r="B205" s="1" t="s">
        <v>384</v>
      </c>
      <c r="C205" s="1" t="s">
        <v>480</v>
      </c>
      <c r="D205" s="1" t="s">
        <v>673</v>
      </c>
    </row>
    <row r="206">
      <c r="A206" s="1">
        <v>8.0</v>
      </c>
      <c r="B206" s="1" t="s">
        <v>125</v>
      </c>
      <c r="C206" s="1" t="s">
        <v>432</v>
      </c>
      <c r="D206" s="1" t="s">
        <v>996</v>
      </c>
    </row>
    <row r="207">
      <c r="A207" s="1">
        <v>0.0</v>
      </c>
      <c r="B207" s="1" t="s">
        <v>676</v>
      </c>
      <c r="C207" s="1" t="s">
        <v>457</v>
      </c>
      <c r="D207" s="1" t="s">
        <v>677</v>
      </c>
    </row>
    <row r="208">
      <c r="A208" s="1">
        <v>0.0</v>
      </c>
      <c r="B208" s="1" t="s">
        <v>58</v>
      </c>
      <c r="C208" s="1" t="s">
        <v>432</v>
      </c>
      <c r="D208" s="1" t="s">
        <v>678</v>
      </c>
    </row>
    <row r="209">
      <c r="A209" s="1">
        <v>0.0</v>
      </c>
      <c r="B209" s="1" t="s">
        <v>253</v>
      </c>
      <c r="C209" s="1" t="s">
        <v>435</v>
      </c>
      <c r="D209" s="1" t="s">
        <v>679</v>
      </c>
    </row>
    <row r="210">
      <c r="A210" s="1">
        <v>2.0</v>
      </c>
      <c r="B210" s="1" t="s">
        <v>680</v>
      </c>
      <c r="C210" s="1" t="s">
        <v>457</v>
      </c>
      <c r="D210" s="1" t="s">
        <v>681</v>
      </c>
    </row>
    <row r="211">
      <c r="A211" s="1">
        <v>11.0</v>
      </c>
      <c r="B211" s="1" t="s">
        <v>954</v>
      </c>
      <c r="C211" s="1" t="s">
        <v>457</v>
      </c>
      <c r="D211" s="1" t="s">
        <v>955</v>
      </c>
    </row>
    <row r="212">
      <c r="A212" s="1">
        <v>10.0</v>
      </c>
      <c r="B212" s="1" t="s">
        <v>254</v>
      </c>
      <c r="C212" s="1" t="s">
        <v>435</v>
      </c>
      <c r="D212" s="1" t="s">
        <v>682</v>
      </c>
    </row>
    <row r="213">
      <c r="A213" s="1">
        <v>4.0</v>
      </c>
      <c r="B213" s="1" t="s">
        <v>927</v>
      </c>
      <c r="C213" s="1" t="s">
        <v>457</v>
      </c>
      <c r="D213" s="1" t="s">
        <v>928</v>
      </c>
    </row>
    <row r="214">
      <c r="A214" s="1">
        <v>9.0</v>
      </c>
      <c r="B214" s="1" t="s">
        <v>255</v>
      </c>
      <c r="C214" s="1" t="s">
        <v>435</v>
      </c>
      <c r="D214" s="1" t="s">
        <v>892</v>
      </c>
    </row>
    <row r="215">
      <c r="A215" s="1">
        <v>0.0</v>
      </c>
      <c r="B215" s="1" t="s">
        <v>684</v>
      </c>
      <c r="C215" s="1" t="s">
        <v>457</v>
      </c>
      <c r="D215" s="1" t="s">
        <v>685</v>
      </c>
    </row>
    <row r="216">
      <c r="A216" s="1">
        <v>0.0</v>
      </c>
      <c r="B216" s="1" t="s">
        <v>956</v>
      </c>
      <c r="C216" s="1" t="s">
        <v>457</v>
      </c>
      <c r="D216" s="1" t="s">
        <v>957</v>
      </c>
    </row>
    <row r="217">
      <c r="A217" s="1">
        <v>1.0</v>
      </c>
      <c r="B217" s="1" t="s">
        <v>256</v>
      </c>
      <c r="C217" s="1" t="s">
        <v>435</v>
      </c>
      <c r="D217" s="1" t="s">
        <v>686</v>
      </c>
    </row>
    <row r="218">
      <c r="A218" s="1">
        <v>0.0</v>
      </c>
      <c r="B218" s="1" t="s">
        <v>388</v>
      </c>
      <c r="C218" s="1" t="s">
        <v>480</v>
      </c>
      <c r="D218" s="1" t="s">
        <v>893</v>
      </c>
    </row>
    <row r="219">
      <c r="A219" s="1">
        <v>7.0</v>
      </c>
      <c r="B219" s="1" t="s">
        <v>687</v>
      </c>
      <c r="C219" s="1" t="s">
        <v>457</v>
      </c>
      <c r="D219" s="1" t="s">
        <v>688</v>
      </c>
    </row>
    <row r="220">
      <c r="A220" s="1">
        <v>4.0</v>
      </c>
      <c r="B220" s="1" t="s">
        <v>108</v>
      </c>
      <c r="C220" s="1" t="s">
        <v>432</v>
      </c>
      <c r="D220" s="1" t="s">
        <v>894</v>
      </c>
    </row>
    <row r="221">
      <c r="A221" s="1">
        <v>2.0</v>
      </c>
      <c r="B221" s="1" t="s">
        <v>693</v>
      </c>
      <c r="C221" s="1" t="s">
        <v>457</v>
      </c>
      <c r="D221" s="1" t="s">
        <v>694</v>
      </c>
    </row>
    <row r="222">
      <c r="A222" s="1">
        <v>2.0</v>
      </c>
      <c r="B222" s="1" t="s">
        <v>260</v>
      </c>
      <c r="C222" s="1" t="s">
        <v>435</v>
      </c>
      <c r="D222" s="1" t="s">
        <v>695</v>
      </c>
    </row>
    <row r="223">
      <c r="A223" s="1">
        <v>3.0</v>
      </c>
      <c r="B223" s="1" t="s">
        <v>390</v>
      </c>
      <c r="C223" s="1" t="s">
        <v>480</v>
      </c>
      <c r="D223" s="1" t="s">
        <v>696</v>
      </c>
    </row>
    <row r="224">
      <c r="A224" s="1">
        <v>11.0</v>
      </c>
      <c r="B224" s="1" t="s">
        <v>261</v>
      </c>
      <c r="C224" s="1" t="s">
        <v>435</v>
      </c>
      <c r="D224" s="1" t="s">
        <v>699</v>
      </c>
    </row>
    <row r="225">
      <c r="A225" s="1">
        <v>8.0</v>
      </c>
      <c r="B225" s="1" t="s">
        <v>262</v>
      </c>
      <c r="C225" s="1" t="s">
        <v>435</v>
      </c>
      <c r="D225" s="1" t="s">
        <v>700</v>
      </c>
    </row>
    <row r="226">
      <c r="A226" s="1">
        <v>5.0</v>
      </c>
      <c r="B226" s="1" t="s">
        <v>263</v>
      </c>
      <c r="C226" s="1" t="s">
        <v>435</v>
      </c>
      <c r="D226" s="1" t="s">
        <v>895</v>
      </c>
    </row>
    <row r="227">
      <c r="A227" s="1">
        <v>0.0</v>
      </c>
      <c r="B227" s="1" t="s">
        <v>392</v>
      </c>
      <c r="C227" s="1" t="s">
        <v>480</v>
      </c>
      <c r="D227" s="1" t="s">
        <v>701</v>
      </c>
    </row>
    <row r="228">
      <c r="A228" s="1">
        <v>0.0</v>
      </c>
      <c r="B228" s="1" t="s">
        <v>127</v>
      </c>
      <c r="C228" s="1" t="s">
        <v>432</v>
      </c>
      <c r="D228" s="1" t="s">
        <v>997</v>
      </c>
    </row>
    <row r="229">
      <c r="A229" s="1">
        <v>0.0</v>
      </c>
      <c r="B229" s="1" t="s">
        <v>394</v>
      </c>
      <c r="C229" s="1" t="s">
        <v>480</v>
      </c>
      <c r="D229" s="1" t="s">
        <v>702</v>
      </c>
    </row>
    <row r="230">
      <c r="A230" s="1">
        <v>0.0</v>
      </c>
      <c r="B230" s="1" t="s">
        <v>396</v>
      </c>
      <c r="C230" s="1" t="s">
        <v>480</v>
      </c>
      <c r="D230" s="1" t="s">
        <v>703</v>
      </c>
    </row>
    <row r="231">
      <c r="A231" s="1">
        <v>3.0</v>
      </c>
      <c r="B231" s="1" t="s">
        <v>998</v>
      </c>
      <c r="C231" s="1" t="s">
        <v>457</v>
      </c>
      <c r="D231" s="1" t="s">
        <v>999</v>
      </c>
    </row>
    <row r="232">
      <c r="A232" s="1">
        <v>8.0</v>
      </c>
      <c r="B232" s="1" t="s">
        <v>264</v>
      </c>
      <c r="C232" s="1" t="s">
        <v>435</v>
      </c>
      <c r="D232" s="1" t="s">
        <v>896</v>
      </c>
    </row>
    <row r="233">
      <c r="A233" s="1">
        <v>4.0</v>
      </c>
      <c r="B233" s="1" t="s">
        <v>265</v>
      </c>
      <c r="C233" s="1" t="s">
        <v>435</v>
      </c>
      <c r="D233" s="1" t="s">
        <v>706</v>
      </c>
    </row>
    <row r="234">
      <c r="A234" s="1">
        <v>0.0</v>
      </c>
      <c r="B234" s="1" t="s">
        <v>707</v>
      </c>
      <c r="C234" s="1" t="s">
        <v>457</v>
      </c>
      <c r="D234" s="1" t="s">
        <v>708</v>
      </c>
    </row>
    <row r="235">
      <c r="A235" s="1">
        <v>0.0</v>
      </c>
      <c r="B235" s="1" t="s">
        <v>87</v>
      </c>
      <c r="C235" s="1" t="s">
        <v>432</v>
      </c>
      <c r="D235" s="1" t="s">
        <v>709</v>
      </c>
    </row>
    <row r="236">
      <c r="A236" s="1">
        <v>3.0</v>
      </c>
      <c r="B236" s="1" t="s">
        <v>266</v>
      </c>
      <c r="C236" s="1" t="s">
        <v>435</v>
      </c>
      <c r="D236" s="1" t="s">
        <v>712</v>
      </c>
    </row>
    <row r="237">
      <c r="A237" s="1">
        <v>0.0</v>
      </c>
      <c r="B237" s="1" t="s">
        <v>267</v>
      </c>
      <c r="C237" s="1" t="s">
        <v>435</v>
      </c>
      <c r="D237" s="1" t="s">
        <v>713</v>
      </c>
    </row>
    <row r="238">
      <c r="A238" s="1">
        <v>4.0</v>
      </c>
      <c r="B238" s="1" t="s">
        <v>268</v>
      </c>
      <c r="C238" s="1" t="s">
        <v>435</v>
      </c>
      <c r="D238" s="1" t="s">
        <v>714</v>
      </c>
    </row>
    <row r="239">
      <c r="A239" s="1">
        <v>3.0</v>
      </c>
      <c r="B239" s="1" t="s">
        <v>958</v>
      </c>
      <c r="C239" s="1" t="s">
        <v>457</v>
      </c>
      <c r="D239" s="1" t="s">
        <v>959</v>
      </c>
    </row>
    <row r="240">
      <c r="A240" s="1">
        <v>0.0</v>
      </c>
      <c r="B240" s="1" t="s">
        <v>269</v>
      </c>
      <c r="C240" s="1" t="s">
        <v>435</v>
      </c>
      <c r="D240" s="1" t="s">
        <v>715</v>
      </c>
    </row>
    <row r="241">
      <c r="A241" s="1">
        <v>-1.0</v>
      </c>
      <c r="B241" s="1" t="s">
        <v>716</v>
      </c>
      <c r="C241" s="1" t="s">
        <v>457</v>
      </c>
      <c r="D241" s="1" t="s">
        <v>717</v>
      </c>
    </row>
    <row r="242">
      <c r="A242" s="1">
        <v>8.0</v>
      </c>
      <c r="B242" s="1" t="s">
        <v>718</v>
      </c>
      <c r="C242" s="1" t="s">
        <v>457</v>
      </c>
      <c r="D242" s="1" t="s">
        <v>719</v>
      </c>
    </row>
    <row r="243">
      <c r="A243" s="1">
        <v>2.0</v>
      </c>
      <c r="B243" s="1" t="s">
        <v>270</v>
      </c>
      <c r="C243" s="1" t="s">
        <v>435</v>
      </c>
      <c r="D243" s="1" t="s">
        <v>720</v>
      </c>
    </row>
    <row r="244">
      <c r="A244" s="1">
        <v>-1.0</v>
      </c>
      <c r="B244" s="1" t="s">
        <v>271</v>
      </c>
      <c r="C244" s="1" t="s">
        <v>435</v>
      </c>
      <c r="D244" s="1" t="s">
        <v>721</v>
      </c>
    </row>
    <row r="245">
      <c r="A245" s="1">
        <v>0.0</v>
      </c>
      <c r="B245" s="1" t="s">
        <v>987</v>
      </c>
      <c r="C245" s="1" t="s">
        <v>457</v>
      </c>
      <c r="D245" s="1" t="s">
        <v>988</v>
      </c>
    </row>
    <row r="246">
      <c r="A246" s="1">
        <v>1.0</v>
      </c>
      <c r="B246" s="1" t="s">
        <v>53</v>
      </c>
      <c r="C246" s="1" t="s">
        <v>432</v>
      </c>
      <c r="D246" s="1" t="s">
        <v>723</v>
      </c>
    </row>
    <row r="247">
      <c r="A247" s="1">
        <v>7.0</v>
      </c>
      <c r="B247" s="1" t="s">
        <v>100</v>
      </c>
      <c r="C247" s="1" t="s">
        <v>432</v>
      </c>
      <c r="D247" s="1" t="s">
        <v>724</v>
      </c>
    </row>
    <row r="248">
      <c r="A248" s="1">
        <v>7.0</v>
      </c>
      <c r="B248" s="1" t="s">
        <v>273</v>
      </c>
      <c r="C248" s="1" t="s">
        <v>435</v>
      </c>
      <c r="D248" s="1" t="s">
        <v>899</v>
      </c>
    </row>
    <row r="249">
      <c r="A249" s="1">
        <v>2.0</v>
      </c>
      <c r="B249" s="1" t="s">
        <v>61</v>
      </c>
      <c r="C249" s="1" t="s">
        <v>432</v>
      </c>
      <c r="D249" s="1" t="s">
        <v>725</v>
      </c>
    </row>
    <row r="250">
      <c r="A250" s="1">
        <v>2.0</v>
      </c>
      <c r="B250" s="1" t="s">
        <v>274</v>
      </c>
      <c r="C250" s="1" t="s">
        <v>435</v>
      </c>
      <c r="D250" s="1" t="s">
        <v>726</v>
      </c>
    </row>
    <row r="251">
      <c r="A251" s="1">
        <v>3.0</v>
      </c>
      <c r="B251" s="1" t="s">
        <v>275</v>
      </c>
      <c r="C251" s="1" t="s">
        <v>435</v>
      </c>
      <c r="D251" s="1" t="s">
        <v>729</v>
      </c>
    </row>
    <row r="252">
      <c r="A252" s="1">
        <v>2.0</v>
      </c>
      <c r="B252" s="1" t="s">
        <v>72</v>
      </c>
      <c r="C252" s="1" t="s">
        <v>432</v>
      </c>
      <c r="D252" s="1" t="s">
        <v>730</v>
      </c>
    </row>
    <row r="253">
      <c r="A253" s="1">
        <v>2.0</v>
      </c>
      <c r="B253" s="1" t="s">
        <v>733</v>
      </c>
      <c r="C253" s="1" t="s">
        <v>457</v>
      </c>
      <c r="D253" s="1" t="s">
        <v>734</v>
      </c>
    </row>
    <row r="254">
      <c r="A254" s="1">
        <v>4.0</v>
      </c>
      <c r="B254" s="1" t="s">
        <v>735</v>
      </c>
      <c r="C254" s="1" t="s">
        <v>457</v>
      </c>
      <c r="D254" s="1" t="s">
        <v>736</v>
      </c>
    </row>
    <row r="255">
      <c r="A255" s="1">
        <v>0.0</v>
      </c>
      <c r="B255" s="1" t="s">
        <v>277</v>
      </c>
      <c r="C255" s="1" t="s">
        <v>435</v>
      </c>
      <c r="D255" s="1" t="s">
        <v>960</v>
      </c>
    </row>
    <row r="256">
      <c r="A256" s="1">
        <v>10.0</v>
      </c>
      <c r="B256" s="1" t="s">
        <v>961</v>
      </c>
      <c r="C256" s="1" t="s">
        <v>457</v>
      </c>
      <c r="D256" s="1" t="s">
        <v>962</v>
      </c>
    </row>
    <row r="257">
      <c r="A257" s="1">
        <v>3.0</v>
      </c>
      <c r="B257" s="1" t="s">
        <v>739</v>
      </c>
      <c r="C257" s="1" t="s">
        <v>457</v>
      </c>
      <c r="D257" s="1" t="s">
        <v>740</v>
      </c>
    </row>
    <row r="258">
      <c r="A258" s="1">
        <v>4.0</v>
      </c>
      <c r="B258" s="1" t="s">
        <v>278</v>
      </c>
      <c r="C258" s="1" t="s">
        <v>435</v>
      </c>
      <c r="D258" s="1" t="s">
        <v>741</v>
      </c>
    </row>
    <row r="259">
      <c r="A259" s="1">
        <v>4.0</v>
      </c>
      <c r="B259" s="1" t="s">
        <v>279</v>
      </c>
      <c r="C259" s="1" t="s">
        <v>435</v>
      </c>
      <c r="D259" s="1" t="s">
        <v>963</v>
      </c>
    </row>
    <row r="260">
      <c r="A260" s="1">
        <v>0.0</v>
      </c>
      <c r="B260" s="1" t="s">
        <v>397</v>
      </c>
      <c r="C260" s="1" t="s">
        <v>480</v>
      </c>
      <c r="D260" s="1" t="s">
        <v>742</v>
      </c>
    </row>
    <row r="261">
      <c r="A261" s="1">
        <v>1.0</v>
      </c>
      <c r="B261" s="1" t="s">
        <v>280</v>
      </c>
      <c r="C261" s="1" t="s">
        <v>435</v>
      </c>
      <c r="D261" s="1" t="s">
        <v>743</v>
      </c>
    </row>
    <row r="262">
      <c r="A262" s="1">
        <v>3.0</v>
      </c>
      <c r="B262" s="1" t="s">
        <v>47</v>
      </c>
      <c r="C262" s="1" t="s">
        <v>432</v>
      </c>
      <c r="D262" s="1" t="s">
        <v>744</v>
      </c>
    </row>
    <row r="263">
      <c r="A263" s="1">
        <v>0.0</v>
      </c>
      <c r="B263" s="1" t="s">
        <v>399</v>
      </c>
      <c r="C263" s="1" t="s">
        <v>480</v>
      </c>
      <c r="D263" s="1" t="s">
        <v>745</v>
      </c>
    </row>
    <row r="264">
      <c r="A264" s="1">
        <v>10.0</v>
      </c>
      <c r="B264" s="1" t="s">
        <v>281</v>
      </c>
      <c r="C264" s="1" t="s">
        <v>435</v>
      </c>
      <c r="D264" s="1" t="s">
        <v>746</v>
      </c>
    </row>
    <row r="265">
      <c r="A265" s="1">
        <v>0.0</v>
      </c>
      <c r="B265" s="1" t="s">
        <v>74</v>
      </c>
      <c r="C265" s="1" t="s">
        <v>432</v>
      </c>
      <c r="D265" s="1" t="s">
        <v>747</v>
      </c>
    </row>
    <row r="266">
      <c r="A266" s="1">
        <v>0.0</v>
      </c>
      <c r="B266" s="1" t="s">
        <v>52</v>
      </c>
      <c r="C266" s="1" t="s">
        <v>432</v>
      </c>
      <c r="D266" s="1" t="s">
        <v>748</v>
      </c>
    </row>
    <row r="267">
      <c r="A267" s="1">
        <v>2.0</v>
      </c>
      <c r="B267" s="1" t="s">
        <v>964</v>
      </c>
      <c r="C267" s="1" t="s">
        <v>457</v>
      </c>
      <c r="D267" s="1" t="s">
        <v>965</v>
      </c>
    </row>
    <row r="268">
      <c r="A268" s="1">
        <v>-1.0</v>
      </c>
      <c r="B268" s="1" t="s">
        <v>749</v>
      </c>
      <c r="C268" s="1" t="s">
        <v>457</v>
      </c>
      <c r="D268" s="1" t="s">
        <v>750</v>
      </c>
    </row>
    <row r="269">
      <c r="A269" s="1">
        <v>3.0</v>
      </c>
      <c r="B269" s="1" t="s">
        <v>751</v>
      </c>
      <c r="C269" s="1" t="s">
        <v>457</v>
      </c>
      <c r="D269" s="1" t="s">
        <v>752</v>
      </c>
    </row>
    <row r="270">
      <c r="A270" s="1">
        <v>8.0</v>
      </c>
      <c r="B270" s="1" t="s">
        <v>753</v>
      </c>
      <c r="C270" s="1" t="s">
        <v>457</v>
      </c>
      <c r="D270" s="1" t="s">
        <v>754</v>
      </c>
    </row>
    <row r="271">
      <c r="A271" s="1">
        <v>0.0</v>
      </c>
      <c r="B271" s="1" t="s">
        <v>755</v>
      </c>
      <c r="C271" s="1" t="s">
        <v>457</v>
      </c>
      <c r="D271" s="1" t="s">
        <v>756</v>
      </c>
    </row>
    <row r="272">
      <c r="A272" s="1">
        <v>3.0</v>
      </c>
      <c r="B272" s="1" t="s">
        <v>55</v>
      </c>
      <c r="C272" s="1" t="s">
        <v>432</v>
      </c>
      <c r="D272" s="1" t="s">
        <v>757</v>
      </c>
    </row>
    <row r="273">
      <c r="A273" s="1">
        <v>0.0</v>
      </c>
      <c r="B273" s="1" t="s">
        <v>401</v>
      </c>
      <c r="C273" s="1" t="s">
        <v>480</v>
      </c>
      <c r="D273" s="1" t="s">
        <v>989</v>
      </c>
    </row>
    <row r="274">
      <c r="A274" s="1">
        <v>3.0</v>
      </c>
      <c r="B274" s="1" t="s">
        <v>403</v>
      </c>
      <c r="C274" s="1" t="s">
        <v>480</v>
      </c>
      <c r="D274" s="1" t="s">
        <v>758</v>
      </c>
    </row>
    <row r="275">
      <c r="A275" s="1">
        <v>-1.0</v>
      </c>
      <c r="B275" s="1" t="s">
        <v>282</v>
      </c>
      <c r="C275" s="1" t="s">
        <v>435</v>
      </c>
      <c r="D275" s="1" t="s">
        <v>759</v>
      </c>
    </row>
    <row r="276">
      <c r="A276" s="1">
        <v>0.0</v>
      </c>
      <c r="B276" s="1" t="s">
        <v>405</v>
      </c>
      <c r="C276" s="1" t="s">
        <v>480</v>
      </c>
      <c r="D276" s="1" t="s">
        <v>760</v>
      </c>
    </row>
    <row r="277">
      <c r="A277" s="1">
        <v>7.0</v>
      </c>
      <c r="B277" s="1" t="s">
        <v>46</v>
      </c>
      <c r="C277" s="1" t="s">
        <v>432</v>
      </c>
      <c r="D277" s="1" t="s">
        <v>761</v>
      </c>
    </row>
    <row r="278">
      <c r="A278" s="1">
        <v>3.0</v>
      </c>
      <c r="B278" s="1" t="s">
        <v>283</v>
      </c>
      <c r="C278" s="1" t="s">
        <v>435</v>
      </c>
      <c r="D278" s="1" t="s">
        <v>762</v>
      </c>
    </row>
    <row r="279">
      <c r="A279" s="1">
        <v>7.0</v>
      </c>
      <c r="B279" s="1" t="s">
        <v>900</v>
      </c>
      <c r="C279" s="1" t="s">
        <v>457</v>
      </c>
      <c r="D279" s="1" t="s">
        <v>901</v>
      </c>
    </row>
    <row r="280">
      <c r="A280" s="1">
        <v>0.0</v>
      </c>
      <c r="B280" s="1" t="s">
        <v>407</v>
      </c>
      <c r="C280" s="1" t="s">
        <v>480</v>
      </c>
      <c r="D280" s="1" t="s">
        <v>966</v>
      </c>
    </row>
    <row r="281">
      <c r="A281" s="1">
        <v>2.0</v>
      </c>
      <c r="B281" s="1" t="s">
        <v>101</v>
      </c>
      <c r="C281" s="1" t="s">
        <v>432</v>
      </c>
      <c r="D281" s="1" t="s">
        <v>763</v>
      </c>
    </row>
    <row r="282">
      <c r="A282" s="1">
        <v>5.0</v>
      </c>
      <c r="B282" s="1" t="s">
        <v>284</v>
      </c>
      <c r="C282" s="1" t="s">
        <v>435</v>
      </c>
      <c r="D282" s="1" t="s">
        <v>764</v>
      </c>
    </row>
    <row r="283">
      <c r="A283" s="1">
        <v>7.0</v>
      </c>
      <c r="B283" s="1" t="s">
        <v>32</v>
      </c>
      <c r="C283" s="1" t="s">
        <v>432</v>
      </c>
      <c r="D283" s="1" t="s">
        <v>767</v>
      </c>
    </row>
    <row r="284">
      <c r="A284" s="1">
        <v>2.0</v>
      </c>
      <c r="B284" s="1" t="s">
        <v>768</v>
      </c>
      <c r="C284" s="1" t="s">
        <v>457</v>
      </c>
      <c r="D284" s="1" t="s">
        <v>769</v>
      </c>
    </row>
    <row r="285">
      <c r="A285" s="1">
        <v>5.0</v>
      </c>
      <c r="B285" s="1" t="s">
        <v>409</v>
      </c>
      <c r="C285" s="1" t="s">
        <v>480</v>
      </c>
      <c r="D285" s="1" t="s">
        <v>770</v>
      </c>
    </row>
    <row r="286">
      <c r="A286" s="1">
        <v>11.0</v>
      </c>
      <c r="B286" s="1" t="s">
        <v>285</v>
      </c>
      <c r="C286" s="1" t="s">
        <v>435</v>
      </c>
      <c r="D286" s="1" t="s">
        <v>771</v>
      </c>
    </row>
    <row r="287">
      <c r="A287" s="1">
        <v>0.0</v>
      </c>
      <c r="B287" s="1" t="s">
        <v>772</v>
      </c>
      <c r="C287" s="1" t="s">
        <v>457</v>
      </c>
      <c r="D287" s="1" t="s">
        <v>773</v>
      </c>
    </row>
    <row r="288">
      <c r="A288" s="1">
        <v>4.0</v>
      </c>
      <c r="B288" s="1" t="s">
        <v>411</v>
      </c>
      <c r="C288" s="1" t="s">
        <v>480</v>
      </c>
      <c r="D288" s="1" t="s">
        <v>774</v>
      </c>
    </row>
    <row r="289">
      <c r="A289" s="1">
        <v>6.0</v>
      </c>
      <c r="B289" s="1" t="s">
        <v>775</v>
      </c>
      <c r="C289" s="1" t="s">
        <v>457</v>
      </c>
      <c r="D289" s="1" t="s">
        <v>776</v>
      </c>
    </row>
    <row r="290">
      <c r="A290" s="1">
        <v>4.0</v>
      </c>
      <c r="B290" s="1" t="s">
        <v>287</v>
      </c>
      <c r="C290" s="1" t="s">
        <v>457</v>
      </c>
      <c r="D290" s="1" t="s">
        <v>777</v>
      </c>
    </row>
    <row r="291">
      <c r="A291" s="1">
        <v>2.0</v>
      </c>
      <c r="B291" s="1" t="s">
        <v>289</v>
      </c>
      <c r="C291" s="1" t="s">
        <v>435</v>
      </c>
      <c r="D291" s="1" t="s">
        <v>781</v>
      </c>
    </row>
    <row r="292">
      <c r="A292" s="1">
        <v>3.0</v>
      </c>
      <c r="B292" s="1" t="s">
        <v>290</v>
      </c>
      <c r="C292" s="1" t="s">
        <v>435</v>
      </c>
      <c r="D292" s="1" t="s">
        <v>782</v>
      </c>
    </row>
    <row r="293">
      <c r="A293" s="1">
        <v>6.0</v>
      </c>
      <c r="B293" s="1" t="s">
        <v>44</v>
      </c>
      <c r="C293" s="1" t="s">
        <v>432</v>
      </c>
      <c r="D293" s="1" t="s">
        <v>784</v>
      </c>
    </row>
    <row r="294">
      <c r="A294" s="1">
        <v>0.0</v>
      </c>
      <c r="B294" s="1" t="s">
        <v>291</v>
      </c>
      <c r="C294" s="1" t="s">
        <v>435</v>
      </c>
      <c r="D294" s="1" t="s">
        <v>785</v>
      </c>
    </row>
    <row r="295">
      <c r="A295" s="1">
        <v>2.0</v>
      </c>
      <c r="B295" s="1" t="s">
        <v>413</v>
      </c>
      <c r="C295" s="1" t="s">
        <v>480</v>
      </c>
      <c r="D295" s="1" t="s">
        <v>786</v>
      </c>
    </row>
    <row r="296">
      <c r="A296" s="1">
        <v>5.0</v>
      </c>
      <c r="B296" s="1" t="s">
        <v>787</v>
      </c>
      <c r="C296" s="1" t="s">
        <v>457</v>
      </c>
      <c r="D296" s="1" t="s">
        <v>788</v>
      </c>
    </row>
    <row r="297">
      <c r="A297" s="1">
        <v>10.0</v>
      </c>
      <c r="B297" s="1" t="s">
        <v>415</v>
      </c>
      <c r="C297" s="1" t="s">
        <v>480</v>
      </c>
      <c r="D297" s="1" t="s">
        <v>789</v>
      </c>
    </row>
    <row r="298">
      <c r="A298" s="1">
        <v>2.0</v>
      </c>
      <c r="B298" s="1" t="s">
        <v>80</v>
      </c>
      <c r="C298" s="1" t="s">
        <v>432</v>
      </c>
      <c r="D298" s="1" t="s">
        <v>790</v>
      </c>
    </row>
    <row r="299">
      <c r="A299" s="1">
        <v>2.0</v>
      </c>
      <c r="B299" s="1" t="s">
        <v>73</v>
      </c>
      <c r="C299" s="1" t="s">
        <v>432</v>
      </c>
      <c r="D299" s="1" t="s">
        <v>791</v>
      </c>
    </row>
    <row r="300">
      <c r="A300" s="1">
        <v>1.0</v>
      </c>
      <c r="B300" s="1" t="s">
        <v>292</v>
      </c>
      <c r="C300" s="1" t="s">
        <v>435</v>
      </c>
      <c r="D300" s="1" t="s">
        <v>792</v>
      </c>
    </row>
    <row r="301">
      <c r="A301" s="1">
        <v>9.0</v>
      </c>
      <c r="B301" s="1" t="s">
        <v>417</v>
      </c>
      <c r="C301" s="1" t="s">
        <v>480</v>
      </c>
      <c r="D301" s="1" t="s">
        <v>967</v>
      </c>
    </row>
    <row r="302">
      <c r="A302" s="1">
        <v>2.0</v>
      </c>
      <c r="B302" s="1" t="s">
        <v>294</v>
      </c>
      <c r="C302" s="1" t="s">
        <v>435</v>
      </c>
      <c r="D302" s="1" t="s">
        <v>902</v>
      </c>
    </row>
    <row r="303">
      <c r="A303" s="1">
        <v>1.0</v>
      </c>
      <c r="B303" s="1" t="s">
        <v>48</v>
      </c>
      <c r="C303" s="1" t="s">
        <v>432</v>
      </c>
      <c r="D303" s="1" t="s">
        <v>795</v>
      </c>
    </row>
    <row r="304">
      <c r="A304" s="1">
        <v>3.0</v>
      </c>
      <c r="B304" s="1" t="s">
        <v>419</v>
      </c>
      <c r="C304" s="1" t="s">
        <v>480</v>
      </c>
      <c r="D304" s="1" t="s">
        <v>797</v>
      </c>
    </row>
    <row r="305">
      <c r="A305" s="1">
        <v>2.0</v>
      </c>
      <c r="B305" s="1" t="s">
        <v>798</v>
      </c>
      <c r="C305" s="1" t="s">
        <v>457</v>
      </c>
      <c r="D305" s="1" t="s">
        <v>799</v>
      </c>
    </row>
    <row r="306">
      <c r="A306" s="1">
        <v>2.0</v>
      </c>
      <c r="B306" s="1" t="s">
        <v>297</v>
      </c>
      <c r="C306" s="1" t="s">
        <v>435</v>
      </c>
      <c r="D306" s="1" t="s">
        <v>801</v>
      </c>
    </row>
    <row r="307">
      <c r="A307" s="1">
        <v>0.0</v>
      </c>
      <c r="B307" s="1" t="s">
        <v>104</v>
      </c>
      <c r="C307" s="1" t="s">
        <v>432</v>
      </c>
      <c r="D307" s="1" t="s">
        <v>903</v>
      </c>
    </row>
    <row r="308">
      <c r="A308" s="1">
        <v>3.0</v>
      </c>
      <c r="B308" s="1" t="s">
        <v>298</v>
      </c>
      <c r="C308" s="1" t="s">
        <v>435</v>
      </c>
      <c r="D308" s="1" t="s">
        <v>803</v>
      </c>
    </row>
    <row r="309">
      <c r="A309" s="1">
        <v>3.0</v>
      </c>
      <c r="B309" s="1" t="s">
        <v>904</v>
      </c>
      <c r="C309" s="1" t="s">
        <v>457</v>
      </c>
      <c r="D309" s="1" t="s">
        <v>905</v>
      </c>
    </row>
    <row r="310">
      <c r="A310" s="1">
        <v>2.0</v>
      </c>
      <c r="B310" s="1" t="s">
        <v>968</v>
      </c>
      <c r="C310" s="1" t="s">
        <v>457</v>
      </c>
      <c r="D310" s="1" t="s">
        <v>969</v>
      </c>
    </row>
    <row r="311">
      <c r="A311" s="1">
        <v>1.0</v>
      </c>
      <c r="B311" s="1" t="s">
        <v>805</v>
      </c>
      <c r="C311" s="1" t="s">
        <v>457</v>
      </c>
      <c r="D311" s="1" t="s">
        <v>806</v>
      </c>
    </row>
    <row r="312">
      <c r="A312" s="1">
        <v>1.0</v>
      </c>
      <c r="B312" s="1" t="s">
        <v>807</v>
      </c>
      <c r="C312" s="1" t="s">
        <v>457</v>
      </c>
      <c r="D312" s="1" t="s">
        <v>808</v>
      </c>
    </row>
    <row r="313">
      <c r="A313" s="1">
        <v>1.0</v>
      </c>
      <c r="B313" s="1" t="s">
        <v>809</v>
      </c>
      <c r="C313" s="1" t="s">
        <v>457</v>
      </c>
      <c r="D313" s="1" t="s">
        <v>810</v>
      </c>
    </row>
    <row r="314">
      <c r="A314" s="1">
        <v>2.0</v>
      </c>
      <c r="B314" s="1" t="s">
        <v>811</v>
      </c>
      <c r="C314" s="1" t="s">
        <v>457</v>
      </c>
      <c r="D314" s="1" t="s">
        <v>812</v>
      </c>
    </row>
    <row r="315">
      <c r="A315" s="1">
        <v>6.0</v>
      </c>
      <c r="B315" s="1" t="s">
        <v>813</v>
      </c>
      <c r="C315" s="1" t="s">
        <v>457</v>
      </c>
      <c r="D315" s="1" t="s">
        <v>814</v>
      </c>
    </row>
    <row r="316">
      <c r="A316" s="1">
        <v>-1.0</v>
      </c>
      <c r="B316" s="1" t="s">
        <v>98</v>
      </c>
      <c r="C316" s="1" t="s">
        <v>432</v>
      </c>
      <c r="D316" s="1" t="s">
        <v>815</v>
      </c>
    </row>
    <row r="317">
      <c r="A317" s="1">
        <v>0.0</v>
      </c>
      <c r="B317" s="1" t="s">
        <v>906</v>
      </c>
      <c r="C317" s="1" t="s">
        <v>457</v>
      </c>
      <c r="D317" s="1" t="s">
        <v>907</v>
      </c>
    </row>
    <row r="318">
      <c r="A318" s="1">
        <v>0.0</v>
      </c>
      <c r="B318" s="1" t="s">
        <v>299</v>
      </c>
      <c r="C318" s="1" t="s">
        <v>435</v>
      </c>
      <c r="D318" s="1" t="s">
        <v>816</v>
      </c>
    </row>
    <row r="319">
      <c r="A319" s="1">
        <v>1.0</v>
      </c>
      <c r="B319" s="1" t="s">
        <v>107</v>
      </c>
      <c r="C319" s="1" t="s">
        <v>432</v>
      </c>
      <c r="D319" s="1" t="s">
        <v>908</v>
      </c>
    </row>
    <row r="320">
      <c r="A320" s="1">
        <v>3.0</v>
      </c>
      <c r="B320" s="1" t="s">
        <v>300</v>
      </c>
      <c r="C320" s="1" t="s">
        <v>435</v>
      </c>
      <c r="D320" s="1" t="s">
        <v>819</v>
      </c>
    </row>
    <row r="321">
      <c r="A321" s="1">
        <v>4.0</v>
      </c>
      <c r="B321" s="1" t="s">
        <v>301</v>
      </c>
      <c r="C321" s="1" t="s">
        <v>435</v>
      </c>
      <c r="D321" s="1" t="s">
        <v>820</v>
      </c>
    </row>
    <row r="322">
      <c r="A322" s="1">
        <v>5.0</v>
      </c>
      <c r="B322" s="1" t="s">
        <v>420</v>
      </c>
      <c r="C322" s="1" t="s">
        <v>480</v>
      </c>
      <c r="D322" s="1" t="s">
        <v>821</v>
      </c>
    </row>
    <row r="323">
      <c r="A323" s="1">
        <v>0.0</v>
      </c>
      <c r="B323" s="1" t="s">
        <v>822</v>
      </c>
      <c r="C323" s="1" t="s">
        <v>457</v>
      </c>
      <c r="D323" s="1" t="s">
        <v>823</v>
      </c>
    </row>
    <row r="324">
      <c r="A324" s="1">
        <v>7.0</v>
      </c>
      <c r="B324" s="1" t="s">
        <v>302</v>
      </c>
      <c r="C324" s="1" t="s">
        <v>435</v>
      </c>
      <c r="D324" s="1" t="s">
        <v>824</v>
      </c>
    </row>
    <row r="325">
      <c r="A325" s="1">
        <v>0.0</v>
      </c>
      <c r="B325" s="1" t="s">
        <v>825</v>
      </c>
      <c r="C325" s="1" t="s">
        <v>457</v>
      </c>
      <c r="D325" s="1" t="s">
        <v>826</v>
      </c>
    </row>
    <row r="326">
      <c r="A326" s="1">
        <v>3.0</v>
      </c>
      <c r="B326" s="1" t="s">
        <v>303</v>
      </c>
      <c r="C326" s="1" t="s">
        <v>435</v>
      </c>
      <c r="D326" s="1" t="s">
        <v>827</v>
      </c>
    </row>
    <row r="327">
      <c r="A327" s="1">
        <v>0.0</v>
      </c>
      <c r="B327" s="1" t="s">
        <v>828</v>
      </c>
      <c r="C327" s="1" t="s">
        <v>457</v>
      </c>
      <c r="D327" s="1" t="s">
        <v>829</v>
      </c>
    </row>
    <row r="328">
      <c r="A328" s="1">
        <v>2.0</v>
      </c>
      <c r="B328" s="1" t="s">
        <v>93</v>
      </c>
      <c r="C328" s="1" t="s">
        <v>432</v>
      </c>
      <c r="D328" s="1" t="s">
        <v>830</v>
      </c>
    </row>
    <row r="329">
      <c r="A329" s="1">
        <v>0.0</v>
      </c>
      <c r="B329" s="1" t="s">
        <v>831</v>
      </c>
      <c r="C329" s="1" t="s">
        <v>457</v>
      </c>
      <c r="D329" s="1" t="s">
        <v>832</v>
      </c>
    </row>
    <row r="330">
      <c r="A330" s="1">
        <v>6.0</v>
      </c>
      <c r="B330" s="1" t="s">
        <v>909</v>
      </c>
      <c r="C330" s="1" t="s">
        <v>457</v>
      </c>
      <c r="D330" s="1" t="s">
        <v>910</v>
      </c>
    </row>
    <row r="331">
      <c r="A331" s="1">
        <v>4.0</v>
      </c>
      <c r="B331" s="1" t="s">
        <v>833</v>
      </c>
      <c r="C331" s="1" t="s">
        <v>457</v>
      </c>
      <c r="D331" s="1" t="s">
        <v>814</v>
      </c>
    </row>
    <row r="332">
      <c r="A332" s="1">
        <v>4.0</v>
      </c>
      <c r="B332" s="1" t="s">
        <v>834</v>
      </c>
      <c r="C332" s="1" t="s">
        <v>457</v>
      </c>
      <c r="D332" s="1" t="s">
        <v>835</v>
      </c>
    </row>
    <row r="333">
      <c r="A333" s="1">
        <v>2.0</v>
      </c>
      <c r="B333" s="1" t="s">
        <v>305</v>
      </c>
      <c r="C333" s="1" t="s">
        <v>435</v>
      </c>
      <c r="D333" s="1" t="s">
        <v>836</v>
      </c>
    </row>
    <row r="334">
      <c r="A334" s="1">
        <v>0.0</v>
      </c>
      <c r="B334" s="1" t="s">
        <v>306</v>
      </c>
      <c r="C334" s="1" t="s">
        <v>435</v>
      </c>
      <c r="D334" s="1" t="s">
        <v>972</v>
      </c>
    </row>
    <row r="335">
      <c r="A335" s="1">
        <v>1.0</v>
      </c>
      <c r="B335" s="1" t="s">
        <v>310</v>
      </c>
      <c r="C335" s="1" t="s">
        <v>435</v>
      </c>
      <c r="D335" s="1" t="s">
        <v>838</v>
      </c>
    </row>
    <row r="336">
      <c r="A336" s="1">
        <v>0.0</v>
      </c>
      <c r="B336" s="1" t="s">
        <v>839</v>
      </c>
      <c r="C336" s="1" t="s">
        <v>457</v>
      </c>
      <c r="D336" s="1" t="s">
        <v>840</v>
      </c>
    </row>
    <row r="337">
      <c r="A337" s="1">
        <v>9.0</v>
      </c>
      <c r="B337" s="1" t="s">
        <v>422</v>
      </c>
      <c r="C337" s="1" t="s">
        <v>480</v>
      </c>
      <c r="D337" s="1" t="s">
        <v>841</v>
      </c>
    </row>
    <row r="338">
      <c r="A338" s="1">
        <v>2.0</v>
      </c>
      <c r="B338" s="1" t="s">
        <v>51</v>
      </c>
      <c r="C338" s="1" t="s">
        <v>432</v>
      </c>
      <c r="D338" s="1" t="s">
        <v>842</v>
      </c>
    </row>
    <row r="339">
      <c r="A339" s="1">
        <v>2.0</v>
      </c>
      <c r="B339" s="1" t="s">
        <v>113</v>
      </c>
      <c r="C339" s="1" t="s">
        <v>432</v>
      </c>
      <c r="D339" s="1" t="s">
        <v>973</v>
      </c>
    </row>
    <row r="340">
      <c r="A340" s="1">
        <v>0.0</v>
      </c>
      <c r="B340" s="1" t="s">
        <v>312</v>
      </c>
      <c r="C340" s="1" t="s">
        <v>435</v>
      </c>
      <c r="D340" s="1" t="s">
        <v>845</v>
      </c>
    </row>
    <row r="341">
      <c r="A341" s="1">
        <v>3.0</v>
      </c>
      <c r="B341" s="1" t="s">
        <v>314</v>
      </c>
      <c r="C341" s="1" t="s">
        <v>435</v>
      </c>
      <c r="D341" s="1" t="s">
        <v>846</v>
      </c>
    </row>
    <row r="342">
      <c r="A342" s="1">
        <v>3.0</v>
      </c>
      <c r="B342" s="1" t="s">
        <v>71</v>
      </c>
      <c r="C342" s="1" t="s">
        <v>432</v>
      </c>
      <c r="D342" s="1" t="s">
        <v>848</v>
      </c>
    </row>
    <row r="343">
      <c r="A343" s="1">
        <v>1.0</v>
      </c>
      <c r="B343" s="1" t="s">
        <v>849</v>
      </c>
      <c r="C343" s="1" t="s">
        <v>457</v>
      </c>
      <c r="D343" s="1" t="s">
        <v>850</v>
      </c>
    </row>
    <row r="344">
      <c r="A344" s="1">
        <v>2.0</v>
      </c>
      <c r="B344" s="1" t="s">
        <v>66</v>
      </c>
      <c r="C344" s="1" t="s">
        <v>432</v>
      </c>
      <c r="D344" s="1" t="s">
        <v>851</v>
      </c>
    </row>
    <row r="345">
      <c r="A345" s="1">
        <v>0.0</v>
      </c>
      <c r="B345" s="1" t="s">
        <v>424</v>
      </c>
      <c r="C345" s="1" t="s">
        <v>480</v>
      </c>
      <c r="D345" s="1" t="s">
        <v>852</v>
      </c>
    </row>
    <row r="346">
      <c r="A346" s="1">
        <v>1.0</v>
      </c>
      <c r="B346" s="1" t="s">
        <v>49</v>
      </c>
      <c r="C346" s="1" t="s">
        <v>432</v>
      </c>
      <c r="D346" s="1" t="s">
        <v>853</v>
      </c>
    </row>
    <row r="347">
      <c r="A347" s="1">
        <v>1.0</v>
      </c>
      <c r="B347" s="1" t="s">
        <v>426</v>
      </c>
      <c r="C347" s="1" t="s">
        <v>480</v>
      </c>
      <c r="D347" s="1" t="s">
        <v>854</v>
      </c>
    </row>
    <row r="348">
      <c r="A348" s="1">
        <v>5.0</v>
      </c>
      <c r="B348" s="1" t="s">
        <v>319</v>
      </c>
      <c r="C348" s="1" t="s">
        <v>435</v>
      </c>
      <c r="D348" s="1" t="s">
        <v>855</v>
      </c>
    </row>
    <row r="349">
      <c r="A349" s="1">
        <v>4.0</v>
      </c>
      <c r="B349" s="1" t="s">
        <v>321</v>
      </c>
      <c r="C349" s="1" t="s">
        <v>435</v>
      </c>
      <c r="D349" s="1" t="s">
        <v>856</v>
      </c>
    </row>
    <row r="350">
      <c r="A350" s="1">
        <v>4.0</v>
      </c>
      <c r="B350" s="1" t="s">
        <v>323</v>
      </c>
      <c r="C350" s="1" t="s">
        <v>435</v>
      </c>
      <c r="D350" s="1" t="s">
        <v>857</v>
      </c>
    </row>
    <row r="351">
      <c r="A351" s="1">
        <v>10.0</v>
      </c>
      <c r="B351" s="1" t="s">
        <v>325</v>
      </c>
      <c r="C351" s="1" t="s">
        <v>435</v>
      </c>
      <c r="D351" s="1" t="s">
        <v>858</v>
      </c>
    </row>
    <row r="352">
      <c r="A352" s="1">
        <v>2.0</v>
      </c>
      <c r="B352" s="1" t="s">
        <v>115</v>
      </c>
      <c r="C352" s="1" t="s">
        <v>432</v>
      </c>
      <c r="D352" s="1" t="s">
        <v>974</v>
      </c>
    </row>
    <row r="353">
      <c r="A353" s="1">
        <v>0.0</v>
      </c>
      <c r="B353" s="1" t="s">
        <v>864</v>
      </c>
      <c r="C353" s="1" t="s">
        <v>457</v>
      </c>
      <c r="D353" s="1" t="s">
        <v>865</v>
      </c>
    </row>
    <row r="354">
      <c r="A354" s="1">
        <v>6.0</v>
      </c>
      <c r="B354" s="1" t="s">
        <v>866</v>
      </c>
      <c r="C354" s="1" t="s">
        <v>457</v>
      </c>
      <c r="D354" s="1" t="s">
        <v>867</v>
      </c>
    </row>
    <row r="355">
      <c r="A355" s="1">
        <v>3.0</v>
      </c>
      <c r="B355" s="1" t="s">
        <v>975</v>
      </c>
      <c r="C355" s="1" t="s">
        <v>457</v>
      </c>
      <c r="D355" s="1" t="s">
        <v>976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4.0</v>
      </c>
      <c r="B1" s="1" t="s">
        <v>160</v>
      </c>
      <c r="C1" s="1" t="s">
        <v>435</v>
      </c>
      <c r="D1" s="1" t="s">
        <v>977</v>
      </c>
    </row>
    <row r="2">
      <c r="A2" s="1">
        <v>3.0</v>
      </c>
      <c r="B2" s="1" t="s">
        <v>316</v>
      </c>
      <c r="C2" s="1" t="s">
        <v>457</v>
      </c>
      <c r="D2" s="1" t="s">
        <v>471</v>
      </c>
    </row>
    <row r="3">
      <c r="A3" s="1">
        <v>8.0</v>
      </c>
      <c r="B3" s="1" t="s">
        <v>161</v>
      </c>
      <c r="C3" s="1" t="s">
        <v>435</v>
      </c>
      <c r="D3" s="1" t="s">
        <v>472</v>
      </c>
    </row>
    <row r="4">
      <c r="A4" s="1">
        <v>2.0</v>
      </c>
      <c r="B4" s="1" t="s">
        <v>318</v>
      </c>
      <c r="C4" s="1" t="s">
        <v>457</v>
      </c>
      <c r="D4" s="1" t="s">
        <v>473</v>
      </c>
    </row>
    <row r="5">
      <c r="A5" s="1">
        <v>2.0</v>
      </c>
      <c r="B5" s="1" t="s">
        <v>162</v>
      </c>
      <c r="C5" s="1" t="s">
        <v>435</v>
      </c>
      <c r="D5" s="1" t="s">
        <v>978</v>
      </c>
    </row>
    <row r="6">
      <c r="A6" s="1">
        <v>1.0</v>
      </c>
      <c r="B6" s="1" t="s">
        <v>163</v>
      </c>
      <c r="C6" s="1" t="s">
        <v>435</v>
      </c>
      <c r="D6" s="1" t="s">
        <v>474</v>
      </c>
    </row>
    <row r="7">
      <c r="A7" s="1">
        <v>0.0</v>
      </c>
      <c r="B7" s="1" t="s">
        <v>320</v>
      </c>
      <c r="C7" s="1" t="s">
        <v>457</v>
      </c>
      <c r="D7" s="1" t="s">
        <v>475</v>
      </c>
    </row>
    <row r="8">
      <c r="A8" s="1">
        <v>0.0</v>
      </c>
      <c r="B8" s="1" t="s">
        <v>164</v>
      </c>
      <c r="C8" s="1" t="s">
        <v>435</v>
      </c>
      <c r="D8" s="1" t="s">
        <v>476</v>
      </c>
    </row>
    <row r="9">
      <c r="A9" s="1">
        <v>2.0</v>
      </c>
      <c r="B9" s="1" t="s">
        <v>165</v>
      </c>
      <c r="C9" s="1" t="s">
        <v>435</v>
      </c>
      <c r="D9" s="1" t="s">
        <v>477</v>
      </c>
    </row>
    <row r="10">
      <c r="A10" s="1">
        <v>11.0</v>
      </c>
      <c r="B10" s="1" t="s">
        <v>166</v>
      </c>
      <c r="C10" s="1" t="s">
        <v>435</v>
      </c>
      <c r="D10" s="1" t="s">
        <v>478</v>
      </c>
    </row>
    <row r="11">
      <c r="A11" s="1">
        <v>3.0</v>
      </c>
      <c r="B11" s="1" t="s">
        <v>327</v>
      </c>
      <c r="C11" s="1" t="s">
        <v>457</v>
      </c>
      <c r="D11" s="1" t="s">
        <v>912</v>
      </c>
    </row>
    <row r="12">
      <c r="A12" s="1">
        <v>3.0</v>
      </c>
      <c r="B12" s="1" t="s">
        <v>332</v>
      </c>
      <c r="C12" s="1" t="s">
        <v>480</v>
      </c>
      <c r="D12" s="1" t="s">
        <v>481</v>
      </c>
    </row>
    <row r="13">
      <c r="A13" s="1">
        <v>4.0</v>
      </c>
      <c r="B13" s="1" t="s">
        <v>167</v>
      </c>
      <c r="C13" s="1" t="s">
        <v>435</v>
      </c>
      <c r="D13" s="1" t="s">
        <v>870</v>
      </c>
    </row>
    <row r="14">
      <c r="A14" s="1">
        <v>0.0</v>
      </c>
      <c r="B14" s="1" t="s">
        <v>168</v>
      </c>
      <c r="C14" s="1" t="s">
        <v>435</v>
      </c>
      <c r="D14" s="1" t="s">
        <v>483</v>
      </c>
    </row>
    <row r="15">
      <c r="A15" s="1">
        <v>0.0</v>
      </c>
      <c r="B15" s="1" t="s">
        <v>330</v>
      </c>
      <c r="C15" s="1" t="s">
        <v>457</v>
      </c>
      <c r="D15" s="1" t="s">
        <v>484</v>
      </c>
    </row>
    <row r="16">
      <c r="A16" s="1">
        <v>5.0</v>
      </c>
      <c r="B16" s="1" t="s">
        <v>331</v>
      </c>
      <c r="C16" s="1" t="s">
        <v>457</v>
      </c>
      <c r="D16" s="1" t="s">
        <v>913</v>
      </c>
    </row>
    <row r="17">
      <c r="A17" s="1">
        <v>6.0</v>
      </c>
      <c r="B17" s="1" t="s">
        <v>95</v>
      </c>
      <c r="C17" s="1" t="s">
        <v>432</v>
      </c>
      <c r="D17" s="1" t="s">
        <v>485</v>
      </c>
    </row>
    <row r="18">
      <c r="A18" s="1">
        <v>1.0</v>
      </c>
      <c r="B18" s="1" t="s">
        <v>169</v>
      </c>
      <c r="C18" s="1" t="s">
        <v>435</v>
      </c>
      <c r="D18" s="1" t="s">
        <v>486</v>
      </c>
    </row>
    <row r="19">
      <c r="A19" s="1">
        <v>2.0</v>
      </c>
      <c r="B19" s="1" t="s">
        <v>99</v>
      </c>
      <c r="C19" s="1" t="s">
        <v>432</v>
      </c>
      <c r="D19" s="1" t="s">
        <v>488</v>
      </c>
    </row>
    <row r="20">
      <c r="A20" s="1">
        <v>0.0</v>
      </c>
      <c r="B20" s="1" t="s">
        <v>126</v>
      </c>
      <c r="C20" s="1" t="s">
        <v>432</v>
      </c>
      <c r="D20" s="1" t="s">
        <v>992</v>
      </c>
    </row>
    <row r="21">
      <c r="A21" s="1">
        <v>2.0</v>
      </c>
      <c r="B21" s="1" t="s">
        <v>78</v>
      </c>
      <c r="C21" s="1" t="s">
        <v>432</v>
      </c>
      <c r="D21" s="1" t="s">
        <v>489</v>
      </c>
    </row>
    <row r="22">
      <c r="A22" s="1">
        <v>6.0</v>
      </c>
      <c r="B22" s="1" t="s">
        <v>67</v>
      </c>
      <c r="C22" s="1" t="s">
        <v>432</v>
      </c>
      <c r="D22" s="1" t="s">
        <v>490</v>
      </c>
    </row>
    <row r="23">
      <c r="A23" s="1">
        <v>0.0</v>
      </c>
      <c r="B23" s="1" t="s">
        <v>65</v>
      </c>
      <c r="C23" s="1" t="s">
        <v>432</v>
      </c>
      <c r="D23" s="1" t="s">
        <v>491</v>
      </c>
    </row>
    <row r="24">
      <c r="A24" s="1">
        <v>1.0</v>
      </c>
      <c r="B24" s="1" t="s">
        <v>335</v>
      </c>
      <c r="C24" s="1" t="s">
        <v>457</v>
      </c>
      <c r="D24" s="1" t="s">
        <v>979</v>
      </c>
    </row>
    <row r="25">
      <c r="A25" s="1">
        <v>0.0</v>
      </c>
      <c r="B25" s="1" t="s">
        <v>338</v>
      </c>
      <c r="C25" s="1" t="s">
        <v>457</v>
      </c>
      <c r="D25" s="1" t="s">
        <v>492</v>
      </c>
    </row>
    <row r="26">
      <c r="A26" s="1">
        <v>4.0</v>
      </c>
      <c r="B26" s="1" t="s">
        <v>340</v>
      </c>
      <c r="C26" s="1" t="s">
        <v>457</v>
      </c>
      <c r="D26" s="1" t="s">
        <v>493</v>
      </c>
    </row>
    <row r="27">
      <c r="A27" s="1">
        <v>1.0</v>
      </c>
      <c r="B27" s="1" t="s">
        <v>128</v>
      </c>
      <c r="C27" s="1" t="s">
        <v>432</v>
      </c>
      <c r="D27" s="1" t="s">
        <v>1000</v>
      </c>
    </row>
    <row r="28">
      <c r="A28" s="1">
        <v>4.0</v>
      </c>
      <c r="B28" s="1" t="s">
        <v>170</v>
      </c>
      <c r="C28" s="1" t="s">
        <v>435</v>
      </c>
      <c r="D28" s="1" t="s">
        <v>494</v>
      </c>
    </row>
    <row r="29">
      <c r="A29" s="1">
        <v>8.0</v>
      </c>
      <c r="B29" s="1" t="s">
        <v>341</v>
      </c>
      <c r="C29" s="1" t="s">
        <v>457</v>
      </c>
      <c r="D29" s="1" t="s">
        <v>495</v>
      </c>
    </row>
    <row r="30">
      <c r="A30" s="1">
        <v>7.0</v>
      </c>
      <c r="B30" s="1" t="s">
        <v>343</v>
      </c>
      <c r="C30" s="1" t="s">
        <v>457</v>
      </c>
      <c r="D30" s="1" t="s">
        <v>496</v>
      </c>
    </row>
    <row r="31">
      <c r="A31" s="1">
        <v>0.0</v>
      </c>
      <c r="B31" s="1" t="s">
        <v>345</v>
      </c>
      <c r="C31" s="1" t="s">
        <v>457</v>
      </c>
      <c r="D31" s="1" t="s">
        <v>980</v>
      </c>
    </row>
    <row r="32">
      <c r="A32" s="1">
        <v>0.0</v>
      </c>
      <c r="B32" s="1" t="s">
        <v>347</v>
      </c>
      <c r="C32" s="1" t="s">
        <v>457</v>
      </c>
      <c r="D32" s="1" t="s">
        <v>497</v>
      </c>
    </row>
    <row r="33">
      <c r="A33" s="1">
        <v>1.0</v>
      </c>
      <c r="B33" s="1" t="s">
        <v>83</v>
      </c>
      <c r="C33" s="1" t="s">
        <v>432</v>
      </c>
      <c r="D33" s="1" t="s">
        <v>498</v>
      </c>
    </row>
    <row r="34">
      <c r="A34" s="1">
        <v>0.0</v>
      </c>
      <c r="B34" s="1" t="s">
        <v>334</v>
      </c>
      <c r="C34" s="1" t="s">
        <v>480</v>
      </c>
      <c r="D34" s="1" t="s">
        <v>499</v>
      </c>
    </row>
    <row r="35">
      <c r="A35" s="1">
        <v>0.0</v>
      </c>
      <c r="B35" s="1" t="s">
        <v>336</v>
      </c>
      <c r="C35" s="1" t="s">
        <v>480</v>
      </c>
      <c r="D35" s="1" t="s">
        <v>936</v>
      </c>
    </row>
    <row r="36">
      <c r="A36" s="1">
        <v>8.0</v>
      </c>
      <c r="B36" s="1" t="s">
        <v>86</v>
      </c>
      <c r="C36" s="1" t="s">
        <v>432</v>
      </c>
      <c r="D36" s="1" t="s">
        <v>500</v>
      </c>
    </row>
    <row r="37">
      <c r="A37" s="1">
        <v>0.0</v>
      </c>
      <c r="B37" s="1" t="s">
        <v>337</v>
      </c>
      <c r="C37" s="1" t="s">
        <v>480</v>
      </c>
      <c r="D37" s="1" t="s">
        <v>501</v>
      </c>
    </row>
    <row r="38">
      <c r="A38" s="1">
        <v>0.0</v>
      </c>
      <c r="B38" s="1" t="s">
        <v>351</v>
      </c>
      <c r="C38" s="1" t="s">
        <v>457</v>
      </c>
      <c r="D38" s="1" t="s">
        <v>502</v>
      </c>
    </row>
    <row r="39">
      <c r="A39" s="1">
        <v>10.0</v>
      </c>
      <c r="B39" s="1" t="s">
        <v>339</v>
      </c>
      <c r="C39" s="1" t="s">
        <v>480</v>
      </c>
      <c r="D39" s="1" t="s">
        <v>503</v>
      </c>
    </row>
    <row r="40">
      <c r="A40" s="1">
        <v>5.0</v>
      </c>
      <c r="B40" s="1" t="s">
        <v>171</v>
      </c>
      <c r="C40" s="1" t="s">
        <v>435</v>
      </c>
      <c r="D40" s="1" t="s">
        <v>914</v>
      </c>
    </row>
    <row r="41">
      <c r="A41" s="1">
        <v>6.0</v>
      </c>
      <c r="B41" s="1" t="s">
        <v>353</v>
      </c>
      <c r="C41" s="1" t="s">
        <v>457</v>
      </c>
      <c r="D41" s="1" t="s">
        <v>504</v>
      </c>
    </row>
    <row r="42">
      <c r="A42" s="1">
        <v>4.0</v>
      </c>
      <c r="B42" s="1" t="s">
        <v>355</v>
      </c>
      <c r="C42" s="1" t="s">
        <v>457</v>
      </c>
      <c r="D42" s="1" t="s">
        <v>505</v>
      </c>
    </row>
    <row r="43">
      <c r="A43" s="1">
        <v>10.0</v>
      </c>
      <c r="B43" s="1" t="s">
        <v>172</v>
      </c>
      <c r="C43" s="1" t="s">
        <v>435</v>
      </c>
      <c r="D43" s="1" t="s">
        <v>506</v>
      </c>
    </row>
    <row r="44">
      <c r="A44" s="1">
        <v>7.0</v>
      </c>
      <c r="B44" s="1" t="s">
        <v>103</v>
      </c>
      <c r="C44" s="1" t="s">
        <v>432</v>
      </c>
      <c r="D44" s="1" t="s">
        <v>871</v>
      </c>
    </row>
    <row r="45">
      <c r="A45" s="1">
        <v>1.0</v>
      </c>
      <c r="B45" s="1" t="s">
        <v>173</v>
      </c>
      <c r="C45" s="1" t="s">
        <v>435</v>
      </c>
      <c r="D45" s="1" t="s">
        <v>507</v>
      </c>
    </row>
    <row r="46">
      <c r="A46" s="1">
        <v>0.0</v>
      </c>
      <c r="B46" s="1" t="s">
        <v>342</v>
      </c>
      <c r="C46" s="1" t="s">
        <v>480</v>
      </c>
      <c r="D46" s="1" t="s">
        <v>508</v>
      </c>
    </row>
    <row r="47">
      <c r="A47" s="1">
        <v>3.0</v>
      </c>
      <c r="B47" s="1" t="s">
        <v>174</v>
      </c>
      <c r="C47" s="1" t="s">
        <v>435</v>
      </c>
      <c r="D47" s="1" t="s">
        <v>509</v>
      </c>
    </row>
    <row r="48">
      <c r="A48" s="1">
        <v>3.0</v>
      </c>
      <c r="B48" s="1" t="s">
        <v>361</v>
      </c>
      <c r="C48" s="1" t="s">
        <v>457</v>
      </c>
      <c r="D48" s="1" t="s">
        <v>510</v>
      </c>
    </row>
    <row r="49">
      <c r="A49" s="1">
        <v>0.0</v>
      </c>
      <c r="B49" s="1" t="s">
        <v>176</v>
      </c>
      <c r="C49" s="1" t="s">
        <v>435</v>
      </c>
      <c r="D49" s="1" t="s">
        <v>937</v>
      </c>
    </row>
    <row r="50">
      <c r="A50" s="1">
        <v>1.0</v>
      </c>
      <c r="B50" s="1" t="s">
        <v>29</v>
      </c>
      <c r="C50" s="1" t="s">
        <v>432</v>
      </c>
      <c r="D50" s="1" t="s">
        <v>514</v>
      </c>
    </row>
    <row r="51">
      <c r="A51" s="1">
        <v>0.0</v>
      </c>
      <c r="B51" s="1" t="s">
        <v>177</v>
      </c>
      <c r="C51" s="1" t="s">
        <v>435</v>
      </c>
      <c r="D51" s="1" t="s">
        <v>1001</v>
      </c>
    </row>
    <row r="52">
      <c r="A52" s="1">
        <v>2.0</v>
      </c>
      <c r="B52" s="1" t="s">
        <v>363</v>
      </c>
      <c r="C52" s="1" t="s">
        <v>457</v>
      </c>
      <c r="D52" s="1" t="s">
        <v>515</v>
      </c>
    </row>
    <row r="53">
      <c r="A53" s="1">
        <v>4.0</v>
      </c>
      <c r="B53" s="1" t="s">
        <v>365</v>
      </c>
      <c r="C53" s="1" t="s">
        <v>457</v>
      </c>
      <c r="D53" s="1" t="s">
        <v>873</v>
      </c>
    </row>
    <row r="54">
      <c r="A54" s="1">
        <v>1.0</v>
      </c>
      <c r="B54" s="1" t="s">
        <v>105</v>
      </c>
      <c r="C54" s="1" t="s">
        <v>432</v>
      </c>
      <c r="D54" s="1" t="s">
        <v>874</v>
      </c>
    </row>
    <row r="55">
      <c r="A55" s="1">
        <v>12.0</v>
      </c>
      <c r="B55" s="1" t="s">
        <v>367</v>
      </c>
      <c r="C55" s="1" t="s">
        <v>457</v>
      </c>
      <c r="D55" s="1" t="s">
        <v>516</v>
      </c>
    </row>
    <row r="56">
      <c r="A56" s="1">
        <v>0.0</v>
      </c>
      <c r="B56" s="1" t="s">
        <v>369</v>
      </c>
      <c r="C56" s="1" t="s">
        <v>457</v>
      </c>
      <c r="D56" s="1" t="s">
        <v>517</v>
      </c>
    </row>
    <row r="57">
      <c r="A57" s="1">
        <v>1.0</v>
      </c>
      <c r="B57" s="1" t="s">
        <v>34</v>
      </c>
      <c r="C57" s="1" t="s">
        <v>432</v>
      </c>
      <c r="D57" s="1" t="s">
        <v>518</v>
      </c>
    </row>
    <row r="58">
      <c r="A58" s="1">
        <v>6.0</v>
      </c>
      <c r="B58" s="1" t="s">
        <v>179</v>
      </c>
      <c r="C58" s="1" t="s">
        <v>435</v>
      </c>
      <c r="D58" s="1" t="s">
        <v>519</v>
      </c>
    </row>
    <row r="59">
      <c r="A59" s="1">
        <v>8.0</v>
      </c>
      <c r="B59" s="1" t="s">
        <v>76</v>
      </c>
      <c r="C59" s="1" t="s">
        <v>432</v>
      </c>
      <c r="D59" s="1" t="s">
        <v>521</v>
      </c>
    </row>
    <row r="60">
      <c r="A60" s="1">
        <v>1.0</v>
      </c>
      <c r="B60" s="1" t="s">
        <v>116</v>
      </c>
      <c r="C60" s="1" t="s">
        <v>432</v>
      </c>
      <c r="D60" s="1" t="s">
        <v>938</v>
      </c>
    </row>
    <row r="61">
      <c r="A61" s="1">
        <v>7.0</v>
      </c>
      <c r="B61" s="1" t="s">
        <v>69</v>
      </c>
      <c r="C61" s="1" t="s">
        <v>432</v>
      </c>
      <c r="D61" s="1" t="s">
        <v>522</v>
      </c>
    </row>
    <row r="62">
      <c r="A62" s="1">
        <v>5.0</v>
      </c>
      <c r="B62" s="1" t="s">
        <v>180</v>
      </c>
      <c r="C62" s="1" t="s">
        <v>435</v>
      </c>
      <c r="D62" s="1" t="s">
        <v>523</v>
      </c>
    </row>
    <row r="63">
      <c r="A63" s="1">
        <v>3.0</v>
      </c>
      <c r="B63" s="1" t="s">
        <v>373</v>
      </c>
      <c r="C63" s="1" t="s">
        <v>457</v>
      </c>
      <c r="D63" s="1" t="s">
        <v>524</v>
      </c>
    </row>
    <row r="64">
      <c r="A64" s="1">
        <v>5.0</v>
      </c>
      <c r="B64" s="1" t="s">
        <v>344</v>
      </c>
      <c r="C64" s="1" t="s">
        <v>480</v>
      </c>
      <c r="D64" s="1" t="s">
        <v>525</v>
      </c>
    </row>
    <row r="65">
      <c r="A65" s="1">
        <v>5.0</v>
      </c>
      <c r="B65" s="1" t="s">
        <v>77</v>
      </c>
      <c r="C65" s="1" t="s">
        <v>432</v>
      </c>
      <c r="D65" s="1" t="s">
        <v>526</v>
      </c>
    </row>
    <row r="66">
      <c r="A66" s="1">
        <v>3.0</v>
      </c>
      <c r="B66" s="1" t="s">
        <v>181</v>
      </c>
      <c r="C66" s="1" t="s">
        <v>435</v>
      </c>
      <c r="D66" s="1" t="s">
        <v>939</v>
      </c>
    </row>
    <row r="67">
      <c r="A67" s="1">
        <v>1.0</v>
      </c>
      <c r="B67" s="1" t="s">
        <v>377</v>
      </c>
      <c r="C67" s="1" t="s">
        <v>457</v>
      </c>
      <c r="D67" s="1" t="s">
        <v>916</v>
      </c>
    </row>
    <row r="68">
      <c r="A68" s="1">
        <v>3.0</v>
      </c>
      <c r="B68" s="1" t="s">
        <v>182</v>
      </c>
      <c r="C68" s="1" t="s">
        <v>435</v>
      </c>
      <c r="D68" s="1" t="s">
        <v>528</v>
      </c>
    </row>
    <row r="69">
      <c r="A69" s="1">
        <v>5.0</v>
      </c>
      <c r="B69" s="1" t="s">
        <v>379</v>
      </c>
      <c r="C69" s="1" t="s">
        <v>457</v>
      </c>
      <c r="D69" s="1" t="s">
        <v>529</v>
      </c>
    </row>
    <row r="70">
      <c r="A70" s="1">
        <v>8.0</v>
      </c>
      <c r="B70" s="1" t="s">
        <v>183</v>
      </c>
      <c r="C70" s="1" t="s">
        <v>435</v>
      </c>
      <c r="D70" s="1" t="s">
        <v>531</v>
      </c>
    </row>
    <row r="71">
      <c r="A71" s="1">
        <v>3.0</v>
      </c>
      <c r="B71" s="1" t="s">
        <v>184</v>
      </c>
      <c r="C71" s="1" t="s">
        <v>435</v>
      </c>
      <c r="D71" s="1" t="s">
        <v>532</v>
      </c>
    </row>
    <row r="72">
      <c r="A72" s="1">
        <v>4.0</v>
      </c>
      <c r="B72" s="1" t="s">
        <v>185</v>
      </c>
      <c r="C72" s="1" t="s">
        <v>435</v>
      </c>
      <c r="D72" s="1" t="s">
        <v>940</v>
      </c>
    </row>
    <row r="73">
      <c r="A73" s="1">
        <v>2.0</v>
      </c>
      <c r="B73" s="1" t="s">
        <v>118</v>
      </c>
      <c r="C73" s="1" t="s">
        <v>432</v>
      </c>
      <c r="D73" s="1" t="s">
        <v>941</v>
      </c>
    </row>
    <row r="74">
      <c r="A74" s="1">
        <v>1.0</v>
      </c>
      <c r="B74" s="1" t="s">
        <v>120</v>
      </c>
      <c r="C74" s="1" t="s">
        <v>432</v>
      </c>
      <c r="D74" s="1" t="s">
        <v>942</v>
      </c>
    </row>
    <row r="75">
      <c r="A75" s="1">
        <v>6.0</v>
      </c>
      <c r="B75" s="1" t="s">
        <v>94</v>
      </c>
      <c r="C75" s="1" t="s">
        <v>432</v>
      </c>
      <c r="D75" s="1" t="s">
        <v>533</v>
      </c>
    </row>
    <row r="76">
      <c r="A76" s="1">
        <v>7.0</v>
      </c>
      <c r="B76" s="1" t="s">
        <v>348</v>
      </c>
      <c r="C76" s="1" t="s">
        <v>480</v>
      </c>
      <c r="D76" s="1" t="s">
        <v>534</v>
      </c>
    </row>
    <row r="77">
      <c r="A77" s="1">
        <v>5.0</v>
      </c>
      <c r="B77" s="1" t="s">
        <v>186</v>
      </c>
      <c r="C77" s="1" t="s">
        <v>435</v>
      </c>
      <c r="D77" s="1" t="s">
        <v>535</v>
      </c>
    </row>
    <row r="78">
      <c r="A78" s="1">
        <v>0.0</v>
      </c>
      <c r="B78" s="1" t="s">
        <v>385</v>
      </c>
      <c r="C78" s="1" t="s">
        <v>457</v>
      </c>
      <c r="D78" s="1" t="s">
        <v>537</v>
      </c>
    </row>
    <row r="79">
      <c r="A79" s="1">
        <v>2.0</v>
      </c>
      <c r="B79" s="1" t="s">
        <v>389</v>
      </c>
      <c r="C79" s="1" t="s">
        <v>457</v>
      </c>
      <c r="D79" s="1" t="s">
        <v>538</v>
      </c>
    </row>
    <row r="80">
      <c r="A80" s="1">
        <v>6.0</v>
      </c>
      <c r="B80" s="1" t="s">
        <v>391</v>
      </c>
      <c r="C80" s="1" t="s">
        <v>457</v>
      </c>
      <c r="D80" s="1" t="s">
        <v>540</v>
      </c>
    </row>
    <row r="81">
      <c r="A81" s="1">
        <v>2.0</v>
      </c>
      <c r="B81" s="1" t="s">
        <v>187</v>
      </c>
      <c r="C81" s="1" t="s">
        <v>435</v>
      </c>
      <c r="D81" s="1" t="s">
        <v>541</v>
      </c>
    </row>
    <row r="82">
      <c r="A82" s="1">
        <v>2.0</v>
      </c>
      <c r="B82" s="1" t="s">
        <v>350</v>
      </c>
      <c r="C82" s="1" t="s">
        <v>480</v>
      </c>
      <c r="D82" s="1" t="s">
        <v>542</v>
      </c>
    </row>
    <row r="83">
      <c r="A83" s="1">
        <v>1.0</v>
      </c>
      <c r="B83" s="1" t="s">
        <v>70</v>
      </c>
      <c r="C83" s="1" t="s">
        <v>432</v>
      </c>
      <c r="D83" s="1" t="s">
        <v>543</v>
      </c>
    </row>
    <row r="84">
      <c r="A84" s="1">
        <v>8.0</v>
      </c>
      <c r="B84" s="1" t="s">
        <v>352</v>
      </c>
      <c r="C84" s="1" t="s">
        <v>480</v>
      </c>
      <c r="D84" s="1" t="s">
        <v>544</v>
      </c>
    </row>
    <row r="85">
      <c r="A85" s="1">
        <v>0.0</v>
      </c>
      <c r="B85" s="1" t="s">
        <v>354</v>
      </c>
      <c r="C85" s="1" t="s">
        <v>480</v>
      </c>
      <c r="D85" s="1" t="s">
        <v>545</v>
      </c>
    </row>
    <row r="86">
      <c r="A86" s="1">
        <v>2.0</v>
      </c>
      <c r="B86" s="1" t="s">
        <v>393</v>
      </c>
      <c r="C86" s="1" t="s">
        <v>457</v>
      </c>
      <c r="D86" s="1" t="s">
        <v>546</v>
      </c>
    </row>
    <row r="87">
      <c r="A87" s="1">
        <v>6.0</v>
      </c>
      <c r="B87" s="1" t="s">
        <v>188</v>
      </c>
      <c r="C87" s="1" t="s">
        <v>435</v>
      </c>
      <c r="D87" s="1" t="s">
        <v>875</v>
      </c>
    </row>
    <row r="88">
      <c r="A88" s="1">
        <v>8.0</v>
      </c>
      <c r="B88" s="1" t="s">
        <v>395</v>
      </c>
      <c r="C88" s="1" t="s">
        <v>457</v>
      </c>
      <c r="D88" s="1" t="s">
        <v>547</v>
      </c>
    </row>
    <row r="89">
      <c r="A89" s="1">
        <v>4.0</v>
      </c>
      <c r="B89" s="1" t="s">
        <v>356</v>
      </c>
      <c r="C89" s="1" t="s">
        <v>480</v>
      </c>
      <c r="D89" s="1" t="s">
        <v>549</v>
      </c>
    </row>
    <row r="90">
      <c r="A90" s="1">
        <v>4.0</v>
      </c>
      <c r="B90" s="1" t="s">
        <v>189</v>
      </c>
      <c r="C90" s="1" t="s">
        <v>435</v>
      </c>
      <c r="D90" s="1" t="s">
        <v>550</v>
      </c>
    </row>
    <row r="91">
      <c r="A91" s="1">
        <v>0.0</v>
      </c>
      <c r="B91" s="1" t="s">
        <v>400</v>
      </c>
      <c r="C91" s="1" t="s">
        <v>457</v>
      </c>
      <c r="D91" s="1" t="s">
        <v>551</v>
      </c>
    </row>
    <row r="92">
      <c r="A92" s="1">
        <v>8.0</v>
      </c>
      <c r="B92" s="1" t="s">
        <v>68</v>
      </c>
      <c r="C92" s="1" t="s">
        <v>432</v>
      </c>
      <c r="D92" s="1" t="s">
        <v>552</v>
      </c>
    </row>
    <row r="93">
      <c r="A93" s="1">
        <v>3.0</v>
      </c>
      <c r="B93" s="1" t="s">
        <v>190</v>
      </c>
      <c r="C93" s="1" t="s">
        <v>435</v>
      </c>
      <c r="D93" s="1" t="s">
        <v>553</v>
      </c>
    </row>
    <row r="94">
      <c r="A94" s="1">
        <v>0.0</v>
      </c>
      <c r="B94" s="1" t="s">
        <v>191</v>
      </c>
      <c r="C94" s="1" t="s">
        <v>435</v>
      </c>
      <c r="D94" s="1" t="s">
        <v>554</v>
      </c>
    </row>
    <row r="95">
      <c r="A95" s="1">
        <v>5.0</v>
      </c>
      <c r="B95" s="1" t="s">
        <v>117</v>
      </c>
      <c r="C95" s="1" t="s">
        <v>432</v>
      </c>
      <c r="D95" s="1" t="s">
        <v>943</v>
      </c>
    </row>
    <row r="96">
      <c r="A96" s="1">
        <v>4.0</v>
      </c>
      <c r="B96" s="1" t="s">
        <v>402</v>
      </c>
      <c r="C96" s="1" t="s">
        <v>457</v>
      </c>
      <c r="D96" s="1" t="s">
        <v>555</v>
      </c>
    </row>
    <row r="97">
      <c r="A97" s="1">
        <v>0.0</v>
      </c>
      <c r="B97" s="1" t="s">
        <v>192</v>
      </c>
      <c r="C97" s="1" t="s">
        <v>435</v>
      </c>
      <c r="D97" s="1" t="s">
        <v>556</v>
      </c>
    </row>
    <row r="98">
      <c r="A98" s="1">
        <v>9.0</v>
      </c>
      <c r="B98" s="1" t="s">
        <v>404</v>
      </c>
      <c r="C98" s="1" t="s">
        <v>457</v>
      </c>
      <c r="D98" s="1" t="s">
        <v>557</v>
      </c>
    </row>
    <row r="99">
      <c r="A99" s="1">
        <v>2.0</v>
      </c>
      <c r="B99" s="1" t="s">
        <v>193</v>
      </c>
      <c r="C99" s="1" t="s">
        <v>435</v>
      </c>
      <c r="D99" s="1" t="s">
        <v>558</v>
      </c>
    </row>
    <row r="100">
      <c r="A100" s="1">
        <v>5.0</v>
      </c>
      <c r="B100" s="1" t="s">
        <v>194</v>
      </c>
      <c r="C100" s="1" t="s">
        <v>435</v>
      </c>
      <c r="D100" s="1" t="s">
        <v>559</v>
      </c>
    </row>
    <row r="101">
      <c r="A101" s="1">
        <v>3.0</v>
      </c>
      <c r="B101" s="1" t="s">
        <v>195</v>
      </c>
      <c r="C101" s="1" t="s">
        <v>435</v>
      </c>
      <c r="D101" s="1" t="s">
        <v>560</v>
      </c>
    </row>
    <row r="102">
      <c r="A102" s="1">
        <v>5.0</v>
      </c>
      <c r="B102" s="1" t="s">
        <v>112</v>
      </c>
      <c r="C102" s="1" t="s">
        <v>432</v>
      </c>
      <c r="D102" s="1" t="s">
        <v>917</v>
      </c>
    </row>
    <row r="103">
      <c r="A103" s="1">
        <v>1.0</v>
      </c>
      <c r="B103" s="1" t="s">
        <v>38</v>
      </c>
      <c r="C103" s="1" t="s">
        <v>432</v>
      </c>
      <c r="D103" s="1" t="s">
        <v>561</v>
      </c>
    </row>
    <row r="104">
      <c r="A104" s="1">
        <v>2.0</v>
      </c>
      <c r="B104" s="1" t="s">
        <v>197</v>
      </c>
      <c r="C104" s="1" t="s">
        <v>435</v>
      </c>
      <c r="D104" s="1" t="s">
        <v>563</v>
      </c>
    </row>
    <row r="105">
      <c r="A105" s="1">
        <v>15.0</v>
      </c>
      <c r="B105" s="1" t="s">
        <v>64</v>
      </c>
      <c r="C105" s="1" t="s">
        <v>432</v>
      </c>
      <c r="D105" s="1" t="s">
        <v>564</v>
      </c>
    </row>
    <row r="106">
      <c r="A106" s="1">
        <v>1.0</v>
      </c>
      <c r="B106" s="1" t="s">
        <v>406</v>
      </c>
      <c r="C106" s="1" t="s">
        <v>457</v>
      </c>
      <c r="D106" s="1" t="s">
        <v>565</v>
      </c>
    </row>
    <row r="107">
      <c r="A107" s="1">
        <v>16.0</v>
      </c>
      <c r="B107" s="1" t="s">
        <v>198</v>
      </c>
      <c r="C107" s="1" t="s">
        <v>435</v>
      </c>
      <c r="D107" s="1" t="s">
        <v>566</v>
      </c>
    </row>
    <row r="108">
      <c r="A108" s="1">
        <v>0.0</v>
      </c>
      <c r="B108" s="1" t="s">
        <v>199</v>
      </c>
      <c r="C108" s="1" t="s">
        <v>435</v>
      </c>
      <c r="D108" s="1" t="s">
        <v>567</v>
      </c>
    </row>
    <row r="109">
      <c r="A109" s="1">
        <v>6.0</v>
      </c>
      <c r="B109" s="1" t="s">
        <v>200</v>
      </c>
      <c r="C109" s="1" t="s">
        <v>435</v>
      </c>
      <c r="D109" s="1" t="s">
        <v>568</v>
      </c>
    </row>
    <row r="110">
      <c r="A110" s="1">
        <v>2.0</v>
      </c>
      <c r="B110" s="1" t="s">
        <v>201</v>
      </c>
      <c r="C110" s="1" t="s">
        <v>435</v>
      </c>
      <c r="D110" s="1" t="s">
        <v>569</v>
      </c>
    </row>
    <row r="111">
      <c r="A111" s="1">
        <v>0.0</v>
      </c>
      <c r="B111" s="1" t="s">
        <v>202</v>
      </c>
      <c r="C111" s="1" t="s">
        <v>435</v>
      </c>
      <c r="D111" s="1" t="s">
        <v>570</v>
      </c>
    </row>
    <row r="112">
      <c r="A112" s="1">
        <v>0.0</v>
      </c>
      <c r="B112" s="1" t="s">
        <v>408</v>
      </c>
      <c r="C112" s="1" t="s">
        <v>457</v>
      </c>
      <c r="D112" s="1" t="s">
        <v>571</v>
      </c>
    </row>
    <row r="113">
      <c r="A113" s="1">
        <v>2.0</v>
      </c>
      <c r="B113" s="1" t="s">
        <v>410</v>
      </c>
      <c r="C113" s="1" t="s">
        <v>457</v>
      </c>
      <c r="D113" s="1" t="s">
        <v>983</v>
      </c>
    </row>
    <row r="114">
      <c r="A114" s="1">
        <v>0.0</v>
      </c>
      <c r="B114" s="1" t="s">
        <v>362</v>
      </c>
      <c r="C114" s="1" t="s">
        <v>480</v>
      </c>
      <c r="D114" s="1" t="s">
        <v>573</v>
      </c>
    </row>
    <row r="115">
      <c r="A115" s="1">
        <v>6.0</v>
      </c>
      <c r="B115" s="1" t="s">
        <v>412</v>
      </c>
      <c r="C115" s="1" t="s">
        <v>457</v>
      </c>
      <c r="D115" s="1" t="s">
        <v>574</v>
      </c>
    </row>
    <row r="116">
      <c r="A116" s="1">
        <v>0.0</v>
      </c>
      <c r="B116" s="1" t="s">
        <v>204</v>
      </c>
      <c r="C116" s="1" t="s">
        <v>435</v>
      </c>
      <c r="D116" s="1" t="s">
        <v>984</v>
      </c>
    </row>
    <row r="117">
      <c r="A117" s="1">
        <v>4.0</v>
      </c>
      <c r="B117" s="1" t="s">
        <v>30</v>
      </c>
      <c r="C117" s="1" t="s">
        <v>432</v>
      </c>
      <c r="D117" s="1" t="s">
        <v>576</v>
      </c>
    </row>
    <row r="118">
      <c r="A118" s="1">
        <v>6.0</v>
      </c>
      <c r="B118" s="1" t="s">
        <v>205</v>
      </c>
      <c r="C118" s="1" t="s">
        <v>435</v>
      </c>
      <c r="D118" s="1" t="s">
        <v>945</v>
      </c>
    </row>
    <row r="119">
      <c r="A119" s="1">
        <v>2.0</v>
      </c>
      <c r="B119" s="1" t="s">
        <v>206</v>
      </c>
      <c r="C119" s="1" t="s">
        <v>435</v>
      </c>
      <c r="D119" s="1" t="s">
        <v>877</v>
      </c>
    </row>
    <row r="120">
      <c r="A120" s="1">
        <v>0.0</v>
      </c>
      <c r="B120" s="1" t="s">
        <v>207</v>
      </c>
      <c r="C120" s="1" t="s">
        <v>435</v>
      </c>
      <c r="D120" s="1" t="s">
        <v>577</v>
      </c>
    </row>
    <row r="121">
      <c r="A121" s="1">
        <v>2.0</v>
      </c>
      <c r="B121" s="1" t="s">
        <v>414</v>
      </c>
      <c r="C121" s="1" t="s">
        <v>457</v>
      </c>
      <c r="D121" s="1" t="s">
        <v>578</v>
      </c>
    </row>
    <row r="122">
      <c r="A122" s="1">
        <v>6.0</v>
      </c>
      <c r="B122" s="1" t="s">
        <v>79</v>
      </c>
      <c r="C122" s="1" t="s">
        <v>432</v>
      </c>
      <c r="D122" s="1" t="s">
        <v>579</v>
      </c>
    </row>
    <row r="123">
      <c r="A123" s="1">
        <v>2.0</v>
      </c>
      <c r="B123" s="1" t="s">
        <v>416</v>
      </c>
      <c r="C123" s="1" t="s">
        <v>457</v>
      </c>
      <c r="D123" s="1" t="s">
        <v>580</v>
      </c>
    </row>
    <row r="124">
      <c r="A124" s="1">
        <v>5.0</v>
      </c>
      <c r="B124" s="1" t="s">
        <v>208</v>
      </c>
      <c r="C124" s="1" t="s">
        <v>435</v>
      </c>
      <c r="D124" s="1" t="s">
        <v>581</v>
      </c>
    </row>
    <row r="125">
      <c r="A125" s="1">
        <v>3.0</v>
      </c>
      <c r="B125" s="1" t="s">
        <v>39</v>
      </c>
      <c r="C125" s="1" t="s">
        <v>432</v>
      </c>
      <c r="D125" s="1" t="s">
        <v>582</v>
      </c>
    </row>
    <row r="126">
      <c r="A126" s="1">
        <v>0.0</v>
      </c>
      <c r="B126" s="1" t="s">
        <v>209</v>
      </c>
      <c r="C126" s="1" t="s">
        <v>435</v>
      </c>
      <c r="D126" s="1" t="s">
        <v>946</v>
      </c>
    </row>
    <row r="127">
      <c r="A127" s="1">
        <v>2.0</v>
      </c>
      <c r="B127" s="1" t="s">
        <v>421</v>
      </c>
      <c r="C127" s="1" t="s">
        <v>457</v>
      </c>
      <c r="D127" s="1" t="s">
        <v>583</v>
      </c>
    </row>
    <row r="128">
      <c r="A128" s="1">
        <v>11.0</v>
      </c>
      <c r="B128" s="1" t="s">
        <v>423</v>
      </c>
      <c r="C128" s="1" t="s">
        <v>457</v>
      </c>
      <c r="D128" s="1" t="s">
        <v>584</v>
      </c>
    </row>
    <row r="129">
      <c r="A129" s="1">
        <v>2.0</v>
      </c>
      <c r="B129" s="1" t="s">
        <v>425</v>
      </c>
      <c r="C129" s="1" t="s">
        <v>457</v>
      </c>
      <c r="D129" s="1" t="s">
        <v>947</v>
      </c>
    </row>
    <row r="130">
      <c r="A130" s="1">
        <v>0.0</v>
      </c>
      <c r="B130" s="1" t="s">
        <v>210</v>
      </c>
      <c r="C130" s="1" t="s">
        <v>435</v>
      </c>
      <c r="D130" s="1" t="s">
        <v>918</v>
      </c>
    </row>
    <row r="131">
      <c r="A131" s="1">
        <v>4.0</v>
      </c>
      <c r="B131" s="1" t="s">
        <v>91</v>
      </c>
      <c r="C131" s="1" t="s">
        <v>432</v>
      </c>
      <c r="D131" s="1" t="s">
        <v>587</v>
      </c>
    </row>
    <row r="132">
      <c r="A132" s="1">
        <v>2.0</v>
      </c>
      <c r="B132" s="1" t="s">
        <v>212</v>
      </c>
      <c r="C132" s="1" t="s">
        <v>435</v>
      </c>
      <c r="D132" s="1" t="s">
        <v>588</v>
      </c>
    </row>
    <row r="133">
      <c r="A133" s="1">
        <v>3.0</v>
      </c>
      <c r="B133" s="1" t="s">
        <v>213</v>
      </c>
      <c r="C133" s="1" t="s">
        <v>435</v>
      </c>
      <c r="D133" s="1" t="s">
        <v>589</v>
      </c>
    </row>
    <row r="134">
      <c r="A134" s="1">
        <v>9.0</v>
      </c>
      <c r="B134" s="1" t="s">
        <v>214</v>
      </c>
      <c r="C134" s="1" t="s">
        <v>435</v>
      </c>
      <c r="D134" s="1" t="s">
        <v>878</v>
      </c>
    </row>
    <row r="135">
      <c r="A135" s="1">
        <v>5.0</v>
      </c>
      <c r="B135" s="1" t="s">
        <v>429</v>
      </c>
      <c r="C135" s="1" t="s">
        <v>457</v>
      </c>
      <c r="D135" s="1" t="s">
        <v>591</v>
      </c>
    </row>
    <row r="136">
      <c r="A136" s="1">
        <v>4.0</v>
      </c>
      <c r="B136" s="1" t="s">
        <v>60</v>
      </c>
      <c r="C136" s="1" t="s">
        <v>432</v>
      </c>
      <c r="D136" s="1" t="s">
        <v>592</v>
      </c>
    </row>
    <row r="137">
      <c r="A137" s="1">
        <v>7.0</v>
      </c>
      <c r="B137" s="1" t="s">
        <v>437</v>
      </c>
      <c r="C137" s="1" t="s">
        <v>457</v>
      </c>
      <c r="D137" s="1" t="s">
        <v>593</v>
      </c>
    </row>
    <row r="138">
      <c r="A138" s="1">
        <v>1.0</v>
      </c>
      <c r="B138" s="1" t="s">
        <v>440</v>
      </c>
      <c r="C138" s="1" t="s">
        <v>457</v>
      </c>
      <c r="D138" s="1" t="s">
        <v>594</v>
      </c>
    </row>
    <row r="139">
      <c r="A139" s="1">
        <v>7.0</v>
      </c>
      <c r="B139" s="1" t="s">
        <v>215</v>
      </c>
      <c r="C139" s="1" t="s">
        <v>435</v>
      </c>
      <c r="D139" s="1" t="s">
        <v>596</v>
      </c>
    </row>
    <row r="140">
      <c r="A140" s="1">
        <v>1.0</v>
      </c>
      <c r="B140" s="1" t="s">
        <v>442</v>
      </c>
      <c r="C140" s="1" t="s">
        <v>457</v>
      </c>
      <c r="D140" s="1" t="s">
        <v>597</v>
      </c>
    </row>
    <row r="141">
      <c r="A141" s="1">
        <v>0.0</v>
      </c>
      <c r="B141" s="1" t="s">
        <v>444</v>
      </c>
      <c r="C141" s="1" t="s">
        <v>457</v>
      </c>
      <c r="D141" s="1" t="s">
        <v>1002</v>
      </c>
    </row>
    <row r="142">
      <c r="A142" s="1">
        <v>1.0</v>
      </c>
      <c r="B142" s="1" t="s">
        <v>82</v>
      </c>
      <c r="C142" s="1" t="s">
        <v>432</v>
      </c>
      <c r="D142" s="1" t="s">
        <v>599</v>
      </c>
    </row>
    <row r="143">
      <c r="A143" s="1">
        <v>8.0</v>
      </c>
      <c r="B143" s="1" t="s">
        <v>368</v>
      </c>
      <c r="C143" s="1" t="s">
        <v>480</v>
      </c>
      <c r="D143" s="1" t="s">
        <v>600</v>
      </c>
    </row>
    <row r="144">
      <c r="A144" s="1">
        <v>5.0</v>
      </c>
      <c r="B144" s="1" t="s">
        <v>41</v>
      </c>
      <c r="C144" s="1" t="s">
        <v>432</v>
      </c>
      <c r="D144" s="1" t="s">
        <v>602</v>
      </c>
    </row>
    <row r="145">
      <c r="A145" s="1">
        <v>4.0</v>
      </c>
      <c r="B145" s="1" t="s">
        <v>219</v>
      </c>
      <c r="C145" s="1" t="s">
        <v>435</v>
      </c>
      <c r="D145" s="1" t="s">
        <v>605</v>
      </c>
    </row>
    <row r="146">
      <c r="A146" s="1">
        <v>10.0</v>
      </c>
      <c r="B146" s="1" t="s">
        <v>220</v>
      </c>
      <c r="C146" s="1" t="s">
        <v>435</v>
      </c>
      <c r="D146" s="1" t="s">
        <v>606</v>
      </c>
    </row>
    <row r="147">
      <c r="A147" s="1">
        <v>0.0</v>
      </c>
      <c r="B147" s="1" t="s">
        <v>456</v>
      </c>
      <c r="C147" s="1" t="s">
        <v>457</v>
      </c>
      <c r="D147" s="1" t="s">
        <v>607</v>
      </c>
    </row>
    <row r="148">
      <c r="A148" s="1">
        <v>9.0</v>
      </c>
      <c r="B148" s="1" t="s">
        <v>139</v>
      </c>
      <c r="C148" s="1" t="s">
        <v>435</v>
      </c>
      <c r="D148" s="1" t="s">
        <v>609</v>
      </c>
    </row>
    <row r="149">
      <c r="A149" s="1">
        <v>2.0</v>
      </c>
      <c r="B149" s="1" t="s">
        <v>45</v>
      </c>
      <c r="C149" s="1" t="s">
        <v>432</v>
      </c>
      <c r="D149" s="1" t="s">
        <v>610</v>
      </c>
    </row>
    <row r="150">
      <c r="A150" s="1">
        <v>3.0</v>
      </c>
      <c r="B150" s="1" t="s">
        <v>59</v>
      </c>
      <c r="C150" s="1" t="s">
        <v>432</v>
      </c>
      <c r="D150" s="1" t="s">
        <v>611</v>
      </c>
    </row>
    <row r="151">
      <c r="A151" s="1">
        <v>2.0</v>
      </c>
      <c r="B151" s="1" t="s">
        <v>110</v>
      </c>
      <c r="C151" s="1" t="s">
        <v>432</v>
      </c>
      <c r="D151" s="1" t="s">
        <v>922</v>
      </c>
    </row>
    <row r="152">
      <c r="A152" s="1">
        <v>1.0</v>
      </c>
      <c r="B152" s="1" t="s">
        <v>459</v>
      </c>
      <c r="C152" s="1" t="s">
        <v>457</v>
      </c>
      <c r="D152" s="1" t="s">
        <v>613</v>
      </c>
    </row>
    <row r="153">
      <c r="A153" s="1">
        <v>4.0</v>
      </c>
      <c r="B153" s="1" t="s">
        <v>222</v>
      </c>
      <c r="C153" s="1" t="s">
        <v>435</v>
      </c>
      <c r="D153" s="1" t="s">
        <v>923</v>
      </c>
    </row>
    <row r="154">
      <c r="A154" s="1">
        <v>3.0</v>
      </c>
      <c r="B154" s="1" t="s">
        <v>461</v>
      </c>
      <c r="C154" s="1" t="s">
        <v>457</v>
      </c>
      <c r="D154" s="1" t="s">
        <v>614</v>
      </c>
    </row>
    <row r="155">
      <c r="A155" s="1">
        <v>1.0</v>
      </c>
      <c r="B155" s="1" t="s">
        <v>463</v>
      </c>
      <c r="C155" s="1" t="s">
        <v>457</v>
      </c>
      <c r="D155" s="1" t="s">
        <v>615</v>
      </c>
    </row>
    <row r="156">
      <c r="A156" s="1">
        <v>1.0</v>
      </c>
      <c r="B156" s="1" t="s">
        <v>465</v>
      </c>
      <c r="C156" s="1" t="s">
        <v>457</v>
      </c>
      <c r="D156" s="1" t="s">
        <v>616</v>
      </c>
    </row>
    <row r="157">
      <c r="A157" s="1">
        <v>4.0</v>
      </c>
      <c r="B157" s="1" t="s">
        <v>40</v>
      </c>
      <c r="C157" s="1" t="s">
        <v>432</v>
      </c>
      <c r="D157" s="1" t="s">
        <v>617</v>
      </c>
    </row>
    <row r="158">
      <c r="A158" s="1">
        <v>0.0</v>
      </c>
      <c r="B158" s="1" t="s">
        <v>467</v>
      </c>
      <c r="C158" s="1" t="s">
        <v>457</v>
      </c>
      <c r="D158" s="1" t="s">
        <v>994</v>
      </c>
    </row>
    <row r="159">
      <c r="A159" s="1">
        <v>4.0</v>
      </c>
      <c r="B159" s="1" t="s">
        <v>469</v>
      </c>
      <c r="C159" s="1" t="s">
        <v>457</v>
      </c>
      <c r="D159" s="1" t="s">
        <v>924</v>
      </c>
    </row>
    <row r="160">
      <c r="A160" s="1">
        <v>7.0</v>
      </c>
      <c r="B160" s="1" t="s">
        <v>223</v>
      </c>
      <c r="C160" s="1" t="s">
        <v>435</v>
      </c>
      <c r="D160" s="1" t="s">
        <v>879</v>
      </c>
    </row>
    <row r="161">
      <c r="A161" s="1">
        <v>5.0</v>
      </c>
      <c r="B161" s="1" t="s">
        <v>224</v>
      </c>
      <c r="C161" s="1" t="s">
        <v>435</v>
      </c>
      <c r="D161" s="1" t="s">
        <v>618</v>
      </c>
    </row>
    <row r="162">
      <c r="A162" s="1">
        <v>1.0</v>
      </c>
      <c r="B162" s="1" t="s">
        <v>225</v>
      </c>
      <c r="C162" s="1" t="s">
        <v>435</v>
      </c>
      <c r="D162" s="1" t="s">
        <v>619</v>
      </c>
    </row>
    <row r="163">
      <c r="A163" s="1">
        <v>9.0</v>
      </c>
      <c r="B163" s="1" t="s">
        <v>42</v>
      </c>
      <c r="C163" s="1" t="s">
        <v>432</v>
      </c>
      <c r="D163" s="1" t="s">
        <v>620</v>
      </c>
    </row>
    <row r="164">
      <c r="A164" s="1">
        <v>0.0</v>
      </c>
      <c r="B164" s="1" t="s">
        <v>513</v>
      </c>
      <c r="C164" s="1" t="s">
        <v>457</v>
      </c>
      <c r="D164" s="1" t="s">
        <v>622</v>
      </c>
    </row>
    <row r="165">
      <c r="A165" s="1">
        <v>0.0</v>
      </c>
      <c r="B165" s="1" t="s">
        <v>370</v>
      </c>
      <c r="C165" s="1" t="s">
        <v>480</v>
      </c>
      <c r="D165" s="1" t="s">
        <v>623</v>
      </c>
    </row>
    <row r="166">
      <c r="A166" s="1">
        <v>8.0</v>
      </c>
      <c r="B166" s="1" t="s">
        <v>228</v>
      </c>
      <c r="C166" s="1" t="s">
        <v>435</v>
      </c>
      <c r="D166" s="1" t="s">
        <v>624</v>
      </c>
    </row>
    <row r="167">
      <c r="A167" s="1">
        <v>5.0</v>
      </c>
      <c r="B167" s="1" t="s">
        <v>626</v>
      </c>
      <c r="C167" s="1" t="s">
        <v>457</v>
      </c>
      <c r="D167" s="1" t="s">
        <v>627</v>
      </c>
    </row>
    <row r="168">
      <c r="A168" s="1">
        <v>2.0</v>
      </c>
      <c r="B168" s="1" t="s">
        <v>876</v>
      </c>
      <c r="C168" s="1" t="s">
        <v>457</v>
      </c>
      <c r="D168" s="1" t="s">
        <v>881</v>
      </c>
    </row>
    <row r="169">
      <c r="A169" s="1">
        <v>8.0</v>
      </c>
      <c r="B169" s="1" t="s">
        <v>628</v>
      </c>
      <c r="C169" s="1" t="s">
        <v>457</v>
      </c>
      <c r="D169" s="1" t="s">
        <v>629</v>
      </c>
    </row>
    <row r="170">
      <c r="A170" s="1">
        <v>3.0</v>
      </c>
      <c r="B170" s="1" t="s">
        <v>231</v>
      </c>
      <c r="C170" s="1" t="s">
        <v>435</v>
      </c>
      <c r="D170" s="1" t="s">
        <v>630</v>
      </c>
    </row>
    <row r="171">
      <c r="A171" s="1">
        <v>0.0</v>
      </c>
      <c r="B171" s="1" t="s">
        <v>232</v>
      </c>
      <c r="C171" s="1" t="s">
        <v>435</v>
      </c>
      <c r="D171" s="1" t="s">
        <v>631</v>
      </c>
    </row>
    <row r="172">
      <c r="A172" s="1">
        <v>3.0</v>
      </c>
      <c r="B172" s="1" t="s">
        <v>56</v>
      </c>
      <c r="C172" s="1" t="s">
        <v>432</v>
      </c>
      <c r="D172" s="1" t="s">
        <v>633</v>
      </c>
    </row>
    <row r="173">
      <c r="A173" s="1">
        <v>5.0</v>
      </c>
      <c r="B173" s="1" t="s">
        <v>634</v>
      </c>
      <c r="C173" s="1" t="s">
        <v>457</v>
      </c>
      <c r="D173" s="1" t="s">
        <v>635</v>
      </c>
    </row>
    <row r="174">
      <c r="A174" s="1">
        <v>-1.0</v>
      </c>
      <c r="B174" s="1" t="s">
        <v>636</v>
      </c>
      <c r="C174" s="1" t="s">
        <v>457</v>
      </c>
      <c r="D174" s="1" t="s">
        <v>637</v>
      </c>
    </row>
    <row r="175">
      <c r="A175" s="1">
        <v>0.0</v>
      </c>
      <c r="B175" s="1" t="s">
        <v>106</v>
      </c>
      <c r="C175" s="1" t="s">
        <v>432</v>
      </c>
      <c r="D175" s="1" t="s">
        <v>884</v>
      </c>
    </row>
    <row r="176">
      <c r="A176" s="1">
        <v>6.0</v>
      </c>
      <c r="B176" s="1" t="s">
        <v>235</v>
      </c>
      <c r="C176" s="1" t="s">
        <v>435</v>
      </c>
      <c r="D176" s="1" t="s">
        <v>638</v>
      </c>
    </row>
    <row r="177">
      <c r="A177" s="1">
        <v>0.0</v>
      </c>
      <c r="B177" s="1" t="s">
        <v>639</v>
      </c>
      <c r="C177" s="1" t="s">
        <v>457</v>
      </c>
      <c r="D177" s="1" t="s">
        <v>640</v>
      </c>
    </row>
    <row r="178">
      <c r="A178" s="1">
        <v>0.0</v>
      </c>
      <c r="B178" s="1" t="s">
        <v>236</v>
      </c>
      <c r="C178" s="1" t="s">
        <v>435</v>
      </c>
      <c r="D178" s="1" t="s">
        <v>641</v>
      </c>
    </row>
    <row r="179">
      <c r="A179" s="1">
        <v>6.0</v>
      </c>
      <c r="B179" s="1" t="s">
        <v>925</v>
      </c>
      <c r="C179" s="1" t="s">
        <v>457</v>
      </c>
      <c r="D179" s="1" t="s">
        <v>926</v>
      </c>
    </row>
    <row r="180">
      <c r="A180" s="1">
        <v>0.0</v>
      </c>
      <c r="B180" s="1" t="s">
        <v>643</v>
      </c>
      <c r="C180" s="1" t="s">
        <v>457</v>
      </c>
      <c r="D180" s="1" t="s">
        <v>644</v>
      </c>
    </row>
    <row r="181">
      <c r="A181" s="1">
        <v>0.0</v>
      </c>
      <c r="B181" s="1" t="s">
        <v>36</v>
      </c>
      <c r="C181" s="1" t="s">
        <v>432</v>
      </c>
      <c r="D181" s="1" t="s">
        <v>645</v>
      </c>
    </row>
    <row r="182">
      <c r="A182" s="1">
        <v>0.0</v>
      </c>
      <c r="B182" s="1" t="s">
        <v>646</v>
      </c>
      <c r="C182" s="1" t="s">
        <v>457</v>
      </c>
      <c r="D182" s="1" t="s">
        <v>647</v>
      </c>
    </row>
    <row r="183">
      <c r="A183" s="1">
        <v>0.0</v>
      </c>
      <c r="B183" s="1" t="s">
        <v>238</v>
      </c>
      <c r="C183" s="1" t="s">
        <v>435</v>
      </c>
      <c r="D183" s="1" t="s">
        <v>885</v>
      </c>
    </row>
    <row r="184">
      <c r="A184" s="1">
        <v>3.0</v>
      </c>
      <c r="B184" s="1" t="s">
        <v>649</v>
      </c>
      <c r="C184" s="1" t="s">
        <v>457</v>
      </c>
      <c r="D184" s="1" t="s">
        <v>650</v>
      </c>
    </row>
    <row r="185">
      <c r="A185" s="1">
        <v>6.0</v>
      </c>
      <c r="B185" s="1" t="s">
        <v>378</v>
      </c>
      <c r="C185" s="1" t="s">
        <v>480</v>
      </c>
      <c r="D185" s="1" t="s">
        <v>651</v>
      </c>
    </row>
    <row r="186">
      <c r="A186" s="1">
        <v>2.0</v>
      </c>
      <c r="B186" s="1" t="s">
        <v>239</v>
      </c>
      <c r="C186" s="1" t="s">
        <v>435</v>
      </c>
      <c r="D186" s="1" t="s">
        <v>652</v>
      </c>
    </row>
    <row r="187">
      <c r="A187" s="1">
        <v>4.0</v>
      </c>
      <c r="B187" s="1" t="s">
        <v>37</v>
      </c>
      <c r="C187" s="1" t="s">
        <v>432</v>
      </c>
      <c r="D187" s="1" t="s">
        <v>654</v>
      </c>
    </row>
    <row r="188">
      <c r="A188" s="1">
        <v>1.0</v>
      </c>
      <c r="B188" s="1" t="s">
        <v>240</v>
      </c>
      <c r="C188" s="1" t="s">
        <v>435</v>
      </c>
      <c r="D188" s="1" t="s">
        <v>655</v>
      </c>
    </row>
    <row r="189">
      <c r="A189" s="1">
        <v>0.0</v>
      </c>
      <c r="B189" s="1" t="s">
        <v>241</v>
      </c>
      <c r="C189" s="1" t="s">
        <v>435</v>
      </c>
      <c r="D189" s="1" t="s">
        <v>887</v>
      </c>
    </row>
    <row r="190">
      <c r="A190" s="1">
        <v>4.0</v>
      </c>
      <c r="B190" s="1" t="s">
        <v>242</v>
      </c>
      <c r="C190" s="1" t="s">
        <v>435</v>
      </c>
      <c r="D190" s="1" t="s">
        <v>656</v>
      </c>
    </row>
    <row r="191">
      <c r="A191" s="1">
        <v>0.0</v>
      </c>
      <c r="B191" s="1" t="s">
        <v>380</v>
      </c>
      <c r="C191" s="1" t="s">
        <v>480</v>
      </c>
      <c r="D191" s="1" t="s">
        <v>792</v>
      </c>
    </row>
    <row r="192">
      <c r="A192" s="1">
        <v>1.0</v>
      </c>
      <c r="B192" s="1" t="s">
        <v>949</v>
      </c>
      <c r="C192" s="1" t="s">
        <v>457</v>
      </c>
      <c r="D192" s="1" t="s">
        <v>950</v>
      </c>
    </row>
    <row r="193">
      <c r="A193" s="1">
        <v>4.0</v>
      </c>
      <c r="B193" s="1" t="s">
        <v>243</v>
      </c>
      <c r="C193" s="1" t="s">
        <v>435</v>
      </c>
      <c r="D193" s="1" t="s">
        <v>657</v>
      </c>
    </row>
    <row r="194">
      <c r="A194" s="1">
        <v>9.0</v>
      </c>
      <c r="B194" s="1" t="s">
        <v>31</v>
      </c>
      <c r="C194" s="1" t="s">
        <v>432</v>
      </c>
      <c r="D194" s="1" t="s">
        <v>658</v>
      </c>
    </row>
    <row r="195">
      <c r="A195" s="1">
        <v>2.0</v>
      </c>
      <c r="B195" s="1" t="s">
        <v>121</v>
      </c>
      <c r="C195" s="1" t="s">
        <v>432</v>
      </c>
      <c r="D195" s="1" t="s">
        <v>986</v>
      </c>
    </row>
    <row r="196">
      <c r="A196" s="1">
        <v>1.0</v>
      </c>
      <c r="B196" s="1" t="s">
        <v>35</v>
      </c>
      <c r="C196" s="1" t="s">
        <v>432</v>
      </c>
      <c r="D196" s="1" t="s">
        <v>661</v>
      </c>
    </row>
    <row r="197">
      <c r="A197" s="1">
        <v>0.0</v>
      </c>
      <c r="B197" s="1" t="s">
        <v>382</v>
      </c>
      <c r="C197" s="1" t="s">
        <v>480</v>
      </c>
      <c r="D197" s="1" t="s">
        <v>951</v>
      </c>
    </row>
    <row r="198">
      <c r="A198" s="1">
        <v>12.0</v>
      </c>
      <c r="B198" s="1" t="s">
        <v>244</v>
      </c>
      <c r="C198" s="1" t="s">
        <v>435</v>
      </c>
      <c r="D198" s="1" t="s">
        <v>662</v>
      </c>
    </row>
    <row r="199">
      <c r="A199" s="1">
        <v>0.0</v>
      </c>
      <c r="B199" s="1" t="s">
        <v>246</v>
      </c>
      <c r="C199" s="1" t="s">
        <v>435</v>
      </c>
      <c r="D199" s="1" t="s">
        <v>888</v>
      </c>
    </row>
    <row r="200">
      <c r="A200" s="1">
        <v>6.0</v>
      </c>
      <c r="B200" s="1" t="s">
        <v>664</v>
      </c>
      <c r="C200" s="1" t="s">
        <v>457</v>
      </c>
      <c r="D200" s="1" t="s">
        <v>665</v>
      </c>
    </row>
    <row r="201">
      <c r="A201" s="1">
        <v>2.0</v>
      </c>
      <c r="B201" s="1" t="s">
        <v>114</v>
      </c>
      <c r="C201" s="1" t="s">
        <v>432</v>
      </c>
      <c r="D201" s="1" t="s">
        <v>952</v>
      </c>
    </row>
    <row r="202">
      <c r="A202" s="1">
        <v>2.0</v>
      </c>
      <c r="B202" s="1" t="s">
        <v>247</v>
      </c>
      <c r="C202" s="1" t="s">
        <v>435</v>
      </c>
      <c r="D202" s="1" t="s">
        <v>667</v>
      </c>
    </row>
    <row r="203">
      <c r="A203" s="1">
        <v>4.0</v>
      </c>
      <c r="B203" s="1" t="s">
        <v>97</v>
      </c>
      <c r="C203" s="1" t="s">
        <v>432</v>
      </c>
      <c r="D203" s="1" t="s">
        <v>668</v>
      </c>
    </row>
    <row r="204">
      <c r="A204" s="1">
        <v>0.0</v>
      </c>
      <c r="B204" s="1" t="s">
        <v>248</v>
      </c>
      <c r="C204" s="1" t="s">
        <v>435</v>
      </c>
      <c r="D204" s="1" t="s">
        <v>889</v>
      </c>
    </row>
    <row r="205">
      <c r="A205" s="1">
        <v>0.0</v>
      </c>
      <c r="B205" s="1" t="s">
        <v>119</v>
      </c>
      <c r="C205" s="1" t="s">
        <v>432</v>
      </c>
      <c r="D205" s="1" t="s">
        <v>953</v>
      </c>
    </row>
    <row r="206">
      <c r="A206" s="1">
        <v>0.0</v>
      </c>
      <c r="B206" s="1" t="s">
        <v>84</v>
      </c>
      <c r="C206" s="1" t="s">
        <v>432</v>
      </c>
      <c r="D206" s="1" t="s">
        <v>669</v>
      </c>
    </row>
    <row r="207">
      <c r="A207" s="1">
        <v>1.0</v>
      </c>
      <c r="B207" s="1" t="s">
        <v>92</v>
      </c>
      <c r="C207" s="1" t="s">
        <v>432</v>
      </c>
      <c r="D207" s="1" t="s">
        <v>671</v>
      </c>
    </row>
    <row r="208">
      <c r="A208" s="1">
        <v>4.0</v>
      </c>
      <c r="B208" s="1" t="s">
        <v>75</v>
      </c>
      <c r="C208" s="1" t="s">
        <v>432</v>
      </c>
      <c r="D208" s="1" t="s">
        <v>672</v>
      </c>
    </row>
    <row r="209">
      <c r="A209" s="1">
        <v>0.0</v>
      </c>
      <c r="B209" s="1" t="s">
        <v>384</v>
      </c>
      <c r="C209" s="1" t="s">
        <v>480</v>
      </c>
      <c r="D209" s="1" t="s">
        <v>673</v>
      </c>
    </row>
    <row r="210">
      <c r="A210" s="1">
        <v>2.0</v>
      </c>
      <c r="B210" s="1" t="s">
        <v>676</v>
      </c>
      <c r="C210" s="1" t="s">
        <v>457</v>
      </c>
      <c r="D210" s="1" t="s">
        <v>677</v>
      </c>
    </row>
    <row r="211">
      <c r="A211" s="1">
        <v>0.0</v>
      </c>
      <c r="B211" s="1" t="s">
        <v>58</v>
      </c>
      <c r="C211" s="1" t="s">
        <v>432</v>
      </c>
      <c r="D211" s="1" t="s">
        <v>678</v>
      </c>
    </row>
    <row r="212">
      <c r="A212" s="1">
        <v>0.0</v>
      </c>
      <c r="B212" s="1" t="s">
        <v>253</v>
      </c>
      <c r="C212" s="1" t="s">
        <v>435</v>
      </c>
      <c r="D212" s="1" t="s">
        <v>679</v>
      </c>
    </row>
    <row r="213">
      <c r="A213" s="1">
        <v>13.0</v>
      </c>
      <c r="B213" s="1" t="s">
        <v>680</v>
      </c>
      <c r="C213" s="1" t="s">
        <v>457</v>
      </c>
      <c r="D213" s="1" t="s">
        <v>681</v>
      </c>
    </row>
    <row r="214">
      <c r="A214" s="1">
        <v>0.0</v>
      </c>
      <c r="B214" s="1" t="s">
        <v>954</v>
      </c>
      <c r="C214" s="1" t="s">
        <v>457</v>
      </c>
      <c r="D214" s="1" t="s">
        <v>955</v>
      </c>
    </row>
    <row r="215">
      <c r="A215" s="1">
        <v>7.0</v>
      </c>
      <c r="B215" s="1" t="s">
        <v>254</v>
      </c>
      <c r="C215" s="1" t="s">
        <v>435</v>
      </c>
      <c r="D215" s="1" t="s">
        <v>682</v>
      </c>
    </row>
    <row r="216">
      <c r="A216" s="1">
        <v>7.0</v>
      </c>
      <c r="B216" s="1" t="s">
        <v>927</v>
      </c>
      <c r="C216" s="1" t="s">
        <v>457</v>
      </c>
      <c r="D216" s="1" t="s">
        <v>928</v>
      </c>
    </row>
    <row r="217">
      <c r="A217" s="1">
        <v>0.0</v>
      </c>
      <c r="B217" s="1" t="s">
        <v>255</v>
      </c>
      <c r="C217" s="1" t="s">
        <v>435</v>
      </c>
      <c r="D217" s="1" t="s">
        <v>892</v>
      </c>
    </row>
    <row r="218">
      <c r="A218" s="1">
        <v>2.0</v>
      </c>
      <c r="B218" s="1" t="s">
        <v>684</v>
      </c>
      <c r="C218" s="1" t="s">
        <v>457</v>
      </c>
      <c r="D218" s="1" t="s">
        <v>685</v>
      </c>
    </row>
    <row r="219">
      <c r="A219" s="1">
        <v>1.0</v>
      </c>
      <c r="B219" s="1" t="s">
        <v>956</v>
      </c>
      <c r="C219" s="1" t="s">
        <v>457</v>
      </c>
      <c r="D219" s="1" t="s">
        <v>957</v>
      </c>
    </row>
    <row r="220">
      <c r="A220" s="1">
        <v>5.0</v>
      </c>
      <c r="B220" s="1" t="s">
        <v>256</v>
      </c>
      <c r="C220" s="1" t="s">
        <v>435</v>
      </c>
      <c r="D220" s="1" t="s">
        <v>686</v>
      </c>
    </row>
    <row r="221">
      <c r="A221" s="1">
        <v>0.0</v>
      </c>
      <c r="B221" s="1" t="s">
        <v>388</v>
      </c>
      <c r="C221" s="1" t="s">
        <v>480</v>
      </c>
      <c r="D221" s="1" t="s">
        <v>893</v>
      </c>
    </row>
    <row r="222">
      <c r="A222" s="1">
        <v>0.0</v>
      </c>
      <c r="B222" s="1" t="s">
        <v>258</v>
      </c>
      <c r="C222" s="1" t="s">
        <v>435</v>
      </c>
      <c r="D222" s="1" t="s">
        <v>689</v>
      </c>
    </row>
    <row r="223">
      <c r="A223" s="1">
        <v>0.0</v>
      </c>
      <c r="B223" s="1" t="s">
        <v>691</v>
      </c>
      <c r="C223" s="1" t="s">
        <v>457</v>
      </c>
      <c r="D223" s="1" t="s">
        <v>692</v>
      </c>
    </row>
    <row r="224">
      <c r="A224" s="1">
        <v>7.0</v>
      </c>
      <c r="B224" s="1" t="s">
        <v>693</v>
      </c>
      <c r="C224" s="1" t="s">
        <v>457</v>
      </c>
      <c r="D224" s="1" t="s">
        <v>694</v>
      </c>
    </row>
    <row r="225">
      <c r="A225" s="1">
        <v>3.0</v>
      </c>
      <c r="B225" s="1" t="s">
        <v>260</v>
      </c>
      <c r="C225" s="1" t="s">
        <v>435</v>
      </c>
      <c r="D225" s="1" t="s">
        <v>695</v>
      </c>
    </row>
    <row r="226">
      <c r="A226" s="1">
        <v>5.0</v>
      </c>
      <c r="B226" s="1" t="s">
        <v>390</v>
      </c>
      <c r="C226" s="1" t="s">
        <v>480</v>
      </c>
      <c r="D226" s="1" t="s">
        <v>696</v>
      </c>
    </row>
    <row r="227">
      <c r="A227" s="1">
        <v>12.0</v>
      </c>
      <c r="B227" s="1" t="s">
        <v>261</v>
      </c>
      <c r="C227" s="1" t="s">
        <v>435</v>
      </c>
      <c r="D227" s="1" t="s">
        <v>699</v>
      </c>
    </row>
    <row r="228">
      <c r="A228" s="1">
        <v>1.0</v>
      </c>
      <c r="B228" s="1" t="s">
        <v>262</v>
      </c>
      <c r="C228" s="1" t="s">
        <v>435</v>
      </c>
      <c r="D228" s="1" t="s">
        <v>700</v>
      </c>
    </row>
    <row r="229">
      <c r="A229" s="1">
        <v>8.0</v>
      </c>
      <c r="B229" s="1" t="s">
        <v>263</v>
      </c>
      <c r="C229" s="1" t="s">
        <v>435</v>
      </c>
      <c r="D229" s="1" t="s">
        <v>895</v>
      </c>
    </row>
    <row r="230">
      <c r="A230" s="1">
        <v>9.0</v>
      </c>
      <c r="B230" s="1" t="s">
        <v>930</v>
      </c>
      <c r="C230" s="1" t="s">
        <v>457</v>
      </c>
      <c r="D230" s="1" t="s">
        <v>931</v>
      </c>
    </row>
    <row r="231">
      <c r="A231" s="1">
        <v>0.0</v>
      </c>
      <c r="B231" s="1" t="s">
        <v>392</v>
      </c>
      <c r="C231" s="1" t="s">
        <v>480</v>
      </c>
      <c r="D231" s="1" t="s">
        <v>701</v>
      </c>
    </row>
    <row r="232">
      <c r="A232" s="1">
        <v>1.0</v>
      </c>
      <c r="B232" s="1" t="s">
        <v>127</v>
      </c>
      <c r="C232" s="1" t="s">
        <v>432</v>
      </c>
      <c r="D232" s="1" t="s">
        <v>997</v>
      </c>
    </row>
    <row r="233">
      <c r="A233" s="1">
        <v>0.0</v>
      </c>
      <c r="B233" s="1" t="s">
        <v>394</v>
      </c>
      <c r="C233" s="1" t="s">
        <v>480</v>
      </c>
      <c r="D233" s="1" t="s">
        <v>702</v>
      </c>
    </row>
    <row r="234">
      <c r="A234" s="1">
        <v>1.0</v>
      </c>
      <c r="B234" s="1" t="s">
        <v>396</v>
      </c>
      <c r="C234" s="1" t="s">
        <v>480</v>
      </c>
      <c r="D234" s="1" t="s">
        <v>703</v>
      </c>
    </row>
    <row r="235">
      <c r="A235" s="1">
        <v>8.0</v>
      </c>
      <c r="B235" s="1" t="s">
        <v>264</v>
      </c>
      <c r="C235" s="1" t="s">
        <v>435</v>
      </c>
      <c r="D235" s="1" t="s">
        <v>896</v>
      </c>
    </row>
    <row r="236">
      <c r="A236" s="1">
        <v>3.0</v>
      </c>
      <c r="B236" s="1" t="s">
        <v>265</v>
      </c>
      <c r="C236" s="1" t="s">
        <v>435</v>
      </c>
      <c r="D236" s="1" t="s">
        <v>706</v>
      </c>
    </row>
    <row r="237">
      <c r="A237" s="1">
        <v>7.0</v>
      </c>
      <c r="B237" s="1" t="s">
        <v>707</v>
      </c>
      <c r="C237" s="1" t="s">
        <v>457</v>
      </c>
      <c r="D237" s="1" t="s">
        <v>708</v>
      </c>
    </row>
    <row r="238">
      <c r="A238" s="1">
        <v>1.0</v>
      </c>
      <c r="B238" s="1" t="s">
        <v>87</v>
      </c>
      <c r="C238" s="1" t="s">
        <v>432</v>
      </c>
      <c r="D238" s="1" t="s">
        <v>709</v>
      </c>
    </row>
    <row r="239">
      <c r="A239" s="1">
        <v>7.0</v>
      </c>
      <c r="B239" s="1" t="s">
        <v>266</v>
      </c>
      <c r="C239" s="1" t="s">
        <v>435</v>
      </c>
      <c r="D239" s="1" t="s">
        <v>712</v>
      </c>
    </row>
    <row r="240">
      <c r="A240" s="1">
        <v>2.0</v>
      </c>
      <c r="B240" s="1" t="s">
        <v>267</v>
      </c>
      <c r="C240" s="1" t="s">
        <v>435</v>
      </c>
      <c r="D240" s="1" t="s">
        <v>713</v>
      </c>
    </row>
    <row r="241">
      <c r="A241" s="1">
        <v>5.0</v>
      </c>
      <c r="B241" s="1" t="s">
        <v>268</v>
      </c>
      <c r="C241" s="1" t="s">
        <v>435</v>
      </c>
      <c r="D241" s="1" t="s">
        <v>714</v>
      </c>
    </row>
    <row r="242">
      <c r="A242" s="1">
        <v>0.0</v>
      </c>
      <c r="B242" s="1" t="s">
        <v>958</v>
      </c>
      <c r="C242" s="1" t="s">
        <v>457</v>
      </c>
      <c r="D242" s="1" t="s">
        <v>959</v>
      </c>
    </row>
    <row r="243">
      <c r="A243" s="1">
        <v>5.0</v>
      </c>
      <c r="B243" s="1" t="s">
        <v>269</v>
      </c>
      <c r="C243" s="1" t="s">
        <v>435</v>
      </c>
      <c r="D243" s="1" t="s">
        <v>715</v>
      </c>
    </row>
    <row r="244">
      <c r="A244" s="1">
        <v>1.0</v>
      </c>
      <c r="B244" s="1" t="s">
        <v>716</v>
      </c>
      <c r="C244" s="1" t="s">
        <v>457</v>
      </c>
      <c r="D244" s="1" t="s">
        <v>717</v>
      </c>
    </row>
    <row r="245">
      <c r="A245" s="1">
        <v>8.0</v>
      </c>
      <c r="B245" s="1" t="s">
        <v>718</v>
      </c>
      <c r="C245" s="1" t="s">
        <v>457</v>
      </c>
      <c r="D245" s="1" t="s">
        <v>719</v>
      </c>
    </row>
    <row r="246">
      <c r="A246" s="1">
        <v>0.0</v>
      </c>
      <c r="B246" s="1" t="s">
        <v>270</v>
      </c>
      <c r="C246" s="1" t="s">
        <v>435</v>
      </c>
      <c r="D246" s="1" t="s">
        <v>720</v>
      </c>
    </row>
    <row r="247">
      <c r="A247" s="1">
        <v>0.0</v>
      </c>
      <c r="B247" s="1" t="s">
        <v>987</v>
      </c>
      <c r="C247" s="1" t="s">
        <v>457</v>
      </c>
      <c r="D247" s="1" t="s">
        <v>988</v>
      </c>
    </row>
    <row r="248">
      <c r="A248" s="1">
        <v>2.0</v>
      </c>
      <c r="B248" s="1" t="s">
        <v>100</v>
      </c>
      <c r="C248" s="1" t="s">
        <v>432</v>
      </c>
      <c r="D248" s="1" t="s">
        <v>724</v>
      </c>
    </row>
    <row r="249">
      <c r="A249" s="1">
        <v>2.0</v>
      </c>
      <c r="B249" s="1" t="s">
        <v>273</v>
      </c>
      <c r="C249" s="1" t="s">
        <v>435</v>
      </c>
      <c r="D249" s="1" t="s">
        <v>899</v>
      </c>
    </row>
    <row r="250">
      <c r="A250" s="1">
        <v>1.0</v>
      </c>
      <c r="B250" s="1" t="s">
        <v>61</v>
      </c>
      <c r="C250" s="1" t="s">
        <v>432</v>
      </c>
      <c r="D250" s="1" t="s">
        <v>725</v>
      </c>
    </row>
    <row r="251">
      <c r="A251" s="1">
        <v>5.0</v>
      </c>
      <c r="B251" s="1" t="s">
        <v>274</v>
      </c>
      <c r="C251" s="1" t="s">
        <v>435</v>
      </c>
      <c r="D251" s="1" t="s">
        <v>726</v>
      </c>
    </row>
    <row r="252">
      <c r="A252" s="1">
        <v>7.0</v>
      </c>
      <c r="B252" s="1" t="s">
        <v>275</v>
      </c>
      <c r="C252" s="1" t="s">
        <v>435</v>
      </c>
      <c r="D252" s="1" t="s">
        <v>729</v>
      </c>
    </row>
    <row r="253">
      <c r="A253" s="1">
        <v>5.0</v>
      </c>
      <c r="B253" s="1" t="s">
        <v>276</v>
      </c>
      <c r="C253" s="1" t="s">
        <v>435</v>
      </c>
      <c r="D253" s="1" t="s">
        <v>701</v>
      </c>
    </row>
    <row r="254">
      <c r="A254" s="1">
        <v>0.0</v>
      </c>
      <c r="B254" s="1" t="s">
        <v>72</v>
      </c>
      <c r="C254" s="1" t="s">
        <v>432</v>
      </c>
      <c r="D254" s="1" t="s">
        <v>730</v>
      </c>
    </row>
    <row r="255">
      <c r="A255" s="1">
        <v>0.0</v>
      </c>
      <c r="B255" s="1" t="s">
        <v>731</v>
      </c>
      <c r="C255" s="1" t="s">
        <v>457</v>
      </c>
      <c r="D255" s="1" t="s">
        <v>732</v>
      </c>
    </row>
    <row r="256">
      <c r="A256" s="1">
        <v>9.0</v>
      </c>
      <c r="B256" s="1" t="s">
        <v>733</v>
      </c>
      <c r="C256" s="1" t="s">
        <v>457</v>
      </c>
      <c r="D256" s="1" t="s">
        <v>734</v>
      </c>
    </row>
    <row r="257">
      <c r="A257" s="1">
        <v>10.0</v>
      </c>
      <c r="B257" s="1" t="s">
        <v>735</v>
      </c>
      <c r="C257" s="1" t="s">
        <v>457</v>
      </c>
      <c r="D257" s="1" t="s">
        <v>736</v>
      </c>
    </row>
    <row r="258">
      <c r="A258" s="1">
        <v>11.0</v>
      </c>
      <c r="B258" s="1" t="s">
        <v>277</v>
      </c>
      <c r="C258" s="1" t="s">
        <v>435</v>
      </c>
      <c r="D258" s="1" t="s">
        <v>960</v>
      </c>
    </row>
    <row r="259">
      <c r="A259" s="1">
        <v>2.0</v>
      </c>
      <c r="B259" s="1" t="s">
        <v>961</v>
      </c>
      <c r="C259" s="1" t="s">
        <v>457</v>
      </c>
      <c r="D259" s="1" t="s">
        <v>962</v>
      </c>
    </row>
    <row r="260">
      <c r="A260" s="1">
        <v>2.0</v>
      </c>
      <c r="B260" s="1" t="s">
        <v>739</v>
      </c>
      <c r="C260" s="1" t="s">
        <v>457</v>
      </c>
      <c r="D260" s="1" t="s">
        <v>740</v>
      </c>
    </row>
    <row r="261">
      <c r="A261" s="1">
        <v>2.0</v>
      </c>
      <c r="B261" s="1" t="s">
        <v>278</v>
      </c>
      <c r="C261" s="1" t="s">
        <v>435</v>
      </c>
      <c r="D261" s="1" t="s">
        <v>741</v>
      </c>
    </row>
    <row r="262">
      <c r="A262" s="1">
        <v>0.0</v>
      </c>
      <c r="B262" s="1" t="s">
        <v>279</v>
      </c>
      <c r="C262" s="1" t="s">
        <v>435</v>
      </c>
      <c r="D262" s="1" t="s">
        <v>963</v>
      </c>
    </row>
    <row r="263">
      <c r="A263" s="1">
        <v>0.0</v>
      </c>
      <c r="B263" s="1" t="s">
        <v>397</v>
      </c>
      <c r="C263" s="1" t="s">
        <v>480</v>
      </c>
      <c r="D263" s="1" t="s">
        <v>742</v>
      </c>
    </row>
    <row r="264">
      <c r="A264" s="1">
        <v>2.0</v>
      </c>
      <c r="B264" s="1" t="s">
        <v>280</v>
      </c>
      <c r="C264" s="1" t="s">
        <v>435</v>
      </c>
      <c r="D264" s="1" t="s">
        <v>743</v>
      </c>
    </row>
    <row r="265">
      <c r="A265" s="1">
        <v>1.0</v>
      </c>
      <c r="B265" s="1" t="s">
        <v>47</v>
      </c>
      <c r="C265" s="1" t="s">
        <v>432</v>
      </c>
      <c r="D265" s="1" t="s">
        <v>744</v>
      </c>
    </row>
    <row r="266">
      <c r="A266" s="1">
        <v>9.0</v>
      </c>
      <c r="B266" s="1" t="s">
        <v>399</v>
      </c>
      <c r="C266" s="1" t="s">
        <v>480</v>
      </c>
      <c r="D266" s="1" t="s">
        <v>745</v>
      </c>
    </row>
    <row r="267">
      <c r="A267" s="1">
        <v>6.0</v>
      </c>
      <c r="B267" s="1" t="s">
        <v>281</v>
      </c>
      <c r="C267" s="1" t="s">
        <v>435</v>
      </c>
      <c r="D267" s="1" t="s">
        <v>746</v>
      </c>
    </row>
    <row r="268">
      <c r="A268" s="1">
        <v>9.0</v>
      </c>
      <c r="B268" s="1" t="s">
        <v>74</v>
      </c>
      <c r="C268" s="1" t="s">
        <v>432</v>
      </c>
      <c r="D268" s="1" t="s">
        <v>747</v>
      </c>
    </row>
    <row r="269">
      <c r="A269" s="1">
        <v>4.0</v>
      </c>
      <c r="B269" s="1" t="s">
        <v>52</v>
      </c>
      <c r="C269" s="1" t="s">
        <v>432</v>
      </c>
      <c r="D269" s="1" t="s">
        <v>748</v>
      </c>
    </row>
    <row r="270">
      <c r="A270" s="1">
        <v>0.0</v>
      </c>
      <c r="B270" s="1" t="s">
        <v>964</v>
      </c>
      <c r="C270" s="1" t="s">
        <v>457</v>
      </c>
      <c r="D270" s="1" t="s">
        <v>965</v>
      </c>
    </row>
    <row r="271">
      <c r="A271" s="1">
        <v>11.0</v>
      </c>
      <c r="B271" s="1" t="s">
        <v>753</v>
      </c>
      <c r="C271" s="1" t="s">
        <v>457</v>
      </c>
      <c r="D271" s="1" t="s">
        <v>754</v>
      </c>
    </row>
    <row r="272">
      <c r="A272" s="1">
        <v>1.0</v>
      </c>
      <c r="B272" s="1" t="s">
        <v>755</v>
      </c>
      <c r="C272" s="1" t="s">
        <v>457</v>
      </c>
      <c r="D272" s="1" t="s">
        <v>756</v>
      </c>
    </row>
    <row r="273">
      <c r="A273" s="1">
        <v>4.0</v>
      </c>
      <c r="B273" s="1" t="s">
        <v>55</v>
      </c>
      <c r="C273" s="1" t="s">
        <v>432</v>
      </c>
      <c r="D273" s="1" t="s">
        <v>757</v>
      </c>
    </row>
    <row r="274">
      <c r="A274" s="1">
        <v>0.0</v>
      </c>
      <c r="B274" s="1" t="s">
        <v>401</v>
      </c>
      <c r="C274" s="1" t="s">
        <v>480</v>
      </c>
      <c r="D274" s="1" t="s">
        <v>989</v>
      </c>
    </row>
    <row r="275">
      <c r="A275" s="1">
        <v>6.0</v>
      </c>
      <c r="B275" s="1" t="s">
        <v>403</v>
      </c>
      <c r="C275" s="1" t="s">
        <v>480</v>
      </c>
      <c r="D275" s="1" t="s">
        <v>758</v>
      </c>
    </row>
    <row r="276">
      <c r="A276" s="1">
        <v>9.0</v>
      </c>
      <c r="B276" s="1" t="s">
        <v>405</v>
      </c>
      <c r="C276" s="1" t="s">
        <v>480</v>
      </c>
      <c r="D276" s="1" t="s">
        <v>760</v>
      </c>
    </row>
    <row r="277">
      <c r="A277" s="1">
        <v>3.0</v>
      </c>
      <c r="B277" s="1" t="s">
        <v>46</v>
      </c>
      <c r="C277" s="1" t="s">
        <v>432</v>
      </c>
      <c r="D277" s="1" t="s">
        <v>761</v>
      </c>
    </row>
    <row r="278">
      <c r="A278" s="1">
        <v>4.0</v>
      </c>
      <c r="B278" s="1" t="s">
        <v>283</v>
      </c>
      <c r="C278" s="1" t="s">
        <v>435</v>
      </c>
      <c r="D278" s="1" t="s">
        <v>762</v>
      </c>
    </row>
    <row r="279">
      <c r="A279" s="1">
        <v>1.0</v>
      </c>
      <c r="B279" s="1" t="s">
        <v>900</v>
      </c>
      <c r="C279" s="1" t="s">
        <v>457</v>
      </c>
      <c r="D279" s="1" t="s">
        <v>901</v>
      </c>
    </row>
    <row r="280">
      <c r="A280" s="1">
        <v>0.0</v>
      </c>
      <c r="B280" s="1" t="s">
        <v>407</v>
      </c>
      <c r="C280" s="1" t="s">
        <v>480</v>
      </c>
      <c r="D280" s="1" t="s">
        <v>966</v>
      </c>
    </row>
    <row r="281">
      <c r="A281" s="1">
        <v>2.0</v>
      </c>
      <c r="B281" s="1" t="s">
        <v>101</v>
      </c>
      <c r="C281" s="1" t="s">
        <v>432</v>
      </c>
      <c r="D281" s="1" t="s">
        <v>763</v>
      </c>
    </row>
    <row r="282">
      <c r="A282" s="1">
        <v>7.0</v>
      </c>
      <c r="B282" s="1" t="s">
        <v>284</v>
      </c>
      <c r="C282" s="1" t="s">
        <v>435</v>
      </c>
      <c r="D282" s="1" t="s">
        <v>764</v>
      </c>
    </row>
    <row r="283">
      <c r="A283" s="1">
        <v>0.0</v>
      </c>
      <c r="B283" s="1" t="s">
        <v>765</v>
      </c>
      <c r="C283" s="1" t="s">
        <v>457</v>
      </c>
      <c r="D283" s="1" t="s">
        <v>766</v>
      </c>
    </row>
    <row r="284">
      <c r="A284" s="1">
        <v>4.0</v>
      </c>
      <c r="B284" s="1" t="s">
        <v>32</v>
      </c>
      <c r="C284" s="1" t="s">
        <v>432</v>
      </c>
      <c r="D284" s="1" t="s">
        <v>767</v>
      </c>
    </row>
    <row r="285">
      <c r="A285" s="1">
        <v>13.0</v>
      </c>
      <c r="B285" s="1" t="s">
        <v>409</v>
      </c>
      <c r="C285" s="1" t="s">
        <v>480</v>
      </c>
      <c r="D285" s="1" t="s">
        <v>770</v>
      </c>
    </row>
    <row r="286">
      <c r="A286" s="1">
        <v>5.0</v>
      </c>
      <c r="B286" s="1" t="s">
        <v>285</v>
      </c>
      <c r="C286" s="1" t="s">
        <v>435</v>
      </c>
      <c r="D286" s="1" t="s">
        <v>771</v>
      </c>
    </row>
    <row r="287">
      <c r="A287" s="1">
        <v>8.0</v>
      </c>
      <c r="B287" s="1" t="s">
        <v>772</v>
      </c>
      <c r="C287" s="1" t="s">
        <v>457</v>
      </c>
      <c r="D287" s="1" t="s">
        <v>773</v>
      </c>
    </row>
    <row r="288">
      <c r="A288" s="1">
        <v>3.0</v>
      </c>
      <c r="B288" s="1" t="s">
        <v>411</v>
      </c>
      <c r="C288" s="1" t="s">
        <v>480</v>
      </c>
      <c r="D288" s="1" t="s">
        <v>774</v>
      </c>
    </row>
    <row r="289">
      <c r="A289" s="1">
        <v>1.0</v>
      </c>
      <c r="B289" s="1" t="s">
        <v>775</v>
      </c>
      <c r="C289" s="1" t="s">
        <v>457</v>
      </c>
      <c r="D289" s="1" t="s">
        <v>776</v>
      </c>
    </row>
    <row r="290">
      <c r="A290" s="1">
        <v>8.0</v>
      </c>
      <c r="B290" s="1" t="s">
        <v>287</v>
      </c>
      <c r="C290" s="1" t="s">
        <v>457</v>
      </c>
      <c r="D290" s="1" t="s">
        <v>777</v>
      </c>
    </row>
    <row r="291">
      <c r="A291" s="1">
        <v>3.0</v>
      </c>
      <c r="B291" s="1" t="s">
        <v>289</v>
      </c>
      <c r="C291" s="1" t="s">
        <v>435</v>
      </c>
      <c r="D291" s="1" t="s">
        <v>781</v>
      </c>
    </row>
    <row r="292">
      <c r="A292" s="1">
        <v>1.0</v>
      </c>
      <c r="B292" s="1" t="s">
        <v>290</v>
      </c>
      <c r="C292" s="1" t="s">
        <v>435</v>
      </c>
      <c r="D292" s="1" t="s">
        <v>782</v>
      </c>
    </row>
    <row r="293">
      <c r="A293" s="1">
        <v>7.0</v>
      </c>
      <c r="B293" s="1" t="s">
        <v>44</v>
      </c>
      <c r="C293" s="1" t="s">
        <v>432</v>
      </c>
      <c r="D293" s="1" t="s">
        <v>784</v>
      </c>
    </row>
    <row r="294">
      <c r="A294" s="1">
        <v>9.0</v>
      </c>
      <c r="B294" s="1" t="s">
        <v>291</v>
      </c>
      <c r="C294" s="1" t="s">
        <v>435</v>
      </c>
      <c r="D294" s="1" t="s">
        <v>785</v>
      </c>
    </row>
    <row r="295">
      <c r="A295" s="1">
        <v>4.0</v>
      </c>
      <c r="B295" s="1" t="s">
        <v>413</v>
      </c>
      <c r="C295" s="1" t="s">
        <v>480</v>
      </c>
      <c r="D295" s="1" t="s">
        <v>786</v>
      </c>
    </row>
    <row r="296">
      <c r="A296" s="1">
        <v>-1.0</v>
      </c>
      <c r="B296" s="1" t="s">
        <v>787</v>
      </c>
      <c r="C296" s="1" t="s">
        <v>457</v>
      </c>
      <c r="D296" s="1" t="s">
        <v>788</v>
      </c>
    </row>
    <row r="297">
      <c r="A297" s="1">
        <v>9.0</v>
      </c>
      <c r="B297" s="1" t="s">
        <v>415</v>
      </c>
      <c r="C297" s="1" t="s">
        <v>480</v>
      </c>
      <c r="D297" s="1" t="s">
        <v>789</v>
      </c>
    </row>
    <row r="298">
      <c r="A298" s="1">
        <v>1.0</v>
      </c>
      <c r="B298" s="1" t="s">
        <v>80</v>
      </c>
      <c r="C298" s="1" t="s">
        <v>432</v>
      </c>
      <c r="D298" s="1" t="s">
        <v>790</v>
      </c>
    </row>
    <row r="299">
      <c r="A299" s="1">
        <v>1.0</v>
      </c>
      <c r="B299" s="1" t="s">
        <v>73</v>
      </c>
      <c r="C299" s="1" t="s">
        <v>432</v>
      </c>
      <c r="D299" s="1" t="s">
        <v>791</v>
      </c>
    </row>
    <row r="300">
      <c r="A300" s="1">
        <v>4.0</v>
      </c>
      <c r="B300" s="1" t="s">
        <v>292</v>
      </c>
      <c r="C300" s="1" t="s">
        <v>435</v>
      </c>
      <c r="D300" s="1" t="s">
        <v>792</v>
      </c>
    </row>
    <row r="301">
      <c r="A301" s="1">
        <v>0.0</v>
      </c>
      <c r="B301" s="1" t="s">
        <v>417</v>
      </c>
      <c r="C301" s="1" t="s">
        <v>480</v>
      </c>
      <c r="D301" s="1" t="s">
        <v>967</v>
      </c>
    </row>
    <row r="302">
      <c r="A302" s="1">
        <v>4.0</v>
      </c>
      <c r="B302" s="1" t="s">
        <v>294</v>
      </c>
      <c r="C302" s="1" t="s">
        <v>435</v>
      </c>
      <c r="D302" s="1" t="s">
        <v>902</v>
      </c>
    </row>
    <row r="303">
      <c r="A303" s="1">
        <v>0.0</v>
      </c>
      <c r="B303" s="1" t="s">
        <v>295</v>
      </c>
      <c r="C303" s="1" t="s">
        <v>435</v>
      </c>
      <c r="D303" s="1" t="s">
        <v>794</v>
      </c>
    </row>
    <row r="304">
      <c r="A304" s="1">
        <v>8.0</v>
      </c>
      <c r="B304" s="1" t="s">
        <v>419</v>
      </c>
      <c r="C304" s="1" t="s">
        <v>480</v>
      </c>
      <c r="D304" s="1" t="s">
        <v>797</v>
      </c>
    </row>
    <row r="305">
      <c r="A305" s="1">
        <v>0.0</v>
      </c>
      <c r="B305" s="1" t="s">
        <v>1003</v>
      </c>
      <c r="C305" s="1" t="s">
        <v>457</v>
      </c>
      <c r="D305" s="1" t="s">
        <v>1004</v>
      </c>
    </row>
    <row r="306">
      <c r="A306" s="1">
        <v>6.0</v>
      </c>
      <c r="B306" s="1" t="s">
        <v>798</v>
      </c>
      <c r="C306" s="1" t="s">
        <v>457</v>
      </c>
      <c r="D306" s="1" t="s">
        <v>799</v>
      </c>
    </row>
    <row r="307">
      <c r="A307" s="1">
        <v>2.0</v>
      </c>
      <c r="B307" s="1" t="s">
        <v>296</v>
      </c>
      <c r="C307" s="1" t="s">
        <v>435</v>
      </c>
      <c r="D307" s="1" t="s">
        <v>800</v>
      </c>
    </row>
    <row r="308">
      <c r="A308" s="1">
        <v>1.0</v>
      </c>
      <c r="B308" s="1" t="s">
        <v>297</v>
      </c>
      <c r="C308" s="1" t="s">
        <v>435</v>
      </c>
      <c r="D308" s="1" t="s">
        <v>801</v>
      </c>
    </row>
    <row r="309">
      <c r="A309" s="1">
        <v>7.0</v>
      </c>
      <c r="B309" s="1" t="s">
        <v>88</v>
      </c>
      <c r="C309" s="1" t="s">
        <v>432</v>
      </c>
      <c r="D309" s="1" t="s">
        <v>802</v>
      </c>
    </row>
    <row r="310">
      <c r="A310" s="1">
        <v>2.0</v>
      </c>
      <c r="B310" s="1" t="s">
        <v>104</v>
      </c>
      <c r="C310" s="1" t="s">
        <v>432</v>
      </c>
      <c r="D310" s="1" t="s">
        <v>903</v>
      </c>
    </row>
    <row r="311">
      <c r="A311" s="1">
        <v>3.0</v>
      </c>
      <c r="B311" s="1" t="s">
        <v>298</v>
      </c>
      <c r="C311" s="1" t="s">
        <v>435</v>
      </c>
      <c r="D311" s="1" t="s">
        <v>803</v>
      </c>
    </row>
    <row r="312">
      <c r="A312" s="1">
        <v>0.0</v>
      </c>
      <c r="B312" s="1" t="s">
        <v>904</v>
      </c>
      <c r="C312" s="1" t="s">
        <v>457</v>
      </c>
      <c r="D312" s="1" t="s">
        <v>905</v>
      </c>
    </row>
    <row r="313">
      <c r="A313" s="1">
        <v>9.0</v>
      </c>
      <c r="B313" s="1" t="s">
        <v>805</v>
      </c>
      <c r="C313" s="1" t="s">
        <v>457</v>
      </c>
      <c r="D313" s="1" t="s">
        <v>806</v>
      </c>
    </row>
    <row r="314">
      <c r="A314" s="1">
        <v>8.0</v>
      </c>
      <c r="B314" s="1" t="s">
        <v>807</v>
      </c>
      <c r="C314" s="1" t="s">
        <v>457</v>
      </c>
      <c r="D314" s="1" t="s">
        <v>808</v>
      </c>
    </row>
    <row r="315">
      <c r="A315" s="1">
        <v>9.0</v>
      </c>
      <c r="B315" s="1" t="s">
        <v>809</v>
      </c>
      <c r="C315" s="1" t="s">
        <v>457</v>
      </c>
      <c r="D315" s="1" t="s">
        <v>810</v>
      </c>
    </row>
    <row r="316">
      <c r="A316" s="1">
        <v>8.0</v>
      </c>
      <c r="B316" s="1" t="s">
        <v>811</v>
      </c>
      <c r="C316" s="1" t="s">
        <v>457</v>
      </c>
      <c r="D316" s="1" t="s">
        <v>812</v>
      </c>
    </row>
    <row r="317">
      <c r="A317" s="1">
        <v>7.0</v>
      </c>
      <c r="B317" s="1" t="s">
        <v>813</v>
      </c>
      <c r="C317" s="1" t="s">
        <v>457</v>
      </c>
      <c r="D317" s="1" t="s">
        <v>814</v>
      </c>
    </row>
    <row r="318">
      <c r="A318" s="1">
        <v>7.0</v>
      </c>
      <c r="B318" s="1" t="s">
        <v>906</v>
      </c>
      <c r="C318" s="1" t="s">
        <v>457</v>
      </c>
      <c r="D318" s="1" t="s">
        <v>907</v>
      </c>
    </row>
    <row r="319">
      <c r="A319" s="1">
        <v>11.0</v>
      </c>
      <c r="B319" s="1" t="s">
        <v>299</v>
      </c>
      <c r="C319" s="1" t="s">
        <v>435</v>
      </c>
      <c r="D319" s="1" t="s">
        <v>816</v>
      </c>
    </row>
    <row r="320">
      <c r="A320" s="1">
        <v>7.0</v>
      </c>
      <c r="B320" s="1" t="s">
        <v>107</v>
      </c>
      <c r="C320" s="1" t="s">
        <v>432</v>
      </c>
      <c r="D320" s="1" t="s">
        <v>908</v>
      </c>
    </row>
    <row r="321">
      <c r="A321" s="1">
        <v>5.0</v>
      </c>
      <c r="B321" s="1" t="s">
        <v>301</v>
      </c>
      <c r="C321" s="1" t="s">
        <v>435</v>
      </c>
      <c r="D321" s="1" t="s">
        <v>820</v>
      </c>
    </row>
    <row r="322">
      <c r="A322" s="1">
        <v>0.0</v>
      </c>
      <c r="B322" s="1" t="s">
        <v>420</v>
      </c>
      <c r="C322" s="1" t="s">
        <v>480</v>
      </c>
      <c r="D322" s="1" t="s">
        <v>821</v>
      </c>
    </row>
    <row r="323">
      <c r="A323" s="1">
        <v>4.0</v>
      </c>
      <c r="B323" s="1" t="s">
        <v>822</v>
      </c>
      <c r="C323" s="1" t="s">
        <v>457</v>
      </c>
      <c r="D323" s="1" t="s">
        <v>823</v>
      </c>
    </row>
    <row r="324">
      <c r="A324" s="1">
        <v>6.0</v>
      </c>
      <c r="B324" s="1" t="s">
        <v>302</v>
      </c>
      <c r="C324" s="1" t="s">
        <v>435</v>
      </c>
      <c r="D324" s="1" t="s">
        <v>824</v>
      </c>
    </row>
    <row r="325">
      <c r="A325" s="1">
        <v>6.0</v>
      </c>
      <c r="B325" s="1" t="s">
        <v>825</v>
      </c>
      <c r="C325" s="1" t="s">
        <v>457</v>
      </c>
      <c r="D325" s="1" t="s">
        <v>826</v>
      </c>
    </row>
    <row r="326">
      <c r="A326" s="1">
        <v>4.0</v>
      </c>
      <c r="B326" s="1" t="s">
        <v>303</v>
      </c>
      <c r="C326" s="1" t="s">
        <v>435</v>
      </c>
      <c r="D326" s="1" t="s">
        <v>827</v>
      </c>
    </row>
    <row r="327">
      <c r="A327" s="1">
        <v>-1.0</v>
      </c>
      <c r="B327" s="1" t="s">
        <v>828</v>
      </c>
      <c r="C327" s="1" t="s">
        <v>457</v>
      </c>
      <c r="D327" s="1" t="s">
        <v>829</v>
      </c>
    </row>
    <row r="328">
      <c r="A328" s="1">
        <v>6.0</v>
      </c>
      <c r="B328" s="1" t="s">
        <v>93</v>
      </c>
      <c r="C328" s="1" t="s">
        <v>432</v>
      </c>
      <c r="D328" s="1" t="s">
        <v>830</v>
      </c>
    </row>
    <row r="329">
      <c r="A329" s="1">
        <v>9.0</v>
      </c>
      <c r="B329" s="1" t="s">
        <v>831</v>
      </c>
      <c r="C329" s="1" t="s">
        <v>457</v>
      </c>
      <c r="D329" s="1" t="s">
        <v>832</v>
      </c>
    </row>
    <row r="330">
      <c r="A330" s="1">
        <v>3.0</v>
      </c>
      <c r="B330" s="1" t="s">
        <v>909</v>
      </c>
      <c r="C330" s="1" t="s">
        <v>457</v>
      </c>
      <c r="D330" s="1" t="s">
        <v>910</v>
      </c>
    </row>
    <row r="331">
      <c r="A331" s="1">
        <v>8.0</v>
      </c>
      <c r="B331" s="1" t="s">
        <v>833</v>
      </c>
      <c r="C331" s="1" t="s">
        <v>457</v>
      </c>
      <c r="D331" s="1" t="s">
        <v>814</v>
      </c>
    </row>
    <row r="332">
      <c r="A332" s="1">
        <v>8.0</v>
      </c>
      <c r="B332" s="1" t="s">
        <v>834</v>
      </c>
      <c r="C332" s="1" t="s">
        <v>457</v>
      </c>
      <c r="D332" s="1" t="s">
        <v>835</v>
      </c>
    </row>
    <row r="333">
      <c r="A333" s="1">
        <v>6.0</v>
      </c>
      <c r="B333" s="1" t="s">
        <v>305</v>
      </c>
      <c r="C333" s="1" t="s">
        <v>435</v>
      </c>
      <c r="D333" s="1" t="s">
        <v>836</v>
      </c>
    </row>
    <row r="334">
      <c r="A334" s="1">
        <v>0.0</v>
      </c>
      <c r="B334" s="1" t="s">
        <v>306</v>
      </c>
      <c r="C334" s="1" t="s">
        <v>435</v>
      </c>
      <c r="D334" s="1" t="s">
        <v>972</v>
      </c>
    </row>
    <row r="335">
      <c r="A335" s="1">
        <v>7.0</v>
      </c>
      <c r="B335" s="1" t="s">
        <v>990</v>
      </c>
      <c r="C335" s="1" t="s">
        <v>457</v>
      </c>
      <c r="D335" s="1" t="s">
        <v>991</v>
      </c>
    </row>
    <row r="336">
      <c r="A336" s="1">
        <v>1.0</v>
      </c>
      <c r="B336" s="1" t="s">
        <v>129</v>
      </c>
      <c r="C336" s="1" t="s">
        <v>432</v>
      </c>
      <c r="D336" s="1" t="s">
        <v>1005</v>
      </c>
    </row>
    <row r="337">
      <c r="A337" s="1">
        <v>6.0</v>
      </c>
      <c r="B337" s="1" t="s">
        <v>310</v>
      </c>
      <c r="C337" s="1" t="s">
        <v>435</v>
      </c>
      <c r="D337" s="1" t="s">
        <v>838</v>
      </c>
    </row>
    <row r="338">
      <c r="A338" s="1">
        <v>0.0</v>
      </c>
      <c r="B338" s="1" t="s">
        <v>839</v>
      </c>
      <c r="C338" s="1" t="s">
        <v>457</v>
      </c>
      <c r="D338" s="1" t="s">
        <v>840</v>
      </c>
    </row>
    <row r="339">
      <c r="A339" s="1">
        <v>1.0</v>
      </c>
      <c r="B339" s="1" t="s">
        <v>113</v>
      </c>
      <c r="C339" s="1" t="s">
        <v>432</v>
      </c>
      <c r="D339" s="1" t="s">
        <v>973</v>
      </c>
    </row>
    <row r="340">
      <c r="A340" s="1">
        <v>0.0</v>
      </c>
      <c r="B340" s="1" t="s">
        <v>312</v>
      </c>
      <c r="C340" s="1" t="s">
        <v>435</v>
      </c>
      <c r="D340" s="1" t="s">
        <v>845</v>
      </c>
    </row>
    <row r="341">
      <c r="A341" s="1">
        <v>2.0</v>
      </c>
      <c r="B341" s="1" t="s">
        <v>314</v>
      </c>
      <c r="C341" s="1" t="s">
        <v>435</v>
      </c>
      <c r="D341" s="1" t="s">
        <v>846</v>
      </c>
    </row>
    <row r="342">
      <c r="A342" s="1">
        <v>2.0</v>
      </c>
      <c r="B342" s="1" t="s">
        <v>71</v>
      </c>
      <c r="C342" s="1" t="s">
        <v>432</v>
      </c>
      <c r="D342" s="1" t="s">
        <v>848</v>
      </c>
    </row>
    <row r="343">
      <c r="A343" s="1">
        <v>8.0</v>
      </c>
      <c r="B343" s="1" t="s">
        <v>849</v>
      </c>
      <c r="C343" s="1" t="s">
        <v>457</v>
      </c>
      <c r="D343" s="1" t="s">
        <v>850</v>
      </c>
    </row>
    <row r="344">
      <c r="A344" s="1">
        <v>11.0</v>
      </c>
      <c r="B344" s="1" t="s">
        <v>66</v>
      </c>
      <c r="C344" s="1" t="s">
        <v>432</v>
      </c>
      <c r="D344" s="1" t="s">
        <v>851</v>
      </c>
    </row>
    <row r="345">
      <c r="A345" s="1">
        <v>0.0</v>
      </c>
      <c r="B345" s="1" t="s">
        <v>424</v>
      </c>
      <c r="C345" s="1" t="s">
        <v>480</v>
      </c>
      <c r="D345" s="1" t="s">
        <v>852</v>
      </c>
    </row>
    <row r="346">
      <c r="A346" s="1">
        <v>3.0</v>
      </c>
      <c r="B346" s="1" t="s">
        <v>49</v>
      </c>
      <c r="C346" s="1" t="s">
        <v>432</v>
      </c>
      <c r="D346" s="1" t="s">
        <v>853</v>
      </c>
    </row>
    <row r="347">
      <c r="A347" s="1">
        <v>15.0</v>
      </c>
      <c r="B347" s="1" t="s">
        <v>426</v>
      </c>
      <c r="C347" s="1" t="s">
        <v>480</v>
      </c>
      <c r="D347" s="1" t="s">
        <v>854</v>
      </c>
    </row>
    <row r="348">
      <c r="A348" s="1">
        <v>0.0</v>
      </c>
      <c r="B348" s="1" t="s">
        <v>319</v>
      </c>
      <c r="C348" s="1" t="s">
        <v>435</v>
      </c>
      <c r="D348" s="1" t="s">
        <v>855</v>
      </c>
    </row>
    <row r="349">
      <c r="A349" s="1">
        <v>4.0</v>
      </c>
      <c r="B349" s="1" t="s">
        <v>321</v>
      </c>
      <c r="C349" s="1" t="s">
        <v>435</v>
      </c>
      <c r="D349" s="1" t="s">
        <v>856</v>
      </c>
    </row>
    <row r="350">
      <c r="A350" s="1">
        <v>12.0</v>
      </c>
      <c r="B350" s="1" t="s">
        <v>325</v>
      </c>
      <c r="C350" s="1" t="s">
        <v>435</v>
      </c>
      <c r="D350" s="1" t="s">
        <v>858</v>
      </c>
    </row>
    <row r="351">
      <c r="A351" s="1">
        <v>1.0</v>
      </c>
      <c r="B351" s="1" t="s">
        <v>859</v>
      </c>
      <c r="C351" s="1" t="s">
        <v>457</v>
      </c>
      <c r="D351" s="1" t="s">
        <v>860</v>
      </c>
    </row>
    <row r="352">
      <c r="A352" s="1">
        <v>5.0</v>
      </c>
      <c r="B352" s="1" t="s">
        <v>861</v>
      </c>
      <c r="C352" s="1" t="s">
        <v>457</v>
      </c>
      <c r="D352" s="1" t="s">
        <v>862</v>
      </c>
    </row>
    <row r="353">
      <c r="A353" s="1">
        <v>2.0</v>
      </c>
      <c r="B353" s="1" t="s">
        <v>115</v>
      </c>
      <c r="C353" s="1" t="s">
        <v>432</v>
      </c>
      <c r="D353" s="1" t="s">
        <v>974</v>
      </c>
    </row>
    <row r="354">
      <c r="A354" s="1">
        <v>6.0</v>
      </c>
      <c r="B354" s="1" t="s">
        <v>326</v>
      </c>
      <c r="C354" s="1" t="s">
        <v>435</v>
      </c>
      <c r="D354" s="1" t="s">
        <v>863</v>
      </c>
    </row>
    <row r="355">
      <c r="A355" s="1">
        <v>0.0</v>
      </c>
      <c r="B355" s="1" t="s">
        <v>864</v>
      </c>
      <c r="C355" s="1" t="s">
        <v>457</v>
      </c>
      <c r="D355" s="1" t="s">
        <v>865</v>
      </c>
    </row>
    <row r="356">
      <c r="A356" s="1">
        <v>0.0</v>
      </c>
      <c r="B356" s="1" t="s">
        <v>866</v>
      </c>
      <c r="C356" s="1" t="s">
        <v>457</v>
      </c>
      <c r="D356" s="1" t="s">
        <v>867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6.0</v>
      </c>
      <c r="B1" s="1" t="s">
        <v>160</v>
      </c>
      <c r="C1" s="1" t="s">
        <v>435</v>
      </c>
      <c r="D1" s="1" t="s">
        <v>977</v>
      </c>
    </row>
    <row r="2">
      <c r="A2" s="1">
        <v>1.0</v>
      </c>
      <c r="B2" s="1" t="s">
        <v>316</v>
      </c>
      <c r="C2" s="1" t="s">
        <v>457</v>
      </c>
      <c r="D2" s="1" t="s">
        <v>471</v>
      </c>
    </row>
    <row r="3">
      <c r="A3" s="1">
        <v>10.0</v>
      </c>
      <c r="B3" s="1" t="s">
        <v>318</v>
      </c>
      <c r="C3" s="1" t="s">
        <v>457</v>
      </c>
      <c r="D3" s="1" t="s">
        <v>473</v>
      </c>
    </row>
    <row r="4">
      <c r="A4" s="1">
        <v>7.0</v>
      </c>
      <c r="B4" s="1" t="s">
        <v>162</v>
      </c>
      <c r="C4" s="1" t="s">
        <v>435</v>
      </c>
      <c r="D4" s="1" t="s">
        <v>978</v>
      </c>
    </row>
    <row r="5">
      <c r="A5" s="1">
        <v>6.0</v>
      </c>
      <c r="B5" s="1" t="s">
        <v>163</v>
      </c>
      <c r="C5" s="1" t="s">
        <v>435</v>
      </c>
      <c r="D5" s="1" t="s">
        <v>474</v>
      </c>
    </row>
    <row r="6">
      <c r="A6" s="1">
        <v>0.0</v>
      </c>
      <c r="B6" s="1" t="s">
        <v>320</v>
      </c>
      <c r="C6" s="1" t="s">
        <v>457</v>
      </c>
      <c r="D6" s="1" t="s">
        <v>475</v>
      </c>
    </row>
    <row r="7">
      <c r="A7" s="1">
        <v>2.0</v>
      </c>
      <c r="B7" s="1" t="s">
        <v>164</v>
      </c>
      <c r="C7" s="1" t="s">
        <v>435</v>
      </c>
      <c r="D7" s="1" t="s">
        <v>476</v>
      </c>
    </row>
    <row r="8">
      <c r="A8" s="1">
        <v>2.0</v>
      </c>
      <c r="B8" s="1" t="s">
        <v>165</v>
      </c>
      <c r="C8" s="1" t="s">
        <v>435</v>
      </c>
      <c r="D8" s="1" t="s">
        <v>477</v>
      </c>
    </row>
    <row r="9">
      <c r="A9" s="1">
        <v>3.0</v>
      </c>
      <c r="B9" s="1" t="s">
        <v>166</v>
      </c>
      <c r="C9" s="1" t="s">
        <v>435</v>
      </c>
      <c r="D9" s="1" t="s">
        <v>478</v>
      </c>
    </row>
    <row r="10">
      <c r="A10" s="1">
        <v>7.0</v>
      </c>
      <c r="B10" s="1" t="s">
        <v>324</v>
      </c>
      <c r="C10" s="1" t="s">
        <v>457</v>
      </c>
      <c r="D10" s="1" t="s">
        <v>479</v>
      </c>
    </row>
    <row r="11">
      <c r="A11" s="1">
        <v>6.0</v>
      </c>
      <c r="B11" s="1" t="s">
        <v>327</v>
      </c>
      <c r="C11" s="1" t="s">
        <v>457</v>
      </c>
      <c r="D11" s="1" t="s">
        <v>912</v>
      </c>
    </row>
    <row r="12">
      <c r="A12" s="1">
        <v>10.0</v>
      </c>
      <c r="B12" s="1" t="s">
        <v>332</v>
      </c>
      <c r="C12" s="1" t="s">
        <v>480</v>
      </c>
      <c r="D12" s="1" t="s">
        <v>481</v>
      </c>
    </row>
    <row r="13">
      <c r="A13" s="1">
        <v>2.0</v>
      </c>
      <c r="B13" s="1" t="s">
        <v>167</v>
      </c>
      <c r="C13" s="1" t="s">
        <v>435</v>
      </c>
      <c r="D13" s="1" t="s">
        <v>870</v>
      </c>
    </row>
    <row r="14">
      <c r="A14" s="1">
        <v>0.0</v>
      </c>
      <c r="B14" s="1" t="s">
        <v>330</v>
      </c>
      <c r="C14" s="1" t="s">
        <v>457</v>
      </c>
      <c r="D14" s="1" t="s">
        <v>484</v>
      </c>
    </row>
    <row r="15">
      <c r="A15" s="1">
        <v>2.0</v>
      </c>
      <c r="B15" s="1" t="s">
        <v>331</v>
      </c>
      <c r="C15" s="1" t="s">
        <v>457</v>
      </c>
      <c r="D15" s="1" t="s">
        <v>913</v>
      </c>
    </row>
    <row r="16">
      <c r="A16" s="1">
        <v>4.0</v>
      </c>
      <c r="B16" s="1" t="s">
        <v>95</v>
      </c>
      <c r="C16" s="1" t="s">
        <v>432</v>
      </c>
      <c r="D16" s="1" t="s">
        <v>485</v>
      </c>
    </row>
    <row r="17">
      <c r="A17" s="1">
        <v>0.0</v>
      </c>
      <c r="B17" s="1" t="s">
        <v>169</v>
      </c>
      <c r="C17" s="1" t="s">
        <v>435</v>
      </c>
      <c r="D17" s="1" t="s">
        <v>486</v>
      </c>
    </row>
    <row r="18">
      <c r="A18" s="1">
        <v>7.0</v>
      </c>
      <c r="B18" s="1" t="s">
        <v>99</v>
      </c>
      <c r="C18" s="1" t="s">
        <v>432</v>
      </c>
      <c r="D18" s="1" t="s">
        <v>488</v>
      </c>
    </row>
    <row r="19">
      <c r="A19" s="1">
        <v>9.0</v>
      </c>
      <c r="B19" s="1" t="s">
        <v>78</v>
      </c>
      <c r="C19" s="1" t="s">
        <v>432</v>
      </c>
      <c r="D19" s="1" t="s">
        <v>489</v>
      </c>
    </row>
    <row r="20">
      <c r="A20" s="1">
        <v>5.0</v>
      </c>
      <c r="B20" s="1" t="s">
        <v>67</v>
      </c>
      <c r="C20" s="1" t="s">
        <v>432</v>
      </c>
      <c r="D20" s="1" t="s">
        <v>490</v>
      </c>
    </row>
    <row r="21">
      <c r="A21" s="1">
        <v>0.0</v>
      </c>
      <c r="B21" s="1" t="s">
        <v>65</v>
      </c>
      <c r="C21" s="1" t="s">
        <v>432</v>
      </c>
      <c r="D21" s="1" t="s">
        <v>491</v>
      </c>
    </row>
    <row r="22">
      <c r="A22" s="1">
        <v>3.0</v>
      </c>
      <c r="B22" s="1" t="s">
        <v>335</v>
      </c>
      <c r="C22" s="1" t="s">
        <v>457</v>
      </c>
      <c r="D22" s="1" t="s">
        <v>979</v>
      </c>
    </row>
    <row r="23">
      <c r="A23" s="1">
        <v>2.0</v>
      </c>
      <c r="B23" s="1" t="s">
        <v>338</v>
      </c>
      <c r="C23" s="1" t="s">
        <v>457</v>
      </c>
      <c r="D23" s="1" t="s">
        <v>492</v>
      </c>
    </row>
    <row r="24">
      <c r="A24" s="1">
        <v>1.0</v>
      </c>
      <c r="B24" s="1" t="s">
        <v>128</v>
      </c>
      <c r="C24" s="1" t="s">
        <v>432</v>
      </c>
      <c r="D24" s="1" t="s">
        <v>1000</v>
      </c>
    </row>
    <row r="25">
      <c r="A25" s="1">
        <v>0.0</v>
      </c>
      <c r="B25" s="1" t="s">
        <v>170</v>
      </c>
      <c r="C25" s="1" t="s">
        <v>435</v>
      </c>
      <c r="D25" s="1" t="s">
        <v>494</v>
      </c>
    </row>
    <row r="26">
      <c r="A26" s="1">
        <v>2.0</v>
      </c>
      <c r="B26" s="1" t="s">
        <v>341</v>
      </c>
      <c r="C26" s="1" t="s">
        <v>457</v>
      </c>
      <c r="D26" s="1" t="s">
        <v>495</v>
      </c>
    </row>
    <row r="27">
      <c r="A27" s="1">
        <v>5.0</v>
      </c>
      <c r="B27" s="1" t="s">
        <v>343</v>
      </c>
      <c r="C27" s="1" t="s">
        <v>457</v>
      </c>
      <c r="D27" s="1" t="s">
        <v>496</v>
      </c>
    </row>
    <row r="28">
      <c r="A28" s="1">
        <v>0.0</v>
      </c>
      <c r="B28" s="1" t="s">
        <v>345</v>
      </c>
      <c r="C28" s="1" t="s">
        <v>457</v>
      </c>
      <c r="D28" s="1" t="s">
        <v>980</v>
      </c>
    </row>
    <row r="29">
      <c r="A29" s="1">
        <v>2.0</v>
      </c>
      <c r="B29" s="1" t="s">
        <v>347</v>
      </c>
      <c r="C29" s="1" t="s">
        <v>457</v>
      </c>
      <c r="D29" s="1" t="s">
        <v>497</v>
      </c>
    </row>
    <row r="30">
      <c r="A30" s="1">
        <v>2.0</v>
      </c>
      <c r="B30" s="1" t="s">
        <v>83</v>
      </c>
      <c r="C30" s="1" t="s">
        <v>432</v>
      </c>
      <c r="D30" s="1" t="s">
        <v>498</v>
      </c>
    </row>
    <row r="31">
      <c r="A31" s="1">
        <v>0.0</v>
      </c>
      <c r="B31" s="1" t="s">
        <v>334</v>
      </c>
      <c r="C31" s="1" t="s">
        <v>480</v>
      </c>
      <c r="D31" s="1" t="s">
        <v>499</v>
      </c>
    </row>
    <row r="32">
      <c r="A32" s="1">
        <v>0.0</v>
      </c>
      <c r="B32" s="1" t="s">
        <v>336</v>
      </c>
      <c r="C32" s="1" t="s">
        <v>480</v>
      </c>
      <c r="D32" s="1" t="s">
        <v>936</v>
      </c>
    </row>
    <row r="33">
      <c r="A33" s="1">
        <v>7.0</v>
      </c>
      <c r="B33" s="1" t="s">
        <v>86</v>
      </c>
      <c r="C33" s="1" t="s">
        <v>432</v>
      </c>
      <c r="D33" s="1" t="s">
        <v>500</v>
      </c>
    </row>
    <row r="34">
      <c r="A34" s="1">
        <v>0.0</v>
      </c>
      <c r="B34" s="1" t="s">
        <v>337</v>
      </c>
      <c r="C34" s="1" t="s">
        <v>480</v>
      </c>
      <c r="D34" s="1" t="s">
        <v>501</v>
      </c>
    </row>
    <row r="35">
      <c r="A35" s="1">
        <v>0.0</v>
      </c>
      <c r="B35" s="1" t="s">
        <v>351</v>
      </c>
      <c r="C35" s="1" t="s">
        <v>457</v>
      </c>
      <c r="D35" s="1" t="s">
        <v>502</v>
      </c>
    </row>
    <row r="36">
      <c r="A36" s="1">
        <v>5.0</v>
      </c>
      <c r="B36" s="1" t="s">
        <v>339</v>
      </c>
      <c r="C36" s="1" t="s">
        <v>480</v>
      </c>
      <c r="D36" s="1" t="s">
        <v>503</v>
      </c>
    </row>
    <row r="37">
      <c r="A37" s="1">
        <v>1.0</v>
      </c>
      <c r="B37" s="1" t="s">
        <v>171</v>
      </c>
      <c r="C37" s="1" t="s">
        <v>435</v>
      </c>
      <c r="D37" s="1" t="s">
        <v>914</v>
      </c>
    </row>
    <row r="38">
      <c r="A38" s="1">
        <v>1.0</v>
      </c>
      <c r="B38" s="1" t="s">
        <v>353</v>
      </c>
      <c r="C38" s="1" t="s">
        <v>457</v>
      </c>
      <c r="D38" s="1" t="s">
        <v>504</v>
      </c>
    </row>
    <row r="39">
      <c r="A39" s="1">
        <v>1.0</v>
      </c>
      <c r="B39" s="1" t="s">
        <v>355</v>
      </c>
      <c r="C39" s="1" t="s">
        <v>457</v>
      </c>
      <c r="D39" s="1" t="s">
        <v>505</v>
      </c>
    </row>
    <row r="40">
      <c r="A40" s="1">
        <v>2.0</v>
      </c>
      <c r="B40" s="1" t="s">
        <v>172</v>
      </c>
      <c r="C40" s="1" t="s">
        <v>435</v>
      </c>
      <c r="D40" s="1" t="s">
        <v>506</v>
      </c>
    </row>
    <row r="41">
      <c r="A41" s="1">
        <v>6.0</v>
      </c>
      <c r="B41" s="1" t="s">
        <v>103</v>
      </c>
      <c r="C41" s="1" t="s">
        <v>432</v>
      </c>
      <c r="D41" s="1" t="s">
        <v>871</v>
      </c>
    </row>
    <row r="42">
      <c r="A42" s="1">
        <v>3.0</v>
      </c>
      <c r="B42" s="1" t="s">
        <v>173</v>
      </c>
      <c r="C42" s="1" t="s">
        <v>435</v>
      </c>
      <c r="D42" s="1" t="s">
        <v>507</v>
      </c>
    </row>
    <row r="43">
      <c r="A43" s="1">
        <v>0.0</v>
      </c>
      <c r="B43" s="1" t="s">
        <v>342</v>
      </c>
      <c r="C43" s="1" t="s">
        <v>480</v>
      </c>
      <c r="D43" s="1" t="s">
        <v>508</v>
      </c>
    </row>
    <row r="44">
      <c r="A44" s="1">
        <v>4.0</v>
      </c>
      <c r="B44" s="1" t="s">
        <v>174</v>
      </c>
      <c r="C44" s="1" t="s">
        <v>435</v>
      </c>
      <c r="D44" s="1" t="s">
        <v>509</v>
      </c>
    </row>
    <row r="45">
      <c r="A45" s="1">
        <v>3.0</v>
      </c>
      <c r="B45" s="1" t="s">
        <v>361</v>
      </c>
      <c r="C45" s="1" t="s">
        <v>457</v>
      </c>
      <c r="D45" s="1" t="s">
        <v>510</v>
      </c>
    </row>
    <row r="46">
      <c r="A46" s="1">
        <v>0.0</v>
      </c>
      <c r="B46" s="1" t="s">
        <v>176</v>
      </c>
      <c r="C46" s="1" t="s">
        <v>435</v>
      </c>
      <c r="D46" s="1" t="s">
        <v>937</v>
      </c>
    </row>
    <row r="47">
      <c r="A47" s="1">
        <v>1.0</v>
      </c>
      <c r="B47" s="1" t="s">
        <v>29</v>
      </c>
      <c r="C47" s="1" t="s">
        <v>432</v>
      </c>
      <c r="D47" s="1" t="s">
        <v>514</v>
      </c>
    </row>
    <row r="48">
      <c r="A48" s="1">
        <v>3.0</v>
      </c>
      <c r="B48" s="1" t="s">
        <v>363</v>
      </c>
      <c r="C48" s="1" t="s">
        <v>457</v>
      </c>
      <c r="D48" s="1" t="s">
        <v>515</v>
      </c>
    </row>
    <row r="49">
      <c r="A49" s="1">
        <v>0.0</v>
      </c>
      <c r="B49" s="1" t="s">
        <v>365</v>
      </c>
      <c r="C49" s="1" t="s">
        <v>457</v>
      </c>
      <c r="D49" s="1" t="s">
        <v>873</v>
      </c>
    </row>
    <row r="50">
      <c r="A50" s="1">
        <v>4.0</v>
      </c>
      <c r="B50" s="1" t="s">
        <v>105</v>
      </c>
      <c r="C50" s="1" t="s">
        <v>432</v>
      </c>
      <c r="D50" s="1" t="s">
        <v>874</v>
      </c>
    </row>
    <row r="51">
      <c r="A51" s="1">
        <v>8.0</v>
      </c>
      <c r="B51" s="1" t="s">
        <v>367</v>
      </c>
      <c r="C51" s="1" t="s">
        <v>457</v>
      </c>
      <c r="D51" s="1" t="s">
        <v>516</v>
      </c>
    </row>
    <row r="52">
      <c r="A52" s="1">
        <v>10.0</v>
      </c>
      <c r="B52" s="1" t="s">
        <v>369</v>
      </c>
      <c r="C52" s="1" t="s">
        <v>457</v>
      </c>
      <c r="D52" s="1" t="s">
        <v>517</v>
      </c>
    </row>
    <row r="53">
      <c r="A53" s="1">
        <v>0.0</v>
      </c>
      <c r="B53" s="1" t="s">
        <v>34</v>
      </c>
      <c r="C53" s="1" t="s">
        <v>432</v>
      </c>
      <c r="D53" s="1" t="s">
        <v>518</v>
      </c>
    </row>
    <row r="54">
      <c r="A54" s="1">
        <v>0.0</v>
      </c>
      <c r="B54" s="1" t="s">
        <v>179</v>
      </c>
      <c r="C54" s="1" t="s">
        <v>435</v>
      </c>
      <c r="D54" s="1" t="s">
        <v>519</v>
      </c>
    </row>
    <row r="55">
      <c r="A55" s="1">
        <v>8.0</v>
      </c>
      <c r="B55" s="1" t="s">
        <v>76</v>
      </c>
      <c r="C55" s="1" t="s">
        <v>432</v>
      </c>
      <c r="D55" s="1" t="s">
        <v>521</v>
      </c>
    </row>
    <row r="56">
      <c r="A56" s="1">
        <v>2.0</v>
      </c>
      <c r="B56" s="1" t="s">
        <v>116</v>
      </c>
      <c r="C56" s="1" t="s">
        <v>432</v>
      </c>
      <c r="D56" s="1" t="s">
        <v>938</v>
      </c>
    </row>
    <row r="57">
      <c r="A57" s="1">
        <v>1.0</v>
      </c>
      <c r="B57" s="1" t="s">
        <v>69</v>
      </c>
      <c r="C57" s="1" t="s">
        <v>432</v>
      </c>
      <c r="D57" s="1" t="s">
        <v>522</v>
      </c>
    </row>
    <row r="58">
      <c r="A58" s="1">
        <v>3.0</v>
      </c>
      <c r="B58" s="1" t="s">
        <v>180</v>
      </c>
      <c r="C58" s="1" t="s">
        <v>435</v>
      </c>
      <c r="D58" s="1" t="s">
        <v>523</v>
      </c>
    </row>
    <row r="59">
      <c r="A59" s="1">
        <v>5.0</v>
      </c>
      <c r="B59" s="1" t="s">
        <v>373</v>
      </c>
      <c r="C59" s="1" t="s">
        <v>457</v>
      </c>
      <c r="D59" s="1" t="s">
        <v>524</v>
      </c>
    </row>
    <row r="60">
      <c r="A60" s="1">
        <v>3.0</v>
      </c>
      <c r="B60" s="1" t="s">
        <v>344</v>
      </c>
      <c r="C60" s="1" t="s">
        <v>480</v>
      </c>
      <c r="D60" s="1" t="s">
        <v>525</v>
      </c>
    </row>
    <row r="61">
      <c r="A61" s="1">
        <v>1.0</v>
      </c>
      <c r="B61" s="1" t="s">
        <v>181</v>
      </c>
      <c r="C61" s="1" t="s">
        <v>435</v>
      </c>
      <c r="D61" s="1" t="s">
        <v>939</v>
      </c>
    </row>
    <row r="62">
      <c r="A62" s="1">
        <v>0.0</v>
      </c>
      <c r="B62" s="1" t="s">
        <v>377</v>
      </c>
      <c r="C62" s="1" t="s">
        <v>457</v>
      </c>
      <c r="D62" s="1" t="s">
        <v>916</v>
      </c>
    </row>
    <row r="63">
      <c r="A63" s="1">
        <v>3.0</v>
      </c>
      <c r="B63" s="1" t="s">
        <v>182</v>
      </c>
      <c r="C63" s="1" t="s">
        <v>435</v>
      </c>
      <c r="D63" s="1" t="s">
        <v>528</v>
      </c>
    </row>
    <row r="64">
      <c r="A64" s="1">
        <v>1.0</v>
      </c>
      <c r="B64" s="1" t="s">
        <v>379</v>
      </c>
      <c r="C64" s="1" t="s">
        <v>457</v>
      </c>
      <c r="D64" s="1" t="s">
        <v>529</v>
      </c>
    </row>
    <row r="65">
      <c r="A65" s="1">
        <v>1.0</v>
      </c>
      <c r="B65" s="1" t="s">
        <v>89</v>
      </c>
      <c r="C65" s="1" t="s">
        <v>432</v>
      </c>
      <c r="D65" s="1" t="s">
        <v>530</v>
      </c>
    </row>
    <row r="66">
      <c r="A66" s="1">
        <v>6.0</v>
      </c>
      <c r="B66" s="1" t="s">
        <v>183</v>
      </c>
      <c r="C66" s="1" t="s">
        <v>435</v>
      </c>
      <c r="D66" s="1" t="s">
        <v>531</v>
      </c>
    </row>
    <row r="67">
      <c r="A67" s="1">
        <v>1.0</v>
      </c>
      <c r="B67" s="1" t="s">
        <v>184</v>
      </c>
      <c r="C67" s="1" t="s">
        <v>435</v>
      </c>
      <c r="D67" s="1" t="s">
        <v>532</v>
      </c>
    </row>
    <row r="68">
      <c r="A68" s="1">
        <v>5.0</v>
      </c>
      <c r="B68" s="1" t="s">
        <v>185</v>
      </c>
      <c r="C68" s="1" t="s">
        <v>435</v>
      </c>
      <c r="D68" s="1" t="s">
        <v>940</v>
      </c>
    </row>
    <row r="69">
      <c r="A69" s="1">
        <v>2.0</v>
      </c>
      <c r="B69" s="1" t="s">
        <v>120</v>
      </c>
      <c r="C69" s="1" t="s">
        <v>432</v>
      </c>
      <c r="D69" s="1" t="s">
        <v>942</v>
      </c>
    </row>
    <row r="70">
      <c r="A70" s="1">
        <v>2.0</v>
      </c>
      <c r="B70" s="1" t="s">
        <v>94</v>
      </c>
      <c r="C70" s="1" t="s">
        <v>432</v>
      </c>
      <c r="D70" s="1" t="s">
        <v>533</v>
      </c>
    </row>
    <row r="71">
      <c r="A71" s="1">
        <v>3.0</v>
      </c>
      <c r="B71" s="1" t="s">
        <v>348</v>
      </c>
      <c r="C71" s="1" t="s">
        <v>480</v>
      </c>
      <c r="D71" s="1" t="s">
        <v>534</v>
      </c>
    </row>
    <row r="72">
      <c r="A72" s="1">
        <v>0.0</v>
      </c>
      <c r="B72" s="1" t="s">
        <v>186</v>
      </c>
      <c r="C72" s="1" t="s">
        <v>435</v>
      </c>
      <c r="D72" s="1" t="s">
        <v>535</v>
      </c>
    </row>
    <row r="73">
      <c r="A73" s="1">
        <v>6.0</v>
      </c>
      <c r="B73" s="1" t="s">
        <v>385</v>
      </c>
      <c r="C73" s="1" t="s">
        <v>457</v>
      </c>
      <c r="D73" s="1" t="s">
        <v>537</v>
      </c>
    </row>
    <row r="74">
      <c r="A74" s="1">
        <v>9.0</v>
      </c>
      <c r="B74" s="1" t="s">
        <v>389</v>
      </c>
      <c r="C74" s="1" t="s">
        <v>457</v>
      </c>
      <c r="D74" s="1" t="s">
        <v>538</v>
      </c>
    </row>
    <row r="75">
      <c r="A75" s="1">
        <v>4.0</v>
      </c>
      <c r="B75" s="1" t="s">
        <v>85</v>
      </c>
      <c r="C75" s="1" t="s">
        <v>432</v>
      </c>
      <c r="D75" s="1" t="s">
        <v>539</v>
      </c>
    </row>
    <row r="76">
      <c r="A76" s="1">
        <v>5.0</v>
      </c>
      <c r="B76" s="1" t="s">
        <v>350</v>
      </c>
      <c r="C76" s="1" t="s">
        <v>480</v>
      </c>
      <c r="D76" s="1" t="s">
        <v>542</v>
      </c>
    </row>
    <row r="77">
      <c r="A77" s="1">
        <v>4.0</v>
      </c>
      <c r="B77" s="1" t="s">
        <v>70</v>
      </c>
      <c r="C77" s="1" t="s">
        <v>432</v>
      </c>
      <c r="D77" s="1" t="s">
        <v>543</v>
      </c>
    </row>
    <row r="78">
      <c r="A78" s="1">
        <v>0.0</v>
      </c>
      <c r="B78" s="1" t="s">
        <v>352</v>
      </c>
      <c r="C78" s="1" t="s">
        <v>480</v>
      </c>
      <c r="D78" s="1" t="s">
        <v>544</v>
      </c>
    </row>
    <row r="79">
      <c r="A79" s="1">
        <v>0.0</v>
      </c>
      <c r="B79" s="1" t="s">
        <v>354</v>
      </c>
      <c r="C79" s="1" t="s">
        <v>480</v>
      </c>
      <c r="D79" s="1" t="s">
        <v>545</v>
      </c>
    </row>
    <row r="80">
      <c r="A80" s="1">
        <v>-1.0</v>
      </c>
      <c r="B80" s="1" t="s">
        <v>393</v>
      </c>
      <c r="C80" s="1" t="s">
        <v>457</v>
      </c>
      <c r="D80" s="1" t="s">
        <v>546</v>
      </c>
    </row>
    <row r="81">
      <c r="A81" s="1">
        <v>4.0</v>
      </c>
      <c r="B81" s="1" t="s">
        <v>395</v>
      </c>
      <c r="C81" s="1" t="s">
        <v>457</v>
      </c>
      <c r="D81" s="1" t="s">
        <v>547</v>
      </c>
    </row>
    <row r="82">
      <c r="A82" s="1">
        <v>1.0</v>
      </c>
      <c r="B82" s="1" t="s">
        <v>356</v>
      </c>
      <c r="C82" s="1" t="s">
        <v>480</v>
      </c>
      <c r="D82" s="1" t="s">
        <v>549</v>
      </c>
    </row>
    <row r="83">
      <c r="A83" s="1">
        <v>2.0</v>
      </c>
      <c r="B83" s="1" t="s">
        <v>189</v>
      </c>
      <c r="C83" s="1" t="s">
        <v>435</v>
      </c>
      <c r="D83" s="1" t="s">
        <v>550</v>
      </c>
    </row>
    <row r="84">
      <c r="A84" s="1">
        <v>0.0</v>
      </c>
      <c r="B84" s="1" t="s">
        <v>400</v>
      </c>
      <c r="C84" s="1" t="s">
        <v>457</v>
      </c>
      <c r="D84" s="1" t="s">
        <v>551</v>
      </c>
    </row>
    <row r="85">
      <c r="A85" s="1">
        <v>2.0</v>
      </c>
      <c r="B85" s="1" t="s">
        <v>68</v>
      </c>
      <c r="C85" s="1" t="s">
        <v>432</v>
      </c>
      <c r="D85" s="1" t="s">
        <v>552</v>
      </c>
    </row>
    <row r="86">
      <c r="A86" s="1">
        <v>6.0</v>
      </c>
      <c r="B86" s="1" t="s">
        <v>190</v>
      </c>
      <c r="C86" s="1" t="s">
        <v>435</v>
      </c>
      <c r="D86" s="1" t="s">
        <v>553</v>
      </c>
    </row>
    <row r="87">
      <c r="A87" s="1">
        <v>3.0</v>
      </c>
      <c r="B87" s="1" t="s">
        <v>402</v>
      </c>
      <c r="C87" s="1" t="s">
        <v>457</v>
      </c>
      <c r="D87" s="1" t="s">
        <v>555</v>
      </c>
    </row>
    <row r="88">
      <c r="A88" s="1">
        <v>0.0</v>
      </c>
      <c r="B88" s="1" t="s">
        <v>192</v>
      </c>
      <c r="C88" s="1" t="s">
        <v>435</v>
      </c>
      <c r="D88" s="1" t="s">
        <v>556</v>
      </c>
    </row>
    <row r="89">
      <c r="A89" s="1">
        <v>10.0</v>
      </c>
      <c r="B89" s="1" t="s">
        <v>404</v>
      </c>
      <c r="C89" s="1" t="s">
        <v>457</v>
      </c>
      <c r="D89" s="1" t="s">
        <v>557</v>
      </c>
    </row>
    <row r="90">
      <c r="A90" s="1">
        <v>0.0</v>
      </c>
      <c r="B90" s="1" t="s">
        <v>193</v>
      </c>
      <c r="C90" s="1" t="s">
        <v>435</v>
      </c>
      <c r="D90" s="1" t="s">
        <v>558</v>
      </c>
    </row>
    <row r="91">
      <c r="A91" s="1">
        <v>4.0</v>
      </c>
      <c r="B91" s="1" t="s">
        <v>194</v>
      </c>
      <c r="C91" s="1" t="s">
        <v>435</v>
      </c>
      <c r="D91" s="1" t="s">
        <v>559</v>
      </c>
    </row>
    <row r="92">
      <c r="A92" s="1">
        <v>0.0</v>
      </c>
      <c r="B92" s="1" t="s">
        <v>195</v>
      </c>
      <c r="C92" s="1" t="s">
        <v>435</v>
      </c>
      <c r="D92" s="1" t="s">
        <v>560</v>
      </c>
    </row>
    <row r="93">
      <c r="A93" s="1">
        <v>2.0</v>
      </c>
      <c r="B93" s="1" t="s">
        <v>112</v>
      </c>
      <c r="C93" s="1" t="s">
        <v>432</v>
      </c>
      <c r="D93" s="1" t="s">
        <v>917</v>
      </c>
    </row>
    <row r="94">
      <c r="A94" s="1">
        <v>0.0</v>
      </c>
      <c r="B94" s="1" t="s">
        <v>38</v>
      </c>
      <c r="C94" s="1" t="s">
        <v>432</v>
      </c>
      <c r="D94" s="1" t="s">
        <v>561</v>
      </c>
    </row>
    <row r="95">
      <c r="A95" s="1">
        <v>16.0</v>
      </c>
      <c r="B95" s="1" t="s">
        <v>122</v>
      </c>
      <c r="C95" s="1" t="s">
        <v>432</v>
      </c>
      <c r="D95" s="1" t="s">
        <v>982</v>
      </c>
    </row>
    <row r="96">
      <c r="A96" s="1">
        <v>0.0</v>
      </c>
      <c r="B96" s="1" t="s">
        <v>197</v>
      </c>
      <c r="C96" s="1" t="s">
        <v>435</v>
      </c>
      <c r="D96" s="1" t="s">
        <v>563</v>
      </c>
    </row>
    <row r="97">
      <c r="A97" s="1">
        <v>2.0</v>
      </c>
      <c r="B97" s="1" t="s">
        <v>64</v>
      </c>
      <c r="C97" s="1" t="s">
        <v>432</v>
      </c>
      <c r="D97" s="1" t="s">
        <v>564</v>
      </c>
    </row>
    <row r="98">
      <c r="A98" s="1">
        <v>2.0</v>
      </c>
      <c r="B98" s="1" t="s">
        <v>406</v>
      </c>
      <c r="C98" s="1" t="s">
        <v>457</v>
      </c>
      <c r="D98" s="1" t="s">
        <v>565</v>
      </c>
    </row>
    <row r="99">
      <c r="A99" s="1">
        <v>5.0</v>
      </c>
      <c r="B99" s="1" t="s">
        <v>198</v>
      </c>
      <c r="C99" s="1" t="s">
        <v>435</v>
      </c>
      <c r="D99" s="1" t="s">
        <v>566</v>
      </c>
    </row>
    <row r="100">
      <c r="A100" s="1">
        <v>0.0</v>
      </c>
      <c r="B100" s="1" t="s">
        <v>199</v>
      </c>
      <c r="C100" s="1" t="s">
        <v>435</v>
      </c>
      <c r="D100" s="1" t="s">
        <v>567</v>
      </c>
    </row>
    <row r="101">
      <c r="A101" s="1">
        <v>1.0</v>
      </c>
      <c r="B101" s="1" t="s">
        <v>200</v>
      </c>
      <c r="C101" s="1" t="s">
        <v>435</v>
      </c>
      <c r="D101" s="1" t="s">
        <v>568</v>
      </c>
    </row>
    <row r="102">
      <c r="A102" s="1">
        <v>7.0</v>
      </c>
      <c r="B102" s="1" t="s">
        <v>201</v>
      </c>
      <c r="C102" s="1" t="s">
        <v>435</v>
      </c>
      <c r="D102" s="1" t="s">
        <v>569</v>
      </c>
    </row>
    <row r="103">
      <c r="A103" s="1">
        <v>2.0</v>
      </c>
      <c r="B103" s="1" t="s">
        <v>202</v>
      </c>
      <c r="C103" s="1" t="s">
        <v>435</v>
      </c>
      <c r="D103" s="1" t="s">
        <v>570</v>
      </c>
    </row>
    <row r="104">
      <c r="A104" s="1">
        <v>0.0</v>
      </c>
      <c r="B104" s="1" t="s">
        <v>408</v>
      </c>
      <c r="C104" s="1" t="s">
        <v>457</v>
      </c>
      <c r="D104" s="1" t="s">
        <v>571</v>
      </c>
    </row>
    <row r="105">
      <c r="A105" s="1">
        <v>0.0</v>
      </c>
      <c r="B105" s="1" t="s">
        <v>410</v>
      </c>
      <c r="C105" s="1" t="s">
        <v>457</v>
      </c>
      <c r="D105" s="1" t="s">
        <v>983</v>
      </c>
    </row>
    <row r="106">
      <c r="A106" s="1">
        <v>0.0</v>
      </c>
      <c r="B106" s="1" t="s">
        <v>362</v>
      </c>
      <c r="C106" s="1" t="s">
        <v>480</v>
      </c>
      <c r="D106" s="1" t="s">
        <v>573</v>
      </c>
    </row>
    <row r="107">
      <c r="A107" s="1">
        <v>5.0</v>
      </c>
      <c r="B107" s="1" t="s">
        <v>412</v>
      </c>
      <c r="C107" s="1" t="s">
        <v>457</v>
      </c>
      <c r="D107" s="1" t="s">
        <v>574</v>
      </c>
    </row>
    <row r="108">
      <c r="A108" s="1">
        <v>2.0</v>
      </c>
      <c r="B108" s="1" t="s">
        <v>204</v>
      </c>
      <c r="C108" s="1" t="s">
        <v>435</v>
      </c>
      <c r="D108" s="1" t="s">
        <v>984</v>
      </c>
    </row>
    <row r="109">
      <c r="A109" s="1">
        <v>1.0</v>
      </c>
      <c r="B109" s="1" t="s">
        <v>30</v>
      </c>
      <c r="C109" s="1" t="s">
        <v>432</v>
      </c>
      <c r="D109" s="1" t="s">
        <v>576</v>
      </c>
    </row>
    <row r="110">
      <c r="A110" s="1">
        <v>3.0</v>
      </c>
      <c r="B110" s="1" t="s">
        <v>205</v>
      </c>
      <c r="C110" s="1" t="s">
        <v>435</v>
      </c>
      <c r="D110" s="1" t="s">
        <v>945</v>
      </c>
    </row>
    <row r="111">
      <c r="A111" s="1">
        <v>11.0</v>
      </c>
      <c r="B111" s="1" t="s">
        <v>206</v>
      </c>
      <c r="C111" s="1" t="s">
        <v>435</v>
      </c>
      <c r="D111" s="1" t="s">
        <v>877</v>
      </c>
    </row>
    <row r="112">
      <c r="A112" s="1">
        <v>2.0</v>
      </c>
      <c r="B112" s="1" t="s">
        <v>207</v>
      </c>
      <c r="C112" s="1" t="s">
        <v>435</v>
      </c>
      <c r="D112" s="1" t="s">
        <v>577</v>
      </c>
    </row>
    <row r="113">
      <c r="A113" s="1">
        <v>1.0</v>
      </c>
      <c r="B113" s="1" t="s">
        <v>414</v>
      </c>
      <c r="C113" s="1" t="s">
        <v>457</v>
      </c>
      <c r="D113" s="1" t="s">
        <v>578</v>
      </c>
    </row>
    <row r="114">
      <c r="A114" s="1">
        <v>0.0</v>
      </c>
      <c r="B114" s="1" t="s">
        <v>79</v>
      </c>
      <c r="C114" s="1" t="s">
        <v>432</v>
      </c>
      <c r="D114" s="1" t="s">
        <v>579</v>
      </c>
    </row>
    <row r="115">
      <c r="A115" s="1">
        <v>1.0</v>
      </c>
      <c r="B115" s="1" t="s">
        <v>416</v>
      </c>
      <c r="C115" s="1" t="s">
        <v>457</v>
      </c>
      <c r="D115" s="1" t="s">
        <v>580</v>
      </c>
    </row>
    <row r="116">
      <c r="A116" s="1">
        <v>4.0</v>
      </c>
      <c r="B116" s="1" t="s">
        <v>208</v>
      </c>
      <c r="C116" s="1" t="s">
        <v>435</v>
      </c>
      <c r="D116" s="1" t="s">
        <v>581</v>
      </c>
    </row>
    <row r="117">
      <c r="A117" s="1">
        <v>9.0</v>
      </c>
      <c r="B117" s="1" t="s">
        <v>39</v>
      </c>
      <c r="C117" s="1" t="s">
        <v>432</v>
      </c>
      <c r="D117" s="1" t="s">
        <v>582</v>
      </c>
    </row>
    <row r="118">
      <c r="A118" s="1">
        <v>13.0</v>
      </c>
      <c r="B118" s="1" t="s">
        <v>421</v>
      </c>
      <c r="C118" s="1" t="s">
        <v>457</v>
      </c>
      <c r="D118" s="1" t="s">
        <v>583</v>
      </c>
    </row>
    <row r="119">
      <c r="A119" s="1">
        <v>6.0</v>
      </c>
      <c r="B119" s="1" t="s">
        <v>423</v>
      </c>
      <c r="C119" s="1" t="s">
        <v>457</v>
      </c>
      <c r="D119" s="1" t="s">
        <v>584</v>
      </c>
    </row>
    <row r="120">
      <c r="A120" s="1">
        <v>0.0</v>
      </c>
      <c r="B120" s="1" t="s">
        <v>425</v>
      </c>
      <c r="C120" s="1" t="s">
        <v>457</v>
      </c>
      <c r="D120" s="1" t="s">
        <v>947</v>
      </c>
    </row>
    <row r="121">
      <c r="A121" s="1">
        <v>7.0</v>
      </c>
      <c r="B121" s="1" t="s">
        <v>427</v>
      </c>
      <c r="C121" s="1" t="s">
        <v>457</v>
      </c>
      <c r="D121" s="1" t="s">
        <v>585</v>
      </c>
    </row>
    <row r="122">
      <c r="A122" s="1">
        <v>0.0</v>
      </c>
      <c r="B122" s="1" t="s">
        <v>210</v>
      </c>
      <c r="C122" s="1" t="s">
        <v>435</v>
      </c>
      <c r="D122" s="1" t="s">
        <v>918</v>
      </c>
    </row>
    <row r="123">
      <c r="A123" s="1">
        <v>5.0</v>
      </c>
      <c r="B123" s="1" t="s">
        <v>91</v>
      </c>
      <c r="C123" s="1" t="s">
        <v>432</v>
      </c>
      <c r="D123" s="1" t="s">
        <v>587</v>
      </c>
    </row>
    <row r="124">
      <c r="A124" s="1">
        <v>1.0</v>
      </c>
      <c r="B124" s="1" t="s">
        <v>212</v>
      </c>
      <c r="C124" s="1" t="s">
        <v>435</v>
      </c>
      <c r="D124" s="1" t="s">
        <v>588</v>
      </c>
    </row>
    <row r="125">
      <c r="A125" s="1">
        <v>3.0</v>
      </c>
      <c r="B125" s="1" t="s">
        <v>213</v>
      </c>
      <c r="C125" s="1" t="s">
        <v>435</v>
      </c>
      <c r="D125" s="1" t="s">
        <v>589</v>
      </c>
    </row>
    <row r="126">
      <c r="A126" s="1">
        <v>0.0</v>
      </c>
      <c r="B126" s="1" t="s">
        <v>428</v>
      </c>
      <c r="C126" s="1" t="s">
        <v>457</v>
      </c>
      <c r="D126" s="1" t="s">
        <v>590</v>
      </c>
    </row>
    <row r="127">
      <c r="A127" s="1">
        <v>10.0</v>
      </c>
      <c r="B127" s="1" t="s">
        <v>214</v>
      </c>
      <c r="C127" s="1" t="s">
        <v>435</v>
      </c>
      <c r="D127" s="1" t="s">
        <v>878</v>
      </c>
    </row>
    <row r="128">
      <c r="A128" s="1">
        <v>7.0</v>
      </c>
      <c r="B128" s="1" t="s">
        <v>429</v>
      </c>
      <c r="C128" s="1" t="s">
        <v>457</v>
      </c>
      <c r="D128" s="1" t="s">
        <v>591</v>
      </c>
    </row>
    <row r="129">
      <c r="A129" s="1">
        <v>9.0</v>
      </c>
      <c r="B129" s="1" t="s">
        <v>60</v>
      </c>
      <c r="C129" s="1" t="s">
        <v>432</v>
      </c>
      <c r="D129" s="1" t="s">
        <v>592</v>
      </c>
    </row>
    <row r="130">
      <c r="A130" s="1">
        <v>2.0</v>
      </c>
      <c r="B130" s="1" t="s">
        <v>437</v>
      </c>
      <c r="C130" s="1" t="s">
        <v>457</v>
      </c>
      <c r="D130" s="1" t="s">
        <v>593</v>
      </c>
    </row>
    <row r="131">
      <c r="A131" s="1">
        <v>3.0</v>
      </c>
      <c r="B131" s="1" t="s">
        <v>440</v>
      </c>
      <c r="C131" s="1" t="s">
        <v>457</v>
      </c>
      <c r="D131" s="1" t="s">
        <v>594</v>
      </c>
    </row>
    <row r="132">
      <c r="A132" s="1">
        <v>10.0</v>
      </c>
      <c r="B132" s="1" t="s">
        <v>215</v>
      </c>
      <c r="C132" s="1" t="s">
        <v>435</v>
      </c>
      <c r="D132" s="1" t="s">
        <v>596</v>
      </c>
    </row>
    <row r="133">
      <c r="A133" s="1">
        <v>10.0</v>
      </c>
      <c r="B133" s="1" t="s">
        <v>442</v>
      </c>
      <c r="C133" s="1" t="s">
        <v>457</v>
      </c>
      <c r="D133" s="1" t="s">
        <v>597</v>
      </c>
    </row>
    <row r="134">
      <c r="A134" s="1">
        <v>3.0</v>
      </c>
      <c r="B134" s="1" t="s">
        <v>82</v>
      </c>
      <c r="C134" s="1" t="s">
        <v>432</v>
      </c>
      <c r="D134" s="1" t="s">
        <v>599</v>
      </c>
    </row>
    <row r="135">
      <c r="A135" s="1">
        <v>3.0</v>
      </c>
      <c r="B135" s="1" t="s">
        <v>368</v>
      </c>
      <c r="C135" s="1" t="s">
        <v>480</v>
      </c>
      <c r="D135" s="1" t="s">
        <v>600</v>
      </c>
    </row>
    <row r="136">
      <c r="A136" s="1">
        <v>0.0</v>
      </c>
      <c r="B136" s="1" t="s">
        <v>216</v>
      </c>
      <c r="C136" s="1" t="s">
        <v>435</v>
      </c>
      <c r="D136" s="1" t="s">
        <v>1006</v>
      </c>
    </row>
    <row r="137">
      <c r="A137" s="1">
        <v>6.0</v>
      </c>
      <c r="B137" s="1" t="s">
        <v>41</v>
      </c>
      <c r="C137" s="1" t="s">
        <v>432</v>
      </c>
      <c r="D137" s="1" t="s">
        <v>602</v>
      </c>
    </row>
    <row r="138">
      <c r="A138" s="1">
        <v>-1.0</v>
      </c>
      <c r="B138" s="1" t="s">
        <v>452</v>
      </c>
      <c r="C138" s="1" t="s">
        <v>457</v>
      </c>
      <c r="D138" s="1" t="s">
        <v>603</v>
      </c>
    </row>
    <row r="139">
      <c r="A139" s="1">
        <v>2.0</v>
      </c>
      <c r="B139" s="1" t="s">
        <v>219</v>
      </c>
      <c r="C139" s="1" t="s">
        <v>435</v>
      </c>
      <c r="D139" s="1" t="s">
        <v>605</v>
      </c>
    </row>
    <row r="140">
      <c r="A140" s="1">
        <v>4.0</v>
      </c>
      <c r="B140" s="1" t="s">
        <v>220</v>
      </c>
      <c r="C140" s="1" t="s">
        <v>435</v>
      </c>
      <c r="D140" s="1" t="s">
        <v>606</v>
      </c>
    </row>
    <row r="141">
      <c r="A141" s="1">
        <v>0.0</v>
      </c>
      <c r="B141" s="1" t="s">
        <v>456</v>
      </c>
      <c r="C141" s="1" t="s">
        <v>457</v>
      </c>
      <c r="D141" s="1" t="s">
        <v>607</v>
      </c>
    </row>
    <row r="142">
      <c r="A142" s="1">
        <v>3.0</v>
      </c>
      <c r="B142" s="1" t="s">
        <v>139</v>
      </c>
      <c r="C142" s="1" t="s">
        <v>435</v>
      </c>
      <c r="D142" s="1" t="s">
        <v>609</v>
      </c>
    </row>
    <row r="143">
      <c r="A143" s="1">
        <v>3.0</v>
      </c>
      <c r="B143" s="1" t="s">
        <v>45</v>
      </c>
      <c r="C143" s="1" t="s">
        <v>432</v>
      </c>
      <c r="D143" s="1" t="s">
        <v>610</v>
      </c>
    </row>
    <row r="144">
      <c r="A144" s="1">
        <v>6.0</v>
      </c>
      <c r="B144" s="1" t="s">
        <v>59</v>
      </c>
      <c r="C144" s="1" t="s">
        <v>432</v>
      </c>
      <c r="D144" s="1" t="s">
        <v>611</v>
      </c>
    </row>
    <row r="145">
      <c r="A145" s="1">
        <v>2.0</v>
      </c>
      <c r="B145" s="1" t="s">
        <v>110</v>
      </c>
      <c r="C145" s="1" t="s">
        <v>432</v>
      </c>
      <c r="D145" s="1" t="s">
        <v>922</v>
      </c>
    </row>
    <row r="146">
      <c r="A146" s="1">
        <v>6.0</v>
      </c>
      <c r="B146" s="1" t="s">
        <v>33</v>
      </c>
      <c r="C146" s="1" t="s">
        <v>432</v>
      </c>
      <c r="D146" s="1" t="s">
        <v>612</v>
      </c>
    </row>
    <row r="147">
      <c r="A147" s="1">
        <v>11.0</v>
      </c>
      <c r="B147" s="1" t="s">
        <v>459</v>
      </c>
      <c r="C147" s="1" t="s">
        <v>457</v>
      </c>
      <c r="D147" s="1" t="s">
        <v>613</v>
      </c>
    </row>
    <row r="148">
      <c r="A148" s="1">
        <v>2.0</v>
      </c>
      <c r="B148" s="1" t="s">
        <v>222</v>
      </c>
      <c r="C148" s="1" t="s">
        <v>435</v>
      </c>
      <c r="D148" s="1" t="s">
        <v>923</v>
      </c>
    </row>
    <row r="149">
      <c r="A149" s="1">
        <v>7.0</v>
      </c>
      <c r="B149" s="1" t="s">
        <v>461</v>
      </c>
      <c r="C149" s="1" t="s">
        <v>457</v>
      </c>
      <c r="D149" s="1" t="s">
        <v>614</v>
      </c>
    </row>
    <row r="150">
      <c r="A150" s="1">
        <v>0.0</v>
      </c>
      <c r="B150" s="1" t="s">
        <v>463</v>
      </c>
      <c r="C150" s="1" t="s">
        <v>457</v>
      </c>
      <c r="D150" s="1" t="s">
        <v>615</v>
      </c>
    </row>
    <row r="151">
      <c r="A151" s="1">
        <v>0.0</v>
      </c>
      <c r="B151" s="1" t="s">
        <v>465</v>
      </c>
      <c r="C151" s="1" t="s">
        <v>457</v>
      </c>
      <c r="D151" s="1" t="s">
        <v>616</v>
      </c>
    </row>
    <row r="152">
      <c r="A152" s="1">
        <v>2.0</v>
      </c>
      <c r="B152" s="1" t="s">
        <v>40</v>
      </c>
      <c r="C152" s="1" t="s">
        <v>432</v>
      </c>
      <c r="D152" s="1" t="s">
        <v>617</v>
      </c>
    </row>
    <row r="153">
      <c r="A153" s="1">
        <v>0.0</v>
      </c>
      <c r="B153" s="1" t="s">
        <v>467</v>
      </c>
      <c r="C153" s="1" t="s">
        <v>457</v>
      </c>
      <c r="D153" s="1" t="s">
        <v>994</v>
      </c>
    </row>
    <row r="154">
      <c r="A154" s="1">
        <v>3.0</v>
      </c>
      <c r="B154" s="1" t="s">
        <v>469</v>
      </c>
      <c r="C154" s="1" t="s">
        <v>457</v>
      </c>
      <c r="D154" s="1" t="s">
        <v>924</v>
      </c>
    </row>
    <row r="155">
      <c r="A155" s="1">
        <v>9.0</v>
      </c>
      <c r="B155" s="1" t="s">
        <v>223</v>
      </c>
      <c r="C155" s="1" t="s">
        <v>435</v>
      </c>
      <c r="D155" s="1" t="s">
        <v>879</v>
      </c>
    </row>
    <row r="156">
      <c r="A156" s="1">
        <v>0.0</v>
      </c>
      <c r="B156" s="1" t="s">
        <v>224</v>
      </c>
      <c r="C156" s="1" t="s">
        <v>435</v>
      </c>
      <c r="D156" s="1" t="s">
        <v>618</v>
      </c>
    </row>
    <row r="157">
      <c r="A157" s="1">
        <v>1.0</v>
      </c>
      <c r="B157" s="1" t="s">
        <v>225</v>
      </c>
      <c r="C157" s="1" t="s">
        <v>435</v>
      </c>
      <c r="D157" s="1" t="s">
        <v>619</v>
      </c>
    </row>
    <row r="158">
      <c r="A158" s="1">
        <v>4.0</v>
      </c>
      <c r="B158" s="1" t="s">
        <v>42</v>
      </c>
      <c r="C158" s="1" t="s">
        <v>432</v>
      </c>
      <c r="D158" s="1" t="s">
        <v>620</v>
      </c>
    </row>
    <row r="159">
      <c r="A159" s="1">
        <v>0.0</v>
      </c>
      <c r="B159" s="1" t="s">
        <v>370</v>
      </c>
      <c r="C159" s="1" t="s">
        <v>480</v>
      </c>
      <c r="D159" s="1" t="s">
        <v>623</v>
      </c>
    </row>
    <row r="160">
      <c r="A160" s="1">
        <v>3.0</v>
      </c>
      <c r="B160" s="1" t="s">
        <v>228</v>
      </c>
      <c r="C160" s="1" t="s">
        <v>435</v>
      </c>
      <c r="D160" s="1" t="s">
        <v>624</v>
      </c>
    </row>
    <row r="161">
      <c r="A161" s="1">
        <v>0.0</v>
      </c>
      <c r="B161" s="1" t="s">
        <v>230</v>
      </c>
      <c r="C161" s="1" t="s">
        <v>435</v>
      </c>
      <c r="D161" s="1" t="s">
        <v>880</v>
      </c>
    </row>
    <row r="162">
      <c r="A162" s="1">
        <v>2.0</v>
      </c>
      <c r="B162" s="1" t="s">
        <v>626</v>
      </c>
      <c r="C162" s="1" t="s">
        <v>457</v>
      </c>
      <c r="D162" s="1" t="s">
        <v>627</v>
      </c>
    </row>
    <row r="163">
      <c r="A163" s="1">
        <v>0.0</v>
      </c>
      <c r="B163" s="1" t="s">
        <v>876</v>
      </c>
      <c r="C163" s="1" t="s">
        <v>457</v>
      </c>
      <c r="D163" s="1" t="s">
        <v>881</v>
      </c>
    </row>
    <row r="164">
      <c r="A164" s="1">
        <v>8.0</v>
      </c>
      <c r="B164" s="1" t="s">
        <v>628</v>
      </c>
      <c r="C164" s="1" t="s">
        <v>457</v>
      </c>
      <c r="D164" s="1" t="s">
        <v>629</v>
      </c>
    </row>
    <row r="165">
      <c r="A165" s="1">
        <v>0.0</v>
      </c>
      <c r="B165" s="1" t="s">
        <v>231</v>
      </c>
      <c r="C165" s="1" t="s">
        <v>435</v>
      </c>
      <c r="D165" s="1" t="s">
        <v>630</v>
      </c>
    </row>
    <row r="166">
      <c r="A166" s="1">
        <v>1.0</v>
      </c>
      <c r="B166" s="1" t="s">
        <v>232</v>
      </c>
      <c r="C166" s="1" t="s">
        <v>435</v>
      </c>
      <c r="D166" s="1" t="s">
        <v>631</v>
      </c>
    </row>
    <row r="167">
      <c r="A167" s="1">
        <v>2.0</v>
      </c>
      <c r="B167" s="1" t="s">
        <v>56</v>
      </c>
      <c r="C167" s="1" t="s">
        <v>432</v>
      </c>
      <c r="D167" s="1" t="s">
        <v>633</v>
      </c>
    </row>
    <row r="168">
      <c r="A168" s="1">
        <v>4.0</v>
      </c>
      <c r="B168" s="1" t="s">
        <v>634</v>
      </c>
      <c r="C168" s="1" t="s">
        <v>457</v>
      </c>
      <c r="D168" s="1" t="s">
        <v>635</v>
      </c>
    </row>
    <row r="169">
      <c r="A169" s="1">
        <v>3.0</v>
      </c>
      <c r="B169" s="1" t="s">
        <v>123</v>
      </c>
      <c r="C169" s="1" t="s">
        <v>432</v>
      </c>
      <c r="D169" s="1" t="s">
        <v>985</v>
      </c>
    </row>
    <row r="170">
      <c r="A170" s="1">
        <v>1.0</v>
      </c>
      <c r="B170" s="1" t="s">
        <v>106</v>
      </c>
      <c r="C170" s="1" t="s">
        <v>432</v>
      </c>
      <c r="D170" s="1" t="s">
        <v>884</v>
      </c>
    </row>
    <row r="171">
      <c r="A171" s="1">
        <v>5.0</v>
      </c>
      <c r="B171" s="1" t="s">
        <v>235</v>
      </c>
      <c r="C171" s="1" t="s">
        <v>435</v>
      </c>
      <c r="D171" s="1" t="s">
        <v>638</v>
      </c>
    </row>
    <row r="172">
      <c r="A172" s="1">
        <v>0.0</v>
      </c>
      <c r="B172" s="1" t="s">
        <v>639</v>
      </c>
      <c r="C172" s="1" t="s">
        <v>457</v>
      </c>
      <c r="D172" s="1" t="s">
        <v>640</v>
      </c>
    </row>
    <row r="173">
      <c r="A173" s="1">
        <v>2.0</v>
      </c>
      <c r="B173" s="1" t="s">
        <v>236</v>
      </c>
      <c r="C173" s="1" t="s">
        <v>435</v>
      </c>
      <c r="D173" s="1" t="s">
        <v>641</v>
      </c>
    </row>
    <row r="174">
      <c r="A174" s="1">
        <v>0.0</v>
      </c>
      <c r="B174" s="1" t="s">
        <v>63</v>
      </c>
      <c r="C174" s="1" t="s">
        <v>432</v>
      </c>
      <c r="D174" s="1" t="s">
        <v>642</v>
      </c>
    </row>
    <row r="175">
      <c r="A175" s="1">
        <v>11.0</v>
      </c>
      <c r="B175" s="1" t="s">
        <v>925</v>
      </c>
      <c r="C175" s="1" t="s">
        <v>457</v>
      </c>
      <c r="D175" s="1" t="s">
        <v>926</v>
      </c>
    </row>
    <row r="176">
      <c r="A176" s="1">
        <v>0.0</v>
      </c>
      <c r="B176" s="1" t="s">
        <v>643</v>
      </c>
      <c r="C176" s="1" t="s">
        <v>457</v>
      </c>
      <c r="D176" s="1" t="s">
        <v>644</v>
      </c>
    </row>
    <row r="177">
      <c r="A177" s="1">
        <v>0.0</v>
      </c>
      <c r="B177" s="1" t="s">
        <v>646</v>
      </c>
      <c r="C177" s="1" t="s">
        <v>457</v>
      </c>
      <c r="D177" s="1" t="s">
        <v>647</v>
      </c>
    </row>
    <row r="178">
      <c r="A178" s="1">
        <v>3.0</v>
      </c>
      <c r="B178" s="1" t="s">
        <v>238</v>
      </c>
      <c r="C178" s="1" t="s">
        <v>435</v>
      </c>
      <c r="D178" s="1" t="s">
        <v>885</v>
      </c>
    </row>
    <row r="179">
      <c r="A179" s="1">
        <v>4.0</v>
      </c>
      <c r="B179" s="1" t="s">
        <v>649</v>
      </c>
      <c r="C179" s="1" t="s">
        <v>457</v>
      </c>
      <c r="D179" s="1" t="s">
        <v>650</v>
      </c>
    </row>
    <row r="180">
      <c r="A180" s="1">
        <v>10.0</v>
      </c>
      <c r="B180" s="1" t="s">
        <v>378</v>
      </c>
      <c r="C180" s="1" t="s">
        <v>480</v>
      </c>
      <c r="D180" s="1" t="s">
        <v>651</v>
      </c>
    </row>
    <row r="181">
      <c r="A181" s="1">
        <v>3.0</v>
      </c>
      <c r="B181" s="1" t="s">
        <v>239</v>
      </c>
      <c r="C181" s="1" t="s">
        <v>435</v>
      </c>
      <c r="D181" s="1" t="s">
        <v>652</v>
      </c>
    </row>
    <row r="182">
      <c r="A182" s="1">
        <v>7.0</v>
      </c>
      <c r="B182" s="1" t="s">
        <v>37</v>
      </c>
      <c r="C182" s="1" t="s">
        <v>432</v>
      </c>
      <c r="D182" s="1" t="s">
        <v>654</v>
      </c>
    </row>
    <row r="183">
      <c r="A183" s="1">
        <v>8.0</v>
      </c>
      <c r="B183" s="1" t="s">
        <v>240</v>
      </c>
      <c r="C183" s="1" t="s">
        <v>435</v>
      </c>
      <c r="D183" s="1" t="s">
        <v>655</v>
      </c>
    </row>
    <row r="184">
      <c r="A184" s="1">
        <v>3.0</v>
      </c>
      <c r="B184" s="1" t="s">
        <v>241</v>
      </c>
      <c r="C184" s="1" t="s">
        <v>435</v>
      </c>
      <c r="D184" s="1" t="s">
        <v>887</v>
      </c>
    </row>
    <row r="185">
      <c r="A185" s="1">
        <v>0.0</v>
      </c>
      <c r="B185" s="1" t="s">
        <v>380</v>
      </c>
      <c r="C185" s="1" t="s">
        <v>480</v>
      </c>
      <c r="D185" s="1" t="s">
        <v>792</v>
      </c>
    </row>
    <row r="186">
      <c r="A186" s="1">
        <v>1.0</v>
      </c>
      <c r="B186" s="1" t="s">
        <v>949</v>
      </c>
      <c r="C186" s="1" t="s">
        <v>457</v>
      </c>
      <c r="D186" s="1" t="s">
        <v>950</v>
      </c>
    </row>
    <row r="187">
      <c r="A187" s="1">
        <v>5.0</v>
      </c>
      <c r="B187" s="1" t="s">
        <v>243</v>
      </c>
      <c r="C187" s="1" t="s">
        <v>435</v>
      </c>
      <c r="D187" s="1" t="s">
        <v>657</v>
      </c>
    </row>
    <row r="188">
      <c r="A188" s="1">
        <v>8.0</v>
      </c>
      <c r="B188" s="1" t="s">
        <v>31</v>
      </c>
      <c r="C188" s="1" t="s">
        <v>432</v>
      </c>
      <c r="D188" s="1" t="s">
        <v>658</v>
      </c>
    </row>
    <row r="189">
      <c r="A189" s="1">
        <v>3.0</v>
      </c>
      <c r="B189" s="1" t="s">
        <v>121</v>
      </c>
      <c r="C189" s="1" t="s">
        <v>432</v>
      </c>
      <c r="D189" s="1" t="s">
        <v>986</v>
      </c>
    </row>
    <row r="190">
      <c r="A190" s="1">
        <v>9.0</v>
      </c>
      <c r="B190" s="1" t="s">
        <v>35</v>
      </c>
      <c r="C190" s="1" t="s">
        <v>432</v>
      </c>
      <c r="D190" s="1" t="s">
        <v>661</v>
      </c>
    </row>
    <row r="191">
      <c r="A191" s="1">
        <v>0.0</v>
      </c>
      <c r="B191" s="1" t="s">
        <v>382</v>
      </c>
      <c r="C191" s="1" t="s">
        <v>480</v>
      </c>
      <c r="D191" s="1" t="s">
        <v>951</v>
      </c>
    </row>
    <row r="192">
      <c r="A192" s="1">
        <v>4.0</v>
      </c>
      <c r="B192" s="1" t="s">
        <v>244</v>
      </c>
      <c r="C192" s="1" t="s">
        <v>435</v>
      </c>
      <c r="D192" s="1" t="s">
        <v>662</v>
      </c>
    </row>
    <row r="193">
      <c r="A193" s="1">
        <v>14.0</v>
      </c>
      <c r="B193" s="1" t="s">
        <v>246</v>
      </c>
      <c r="C193" s="1" t="s">
        <v>435</v>
      </c>
      <c r="D193" s="1" t="s">
        <v>888</v>
      </c>
    </row>
    <row r="194">
      <c r="A194" s="1">
        <v>7.0</v>
      </c>
      <c r="B194" s="1" t="s">
        <v>114</v>
      </c>
      <c r="C194" s="1" t="s">
        <v>432</v>
      </c>
      <c r="D194" s="1" t="s">
        <v>952</v>
      </c>
    </row>
    <row r="195">
      <c r="A195" s="1">
        <v>0.0</v>
      </c>
      <c r="B195" s="1" t="s">
        <v>247</v>
      </c>
      <c r="C195" s="1" t="s">
        <v>435</v>
      </c>
      <c r="D195" s="1" t="s">
        <v>667</v>
      </c>
    </row>
    <row r="196">
      <c r="A196" s="1">
        <v>2.0</v>
      </c>
      <c r="B196" s="1" t="s">
        <v>97</v>
      </c>
      <c r="C196" s="1" t="s">
        <v>432</v>
      </c>
      <c r="D196" s="1" t="s">
        <v>668</v>
      </c>
    </row>
    <row r="197">
      <c r="A197" s="1">
        <v>2.0</v>
      </c>
      <c r="B197" s="1" t="s">
        <v>248</v>
      </c>
      <c r="C197" s="1" t="s">
        <v>435</v>
      </c>
      <c r="D197" s="1" t="s">
        <v>889</v>
      </c>
    </row>
    <row r="198">
      <c r="A198" s="1">
        <v>2.0</v>
      </c>
      <c r="B198" s="1" t="s">
        <v>119</v>
      </c>
      <c r="C198" s="1" t="s">
        <v>432</v>
      </c>
      <c r="D198" s="1" t="s">
        <v>953</v>
      </c>
    </row>
    <row r="199">
      <c r="A199" s="1">
        <v>3.0</v>
      </c>
      <c r="B199" s="1" t="s">
        <v>249</v>
      </c>
      <c r="C199" s="1" t="s">
        <v>435</v>
      </c>
      <c r="D199" s="1" t="s">
        <v>670</v>
      </c>
    </row>
    <row r="200">
      <c r="A200" s="1">
        <v>10.0</v>
      </c>
      <c r="B200" s="1" t="s">
        <v>92</v>
      </c>
      <c r="C200" s="1" t="s">
        <v>432</v>
      </c>
      <c r="D200" s="1" t="s">
        <v>671</v>
      </c>
    </row>
    <row r="201">
      <c r="A201" s="1">
        <v>2.0</v>
      </c>
      <c r="B201" s="1" t="s">
        <v>75</v>
      </c>
      <c r="C201" s="1" t="s">
        <v>432</v>
      </c>
      <c r="D201" s="1" t="s">
        <v>672</v>
      </c>
    </row>
    <row r="202">
      <c r="A202" s="1">
        <v>0.0</v>
      </c>
      <c r="B202" s="1" t="s">
        <v>384</v>
      </c>
      <c r="C202" s="1" t="s">
        <v>480</v>
      </c>
      <c r="D202" s="1" t="s">
        <v>673</v>
      </c>
    </row>
    <row r="203">
      <c r="A203" s="1">
        <v>0.0</v>
      </c>
      <c r="B203" s="1" t="s">
        <v>125</v>
      </c>
      <c r="C203" s="1" t="s">
        <v>432</v>
      </c>
      <c r="D203" s="1" t="s">
        <v>996</v>
      </c>
    </row>
    <row r="204">
      <c r="A204" s="1">
        <v>3.0</v>
      </c>
      <c r="B204" s="1" t="s">
        <v>58</v>
      </c>
      <c r="C204" s="1" t="s">
        <v>432</v>
      </c>
      <c r="D204" s="1" t="s">
        <v>678</v>
      </c>
    </row>
    <row r="205">
      <c r="A205" s="1">
        <v>2.0</v>
      </c>
      <c r="B205" s="1" t="s">
        <v>253</v>
      </c>
      <c r="C205" s="1" t="s">
        <v>435</v>
      </c>
      <c r="D205" s="1" t="s">
        <v>679</v>
      </c>
    </row>
    <row r="206">
      <c r="A206" s="1">
        <v>1.0</v>
      </c>
      <c r="B206" s="1" t="s">
        <v>954</v>
      </c>
      <c r="C206" s="1" t="s">
        <v>457</v>
      </c>
      <c r="D206" s="1" t="s">
        <v>955</v>
      </c>
    </row>
    <row r="207">
      <c r="A207" s="1">
        <v>4.0</v>
      </c>
      <c r="B207" s="1" t="s">
        <v>254</v>
      </c>
      <c r="C207" s="1" t="s">
        <v>435</v>
      </c>
      <c r="D207" s="1" t="s">
        <v>682</v>
      </c>
    </row>
    <row r="208">
      <c r="A208" s="1">
        <v>10.0</v>
      </c>
      <c r="B208" s="1" t="s">
        <v>927</v>
      </c>
      <c r="C208" s="1" t="s">
        <v>457</v>
      </c>
      <c r="D208" s="1" t="s">
        <v>928</v>
      </c>
    </row>
    <row r="209">
      <c r="A209" s="1">
        <v>0.0</v>
      </c>
      <c r="B209" s="1" t="s">
        <v>255</v>
      </c>
      <c r="C209" s="1" t="s">
        <v>435</v>
      </c>
      <c r="D209" s="1" t="s">
        <v>892</v>
      </c>
    </row>
    <row r="210">
      <c r="A210" s="1">
        <v>0.0</v>
      </c>
      <c r="B210" s="1" t="s">
        <v>102</v>
      </c>
      <c r="C210" s="1" t="s">
        <v>432</v>
      </c>
      <c r="D210" s="1" t="s">
        <v>683</v>
      </c>
    </row>
    <row r="211">
      <c r="A211" s="1">
        <v>7.0</v>
      </c>
      <c r="B211" s="1" t="s">
        <v>684</v>
      </c>
      <c r="C211" s="1" t="s">
        <v>457</v>
      </c>
      <c r="D211" s="1" t="s">
        <v>685</v>
      </c>
    </row>
    <row r="212">
      <c r="A212" s="1">
        <v>10.0</v>
      </c>
      <c r="B212" s="1" t="s">
        <v>956</v>
      </c>
      <c r="C212" s="1" t="s">
        <v>457</v>
      </c>
      <c r="D212" s="1" t="s">
        <v>957</v>
      </c>
    </row>
    <row r="213">
      <c r="A213" s="1">
        <v>6.0</v>
      </c>
      <c r="B213" s="1" t="s">
        <v>256</v>
      </c>
      <c r="C213" s="1" t="s">
        <v>435</v>
      </c>
      <c r="D213" s="1" t="s">
        <v>686</v>
      </c>
    </row>
    <row r="214">
      <c r="A214" s="1">
        <v>0.0</v>
      </c>
      <c r="B214" s="1" t="s">
        <v>388</v>
      </c>
      <c r="C214" s="1" t="s">
        <v>480</v>
      </c>
      <c r="D214" s="1" t="s">
        <v>893</v>
      </c>
    </row>
    <row r="215">
      <c r="A215" s="1">
        <v>-2.0</v>
      </c>
      <c r="B215" s="1" t="s">
        <v>687</v>
      </c>
      <c r="C215" s="1" t="s">
        <v>457</v>
      </c>
      <c r="D215" s="1" t="s">
        <v>688</v>
      </c>
    </row>
    <row r="216">
      <c r="A216" s="1">
        <v>0.0</v>
      </c>
      <c r="B216" s="1" t="s">
        <v>108</v>
      </c>
      <c r="C216" s="1" t="s">
        <v>432</v>
      </c>
      <c r="D216" s="1" t="s">
        <v>894</v>
      </c>
    </row>
    <row r="217">
      <c r="A217" s="1">
        <v>3.0</v>
      </c>
      <c r="B217" s="1" t="s">
        <v>258</v>
      </c>
      <c r="C217" s="1" t="s">
        <v>435</v>
      </c>
      <c r="D217" s="1" t="s">
        <v>689</v>
      </c>
    </row>
    <row r="218">
      <c r="A218" s="1">
        <v>1.0</v>
      </c>
      <c r="B218" s="1" t="s">
        <v>259</v>
      </c>
      <c r="C218" s="1" t="s">
        <v>435</v>
      </c>
      <c r="D218" s="1" t="s">
        <v>690</v>
      </c>
    </row>
    <row r="219">
      <c r="A219" s="1">
        <v>0.0</v>
      </c>
      <c r="B219" s="1" t="s">
        <v>691</v>
      </c>
      <c r="C219" s="1" t="s">
        <v>457</v>
      </c>
      <c r="D219" s="1" t="s">
        <v>692</v>
      </c>
    </row>
    <row r="220">
      <c r="A220" s="1">
        <v>-1.0</v>
      </c>
      <c r="B220" s="1" t="s">
        <v>693</v>
      </c>
      <c r="C220" s="1" t="s">
        <v>457</v>
      </c>
      <c r="D220" s="1" t="s">
        <v>694</v>
      </c>
    </row>
    <row r="221">
      <c r="A221" s="1">
        <v>1.0</v>
      </c>
      <c r="B221" s="1" t="s">
        <v>260</v>
      </c>
      <c r="C221" s="1" t="s">
        <v>435</v>
      </c>
      <c r="D221" s="1" t="s">
        <v>695</v>
      </c>
    </row>
    <row r="222">
      <c r="A222" s="1">
        <v>2.0</v>
      </c>
      <c r="B222" s="1" t="s">
        <v>390</v>
      </c>
      <c r="C222" s="1" t="s">
        <v>480</v>
      </c>
      <c r="D222" s="1" t="s">
        <v>696</v>
      </c>
    </row>
    <row r="223">
      <c r="A223" s="1">
        <v>12.0</v>
      </c>
      <c r="B223" s="1" t="s">
        <v>261</v>
      </c>
      <c r="C223" s="1" t="s">
        <v>435</v>
      </c>
      <c r="D223" s="1" t="s">
        <v>699</v>
      </c>
    </row>
    <row r="224">
      <c r="A224" s="1">
        <v>0.0</v>
      </c>
      <c r="B224" s="1" t="s">
        <v>262</v>
      </c>
      <c r="C224" s="1" t="s">
        <v>435</v>
      </c>
      <c r="D224" s="1" t="s">
        <v>700</v>
      </c>
    </row>
    <row r="225">
      <c r="A225" s="1">
        <v>5.0</v>
      </c>
      <c r="B225" s="1" t="s">
        <v>263</v>
      </c>
      <c r="C225" s="1" t="s">
        <v>435</v>
      </c>
      <c r="D225" s="1" t="s">
        <v>895</v>
      </c>
    </row>
    <row r="226">
      <c r="A226" s="1">
        <v>2.0</v>
      </c>
      <c r="B226" s="1" t="s">
        <v>930</v>
      </c>
      <c r="C226" s="1" t="s">
        <v>457</v>
      </c>
      <c r="D226" s="1" t="s">
        <v>931</v>
      </c>
    </row>
    <row r="227">
      <c r="A227" s="1">
        <v>0.0</v>
      </c>
      <c r="B227" s="1" t="s">
        <v>392</v>
      </c>
      <c r="C227" s="1" t="s">
        <v>480</v>
      </c>
      <c r="D227" s="1" t="s">
        <v>701</v>
      </c>
    </row>
    <row r="228">
      <c r="A228" s="1">
        <v>2.0</v>
      </c>
      <c r="B228" s="1" t="s">
        <v>127</v>
      </c>
      <c r="C228" s="1" t="s">
        <v>432</v>
      </c>
      <c r="D228" s="1" t="s">
        <v>997</v>
      </c>
    </row>
    <row r="229">
      <c r="A229" s="1">
        <v>0.0</v>
      </c>
      <c r="B229" s="1" t="s">
        <v>394</v>
      </c>
      <c r="C229" s="1" t="s">
        <v>480</v>
      </c>
      <c r="D229" s="1" t="s">
        <v>702</v>
      </c>
    </row>
    <row r="230">
      <c r="A230" s="1">
        <v>2.0</v>
      </c>
      <c r="B230" s="1" t="s">
        <v>396</v>
      </c>
      <c r="C230" s="1" t="s">
        <v>480</v>
      </c>
      <c r="D230" s="1" t="s">
        <v>703</v>
      </c>
    </row>
    <row r="231">
      <c r="A231" s="1">
        <v>13.0</v>
      </c>
      <c r="B231" s="1" t="s">
        <v>264</v>
      </c>
      <c r="C231" s="1" t="s">
        <v>435</v>
      </c>
      <c r="D231" s="1" t="s">
        <v>896</v>
      </c>
    </row>
    <row r="232">
      <c r="A232" s="1">
        <v>0.0</v>
      </c>
      <c r="B232" s="1" t="s">
        <v>704</v>
      </c>
      <c r="C232" s="1" t="s">
        <v>457</v>
      </c>
      <c r="D232" s="1" t="s">
        <v>705</v>
      </c>
    </row>
    <row r="233">
      <c r="A233" s="1">
        <v>1.0</v>
      </c>
      <c r="B233" s="1" t="s">
        <v>265</v>
      </c>
      <c r="C233" s="1" t="s">
        <v>435</v>
      </c>
      <c r="D233" s="1" t="s">
        <v>706</v>
      </c>
    </row>
    <row r="234">
      <c r="A234" s="1">
        <v>2.0</v>
      </c>
      <c r="B234" s="1" t="s">
        <v>707</v>
      </c>
      <c r="C234" s="1" t="s">
        <v>457</v>
      </c>
      <c r="D234" s="1" t="s">
        <v>708</v>
      </c>
    </row>
    <row r="235">
      <c r="A235" s="1">
        <v>3.0</v>
      </c>
      <c r="B235" s="1" t="s">
        <v>87</v>
      </c>
      <c r="C235" s="1" t="s">
        <v>432</v>
      </c>
      <c r="D235" s="1" t="s">
        <v>709</v>
      </c>
    </row>
    <row r="236">
      <c r="A236" s="1">
        <v>2.0</v>
      </c>
      <c r="B236" s="1" t="s">
        <v>266</v>
      </c>
      <c r="C236" s="1" t="s">
        <v>435</v>
      </c>
      <c r="D236" s="1" t="s">
        <v>712</v>
      </c>
    </row>
    <row r="237">
      <c r="A237" s="1">
        <v>3.0</v>
      </c>
      <c r="B237" s="1" t="s">
        <v>268</v>
      </c>
      <c r="C237" s="1" t="s">
        <v>435</v>
      </c>
      <c r="D237" s="1" t="s">
        <v>714</v>
      </c>
    </row>
    <row r="238">
      <c r="A238" s="1">
        <v>11.0</v>
      </c>
      <c r="B238" s="1" t="s">
        <v>958</v>
      </c>
      <c r="C238" s="1" t="s">
        <v>457</v>
      </c>
      <c r="D238" s="1" t="s">
        <v>959</v>
      </c>
    </row>
    <row r="239">
      <c r="A239" s="1">
        <v>0.0</v>
      </c>
      <c r="B239" s="1" t="s">
        <v>716</v>
      </c>
      <c r="C239" s="1" t="s">
        <v>457</v>
      </c>
      <c r="D239" s="1" t="s">
        <v>717</v>
      </c>
    </row>
    <row r="240">
      <c r="A240" s="1">
        <v>0.0</v>
      </c>
      <c r="B240" s="1" t="s">
        <v>718</v>
      </c>
      <c r="C240" s="1" t="s">
        <v>457</v>
      </c>
      <c r="D240" s="1" t="s">
        <v>719</v>
      </c>
    </row>
    <row r="241">
      <c r="A241" s="1">
        <v>10.0</v>
      </c>
      <c r="B241" s="1" t="s">
        <v>270</v>
      </c>
      <c r="C241" s="1" t="s">
        <v>435</v>
      </c>
      <c r="D241" s="1" t="s">
        <v>720</v>
      </c>
    </row>
    <row r="242">
      <c r="A242" s="1">
        <v>2.0</v>
      </c>
      <c r="B242" s="1" t="s">
        <v>271</v>
      </c>
      <c r="C242" s="1" t="s">
        <v>435</v>
      </c>
      <c r="D242" s="1" t="s">
        <v>721</v>
      </c>
    </row>
    <row r="243">
      <c r="A243" s="1">
        <v>0.0</v>
      </c>
      <c r="B243" s="1" t="s">
        <v>987</v>
      </c>
      <c r="C243" s="1" t="s">
        <v>457</v>
      </c>
      <c r="D243" s="1" t="s">
        <v>988</v>
      </c>
    </row>
    <row r="244">
      <c r="A244" s="1">
        <v>2.0</v>
      </c>
      <c r="B244" s="1" t="s">
        <v>53</v>
      </c>
      <c r="C244" s="1" t="s">
        <v>432</v>
      </c>
      <c r="D244" s="1" t="s">
        <v>723</v>
      </c>
    </row>
    <row r="245">
      <c r="A245" s="1">
        <v>6.0</v>
      </c>
      <c r="B245" s="1" t="s">
        <v>100</v>
      </c>
      <c r="C245" s="1" t="s">
        <v>432</v>
      </c>
      <c r="D245" s="1" t="s">
        <v>724</v>
      </c>
    </row>
    <row r="246">
      <c r="A246" s="1">
        <v>2.0</v>
      </c>
      <c r="B246" s="1" t="s">
        <v>273</v>
      </c>
      <c r="C246" s="1" t="s">
        <v>435</v>
      </c>
      <c r="D246" s="1" t="s">
        <v>899</v>
      </c>
    </row>
    <row r="247">
      <c r="A247" s="1">
        <v>0.0</v>
      </c>
      <c r="B247" s="1" t="s">
        <v>61</v>
      </c>
      <c r="C247" s="1" t="s">
        <v>432</v>
      </c>
      <c r="D247" s="1" t="s">
        <v>725</v>
      </c>
    </row>
    <row r="248">
      <c r="A248" s="1">
        <v>4.0</v>
      </c>
      <c r="B248" s="1" t="s">
        <v>274</v>
      </c>
      <c r="C248" s="1" t="s">
        <v>435</v>
      </c>
      <c r="D248" s="1" t="s">
        <v>726</v>
      </c>
    </row>
    <row r="249">
      <c r="A249" s="1">
        <v>1.0</v>
      </c>
      <c r="B249" s="1" t="s">
        <v>727</v>
      </c>
      <c r="C249" s="1" t="s">
        <v>457</v>
      </c>
      <c r="D249" s="1" t="s">
        <v>728</v>
      </c>
    </row>
    <row r="250">
      <c r="A250" s="1">
        <v>7.0</v>
      </c>
      <c r="B250" s="1" t="s">
        <v>275</v>
      </c>
      <c r="C250" s="1" t="s">
        <v>435</v>
      </c>
      <c r="D250" s="1" t="s">
        <v>729</v>
      </c>
    </row>
    <row r="251">
      <c r="A251" s="1">
        <v>4.0</v>
      </c>
      <c r="B251" s="1" t="s">
        <v>276</v>
      </c>
      <c r="C251" s="1" t="s">
        <v>435</v>
      </c>
      <c r="D251" s="1" t="s">
        <v>701</v>
      </c>
    </row>
    <row r="252">
      <c r="A252" s="1">
        <v>0.0</v>
      </c>
      <c r="B252" s="1" t="s">
        <v>72</v>
      </c>
      <c r="C252" s="1" t="s">
        <v>432</v>
      </c>
      <c r="D252" s="1" t="s">
        <v>730</v>
      </c>
    </row>
    <row r="253">
      <c r="A253" s="1">
        <v>0.0</v>
      </c>
      <c r="B253" s="1" t="s">
        <v>731</v>
      </c>
      <c r="C253" s="1" t="s">
        <v>457</v>
      </c>
      <c r="D253" s="1" t="s">
        <v>732</v>
      </c>
    </row>
    <row r="254">
      <c r="A254" s="1">
        <v>5.0</v>
      </c>
      <c r="B254" s="1" t="s">
        <v>733</v>
      </c>
      <c r="C254" s="1" t="s">
        <v>457</v>
      </c>
      <c r="D254" s="1" t="s">
        <v>734</v>
      </c>
    </row>
    <row r="255">
      <c r="A255" s="1">
        <v>12.0</v>
      </c>
      <c r="B255" s="1" t="s">
        <v>735</v>
      </c>
      <c r="C255" s="1" t="s">
        <v>457</v>
      </c>
      <c r="D255" s="1" t="s">
        <v>736</v>
      </c>
    </row>
    <row r="256">
      <c r="A256" s="1">
        <v>4.0</v>
      </c>
      <c r="B256" s="1" t="s">
        <v>277</v>
      </c>
      <c r="C256" s="1" t="s">
        <v>435</v>
      </c>
      <c r="D256" s="1" t="s">
        <v>960</v>
      </c>
    </row>
    <row r="257">
      <c r="A257" s="1">
        <v>8.0</v>
      </c>
      <c r="B257" s="1" t="s">
        <v>737</v>
      </c>
      <c r="C257" s="1" t="s">
        <v>457</v>
      </c>
      <c r="D257" s="1" t="s">
        <v>738</v>
      </c>
    </row>
    <row r="258">
      <c r="A258" s="1">
        <v>4.0</v>
      </c>
      <c r="B258" s="1" t="s">
        <v>279</v>
      </c>
      <c r="C258" s="1" t="s">
        <v>435</v>
      </c>
      <c r="D258" s="1" t="s">
        <v>963</v>
      </c>
    </row>
    <row r="259">
      <c r="A259" s="1">
        <v>0.0</v>
      </c>
      <c r="B259" s="1" t="s">
        <v>397</v>
      </c>
      <c r="C259" s="1" t="s">
        <v>480</v>
      </c>
      <c r="D259" s="1" t="s">
        <v>742</v>
      </c>
    </row>
    <row r="260">
      <c r="A260" s="1">
        <v>6.0</v>
      </c>
      <c r="B260" s="1" t="s">
        <v>280</v>
      </c>
      <c r="C260" s="1" t="s">
        <v>435</v>
      </c>
      <c r="D260" s="1" t="s">
        <v>743</v>
      </c>
    </row>
    <row r="261">
      <c r="A261" s="1">
        <v>1.0</v>
      </c>
      <c r="B261" s="1" t="s">
        <v>933</v>
      </c>
      <c r="C261" s="1" t="s">
        <v>457</v>
      </c>
      <c r="D261" s="1" t="s">
        <v>934</v>
      </c>
    </row>
    <row r="262">
      <c r="A262" s="1">
        <v>4.0</v>
      </c>
      <c r="B262" s="1" t="s">
        <v>47</v>
      </c>
      <c r="C262" s="1" t="s">
        <v>432</v>
      </c>
      <c r="D262" s="1" t="s">
        <v>744</v>
      </c>
    </row>
    <row r="263">
      <c r="A263" s="1">
        <v>4.0</v>
      </c>
      <c r="B263" s="1" t="s">
        <v>281</v>
      </c>
      <c r="C263" s="1" t="s">
        <v>435</v>
      </c>
      <c r="D263" s="1" t="s">
        <v>746</v>
      </c>
    </row>
    <row r="264">
      <c r="A264" s="1">
        <v>2.0</v>
      </c>
      <c r="B264" s="1" t="s">
        <v>74</v>
      </c>
      <c r="C264" s="1" t="s">
        <v>432</v>
      </c>
      <c r="D264" s="1" t="s">
        <v>747</v>
      </c>
    </row>
    <row r="265">
      <c r="A265" s="1">
        <v>4.0</v>
      </c>
      <c r="B265" s="1" t="s">
        <v>52</v>
      </c>
      <c r="C265" s="1" t="s">
        <v>432</v>
      </c>
      <c r="D265" s="1" t="s">
        <v>748</v>
      </c>
    </row>
    <row r="266">
      <c r="A266" s="1">
        <v>0.0</v>
      </c>
      <c r="B266" s="1" t="s">
        <v>964</v>
      </c>
      <c r="C266" s="1" t="s">
        <v>457</v>
      </c>
      <c r="D266" s="1" t="s">
        <v>965</v>
      </c>
    </row>
    <row r="267">
      <c r="A267" s="1">
        <v>0.0</v>
      </c>
      <c r="B267" s="1" t="s">
        <v>749</v>
      </c>
      <c r="C267" s="1" t="s">
        <v>457</v>
      </c>
      <c r="D267" s="1" t="s">
        <v>750</v>
      </c>
    </row>
    <row r="268">
      <c r="A268" s="1">
        <v>2.0</v>
      </c>
      <c r="B268" s="1" t="s">
        <v>751</v>
      </c>
      <c r="C268" s="1" t="s">
        <v>457</v>
      </c>
      <c r="D268" s="1" t="s">
        <v>752</v>
      </c>
    </row>
    <row r="269">
      <c r="A269" s="1">
        <v>8.0</v>
      </c>
      <c r="B269" s="1" t="s">
        <v>753</v>
      </c>
      <c r="C269" s="1" t="s">
        <v>457</v>
      </c>
      <c r="D269" s="1" t="s">
        <v>754</v>
      </c>
    </row>
    <row r="270">
      <c r="A270" s="1">
        <v>2.0</v>
      </c>
      <c r="B270" s="1" t="s">
        <v>755</v>
      </c>
      <c r="C270" s="1" t="s">
        <v>457</v>
      </c>
      <c r="D270" s="1" t="s">
        <v>756</v>
      </c>
    </row>
    <row r="271">
      <c r="A271" s="1">
        <v>5.0</v>
      </c>
      <c r="B271" s="1" t="s">
        <v>55</v>
      </c>
      <c r="C271" s="1" t="s">
        <v>432</v>
      </c>
      <c r="D271" s="1" t="s">
        <v>757</v>
      </c>
    </row>
    <row r="272">
      <c r="A272" s="1">
        <v>0.0</v>
      </c>
      <c r="B272" s="1" t="s">
        <v>401</v>
      </c>
      <c r="C272" s="1" t="s">
        <v>480</v>
      </c>
      <c r="D272" s="1" t="s">
        <v>989</v>
      </c>
    </row>
    <row r="273">
      <c r="A273" s="1">
        <v>7.0</v>
      </c>
      <c r="B273" s="1" t="s">
        <v>403</v>
      </c>
      <c r="C273" s="1" t="s">
        <v>480</v>
      </c>
      <c r="D273" s="1" t="s">
        <v>758</v>
      </c>
    </row>
    <row r="274">
      <c r="A274" s="1">
        <v>0.0</v>
      </c>
      <c r="B274" s="1" t="s">
        <v>282</v>
      </c>
      <c r="C274" s="1" t="s">
        <v>435</v>
      </c>
      <c r="D274" s="1" t="s">
        <v>759</v>
      </c>
    </row>
    <row r="275">
      <c r="A275" s="1">
        <v>5.0</v>
      </c>
      <c r="B275" s="1" t="s">
        <v>405</v>
      </c>
      <c r="C275" s="1" t="s">
        <v>480</v>
      </c>
      <c r="D275" s="1" t="s">
        <v>760</v>
      </c>
    </row>
    <row r="276">
      <c r="A276" s="1">
        <v>2.0</v>
      </c>
      <c r="B276" s="1" t="s">
        <v>46</v>
      </c>
      <c r="C276" s="1" t="s">
        <v>432</v>
      </c>
      <c r="D276" s="1" t="s">
        <v>761</v>
      </c>
    </row>
    <row r="277">
      <c r="A277" s="1">
        <v>4.0</v>
      </c>
      <c r="B277" s="1" t="s">
        <v>283</v>
      </c>
      <c r="C277" s="1" t="s">
        <v>435</v>
      </c>
      <c r="D277" s="1" t="s">
        <v>762</v>
      </c>
    </row>
    <row r="278">
      <c r="A278" s="1">
        <v>7.0</v>
      </c>
      <c r="B278" s="1" t="s">
        <v>900</v>
      </c>
      <c r="C278" s="1" t="s">
        <v>457</v>
      </c>
      <c r="D278" s="1" t="s">
        <v>901</v>
      </c>
    </row>
    <row r="279">
      <c r="A279" s="1">
        <v>0.0</v>
      </c>
      <c r="B279" s="1" t="s">
        <v>407</v>
      </c>
      <c r="C279" s="1" t="s">
        <v>480</v>
      </c>
      <c r="D279" s="1" t="s">
        <v>966</v>
      </c>
    </row>
    <row r="280">
      <c r="A280" s="1">
        <v>2.0</v>
      </c>
      <c r="B280" s="1" t="s">
        <v>101</v>
      </c>
      <c r="C280" s="1" t="s">
        <v>432</v>
      </c>
      <c r="D280" s="1" t="s">
        <v>763</v>
      </c>
    </row>
    <row r="281">
      <c r="A281" s="1">
        <v>1.0</v>
      </c>
      <c r="B281" s="1" t="s">
        <v>284</v>
      </c>
      <c r="C281" s="1" t="s">
        <v>435</v>
      </c>
      <c r="D281" s="1" t="s">
        <v>764</v>
      </c>
    </row>
    <row r="282">
      <c r="A282" s="1">
        <v>0.0</v>
      </c>
      <c r="B282" s="1" t="s">
        <v>765</v>
      </c>
      <c r="C282" s="1" t="s">
        <v>457</v>
      </c>
      <c r="D282" s="1" t="s">
        <v>766</v>
      </c>
    </row>
    <row r="283">
      <c r="A283" s="1">
        <v>0.0</v>
      </c>
      <c r="B283" s="1" t="s">
        <v>32</v>
      </c>
      <c r="C283" s="1" t="s">
        <v>432</v>
      </c>
      <c r="D283" s="1" t="s">
        <v>767</v>
      </c>
    </row>
    <row r="284">
      <c r="A284" s="1">
        <v>0.0</v>
      </c>
      <c r="B284" s="1" t="s">
        <v>768</v>
      </c>
      <c r="C284" s="1" t="s">
        <v>457</v>
      </c>
      <c r="D284" s="1" t="s">
        <v>769</v>
      </c>
    </row>
    <row r="285">
      <c r="A285" s="1">
        <v>11.0</v>
      </c>
      <c r="B285" s="1" t="s">
        <v>409</v>
      </c>
      <c r="C285" s="1" t="s">
        <v>480</v>
      </c>
      <c r="D285" s="1" t="s">
        <v>770</v>
      </c>
    </row>
    <row r="286">
      <c r="A286" s="1">
        <v>4.0</v>
      </c>
      <c r="B286" s="1" t="s">
        <v>285</v>
      </c>
      <c r="C286" s="1" t="s">
        <v>435</v>
      </c>
      <c r="D286" s="1" t="s">
        <v>771</v>
      </c>
    </row>
    <row r="287">
      <c r="A287" s="1">
        <v>8.0</v>
      </c>
      <c r="B287" s="1" t="s">
        <v>772</v>
      </c>
      <c r="C287" s="1" t="s">
        <v>457</v>
      </c>
      <c r="D287" s="1" t="s">
        <v>773</v>
      </c>
    </row>
    <row r="288">
      <c r="A288" s="1">
        <v>3.0</v>
      </c>
      <c r="B288" s="1" t="s">
        <v>411</v>
      </c>
      <c r="C288" s="1" t="s">
        <v>480</v>
      </c>
      <c r="D288" s="1" t="s">
        <v>774</v>
      </c>
    </row>
    <row r="289">
      <c r="A289" s="1">
        <v>3.0</v>
      </c>
      <c r="B289" s="1" t="s">
        <v>287</v>
      </c>
      <c r="C289" s="1" t="s">
        <v>457</v>
      </c>
      <c r="D289" s="1" t="s">
        <v>777</v>
      </c>
    </row>
    <row r="290">
      <c r="A290" s="1">
        <v>1.0</v>
      </c>
      <c r="B290" s="1" t="s">
        <v>288</v>
      </c>
      <c r="C290" s="1" t="s">
        <v>435</v>
      </c>
      <c r="D290" s="1" t="s">
        <v>778</v>
      </c>
    </row>
    <row r="291">
      <c r="A291" s="1">
        <v>6.0</v>
      </c>
      <c r="B291" s="1" t="s">
        <v>290</v>
      </c>
      <c r="C291" s="1" t="s">
        <v>435</v>
      </c>
      <c r="D291" s="1" t="s">
        <v>782</v>
      </c>
    </row>
    <row r="292">
      <c r="A292" s="1">
        <v>8.0</v>
      </c>
      <c r="B292" s="1" t="s">
        <v>44</v>
      </c>
      <c r="C292" s="1" t="s">
        <v>432</v>
      </c>
      <c r="D292" s="1" t="s">
        <v>784</v>
      </c>
    </row>
    <row r="293">
      <c r="A293" s="1">
        <v>2.0</v>
      </c>
      <c r="B293" s="1" t="s">
        <v>291</v>
      </c>
      <c r="C293" s="1" t="s">
        <v>435</v>
      </c>
      <c r="D293" s="1" t="s">
        <v>785</v>
      </c>
    </row>
    <row r="294">
      <c r="A294" s="1">
        <v>15.0</v>
      </c>
      <c r="B294" s="1" t="s">
        <v>413</v>
      </c>
      <c r="C294" s="1" t="s">
        <v>480</v>
      </c>
      <c r="D294" s="1" t="s">
        <v>786</v>
      </c>
    </row>
    <row r="295">
      <c r="A295" s="1">
        <v>6.0</v>
      </c>
      <c r="B295" s="1" t="s">
        <v>787</v>
      </c>
      <c r="C295" s="1" t="s">
        <v>457</v>
      </c>
      <c r="D295" s="1" t="s">
        <v>788</v>
      </c>
    </row>
    <row r="296">
      <c r="A296" s="1">
        <v>6.0</v>
      </c>
      <c r="B296" s="1" t="s">
        <v>415</v>
      </c>
      <c r="C296" s="1" t="s">
        <v>480</v>
      </c>
      <c r="D296" s="1" t="s">
        <v>789</v>
      </c>
    </row>
    <row r="297">
      <c r="A297" s="1">
        <v>2.0</v>
      </c>
      <c r="B297" s="1" t="s">
        <v>80</v>
      </c>
      <c r="C297" s="1" t="s">
        <v>432</v>
      </c>
      <c r="D297" s="1" t="s">
        <v>790</v>
      </c>
    </row>
    <row r="298">
      <c r="A298" s="1">
        <v>0.0</v>
      </c>
      <c r="B298" s="1" t="s">
        <v>73</v>
      </c>
      <c r="C298" s="1" t="s">
        <v>432</v>
      </c>
      <c r="D298" s="1" t="s">
        <v>791</v>
      </c>
    </row>
    <row r="299">
      <c r="A299" s="1">
        <v>0.0</v>
      </c>
      <c r="B299" s="1" t="s">
        <v>292</v>
      </c>
      <c r="C299" s="1" t="s">
        <v>435</v>
      </c>
      <c r="D299" s="1" t="s">
        <v>792</v>
      </c>
    </row>
    <row r="300">
      <c r="A300" s="1">
        <v>1.0</v>
      </c>
      <c r="B300" s="1" t="s">
        <v>417</v>
      </c>
      <c r="C300" s="1" t="s">
        <v>480</v>
      </c>
      <c r="D300" s="1" t="s">
        <v>967</v>
      </c>
    </row>
    <row r="301">
      <c r="A301" s="1">
        <v>1.0</v>
      </c>
      <c r="B301" s="1" t="s">
        <v>295</v>
      </c>
      <c r="C301" s="1" t="s">
        <v>435</v>
      </c>
      <c r="D301" s="1" t="s">
        <v>794</v>
      </c>
    </row>
    <row r="302">
      <c r="A302" s="1">
        <v>0.0</v>
      </c>
      <c r="B302" s="1" t="s">
        <v>48</v>
      </c>
      <c r="C302" s="1" t="s">
        <v>432</v>
      </c>
      <c r="D302" s="1" t="s">
        <v>795</v>
      </c>
    </row>
    <row r="303">
      <c r="A303" s="1">
        <v>7.0</v>
      </c>
      <c r="B303" s="1" t="s">
        <v>419</v>
      </c>
      <c r="C303" s="1" t="s">
        <v>480</v>
      </c>
      <c r="D303" s="1" t="s">
        <v>797</v>
      </c>
    </row>
    <row r="304">
      <c r="A304" s="1">
        <v>11.0</v>
      </c>
      <c r="B304" s="1" t="s">
        <v>798</v>
      </c>
      <c r="C304" s="1" t="s">
        <v>457</v>
      </c>
      <c r="D304" s="1" t="s">
        <v>799</v>
      </c>
    </row>
    <row r="305">
      <c r="A305" s="1">
        <v>2.0</v>
      </c>
      <c r="B305" s="1" t="s">
        <v>296</v>
      </c>
      <c r="C305" s="1" t="s">
        <v>435</v>
      </c>
      <c r="D305" s="1" t="s">
        <v>800</v>
      </c>
    </row>
    <row r="306">
      <c r="A306" s="1">
        <v>1.0</v>
      </c>
      <c r="B306" s="1" t="s">
        <v>297</v>
      </c>
      <c r="C306" s="1" t="s">
        <v>435</v>
      </c>
      <c r="D306" s="1" t="s">
        <v>801</v>
      </c>
    </row>
    <row r="307">
      <c r="A307" s="1">
        <v>1.0</v>
      </c>
      <c r="B307" s="1" t="s">
        <v>88</v>
      </c>
      <c r="C307" s="1" t="s">
        <v>432</v>
      </c>
      <c r="D307" s="1" t="s">
        <v>802</v>
      </c>
    </row>
    <row r="308">
      <c r="A308" s="1">
        <v>1.0</v>
      </c>
      <c r="B308" s="1" t="s">
        <v>104</v>
      </c>
      <c r="C308" s="1" t="s">
        <v>432</v>
      </c>
      <c r="D308" s="1" t="s">
        <v>903</v>
      </c>
    </row>
    <row r="309">
      <c r="A309" s="1">
        <v>3.0</v>
      </c>
      <c r="B309" s="1" t="s">
        <v>904</v>
      </c>
      <c r="C309" s="1" t="s">
        <v>457</v>
      </c>
      <c r="D309" s="1" t="s">
        <v>905</v>
      </c>
    </row>
    <row r="310">
      <c r="A310" s="1">
        <v>0.0</v>
      </c>
      <c r="B310" s="1" t="s">
        <v>968</v>
      </c>
      <c r="C310" s="1" t="s">
        <v>457</v>
      </c>
      <c r="D310" s="1" t="s">
        <v>969</v>
      </c>
    </row>
    <row r="311">
      <c r="A311" s="1">
        <v>5.0</v>
      </c>
      <c r="B311" s="1" t="s">
        <v>805</v>
      </c>
      <c r="C311" s="1" t="s">
        <v>457</v>
      </c>
      <c r="D311" s="1" t="s">
        <v>806</v>
      </c>
    </row>
    <row r="312">
      <c r="A312" s="1">
        <v>5.0</v>
      </c>
      <c r="B312" s="1" t="s">
        <v>807</v>
      </c>
      <c r="C312" s="1" t="s">
        <v>457</v>
      </c>
      <c r="D312" s="1" t="s">
        <v>808</v>
      </c>
    </row>
    <row r="313">
      <c r="A313" s="1">
        <v>0.0</v>
      </c>
      <c r="B313" s="1" t="s">
        <v>809</v>
      </c>
      <c r="C313" s="1" t="s">
        <v>457</v>
      </c>
      <c r="D313" s="1" t="s">
        <v>810</v>
      </c>
    </row>
    <row r="314">
      <c r="A314" s="1">
        <v>0.0</v>
      </c>
      <c r="B314" s="1" t="s">
        <v>970</v>
      </c>
      <c r="C314" s="1" t="s">
        <v>457</v>
      </c>
      <c r="D314" s="1" t="s">
        <v>971</v>
      </c>
    </row>
    <row r="315">
      <c r="A315" s="1">
        <v>7.0</v>
      </c>
      <c r="B315" s="1" t="s">
        <v>811</v>
      </c>
      <c r="C315" s="1" t="s">
        <v>457</v>
      </c>
      <c r="D315" s="1" t="s">
        <v>812</v>
      </c>
    </row>
    <row r="316">
      <c r="A316" s="1">
        <v>3.0</v>
      </c>
      <c r="B316" s="1" t="s">
        <v>98</v>
      </c>
      <c r="C316" s="1" t="s">
        <v>432</v>
      </c>
      <c r="D316" s="1" t="s">
        <v>815</v>
      </c>
    </row>
    <row r="317">
      <c r="A317" s="1">
        <v>2.0</v>
      </c>
      <c r="B317" s="1" t="s">
        <v>906</v>
      </c>
      <c r="C317" s="1" t="s">
        <v>457</v>
      </c>
      <c r="D317" s="1" t="s">
        <v>907</v>
      </c>
    </row>
    <row r="318">
      <c r="A318" s="1">
        <v>2.0</v>
      </c>
      <c r="B318" s="1" t="s">
        <v>299</v>
      </c>
      <c r="C318" s="1" t="s">
        <v>435</v>
      </c>
      <c r="D318" s="1" t="s">
        <v>816</v>
      </c>
    </row>
    <row r="319">
      <c r="A319" s="1">
        <v>7.0</v>
      </c>
      <c r="B319" s="1" t="s">
        <v>107</v>
      </c>
      <c r="C319" s="1" t="s">
        <v>432</v>
      </c>
      <c r="D319" s="1" t="s">
        <v>908</v>
      </c>
    </row>
    <row r="320">
      <c r="A320" s="1">
        <v>11.0</v>
      </c>
      <c r="B320" s="1" t="s">
        <v>301</v>
      </c>
      <c r="C320" s="1" t="s">
        <v>435</v>
      </c>
      <c r="D320" s="1" t="s">
        <v>820</v>
      </c>
    </row>
    <row r="321">
      <c r="A321" s="1">
        <v>0.0</v>
      </c>
      <c r="B321" s="1" t="s">
        <v>420</v>
      </c>
      <c r="C321" s="1" t="s">
        <v>480</v>
      </c>
      <c r="D321" s="1" t="s">
        <v>821</v>
      </c>
    </row>
    <row r="322">
      <c r="A322" s="1">
        <v>5.0</v>
      </c>
      <c r="B322" s="1" t="s">
        <v>822</v>
      </c>
      <c r="C322" s="1" t="s">
        <v>457</v>
      </c>
      <c r="D322" s="1" t="s">
        <v>823</v>
      </c>
    </row>
    <row r="323">
      <c r="A323" s="1">
        <v>4.0</v>
      </c>
      <c r="B323" s="1" t="s">
        <v>302</v>
      </c>
      <c r="C323" s="1" t="s">
        <v>435</v>
      </c>
      <c r="D323" s="1" t="s">
        <v>824</v>
      </c>
    </row>
    <row r="324">
      <c r="A324" s="1">
        <v>4.0</v>
      </c>
      <c r="B324" s="1" t="s">
        <v>825</v>
      </c>
      <c r="C324" s="1" t="s">
        <v>457</v>
      </c>
      <c r="D324" s="1" t="s">
        <v>826</v>
      </c>
    </row>
    <row r="325">
      <c r="A325" s="1">
        <v>10.0</v>
      </c>
      <c r="B325" s="1" t="s">
        <v>303</v>
      </c>
      <c r="C325" s="1" t="s">
        <v>435</v>
      </c>
      <c r="D325" s="1" t="s">
        <v>827</v>
      </c>
    </row>
    <row r="326">
      <c r="A326" s="1">
        <v>0.0</v>
      </c>
      <c r="B326" s="1" t="s">
        <v>828</v>
      </c>
      <c r="C326" s="1" t="s">
        <v>457</v>
      </c>
      <c r="D326" s="1" t="s">
        <v>829</v>
      </c>
    </row>
    <row r="327">
      <c r="A327" s="1">
        <v>3.0</v>
      </c>
      <c r="B327" s="1" t="s">
        <v>93</v>
      </c>
      <c r="C327" s="1" t="s">
        <v>432</v>
      </c>
      <c r="D327" s="1" t="s">
        <v>830</v>
      </c>
    </row>
    <row r="328">
      <c r="A328" s="1">
        <v>4.0</v>
      </c>
      <c r="B328" s="1" t="s">
        <v>831</v>
      </c>
      <c r="C328" s="1" t="s">
        <v>457</v>
      </c>
      <c r="D328" s="1" t="s">
        <v>832</v>
      </c>
    </row>
    <row r="329">
      <c r="A329" s="1">
        <v>2.0</v>
      </c>
      <c r="B329" s="1" t="s">
        <v>909</v>
      </c>
      <c r="C329" s="1" t="s">
        <v>457</v>
      </c>
      <c r="D329" s="1" t="s">
        <v>910</v>
      </c>
    </row>
    <row r="330">
      <c r="A330" s="1">
        <v>5.0</v>
      </c>
      <c r="B330" s="1" t="s">
        <v>833</v>
      </c>
      <c r="C330" s="1" t="s">
        <v>457</v>
      </c>
      <c r="D330" s="1" t="s">
        <v>814</v>
      </c>
    </row>
    <row r="331">
      <c r="A331" s="1">
        <v>3.0</v>
      </c>
      <c r="B331" s="1" t="s">
        <v>305</v>
      </c>
      <c r="C331" s="1" t="s">
        <v>435</v>
      </c>
      <c r="D331" s="1" t="s">
        <v>836</v>
      </c>
    </row>
    <row r="332">
      <c r="A332" s="1">
        <v>1.0</v>
      </c>
      <c r="B332" s="1" t="s">
        <v>306</v>
      </c>
      <c r="C332" s="1" t="s">
        <v>435</v>
      </c>
      <c r="D332" s="1" t="s">
        <v>972</v>
      </c>
    </row>
    <row r="333">
      <c r="A333" s="1">
        <v>0.0</v>
      </c>
      <c r="B333" s="1" t="s">
        <v>308</v>
      </c>
      <c r="C333" s="1" t="s">
        <v>435</v>
      </c>
      <c r="D333" s="1" t="s">
        <v>837</v>
      </c>
    </row>
    <row r="334">
      <c r="A334" s="1">
        <v>4.0</v>
      </c>
      <c r="B334" s="1" t="s">
        <v>990</v>
      </c>
      <c r="C334" s="1" t="s">
        <v>457</v>
      </c>
      <c r="D334" s="1" t="s">
        <v>991</v>
      </c>
    </row>
    <row r="335">
      <c r="A335" s="1">
        <v>5.0</v>
      </c>
      <c r="B335" s="1" t="s">
        <v>310</v>
      </c>
      <c r="C335" s="1" t="s">
        <v>435</v>
      </c>
      <c r="D335" s="1" t="s">
        <v>838</v>
      </c>
    </row>
    <row r="336">
      <c r="A336" s="1">
        <v>1.0</v>
      </c>
      <c r="B336" s="1" t="s">
        <v>839</v>
      </c>
      <c r="C336" s="1" t="s">
        <v>457</v>
      </c>
      <c r="D336" s="1" t="s">
        <v>840</v>
      </c>
    </row>
    <row r="337">
      <c r="A337" s="1">
        <v>0.0</v>
      </c>
      <c r="B337" s="1" t="s">
        <v>113</v>
      </c>
      <c r="C337" s="1" t="s">
        <v>432</v>
      </c>
      <c r="D337" s="1" t="s">
        <v>973</v>
      </c>
    </row>
    <row r="338">
      <c r="A338" s="1">
        <v>2.0</v>
      </c>
      <c r="B338" s="1" t="s">
        <v>312</v>
      </c>
      <c r="C338" s="1" t="s">
        <v>435</v>
      </c>
      <c r="D338" s="1" t="s">
        <v>845</v>
      </c>
    </row>
    <row r="339">
      <c r="A339" s="1">
        <v>6.0</v>
      </c>
      <c r="B339" s="1" t="s">
        <v>314</v>
      </c>
      <c r="C339" s="1" t="s">
        <v>435</v>
      </c>
      <c r="D339" s="1" t="s">
        <v>846</v>
      </c>
    </row>
    <row r="340">
      <c r="A340" s="1">
        <v>4.0</v>
      </c>
      <c r="B340" s="1" t="s">
        <v>71</v>
      </c>
      <c r="C340" s="1" t="s">
        <v>432</v>
      </c>
      <c r="D340" s="1" t="s">
        <v>848</v>
      </c>
    </row>
    <row r="341">
      <c r="A341" s="1">
        <v>1.0</v>
      </c>
      <c r="B341" s="1" t="s">
        <v>849</v>
      </c>
      <c r="C341" s="1" t="s">
        <v>457</v>
      </c>
      <c r="D341" s="1" t="s">
        <v>850</v>
      </c>
    </row>
    <row r="342">
      <c r="A342" s="1">
        <v>4.0</v>
      </c>
      <c r="B342" s="1" t="s">
        <v>66</v>
      </c>
      <c r="C342" s="1" t="s">
        <v>432</v>
      </c>
      <c r="D342" s="1" t="s">
        <v>851</v>
      </c>
    </row>
    <row r="343">
      <c r="A343" s="1">
        <v>0.0</v>
      </c>
      <c r="B343" s="1" t="s">
        <v>424</v>
      </c>
      <c r="C343" s="1" t="s">
        <v>480</v>
      </c>
      <c r="D343" s="1" t="s">
        <v>852</v>
      </c>
    </row>
    <row r="344">
      <c r="A344" s="1">
        <v>8.0</v>
      </c>
      <c r="B344" s="1" t="s">
        <v>49</v>
      </c>
      <c r="C344" s="1" t="s">
        <v>432</v>
      </c>
      <c r="D344" s="1" t="s">
        <v>853</v>
      </c>
    </row>
    <row r="345">
      <c r="A345" s="1">
        <v>5.0</v>
      </c>
      <c r="B345" s="1" t="s">
        <v>426</v>
      </c>
      <c r="C345" s="1" t="s">
        <v>480</v>
      </c>
      <c r="D345" s="1" t="s">
        <v>854</v>
      </c>
    </row>
    <row r="346">
      <c r="A346" s="1">
        <v>5.0</v>
      </c>
      <c r="B346" s="1" t="s">
        <v>319</v>
      </c>
      <c r="C346" s="1" t="s">
        <v>435</v>
      </c>
      <c r="D346" s="1" t="s">
        <v>855</v>
      </c>
    </row>
    <row r="347">
      <c r="A347" s="1">
        <v>4.0</v>
      </c>
      <c r="B347" s="1" t="s">
        <v>325</v>
      </c>
      <c r="C347" s="1" t="s">
        <v>435</v>
      </c>
      <c r="D347" s="1" t="s">
        <v>858</v>
      </c>
    </row>
    <row r="348">
      <c r="A348" s="1">
        <v>2.0</v>
      </c>
      <c r="B348" s="1" t="s">
        <v>859</v>
      </c>
      <c r="C348" s="1" t="s">
        <v>457</v>
      </c>
      <c r="D348" s="1" t="s">
        <v>860</v>
      </c>
    </row>
    <row r="349">
      <c r="A349" s="1">
        <v>2.0</v>
      </c>
      <c r="B349" s="1" t="s">
        <v>115</v>
      </c>
      <c r="C349" s="1" t="s">
        <v>432</v>
      </c>
      <c r="D349" s="1" t="s">
        <v>974</v>
      </c>
    </row>
    <row r="350">
      <c r="A350" s="1">
        <v>1.0</v>
      </c>
      <c r="B350" s="1" t="s">
        <v>326</v>
      </c>
      <c r="C350" s="1" t="s">
        <v>435</v>
      </c>
      <c r="D350" s="1" t="s">
        <v>863</v>
      </c>
    </row>
    <row r="351">
      <c r="A351" s="1">
        <v>4.0</v>
      </c>
      <c r="B351" s="1" t="s">
        <v>866</v>
      </c>
      <c r="C351" s="1" t="s">
        <v>457</v>
      </c>
      <c r="D351" s="1" t="s">
        <v>867</v>
      </c>
    </row>
    <row r="352">
      <c r="A352" s="1">
        <v>1.0</v>
      </c>
      <c r="B352" s="1" t="s">
        <v>975</v>
      </c>
      <c r="C352" s="1" t="s">
        <v>457</v>
      </c>
      <c r="D352" s="1" t="s">
        <v>976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6.0</v>
      </c>
      <c r="B1" s="1" t="s">
        <v>315</v>
      </c>
      <c r="C1" s="1" t="s">
        <v>457</v>
      </c>
      <c r="D1" s="1" t="s">
        <v>869</v>
      </c>
    </row>
    <row r="2">
      <c r="A2" s="1">
        <v>5.0</v>
      </c>
      <c r="B2" s="1" t="s">
        <v>160</v>
      </c>
      <c r="C2" s="1" t="s">
        <v>435</v>
      </c>
      <c r="D2" s="1" t="s">
        <v>977</v>
      </c>
    </row>
    <row r="3">
      <c r="A3" s="1">
        <v>2.0</v>
      </c>
      <c r="B3" s="1" t="s">
        <v>316</v>
      </c>
      <c r="C3" s="1" t="s">
        <v>457</v>
      </c>
      <c r="D3" s="1" t="s">
        <v>471</v>
      </c>
    </row>
    <row r="4">
      <c r="A4" s="1">
        <v>2.0</v>
      </c>
      <c r="B4" s="1" t="s">
        <v>161</v>
      </c>
      <c r="C4" s="1" t="s">
        <v>435</v>
      </c>
      <c r="D4" s="1" t="s">
        <v>472</v>
      </c>
    </row>
    <row r="5">
      <c r="A5" s="1">
        <v>4.0</v>
      </c>
      <c r="B5" s="1" t="s">
        <v>162</v>
      </c>
      <c r="C5" s="1" t="s">
        <v>435</v>
      </c>
      <c r="D5" s="1" t="s">
        <v>978</v>
      </c>
    </row>
    <row r="6">
      <c r="A6" s="1">
        <v>4.0</v>
      </c>
      <c r="B6" s="1" t="s">
        <v>163</v>
      </c>
      <c r="C6" s="1" t="s">
        <v>435</v>
      </c>
      <c r="D6" s="1" t="s">
        <v>474</v>
      </c>
    </row>
    <row r="7">
      <c r="A7" s="1">
        <v>5.0</v>
      </c>
      <c r="B7" s="1" t="s">
        <v>320</v>
      </c>
      <c r="C7" s="1" t="s">
        <v>457</v>
      </c>
      <c r="D7" s="1" t="s">
        <v>475</v>
      </c>
    </row>
    <row r="8">
      <c r="A8" s="1">
        <v>0.0</v>
      </c>
      <c r="B8" s="1" t="s">
        <v>164</v>
      </c>
      <c r="C8" s="1" t="s">
        <v>435</v>
      </c>
      <c r="D8" s="1" t="s">
        <v>476</v>
      </c>
    </row>
    <row r="9">
      <c r="A9" s="1">
        <v>3.0</v>
      </c>
      <c r="B9" s="1" t="s">
        <v>165</v>
      </c>
      <c r="C9" s="1" t="s">
        <v>435</v>
      </c>
      <c r="D9" s="1" t="s">
        <v>477</v>
      </c>
    </row>
    <row r="10">
      <c r="A10" s="1">
        <v>1.0</v>
      </c>
      <c r="B10" s="1" t="s">
        <v>166</v>
      </c>
      <c r="C10" s="1" t="s">
        <v>435</v>
      </c>
      <c r="D10" s="1" t="s">
        <v>478</v>
      </c>
    </row>
    <row r="11">
      <c r="A11" s="1">
        <v>2.0</v>
      </c>
      <c r="B11" s="1" t="s">
        <v>322</v>
      </c>
      <c r="C11" s="1" t="s">
        <v>457</v>
      </c>
      <c r="D11" s="1" t="s">
        <v>1008</v>
      </c>
    </row>
    <row r="12">
      <c r="A12" s="1">
        <v>9.0</v>
      </c>
      <c r="B12" s="1" t="s">
        <v>324</v>
      </c>
      <c r="C12" s="1" t="s">
        <v>457</v>
      </c>
      <c r="D12" s="1" t="s">
        <v>479</v>
      </c>
    </row>
    <row r="13">
      <c r="A13" s="1">
        <v>2.0</v>
      </c>
      <c r="B13" s="1" t="s">
        <v>327</v>
      </c>
      <c r="C13" s="1" t="s">
        <v>457</v>
      </c>
      <c r="D13" s="1" t="s">
        <v>912</v>
      </c>
    </row>
    <row r="14">
      <c r="A14" s="1">
        <v>4.0</v>
      </c>
      <c r="B14" s="1" t="s">
        <v>332</v>
      </c>
      <c r="C14" s="1" t="s">
        <v>480</v>
      </c>
      <c r="D14" s="1" t="s">
        <v>481</v>
      </c>
    </row>
    <row r="15">
      <c r="A15" s="1">
        <v>1.0</v>
      </c>
      <c r="B15" s="1" t="s">
        <v>167</v>
      </c>
      <c r="C15" s="1" t="s">
        <v>435</v>
      </c>
      <c r="D15" s="1" t="s">
        <v>870</v>
      </c>
    </row>
    <row r="16">
      <c r="A16" s="1">
        <v>6.0</v>
      </c>
      <c r="B16" s="1" t="s">
        <v>169</v>
      </c>
      <c r="C16" s="1" t="s">
        <v>435</v>
      </c>
      <c r="D16" s="1" t="s">
        <v>486</v>
      </c>
    </row>
    <row r="17">
      <c r="A17" s="1">
        <v>4.0</v>
      </c>
      <c r="B17" s="1" t="s">
        <v>99</v>
      </c>
      <c r="C17" s="1" t="s">
        <v>432</v>
      </c>
      <c r="D17" s="1" t="s">
        <v>488</v>
      </c>
    </row>
    <row r="18">
      <c r="A18" s="1">
        <v>0.0</v>
      </c>
      <c r="B18" s="1" t="s">
        <v>126</v>
      </c>
      <c r="C18" s="1" t="s">
        <v>432</v>
      </c>
      <c r="D18" s="1" t="s">
        <v>992</v>
      </c>
    </row>
    <row r="19">
      <c r="A19" s="1">
        <v>3.0</v>
      </c>
      <c r="B19" s="1" t="s">
        <v>78</v>
      </c>
      <c r="C19" s="1" t="s">
        <v>432</v>
      </c>
      <c r="D19" s="1" t="s">
        <v>489</v>
      </c>
    </row>
    <row r="20">
      <c r="A20" s="1">
        <v>2.0</v>
      </c>
      <c r="B20" s="1" t="s">
        <v>67</v>
      </c>
      <c r="C20" s="1" t="s">
        <v>432</v>
      </c>
      <c r="D20" s="1" t="s">
        <v>490</v>
      </c>
    </row>
    <row r="21">
      <c r="A21" s="1">
        <v>0.0</v>
      </c>
      <c r="B21" s="1" t="s">
        <v>65</v>
      </c>
      <c r="C21" s="1" t="s">
        <v>432</v>
      </c>
      <c r="D21" s="1" t="s">
        <v>491</v>
      </c>
    </row>
    <row r="22">
      <c r="A22" s="1">
        <v>7.0</v>
      </c>
      <c r="B22" s="1" t="s">
        <v>335</v>
      </c>
      <c r="C22" s="1" t="s">
        <v>457</v>
      </c>
      <c r="D22" s="1" t="s">
        <v>979</v>
      </c>
    </row>
    <row r="23">
      <c r="A23" s="1">
        <v>2.0</v>
      </c>
      <c r="B23" s="1" t="s">
        <v>338</v>
      </c>
      <c r="C23" s="1" t="s">
        <v>457</v>
      </c>
      <c r="D23" s="1" t="s">
        <v>492</v>
      </c>
    </row>
    <row r="24">
      <c r="A24" s="1">
        <v>1.0</v>
      </c>
      <c r="B24" s="1" t="s">
        <v>340</v>
      </c>
      <c r="C24" s="1" t="s">
        <v>457</v>
      </c>
      <c r="D24" s="1" t="s">
        <v>493</v>
      </c>
    </row>
    <row r="25">
      <c r="A25" s="1">
        <v>4.0</v>
      </c>
      <c r="B25" s="1" t="s">
        <v>170</v>
      </c>
      <c r="C25" s="1" t="s">
        <v>435</v>
      </c>
      <c r="D25" s="1" t="s">
        <v>494</v>
      </c>
    </row>
    <row r="26">
      <c r="A26" s="1">
        <v>1.0</v>
      </c>
      <c r="B26" s="1" t="s">
        <v>341</v>
      </c>
      <c r="C26" s="1" t="s">
        <v>457</v>
      </c>
      <c r="D26" s="1" t="s">
        <v>495</v>
      </c>
    </row>
    <row r="27">
      <c r="A27" s="1">
        <v>4.0</v>
      </c>
      <c r="B27" s="1" t="s">
        <v>343</v>
      </c>
      <c r="C27" s="1" t="s">
        <v>457</v>
      </c>
      <c r="D27" s="1" t="s">
        <v>496</v>
      </c>
    </row>
    <row r="28">
      <c r="A28" s="1">
        <v>6.0</v>
      </c>
      <c r="B28" s="1" t="s">
        <v>345</v>
      </c>
      <c r="C28" s="1" t="s">
        <v>457</v>
      </c>
      <c r="D28" s="1" t="s">
        <v>980</v>
      </c>
    </row>
    <row r="29">
      <c r="A29" s="1">
        <v>0.0</v>
      </c>
      <c r="B29" s="1" t="s">
        <v>347</v>
      </c>
      <c r="C29" s="1" t="s">
        <v>457</v>
      </c>
      <c r="D29" s="1" t="s">
        <v>497</v>
      </c>
    </row>
    <row r="30">
      <c r="A30" s="1">
        <v>2.0</v>
      </c>
      <c r="B30" s="1" t="s">
        <v>83</v>
      </c>
      <c r="C30" s="1" t="s">
        <v>432</v>
      </c>
      <c r="D30" s="1" t="s">
        <v>498</v>
      </c>
    </row>
    <row r="31">
      <c r="A31" s="1">
        <v>0.0</v>
      </c>
      <c r="B31" s="1" t="s">
        <v>334</v>
      </c>
      <c r="C31" s="1" t="s">
        <v>480</v>
      </c>
      <c r="D31" s="1" t="s">
        <v>499</v>
      </c>
    </row>
    <row r="32">
      <c r="A32" s="1">
        <v>0.0</v>
      </c>
      <c r="B32" s="1" t="s">
        <v>336</v>
      </c>
      <c r="C32" s="1" t="s">
        <v>480</v>
      </c>
      <c r="D32" s="1" t="s">
        <v>936</v>
      </c>
    </row>
    <row r="33">
      <c r="A33" s="1">
        <v>7.0</v>
      </c>
      <c r="B33" s="1" t="s">
        <v>86</v>
      </c>
      <c r="C33" s="1" t="s">
        <v>432</v>
      </c>
      <c r="D33" s="1" t="s">
        <v>500</v>
      </c>
    </row>
    <row r="34">
      <c r="A34" s="1">
        <v>0.0</v>
      </c>
      <c r="B34" s="1" t="s">
        <v>337</v>
      </c>
      <c r="C34" s="1" t="s">
        <v>480</v>
      </c>
      <c r="D34" s="1" t="s">
        <v>501</v>
      </c>
    </row>
    <row r="35">
      <c r="A35" s="1">
        <v>1.0</v>
      </c>
      <c r="B35" s="1" t="s">
        <v>351</v>
      </c>
      <c r="C35" s="1" t="s">
        <v>457</v>
      </c>
      <c r="D35" s="1" t="s">
        <v>502</v>
      </c>
    </row>
    <row r="36">
      <c r="A36" s="1">
        <v>11.0</v>
      </c>
      <c r="B36" s="1" t="s">
        <v>339</v>
      </c>
      <c r="C36" s="1" t="s">
        <v>480</v>
      </c>
      <c r="D36" s="1" t="s">
        <v>503</v>
      </c>
    </row>
    <row r="37">
      <c r="A37" s="1">
        <v>3.0</v>
      </c>
      <c r="B37" s="1" t="s">
        <v>171</v>
      </c>
      <c r="C37" s="1" t="s">
        <v>435</v>
      </c>
      <c r="D37" s="1" t="s">
        <v>914</v>
      </c>
    </row>
    <row r="38">
      <c r="A38" s="1">
        <v>6.0</v>
      </c>
      <c r="B38" s="1" t="s">
        <v>353</v>
      </c>
      <c r="C38" s="1" t="s">
        <v>457</v>
      </c>
      <c r="D38" s="1" t="s">
        <v>504</v>
      </c>
    </row>
    <row r="39">
      <c r="A39" s="1">
        <v>8.0</v>
      </c>
      <c r="B39" s="1" t="s">
        <v>355</v>
      </c>
      <c r="C39" s="1" t="s">
        <v>457</v>
      </c>
      <c r="D39" s="1" t="s">
        <v>505</v>
      </c>
    </row>
    <row r="40">
      <c r="A40" s="1">
        <v>3.0</v>
      </c>
      <c r="B40" s="1" t="s">
        <v>172</v>
      </c>
      <c r="C40" s="1" t="s">
        <v>435</v>
      </c>
      <c r="D40" s="1" t="s">
        <v>506</v>
      </c>
    </row>
    <row r="41">
      <c r="A41" s="1">
        <v>0.0</v>
      </c>
      <c r="B41" s="1" t="s">
        <v>357</v>
      </c>
      <c r="C41" s="1" t="s">
        <v>457</v>
      </c>
      <c r="D41" s="1" t="s">
        <v>915</v>
      </c>
    </row>
    <row r="42">
      <c r="A42" s="1">
        <v>2.0</v>
      </c>
      <c r="B42" s="1" t="s">
        <v>173</v>
      </c>
      <c r="C42" s="1" t="s">
        <v>435</v>
      </c>
      <c r="D42" s="1" t="s">
        <v>507</v>
      </c>
    </row>
    <row r="43">
      <c r="A43" s="1">
        <v>0.0</v>
      </c>
      <c r="B43" s="1" t="s">
        <v>342</v>
      </c>
      <c r="C43" s="1" t="s">
        <v>480</v>
      </c>
      <c r="D43" s="1" t="s">
        <v>508</v>
      </c>
    </row>
    <row r="44">
      <c r="A44" s="1">
        <v>6.0</v>
      </c>
      <c r="B44" s="1" t="s">
        <v>174</v>
      </c>
      <c r="C44" s="1" t="s">
        <v>435</v>
      </c>
      <c r="D44" s="1" t="s">
        <v>509</v>
      </c>
    </row>
    <row r="45">
      <c r="A45" s="1">
        <v>2.0</v>
      </c>
      <c r="B45" s="1" t="s">
        <v>361</v>
      </c>
      <c r="C45" s="1" t="s">
        <v>457</v>
      </c>
      <c r="D45" s="1" t="s">
        <v>510</v>
      </c>
    </row>
    <row r="46">
      <c r="A46" s="1">
        <v>1.0</v>
      </c>
      <c r="B46" s="1" t="s">
        <v>62</v>
      </c>
      <c r="C46" s="1" t="s">
        <v>432</v>
      </c>
      <c r="D46" s="1" t="s">
        <v>511</v>
      </c>
    </row>
    <row r="47">
      <c r="A47" s="1">
        <v>2.0</v>
      </c>
      <c r="B47" s="1" t="s">
        <v>175</v>
      </c>
      <c r="C47" s="1" t="s">
        <v>435</v>
      </c>
      <c r="D47" s="1" t="s">
        <v>512</v>
      </c>
    </row>
    <row r="48">
      <c r="A48" s="1">
        <v>1.0</v>
      </c>
      <c r="B48" s="1" t="s">
        <v>29</v>
      </c>
      <c r="C48" s="1" t="s">
        <v>432</v>
      </c>
      <c r="D48" s="1" t="s">
        <v>514</v>
      </c>
    </row>
    <row r="49">
      <c r="A49" s="1">
        <v>0.0</v>
      </c>
      <c r="B49" s="1" t="s">
        <v>177</v>
      </c>
      <c r="C49" s="1" t="s">
        <v>435</v>
      </c>
      <c r="D49" s="1" t="s">
        <v>1001</v>
      </c>
    </row>
    <row r="50">
      <c r="A50" s="1">
        <v>9.0</v>
      </c>
      <c r="B50" s="1" t="s">
        <v>363</v>
      </c>
      <c r="C50" s="1" t="s">
        <v>457</v>
      </c>
      <c r="D50" s="1" t="s">
        <v>515</v>
      </c>
    </row>
    <row r="51">
      <c r="A51" s="1">
        <v>1.0</v>
      </c>
      <c r="B51" s="1" t="s">
        <v>105</v>
      </c>
      <c r="C51" s="1" t="s">
        <v>432</v>
      </c>
      <c r="D51" s="1" t="s">
        <v>874</v>
      </c>
    </row>
    <row r="52">
      <c r="A52" s="1">
        <v>5.0</v>
      </c>
      <c r="B52" s="1" t="s">
        <v>367</v>
      </c>
      <c r="C52" s="1" t="s">
        <v>457</v>
      </c>
      <c r="D52" s="1" t="s">
        <v>516</v>
      </c>
    </row>
    <row r="53">
      <c r="A53" s="1">
        <v>0.0</v>
      </c>
      <c r="B53" s="1" t="s">
        <v>179</v>
      </c>
      <c r="C53" s="1" t="s">
        <v>435</v>
      </c>
      <c r="D53" s="1" t="s">
        <v>519</v>
      </c>
    </row>
    <row r="54">
      <c r="A54" s="1">
        <v>13.0</v>
      </c>
      <c r="B54" s="1" t="s">
        <v>76</v>
      </c>
      <c r="C54" s="1" t="s">
        <v>432</v>
      </c>
      <c r="D54" s="1" t="s">
        <v>521</v>
      </c>
    </row>
    <row r="55">
      <c r="A55" s="1">
        <v>0.0</v>
      </c>
      <c r="B55" s="1" t="s">
        <v>116</v>
      </c>
      <c r="C55" s="1" t="s">
        <v>432</v>
      </c>
      <c r="D55" s="1" t="s">
        <v>938</v>
      </c>
    </row>
    <row r="56">
      <c r="A56" s="1">
        <v>4.0</v>
      </c>
      <c r="B56" s="1" t="s">
        <v>69</v>
      </c>
      <c r="C56" s="1" t="s">
        <v>432</v>
      </c>
      <c r="D56" s="1" t="s">
        <v>522</v>
      </c>
    </row>
    <row r="57">
      <c r="A57" s="1">
        <v>5.0</v>
      </c>
      <c r="B57" s="1" t="s">
        <v>373</v>
      </c>
      <c r="C57" s="1" t="s">
        <v>457</v>
      </c>
      <c r="D57" s="1" t="s">
        <v>524</v>
      </c>
    </row>
    <row r="58">
      <c r="A58" s="1">
        <v>5.0</v>
      </c>
      <c r="B58" s="1" t="s">
        <v>344</v>
      </c>
      <c r="C58" s="1" t="s">
        <v>480</v>
      </c>
      <c r="D58" s="1" t="s">
        <v>525</v>
      </c>
    </row>
    <row r="59">
      <c r="A59" s="1">
        <v>4.0</v>
      </c>
      <c r="B59" s="1" t="s">
        <v>77</v>
      </c>
      <c r="C59" s="1" t="s">
        <v>432</v>
      </c>
      <c r="D59" s="1" t="s">
        <v>526</v>
      </c>
    </row>
    <row r="60">
      <c r="A60" s="1">
        <v>3.0</v>
      </c>
      <c r="B60" s="1" t="s">
        <v>346</v>
      </c>
      <c r="C60" s="1" t="s">
        <v>480</v>
      </c>
      <c r="D60" s="1" t="s">
        <v>527</v>
      </c>
    </row>
    <row r="61">
      <c r="A61" s="1">
        <v>4.0</v>
      </c>
      <c r="B61" s="1" t="s">
        <v>181</v>
      </c>
      <c r="C61" s="1" t="s">
        <v>435</v>
      </c>
      <c r="D61" s="1" t="s">
        <v>939</v>
      </c>
    </row>
    <row r="62">
      <c r="A62" s="1">
        <v>6.0</v>
      </c>
      <c r="B62" s="1" t="s">
        <v>182</v>
      </c>
      <c r="C62" s="1" t="s">
        <v>435</v>
      </c>
      <c r="D62" s="1" t="s">
        <v>528</v>
      </c>
    </row>
    <row r="63">
      <c r="A63" s="1">
        <v>7.0</v>
      </c>
      <c r="B63" s="1" t="s">
        <v>379</v>
      </c>
      <c r="C63" s="1" t="s">
        <v>457</v>
      </c>
      <c r="D63" s="1" t="s">
        <v>529</v>
      </c>
    </row>
    <row r="64">
      <c r="A64" s="1">
        <v>6.0</v>
      </c>
      <c r="B64" s="1" t="s">
        <v>89</v>
      </c>
      <c r="C64" s="1" t="s">
        <v>432</v>
      </c>
      <c r="D64" s="1" t="s">
        <v>530</v>
      </c>
    </row>
    <row r="65">
      <c r="A65" s="1">
        <v>2.0</v>
      </c>
      <c r="B65" s="1" t="s">
        <v>183</v>
      </c>
      <c r="C65" s="1" t="s">
        <v>435</v>
      </c>
      <c r="D65" s="1" t="s">
        <v>531</v>
      </c>
    </row>
    <row r="66">
      <c r="A66" s="1">
        <v>1.0</v>
      </c>
      <c r="B66" s="1" t="s">
        <v>184</v>
      </c>
      <c r="C66" s="1" t="s">
        <v>435</v>
      </c>
      <c r="D66" s="1" t="s">
        <v>532</v>
      </c>
    </row>
    <row r="67">
      <c r="A67" s="1">
        <v>7.0</v>
      </c>
      <c r="B67" s="1" t="s">
        <v>185</v>
      </c>
      <c r="C67" s="1" t="s">
        <v>435</v>
      </c>
      <c r="D67" s="1" t="s">
        <v>940</v>
      </c>
    </row>
    <row r="68">
      <c r="A68" s="1">
        <v>4.0</v>
      </c>
      <c r="B68" s="1" t="s">
        <v>118</v>
      </c>
      <c r="C68" s="1" t="s">
        <v>432</v>
      </c>
      <c r="D68" s="1" t="s">
        <v>941</v>
      </c>
    </row>
    <row r="69">
      <c r="A69" s="1">
        <v>2.0</v>
      </c>
      <c r="B69" s="1" t="s">
        <v>94</v>
      </c>
      <c r="C69" s="1" t="s">
        <v>432</v>
      </c>
      <c r="D69" s="1" t="s">
        <v>533</v>
      </c>
    </row>
    <row r="70">
      <c r="A70" s="1">
        <v>0.0</v>
      </c>
      <c r="B70" s="1" t="s">
        <v>348</v>
      </c>
      <c r="C70" s="1" t="s">
        <v>480</v>
      </c>
      <c r="D70" s="1" t="s">
        <v>534</v>
      </c>
    </row>
    <row r="71">
      <c r="A71" s="1">
        <v>2.0</v>
      </c>
      <c r="B71" s="1" t="s">
        <v>186</v>
      </c>
      <c r="C71" s="1" t="s">
        <v>435</v>
      </c>
      <c r="D71" s="1" t="s">
        <v>535</v>
      </c>
    </row>
    <row r="72">
      <c r="A72" s="1">
        <v>0.0</v>
      </c>
      <c r="B72" s="1" t="s">
        <v>383</v>
      </c>
      <c r="C72" s="1" t="s">
        <v>457</v>
      </c>
      <c r="D72" s="1" t="s">
        <v>536</v>
      </c>
    </row>
    <row r="73">
      <c r="A73" s="1">
        <v>2.0</v>
      </c>
      <c r="B73" s="1" t="s">
        <v>385</v>
      </c>
      <c r="C73" s="1" t="s">
        <v>457</v>
      </c>
      <c r="D73" s="1" t="s">
        <v>537</v>
      </c>
    </row>
    <row r="74">
      <c r="A74" s="1">
        <v>10.0</v>
      </c>
      <c r="B74" s="1" t="s">
        <v>389</v>
      </c>
      <c r="C74" s="1" t="s">
        <v>457</v>
      </c>
      <c r="D74" s="1" t="s">
        <v>538</v>
      </c>
    </row>
    <row r="75">
      <c r="A75" s="1">
        <v>14.0</v>
      </c>
      <c r="B75" s="1" t="s">
        <v>391</v>
      </c>
      <c r="C75" s="1" t="s">
        <v>457</v>
      </c>
      <c r="D75" s="1" t="s">
        <v>540</v>
      </c>
    </row>
    <row r="76">
      <c r="A76" s="1">
        <v>10.0</v>
      </c>
      <c r="B76" s="1" t="s">
        <v>187</v>
      </c>
      <c r="C76" s="1" t="s">
        <v>435</v>
      </c>
      <c r="D76" s="1" t="s">
        <v>541</v>
      </c>
    </row>
    <row r="77">
      <c r="A77" s="1">
        <v>9.0</v>
      </c>
      <c r="B77" s="1" t="s">
        <v>350</v>
      </c>
      <c r="C77" s="1" t="s">
        <v>480</v>
      </c>
      <c r="D77" s="1" t="s">
        <v>542</v>
      </c>
    </row>
    <row r="78">
      <c r="A78" s="1">
        <v>3.0</v>
      </c>
      <c r="B78" s="1" t="s">
        <v>70</v>
      </c>
      <c r="C78" s="1" t="s">
        <v>432</v>
      </c>
      <c r="D78" s="1" t="s">
        <v>543</v>
      </c>
    </row>
    <row r="79">
      <c r="A79" s="1">
        <v>0.0</v>
      </c>
      <c r="B79" s="1" t="s">
        <v>352</v>
      </c>
      <c r="C79" s="1" t="s">
        <v>480</v>
      </c>
      <c r="D79" s="1" t="s">
        <v>544</v>
      </c>
    </row>
    <row r="80">
      <c r="A80" s="1">
        <v>0.0</v>
      </c>
      <c r="B80" s="1" t="s">
        <v>354</v>
      </c>
      <c r="C80" s="1" t="s">
        <v>480</v>
      </c>
      <c r="D80" s="1" t="s">
        <v>545</v>
      </c>
    </row>
    <row r="81">
      <c r="A81" s="1">
        <v>17.0</v>
      </c>
      <c r="B81" s="1" t="s">
        <v>393</v>
      </c>
      <c r="C81" s="1" t="s">
        <v>457</v>
      </c>
      <c r="D81" s="1" t="s">
        <v>546</v>
      </c>
    </row>
    <row r="82">
      <c r="A82" s="1">
        <v>0.0</v>
      </c>
      <c r="B82" s="1" t="s">
        <v>132</v>
      </c>
      <c r="C82" s="1" t="s">
        <v>432</v>
      </c>
      <c r="D82" s="1" t="s">
        <v>1009</v>
      </c>
    </row>
    <row r="83">
      <c r="A83" s="1">
        <v>4.0</v>
      </c>
      <c r="B83" s="1" t="s">
        <v>395</v>
      </c>
      <c r="C83" s="1" t="s">
        <v>457</v>
      </c>
      <c r="D83" s="1" t="s">
        <v>547</v>
      </c>
    </row>
    <row r="84">
      <c r="A84" s="1">
        <v>0.0</v>
      </c>
      <c r="B84" s="1" t="s">
        <v>356</v>
      </c>
      <c r="C84" s="1" t="s">
        <v>480</v>
      </c>
      <c r="D84" s="1" t="s">
        <v>549</v>
      </c>
    </row>
    <row r="85">
      <c r="A85" s="1">
        <v>2.0</v>
      </c>
      <c r="B85" s="1" t="s">
        <v>189</v>
      </c>
      <c r="C85" s="1" t="s">
        <v>435</v>
      </c>
      <c r="D85" s="1" t="s">
        <v>550</v>
      </c>
    </row>
    <row r="86">
      <c r="A86" s="1">
        <v>2.0</v>
      </c>
      <c r="B86" s="1" t="s">
        <v>68</v>
      </c>
      <c r="C86" s="1" t="s">
        <v>432</v>
      </c>
      <c r="D86" s="1" t="s">
        <v>552</v>
      </c>
    </row>
    <row r="87">
      <c r="A87" s="1">
        <v>4.0</v>
      </c>
      <c r="B87" s="1" t="s">
        <v>190</v>
      </c>
      <c r="C87" s="1" t="s">
        <v>435</v>
      </c>
      <c r="D87" s="1" t="s">
        <v>553</v>
      </c>
    </row>
    <row r="88">
      <c r="A88" s="1">
        <v>0.0</v>
      </c>
      <c r="B88" s="1" t="s">
        <v>117</v>
      </c>
      <c r="C88" s="1" t="s">
        <v>432</v>
      </c>
      <c r="D88" s="1" t="s">
        <v>943</v>
      </c>
    </row>
    <row r="89">
      <c r="A89" s="1">
        <v>8.0</v>
      </c>
      <c r="B89" s="1" t="s">
        <v>402</v>
      </c>
      <c r="C89" s="1" t="s">
        <v>457</v>
      </c>
      <c r="D89" s="1" t="s">
        <v>555</v>
      </c>
    </row>
    <row r="90">
      <c r="A90" s="1">
        <v>8.0</v>
      </c>
      <c r="B90" s="1" t="s">
        <v>193</v>
      </c>
      <c r="C90" s="1" t="s">
        <v>435</v>
      </c>
      <c r="D90" s="1" t="s">
        <v>558</v>
      </c>
    </row>
    <row r="91">
      <c r="A91" s="1">
        <v>4.0</v>
      </c>
      <c r="B91" s="1" t="s">
        <v>194</v>
      </c>
      <c r="C91" s="1" t="s">
        <v>435</v>
      </c>
      <c r="D91" s="1" t="s">
        <v>559</v>
      </c>
    </row>
    <row r="92">
      <c r="A92" s="1">
        <v>4.0</v>
      </c>
      <c r="B92" s="1" t="s">
        <v>195</v>
      </c>
      <c r="C92" s="1" t="s">
        <v>435</v>
      </c>
      <c r="D92" s="1" t="s">
        <v>560</v>
      </c>
    </row>
    <row r="93">
      <c r="A93" s="1">
        <v>8.0</v>
      </c>
      <c r="B93" s="1" t="s">
        <v>112</v>
      </c>
      <c r="C93" s="1" t="s">
        <v>432</v>
      </c>
      <c r="D93" s="1" t="s">
        <v>917</v>
      </c>
    </row>
    <row r="94">
      <c r="A94" s="1">
        <v>2.0</v>
      </c>
      <c r="B94" s="1" t="s">
        <v>38</v>
      </c>
      <c r="C94" s="1" t="s">
        <v>432</v>
      </c>
      <c r="D94" s="1" t="s">
        <v>561</v>
      </c>
    </row>
    <row r="95">
      <c r="A95" s="1">
        <v>13.0</v>
      </c>
      <c r="B95" s="1" t="s">
        <v>122</v>
      </c>
      <c r="C95" s="1" t="s">
        <v>432</v>
      </c>
      <c r="D95" s="1" t="s">
        <v>982</v>
      </c>
    </row>
    <row r="96">
      <c r="A96" s="1">
        <v>2.0</v>
      </c>
      <c r="B96" s="1" t="s">
        <v>197</v>
      </c>
      <c r="C96" s="1" t="s">
        <v>435</v>
      </c>
      <c r="D96" s="1" t="s">
        <v>563</v>
      </c>
    </row>
    <row r="97">
      <c r="A97" s="1">
        <v>10.0</v>
      </c>
      <c r="B97" s="1" t="s">
        <v>64</v>
      </c>
      <c r="C97" s="1" t="s">
        <v>432</v>
      </c>
      <c r="D97" s="1" t="s">
        <v>564</v>
      </c>
    </row>
    <row r="98">
      <c r="A98" s="1">
        <v>0.0</v>
      </c>
      <c r="B98" s="1" t="s">
        <v>406</v>
      </c>
      <c r="C98" s="1" t="s">
        <v>457</v>
      </c>
      <c r="D98" s="1" t="s">
        <v>565</v>
      </c>
    </row>
    <row r="99">
      <c r="A99" s="1">
        <v>4.0</v>
      </c>
      <c r="B99" s="1" t="s">
        <v>198</v>
      </c>
      <c r="C99" s="1" t="s">
        <v>435</v>
      </c>
      <c r="D99" s="1" t="s">
        <v>566</v>
      </c>
    </row>
    <row r="100">
      <c r="A100" s="1">
        <v>-1.0</v>
      </c>
      <c r="B100" s="1" t="s">
        <v>199</v>
      </c>
      <c r="C100" s="1" t="s">
        <v>435</v>
      </c>
      <c r="D100" s="1" t="s">
        <v>567</v>
      </c>
    </row>
    <row r="101">
      <c r="A101" s="1">
        <v>7.0</v>
      </c>
      <c r="B101" s="1" t="s">
        <v>200</v>
      </c>
      <c r="C101" s="1" t="s">
        <v>435</v>
      </c>
      <c r="D101" s="1" t="s">
        <v>568</v>
      </c>
    </row>
    <row r="102">
      <c r="A102" s="1">
        <v>4.0</v>
      </c>
      <c r="B102" s="1" t="s">
        <v>201</v>
      </c>
      <c r="C102" s="1" t="s">
        <v>435</v>
      </c>
      <c r="D102" s="1" t="s">
        <v>569</v>
      </c>
    </row>
    <row r="103">
      <c r="A103" s="1">
        <v>4.0</v>
      </c>
      <c r="B103" s="1" t="s">
        <v>202</v>
      </c>
      <c r="C103" s="1" t="s">
        <v>435</v>
      </c>
      <c r="D103" s="1" t="s">
        <v>570</v>
      </c>
    </row>
    <row r="104">
      <c r="A104" s="1">
        <v>2.0</v>
      </c>
      <c r="B104" s="1" t="s">
        <v>408</v>
      </c>
      <c r="C104" s="1" t="s">
        <v>457</v>
      </c>
      <c r="D104" s="1" t="s">
        <v>571</v>
      </c>
    </row>
    <row r="105">
      <c r="A105" s="1">
        <v>3.0</v>
      </c>
      <c r="B105" s="1" t="s">
        <v>203</v>
      </c>
      <c r="C105" s="1" t="s">
        <v>435</v>
      </c>
      <c r="D105" s="1" t="s">
        <v>572</v>
      </c>
    </row>
    <row r="106">
      <c r="A106" s="1">
        <v>5.0</v>
      </c>
      <c r="B106" s="1" t="s">
        <v>362</v>
      </c>
      <c r="C106" s="1" t="s">
        <v>480</v>
      </c>
      <c r="D106" s="1" t="s">
        <v>573</v>
      </c>
    </row>
    <row r="107">
      <c r="A107" s="1">
        <v>2.0</v>
      </c>
      <c r="B107" s="1" t="s">
        <v>412</v>
      </c>
      <c r="C107" s="1" t="s">
        <v>457</v>
      </c>
      <c r="D107" s="1" t="s">
        <v>574</v>
      </c>
    </row>
    <row r="108">
      <c r="A108" s="1">
        <v>3.0</v>
      </c>
      <c r="B108" s="1" t="s">
        <v>57</v>
      </c>
      <c r="C108" s="1" t="s">
        <v>432</v>
      </c>
      <c r="D108" s="1" t="s">
        <v>575</v>
      </c>
    </row>
    <row r="109">
      <c r="A109" s="1">
        <v>12.0</v>
      </c>
      <c r="B109" s="1" t="s">
        <v>30</v>
      </c>
      <c r="C109" s="1" t="s">
        <v>432</v>
      </c>
      <c r="D109" s="1" t="s">
        <v>576</v>
      </c>
    </row>
    <row r="110">
      <c r="A110" s="1">
        <v>3.0</v>
      </c>
      <c r="B110" s="1" t="s">
        <v>205</v>
      </c>
      <c r="C110" s="1" t="s">
        <v>435</v>
      </c>
      <c r="D110" s="1" t="s">
        <v>945</v>
      </c>
    </row>
    <row r="111">
      <c r="A111" s="1">
        <v>5.0</v>
      </c>
      <c r="B111" s="1" t="s">
        <v>206</v>
      </c>
      <c r="C111" s="1" t="s">
        <v>435</v>
      </c>
      <c r="D111" s="1" t="s">
        <v>877</v>
      </c>
    </row>
    <row r="112">
      <c r="A112" s="1">
        <v>1.0</v>
      </c>
      <c r="B112" s="1" t="s">
        <v>207</v>
      </c>
      <c r="C112" s="1" t="s">
        <v>435</v>
      </c>
      <c r="D112" s="1" t="s">
        <v>577</v>
      </c>
    </row>
    <row r="113">
      <c r="A113" s="1">
        <v>0.0</v>
      </c>
      <c r="B113" s="1" t="s">
        <v>414</v>
      </c>
      <c r="C113" s="1" t="s">
        <v>457</v>
      </c>
      <c r="D113" s="1" t="s">
        <v>578</v>
      </c>
    </row>
    <row r="114">
      <c r="A114" s="1">
        <v>1.0</v>
      </c>
      <c r="B114" s="1" t="s">
        <v>79</v>
      </c>
      <c r="C114" s="1" t="s">
        <v>432</v>
      </c>
      <c r="D114" s="1" t="s">
        <v>579</v>
      </c>
    </row>
    <row r="115">
      <c r="A115" s="1">
        <v>7.0</v>
      </c>
      <c r="B115" s="1" t="s">
        <v>416</v>
      </c>
      <c r="C115" s="1" t="s">
        <v>457</v>
      </c>
      <c r="D115" s="1" t="s">
        <v>580</v>
      </c>
    </row>
    <row r="116">
      <c r="A116" s="1">
        <v>2.0</v>
      </c>
      <c r="B116" s="1" t="s">
        <v>208</v>
      </c>
      <c r="C116" s="1" t="s">
        <v>435</v>
      </c>
      <c r="D116" s="1" t="s">
        <v>581</v>
      </c>
    </row>
    <row r="117">
      <c r="A117" s="1">
        <v>4.0</v>
      </c>
      <c r="B117" s="1" t="s">
        <v>39</v>
      </c>
      <c r="C117" s="1" t="s">
        <v>432</v>
      </c>
      <c r="D117" s="1" t="s">
        <v>582</v>
      </c>
    </row>
    <row r="118">
      <c r="A118" s="1">
        <v>4.0</v>
      </c>
      <c r="B118" s="1" t="s">
        <v>421</v>
      </c>
      <c r="C118" s="1" t="s">
        <v>457</v>
      </c>
      <c r="D118" s="1" t="s">
        <v>583</v>
      </c>
    </row>
    <row r="119">
      <c r="A119" s="1">
        <v>16.0</v>
      </c>
      <c r="B119" s="1" t="s">
        <v>423</v>
      </c>
      <c r="C119" s="1" t="s">
        <v>457</v>
      </c>
      <c r="D119" s="1" t="s">
        <v>584</v>
      </c>
    </row>
    <row r="120">
      <c r="A120" s="1">
        <v>2.0</v>
      </c>
      <c r="B120" s="1" t="s">
        <v>427</v>
      </c>
      <c r="C120" s="1" t="s">
        <v>457</v>
      </c>
      <c r="D120" s="1" t="s">
        <v>585</v>
      </c>
    </row>
    <row r="121">
      <c r="A121" s="1">
        <v>2.0</v>
      </c>
      <c r="B121" s="1" t="s">
        <v>210</v>
      </c>
      <c r="C121" s="1" t="s">
        <v>435</v>
      </c>
      <c r="D121" s="1" t="s">
        <v>918</v>
      </c>
    </row>
    <row r="122">
      <c r="A122" s="1">
        <v>1.0</v>
      </c>
      <c r="B122" s="1" t="s">
        <v>91</v>
      </c>
      <c r="C122" s="1" t="s">
        <v>432</v>
      </c>
      <c r="D122" s="1" t="s">
        <v>587</v>
      </c>
    </row>
    <row r="123">
      <c r="A123" s="1">
        <v>0.0</v>
      </c>
      <c r="B123" s="1" t="s">
        <v>212</v>
      </c>
      <c r="C123" s="1" t="s">
        <v>435</v>
      </c>
      <c r="D123" s="1" t="s">
        <v>588</v>
      </c>
    </row>
    <row r="124">
      <c r="A124" s="1">
        <v>8.0</v>
      </c>
      <c r="B124" s="1" t="s">
        <v>213</v>
      </c>
      <c r="C124" s="1" t="s">
        <v>435</v>
      </c>
      <c r="D124" s="1" t="s">
        <v>589</v>
      </c>
    </row>
    <row r="125">
      <c r="A125" s="1">
        <v>6.0</v>
      </c>
      <c r="B125" s="1" t="s">
        <v>428</v>
      </c>
      <c r="C125" s="1" t="s">
        <v>457</v>
      </c>
      <c r="D125" s="1" t="s">
        <v>590</v>
      </c>
    </row>
    <row r="126">
      <c r="A126" s="1">
        <v>5.0</v>
      </c>
      <c r="B126" s="1" t="s">
        <v>214</v>
      </c>
      <c r="C126" s="1" t="s">
        <v>435</v>
      </c>
      <c r="D126" s="1" t="s">
        <v>878</v>
      </c>
    </row>
    <row r="127">
      <c r="A127" s="1">
        <v>3.0</v>
      </c>
      <c r="B127" s="1" t="s">
        <v>429</v>
      </c>
      <c r="C127" s="1" t="s">
        <v>457</v>
      </c>
      <c r="D127" s="1" t="s">
        <v>591</v>
      </c>
    </row>
    <row r="128">
      <c r="A128" s="1">
        <v>0.0</v>
      </c>
      <c r="B128" s="1" t="s">
        <v>60</v>
      </c>
      <c r="C128" s="1" t="s">
        <v>432</v>
      </c>
      <c r="D128" s="1" t="s">
        <v>592</v>
      </c>
    </row>
    <row r="129">
      <c r="A129" s="1">
        <v>0.0</v>
      </c>
      <c r="B129" s="1" t="s">
        <v>434</v>
      </c>
      <c r="C129" s="1" t="s">
        <v>457</v>
      </c>
      <c r="D129" s="1" t="s">
        <v>919</v>
      </c>
    </row>
    <row r="130">
      <c r="A130" s="1">
        <v>0.0</v>
      </c>
      <c r="B130" s="1" t="s">
        <v>437</v>
      </c>
      <c r="C130" s="1" t="s">
        <v>457</v>
      </c>
      <c r="D130" s="1" t="s">
        <v>593</v>
      </c>
    </row>
    <row r="131">
      <c r="A131" s="1">
        <v>3.0</v>
      </c>
      <c r="B131" s="1" t="s">
        <v>440</v>
      </c>
      <c r="C131" s="1" t="s">
        <v>457</v>
      </c>
      <c r="D131" s="1" t="s">
        <v>594</v>
      </c>
    </row>
    <row r="132">
      <c r="A132" s="1">
        <v>8.0</v>
      </c>
      <c r="B132" s="1" t="s">
        <v>215</v>
      </c>
      <c r="C132" s="1" t="s">
        <v>435</v>
      </c>
      <c r="D132" s="1" t="s">
        <v>596</v>
      </c>
    </row>
    <row r="133">
      <c r="A133" s="1">
        <v>3.0</v>
      </c>
      <c r="B133" s="1" t="s">
        <v>442</v>
      </c>
      <c r="C133" s="1" t="s">
        <v>457</v>
      </c>
      <c r="D133" s="1" t="s">
        <v>597</v>
      </c>
    </row>
    <row r="134">
      <c r="A134" s="1">
        <v>7.0</v>
      </c>
      <c r="B134" s="1" t="s">
        <v>82</v>
      </c>
      <c r="C134" s="1" t="s">
        <v>432</v>
      </c>
      <c r="D134" s="1" t="s">
        <v>599</v>
      </c>
    </row>
    <row r="135">
      <c r="A135" s="1">
        <v>4.0</v>
      </c>
      <c r="B135" s="1" t="s">
        <v>368</v>
      </c>
      <c r="C135" s="1" t="s">
        <v>480</v>
      </c>
      <c r="D135" s="1" t="s">
        <v>600</v>
      </c>
    </row>
    <row r="136">
      <c r="A136" s="1">
        <v>3.0</v>
      </c>
      <c r="B136" s="1" t="s">
        <v>448</v>
      </c>
      <c r="C136" s="1" t="s">
        <v>457</v>
      </c>
      <c r="D136" s="1" t="s">
        <v>601</v>
      </c>
    </row>
    <row r="137">
      <c r="A137" s="1">
        <v>0.0</v>
      </c>
      <c r="B137" s="1" t="s">
        <v>216</v>
      </c>
      <c r="C137" s="1" t="s">
        <v>435</v>
      </c>
      <c r="D137" s="1" t="s">
        <v>1006</v>
      </c>
    </row>
    <row r="138">
      <c r="A138" s="1">
        <v>4.0</v>
      </c>
      <c r="B138" s="1" t="s">
        <v>41</v>
      </c>
      <c r="C138" s="1" t="s">
        <v>432</v>
      </c>
      <c r="D138" s="1" t="s">
        <v>602</v>
      </c>
    </row>
    <row r="139">
      <c r="A139" s="1">
        <v>5.0</v>
      </c>
      <c r="B139" s="1" t="s">
        <v>217</v>
      </c>
      <c r="C139" s="1" t="s">
        <v>435</v>
      </c>
      <c r="D139" s="1" t="s">
        <v>920</v>
      </c>
    </row>
    <row r="140">
      <c r="A140" s="1">
        <v>1.0</v>
      </c>
      <c r="B140" s="1" t="s">
        <v>218</v>
      </c>
      <c r="C140" s="1" t="s">
        <v>435</v>
      </c>
      <c r="D140" s="1" t="s">
        <v>1010</v>
      </c>
    </row>
    <row r="141">
      <c r="A141" s="1">
        <v>3.0</v>
      </c>
      <c r="B141" s="1" t="s">
        <v>219</v>
      </c>
      <c r="C141" s="1" t="s">
        <v>435</v>
      </c>
      <c r="D141" s="1" t="s">
        <v>605</v>
      </c>
    </row>
    <row r="142">
      <c r="A142" s="1">
        <v>2.0</v>
      </c>
      <c r="B142" s="1" t="s">
        <v>220</v>
      </c>
      <c r="C142" s="1" t="s">
        <v>435</v>
      </c>
      <c r="D142" s="1" t="s">
        <v>606</v>
      </c>
    </row>
    <row r="143">
      <c r="A143" s="1">
        <v>4.0</v>
      </c>
      <c r="B143" s="1" t="s">
        <v>456</v>
      </c>
      <c r="C143" s="1" t="s">
        <v>457</v>
      </c>
      <c r="D143" s="1" t="s">
        <v>607</v>
      </c>
    </row>
    <row r="144">
      <c r="A144" s="1">
        <v>0.0</v>
      </c>
      <c r="B144" s="1" t="s">
        <v>221</v>
      </c>
      <c r="C144" s="1" t="s">
        <v>435</v>
      </c>
      <c r="D144" s="1" t="s">
        <v>608</v>
      </c>
    </row>
    <row r="145">
      <c r="A145" s="1">
        <v>7.0</v>
      </c>
      <c r="B145" s="1" t="s">
        <v>139</v>
      </c>
      <c r="C145" s="1" t="s">
        <v>435</v>
      </c>
      <c r="D145" s="1" t="s">
        <v>609</v>
      </c>
    </row>
    <row r="146">
      <c r="A146" s="1">
        <v>2.0</v>
      </c>
      <c r="B146" s="1" t="s">
        <v>45</v>
      </c>
      <c r="C146" s="1" t="s">
        <v>432</v>
      </c>
      <c r="D146" s="1" t="s">
        <v>610</v>
      </c>
    </row>
    <row r="147">
      <c r="A147" s="1">
        <v>2.0</v>
      </c>
      <c r="B147" s="1" t="s">
        <v>110</v>
      </c>
      <c r="C147" s="1" t="s">
        <v>432</v>
      </c>
      <c r="D147" s="1" t="s">
        <v>922</v>
      </c>
    </row>
    <row r="148">
      <c r="A148" s="1">
        <v>1.0</v>
      </c>
      <c r="B148" s="1" t="s">
        <v>459</v>
      </c>
      <c r="C148" s="1" t="s">
        <v>457</v>
      </c>
      <c r="D148" s="1" t="s">
        <v>613</v>
      </c>
    </row>
    <row r="149">
      <c r="A149" s="1">
        <v>4.0</v>
      </c>
      <c r="B149" s="1" t="s">
        <v>222</v>
      </c>
      <c r="C149" s="1" t="s">
        <v>435</v>
      </c>
      <c r="D149" s="1" t="s">
        <v>923</v>
      </c>
    </row>
    <row r="150">
      <c r="A150" s="1">
        <v>3.0</v>
      </c>
      <c r="B150" s="1" t="s">
        <v>461</v>
      </c>
      <c r="C150" s="1" t="s">
        <v>457</v>
      </c>
      <c r="D150" s="1" t="s">
        <v>614</v>
      </c>
    </row>
    <row r="151">
      <c r="A151" s="1">
        <v>8.0</v>
      </c>
      <c r="B151" s="1" t="s">
        <v>465</v>
      </c>
      <c r="C151" s="1" t="s">
        <v>457</v>
      </c>
      <c r="D151" s="1" t="s">
        <v>616</v>
      </c>
    </row>
    <row r="152">
      <c r="A152" s="1">
        <v>0.0</v>
      </c>
      <c r="B152" s="1" t="s">
        <v>40</v>
      </c>
      <c r="C152" s="1" t="s">
        <v>432</v>
      </c>
      <c r="D152" s="1" t="s">
        <v>617</v>
      </c>
    </row>
    <row r="153">
      <c r="A153" s="1">
        <v>0.0</v>
      </c>
      <c r="B153" s="1" t="s">
        <v>467</v>
      </c>
      <c r="C153" s="1" t="s">
        <v>457</v>
      </c>
      <c r="D153" s="1" t="s">
        <v>994</v>
      </c>
    </row>
    <row r="154">
      <c r="A154" s="1">
        <v>0.0</v>
      </c>
      <c r="B154" s="1" t="s">
        <v>469</v>
      </c>
      <c r="C154" s="1" t="s">
        <v>457</v>
      </c>
      <c r="D154" s="1" t="s">
        <v>924</v>
      </c>
    </row>
    <row r="155">
      <c r="A155" s="1">
        <v>2.0</v>
      </c>
      <c r="B155" s="1" t="s">
        <v>223</v>
      </c>
      <c r="C155" s="1" t="s">
        <v>435</v>
      </c>
      <c r="D155" s="1" t="s">
        <v>879</v>
      </c>
    </row>
    <row r="156">
      <c r="A156" s="1">
        <v>3.0</v>
      </c>
      <c r="B156" s="1" t="s">
        <v>224</v>
      </c>
      <c r="C156" s="1" t="s">
        <v>435</v>
      </c>
      <c r="D156" s="1" t="s">
        <v>618</v>
      </c>
    </row>
    <row r="157">
      <c r="A157" s="1">
        <v>0.0</v>
      </c>
      <c r="B157" s="1" t="s">
        <v>225</v>
      </c>
      <c r="C157" s="1" t="s">
        <v>435</v>
      </c>
      <c r="D157" s="1" t="s">
        <v>619</v>
      </c>
    </row>
    <row r="158">
      <c r="A158" s="1">
        <v>3.0</v>
      </c>
      <c r="B158" s="1" t="s">
        <v>42</v>
      </c>
      <c r="C158" s="1" t="s">
        <v>432</v>
      </c>
      <c r="D158" s="1" t="s">
        <v>620</v>
      </c>
    </row>
    <row r="159">
      <c r="A159" s="1">
        <v>2.0</v>
      </c>
      <c r="B159" s="1" t="s">
        <v>226</v>
      </c>
      <c r="C159" s="1" t="s">
        <v>435</v>
      </c>
      <c r="D159" s="1" t="s">
        <v>621</v>
      </c>
    </row>
    <row r="160">
      <c r="A160" s="1">
        <v>3.0</v>
      </c>
      <c r="B160" s="1" t="s">
        <v>513</v>
      </c>
      <c r="C160" s="1" t="s">
        <v>457</v>
      </c>
      <c r="D160" s="1" t="s">
        <v>622</v>
      </c>
    </row>
    <row r="161">
      <c r="A161" s="1">
        <v>0.0</v>
      </c>
      <c r="B161" s="1" t="s">
        <v>370</v>
      </c>
      <c r="C161" s="1" t="s">
        <v>480</v>
      </c>
      <c r="D161" s="1" t="s">
        <v>623</v>
      </c>
    </row>
    <row r="162">
      <c r="A162" s="1">
        <v>6.0</v>
      </c>
      <c r="B162" s="1" t="s">
        <v>228</v>
      </c>
      <c r="C162" s="1" t="s">
        <v>435</v>
      </c>
      <c r="D162" s="1" t="s">
        <v>624</v>
      </c>
    </row>
    <row r="163">
      <c r="A163" s="1">
        <v>5.0</v>
      </c>
      <c r="B163" s="1" t="s">
        <v>626</v>
      </c>
      <c r="C163" s="1" t="s">
        <v>457</v>
      </c>
      <c r="D163" s="1" t="s">
        <v>627</v>
      </c>
    </row>
    <row r="164">
      <c r="A164" s="1">
        <v>7.0</v>
      </c>
      <c r="B164" s="1" t="s">
        <v>876</v>
      </c>
      <c r="C164" s="1" t="s">
        <v>457</v>
      </c>
      <c r="D164" s="1" t="s">
        <v>881</v>
      </c>
    </row>
    <row r="165">
      <c r="A165" s="1">
        <v>2.0</v>
      </c>
      <c r="B165" s="1" t="s">
        <v>628</v>
      </c>
      <c r="C165" s="1" t="s">
        <v>457</v>
      </c>
      <c r="D165" s="1" t="s">
        <v>629</v>
      </c>
    </row>
    <row r="166">
      <c r="A166" s="1">
        <v>4.0</v>
      </c>
      <c r="B166" s="1" t="s">
        <v>231</v>
      </c>
      <c r="C166" s="1" t="s">
        <v>435</v>
      </c>
      <c r="D166" s="1" t="s">
        <v>630</v>
      </c>
    </row>
    <row r="167">
      <c r="A167" s="1">
        <v>0.0</v>
      </c>
      <c r="B167" s="1" t="s">
        <v>232</v>
      </c>
      <c r="C167" s="1" t="s">
        <v>435</v>
      </c>
      <c r="D167" s="1" t="s">
        <v>631</v>
      </c>
    </row>
    <row r="168">
      <c r="A168" s="1">
        <v>2.0</v>
      </c>
      <c r="B168" s="1" t="s">
        <v>56</v>
      </c>
      <c r="C168" s="1" t="s">
        <v>432</v>
      </c>
      <c r="D168" s="1" t="s">
        <v>633</v>
      </c>
    </row>
    <row r="169">
      <c r="A169" s="1">
        <v>2.0</v>
      </c>
      <c r="B169" s="1" t="s">
        <v>131</v>
      </c>
      <c r="C169" s="1" t="s">
        <v>432</v>
      </c>
      <c r="D169" s="1" t="s">
        <v>1011</v>
      </c>
    </row>
    <row r="170">
      <c r="A170" s="1">
        <v>0.0</v>
      </c>
      <c r="B170" s="1" t="s">
        <v>636</v>
      </c>
      <c r="C170" s="1" t="s">
        <v>457</v>
      </c>
      <c r="D170" s="1" t="s">
        <v>637</v>
      </c>
    </row>
    <row r="171">
      <c r="A171" s="1">
        <v>1.0</v>
      </c>
      <c r="B171" s="1" t="s">
        <v>106</v>
      </c>
      <c r="C171" s="1" t="s">
        <v>432</v>
      </c>
      <c r="D171" s="1" t="s">
        <v>884</v>
      </c>
    </row>
    <row r="172">
      <c r="A172" s="1">
        <v>2.0</v>
      </c>
      <c r="B172" s="1" t="s">
        <v>235</v>
      </c>
      <c r="C172" s="1" t="s">
        <v>435</v>
      </c>
      <c r="D172" s="1" t="s">
        <v>638</v>
      </c>
    </row>
    <row r="173">
      <c r="A173" s="1">
        <v>0.0</v>
      </c>
      <c r="B173" s="1" t="s">
        <v>639</v>
      </c>
      <c r="C173" s="1" t="s">
        <v>457</v>
      </c>
      <c r="D173" s="1" t="s">
        <v>640</v>
      </c>
    </row>
    <row r="174">
      <c r="A174" s="1">
        <v>0.0</v>
      </c>
      <c r="B174" s="1" t="s">
        <v>63</v>
      </c>
      <c r="C174" s="1" t="s">
        <v>432</v>
      </c>
      <c r="D174" s="1" t="s">
        <v>642</v>
      </c>
    </row>
    <row r="175">
      <c r="A175" s="1">
        <v>9.0</v>
      </c>
      <c r="B175" s="1" t="s">
        <v>925</v>
      </c>
      <c r="C175" s="1" t="s">
        <v>457</v>
      </c>
      <c r="D175" s="1" t="s">
        <v>926</v>
      </c>
    </row>
    <row r="176">
      <c r="A176" s="1">
        <v>7.0</v>
      </c>
      <c r="B176" s="1" t="s">
        <v>643</v>
      </c>
      <c r="C176" s="1" t="s">
        <v>457</v>
      </c>
      <c r="D176" s="1" t="s">
        <v>644</v>
      </c>
    </row>
    <row r="177">
      <c r="A177" s="1">
        <v>4.0</v>
      </c>
      <c r="B177" s="1" t="s">
        <v>36</v>
      </c>
      <c r="C177" s="1" t="s">
        <v>432</v>
      </c>
      <c r="D177" s="1" t="s">
        <v>645</v>
      </c>
    </row>
    <row r="178">
      <c r="A178" s="1">
        <v>2.0</v>
      </c>
      <c r="B178" s="1" t="s">
        <v>646</v>
      </c>
      <c r="C178" s="1" t="s">
        <v>457</v>
      </c>
      <c r="D178" s="1" t="s">
        <v>647</v>
      </c>
    </row>
    <row r="179">
      <c r="A179" s="1">
        <v>2.0</v>
      </c>
      <c r="B179" s="1" t="s">
        <v>238</v>
      </c>
      <c r="C179" s="1" t="s">
        <v>435</v>
      </c>
      <c r="D179" s="1" t="s">
        <v>885</v>
      </c>
    </row>
    <row r="180">
      <c r="A180" s="1">
        <v>4.0</v>
      </c>
      <c r="B180" s="1" t="s">
        <v>649</v>
      </c>
      <c r="C180" s="1" t="s">
        <v>457</v>
      </c>
      <c r="D180" s="1" t="s">
        <v>650</v>
      </c>
    </row>
    <row r="181">
      <c r="A181" s="1">
        <v>10.0</v>
      </c>
      <c r="B181" s="1" t="s">
        <v>378</v>
      </c>
      <c r="C181" s="1" t="s">
        <v>480</v>
      </c>
      <c r="D181" s="1" t="s">
        <v>651</v>
      </c>
    </row>
    <row r="182">
      <c r="A182" s="1">
        <v>2.0</v>
      </c>
      <c r="B182" s="1" t="s">
        <v>239</v>
      </c>
      <c r="C182" s="1" t="s">
        <v>435</v>
      </c>
      <c r="D182" s="1" t="s">
        <v>652</v>
      </c>
    </row>
    <row r="183">
      <c r="A183" s="1">
        <v>2.0</v>
      </c>
      <c r="B183" s="1" t="s">
        <v>241</v>
      </c>
      <c r="C183" s="1" t="s">
        <v>435</v>
      </c>
      <c r="D183" s="1" t="s">
        <v>887</v>
      </c>
    </row>
    <row r="184">
      <c r="A184" s="1">
        <v>2.0</v>
      </c>
      <c r="B184" s="1" t="s">
        <v>242</v>
      </c>
      <c r="C184" s="1" t="s">
        <v>435</v>
      </c>
      <c r="D184" s="1" t="s">
        <v>656</v>
      </c>
    </row>
    <row r="185">
      <c r="A185" s="1">
        <v>0.0</v>
      </c>
      <c r="B185" s="1" t="s">
        <v>380</v>
      </c>
      <c r="C185" s="1" t="s">
        <v>480</v>
      </c>
      <c r="D185" s="1" t="s">
        <v>792</v>
      </c>
    </row>
    <row r="186">
      <c r="A186" s="1">
        <v>5.0</v>
      </c>
      <c r="B186" s="1" t="s">
        <v>949</v>
      </c>
      <c r="C186" s="1" t="s">
        <v>457</v>
      </c>
      <c r="D186" s="1" t="s">
        <v>950</v>
      </c>
    </row>
    <row r="187">
      <c r="A187" s="1">
        <v>0.0</v>
      </c>
      <c r="B187" s="1" t="s">
        <v>243</v>
      </c>
      <c r="C187" s="1" t="s">
        <v>435</v>
      </c>
      <c r="D187" s="1" t="s">
        <v>657</v>
      </c>
    </row>
    <row r="188">
      <c r="A188" s="1">
        <v>10.0</v>
      </c>
      <c r="B188" s="1" t="s">
        <v>31</v>
      </c>
      <c r="C188" s="1" t="s">
        <v>432</v>
      </c>
      <c r="D188" s="1" t="s">
        <v>658</v>
      </c>
    </row>
    <row r="189">
      <c r="A189" s="1">
        <v>1.0</v>
      </c>
      <c r="B189" s="1" t="s">
        <v>121</v>
      </c>
      <c r="C189" s="1" t="s">
        <v>432</v>
      </c>
      <c r="D189" s="1" t="s">
        <v>986</v>
      </c>
    </row>
    <row r="190">
      <c r="A190" s="1">
        <v>3.0</v>
      </c>
      <c r="B190" s="1" t="s">
        <v>659</v>
      </c>
      <c r="C190" s="1" t="s">
        <v>457</v>
      </c>
      <c r="D190" s="1" t="s">
        <v>660</v>
      </c>
    </row>
    <row r="191">
      <c r="A191" s="1">
        <v>3.0</v>
      </c>
      <c r="B191" s="1" t="s">
        <v>35</v>
      </c>
      <c r="C191" s="1" t="s">
        <v>432</v>
      </c>
      <c r="D191" s="1" t="s">
        <v>661</v>
      </c>
    </row>
    <row r="192">
      <c r="A192" s="1">
        <v>0.0</v>
      </c>
      <c r="B192" s="1" t="s">
        <v>382</v>
      </c>
      <c r="C192" s="1" t="s">
        <v>480</v>
      </c>
      <c r="D192" s="1" t="s">
        <v>951</v>
      </c>
    </row>
    <row r="193">
      <c r="A193" s="1">
        <v>2.0</v>
      </c>
      <c r="B193" s="1" t="s">
        <v>244</v>
      </c>
      <c r="C193" s="1" t="s">
        <v>435</v>
      </c>
      <c r="D193" s="1" t="s">
        <v>662</v>
      </c>
    </row>
    <row r="194">
      <c r="A194" s="1">
        <v>0.0</v>
      </c>
      <c r="B194" s="1" t="s">
        <v>245</v>
      </c>
      <c r="C194" s="1" t="s">
        <v>435</v>
      </c>
      <c r="D194" s="1" t="s">
        <v>663</v>
      </c>
    </row>
    <row r="195">
      <c r="A195" s="1">
        <v>2.0</v>
      </c>
      <c r="B195" s="1" t="s">
        <v>246</v>
      </c>
      <c r="C195" s="1" t="s">
        <v>435</v>
      </c>
      <c r="D195" s="1" t="s">
        <v>888</v>
      </c>
    </row>
    <row r="196">
      <c r="A196" s="1">
        <v>2.0</v>
      </c>
      <c r="B196" s="1" t="s">
        <v>43</v>
      </c>
      <c r="C196" s="1" t="s">
        <v>432</v>
      </c>
      <c r="D196" s="1" t="s">
        <v>666</v>
      </c>
    </row>
    <row r="197">
      <c r="A197" s="1">
        <v>1.0</v>
      </c>
      <c r="B197" s="1" t="s">
        <v>247</v>
      </c>
      <c r="C197" s="1" t="s">
        <v>435</v>
      </c>
      <c r="D197" s="1" t="s">
        <v>667</v>
      </c>
    </row>
    <row r="198">
      <c r="A198" s="1">
        <v>4.0</v>
      </c>
      <c r="B198" s="1" t="s">
        <v>97</v>
      </c>
      <c r="C198" s="1" t="s">
        <v>432</v>
      </c>
      <c r="D198" s="1" t="s">
        <v>668</v>
      </c>
    </row>
    <row r="199">
      <c r="A199" s="1">
        <v>0.0</v>
      </c>
      <c r="B199" s="1" t="s">
        <v>248</v>
      </c>
      <c r="C199" s="1" t="s">
        <v>435</v>
      </c>
      <c r="D199" s="1" t="s">
        <v>889</v>
      </c>
    </row>
    <row r="200">
      <c r="A200" s="1">
        <v>6.0</v>
      </c>
      <c r="B200" s="1" t="s">
        <v>119</v>
      </c>
      <c r="C200" s="1" t="s">
        <v>432</v>
      </c>
      <c r="D200" s="1" t="s">
        <v>953</v>
      </c>
    </row>
    <row r="201">
      <c r="A201" s="1">
        <v>4.0</v>
      </c>
      <c r="B201" s="1" t="s">
        <v>249</v>
      </c>
      <c r="C201" s="1" t="s">
        <v>435</v>
      </c>
      <c r="D201" s="1" t="s">
        <v>670</v>
      </c>
    </row>
    <row r="202">
      <c r="A202" s="1">
        <v>6.0</v>
      </c>
      <c r="B202" s="1" t="s">
        <v>92</v>
      </c>
      <c r="C202" s="1" t="s">
        <v>432</v>
      </c>
      <c r="D202" s="1" t="s">
        <v>671</v>
      </c>
    </row>
    <row r="203">
      <c r="A203" s="1">
        <v>6.0</v>
      </c>
      <c r="B203" s="1" t="s">
        <v>75</v>
      </c>
      <c r="C203" s="1" t="s">
        <v>432</v>
      </c>
      <c r="D203" s="1" t="s">
        <v>672</v>
      </c>
    </row>
    <row r="204">
      <c r="A204" s="1">
        <v>0.0</v>
      </c>
      <c r="B204" s="1" t="s">
        <v>384</v>
      </c>
      <c r="C204" s="1" t="s">
        <v>480</v>
      </c>
      <c r="D204" s="1" t="s">
        <v>673</v>
      </c>
    </row>
    <row r="205">
      <c r="A205" s="1">
        <v>0.0</v>
      </c>
      <c r="B205" s="1" t="s">
        <v>1012</v>
      </c>
      <c r="C205" s="1" t="s">
        <v>457</v>
      </c>
      <c r="D205" s="1" t="s">
        <v>1013</v>
      </c>
    </row>
    <row r="206">
      <c r="A206" s="1">
        <v>2.0</v>
      </c>
      <c r="B206" s="1" t="s">
        <v>125</v>
      </c>
      <c r="C206" s="1" t="s">
        <v>432</v>
      </c>
      <c r="D206" s="1" t="s">
        <v>996</v>
      </c>
    </row>
    <row r="207">
      <c r="A207" s="1">
        <v>2.0</v>
      </c>
      <c r="B207" s="1" t="s">
        <v>676</v>
      </c>
      <c r="C207" s="1" t="s">
        <v>457</v>
      </c>
      <c r="D207" s="1" t="s">
        <v>677</v>
      </c>
    </row>
    <row r="208">
      <c r="A208" s="1">
        <v>0.0</v>
      </c>
      <c r="B208" s="1" t="s">
        <v>253</v>
      </c>
      <c r="C208" s="1" t="s">
        <v>435</v>
      </c>
      <c r="D208" s="1" t="s">
        <v>679</v>
      </c>
    </row>
    <row r="209">
      <c r="A209" s="1">
        <v>3.0</v>
      </c>
      <c r="B209" s="1" t="s">
        <v>954</v>
      </c>
      <c r="C209" s="1" t="s">
        <v>457</v>
      </c>
      <c r="D209" s="1" t="s">
        <v>955</v>
      </c>
    </row>
    <row r="210">
      <c r="A210" s="1">
        <v>2.0</v>
      </c>
      <c r="B210" s="1" t="s">
        <v>927</v>
      </c>
      <c r="C210" s="1" t="s">
        <v>457</v>
      </c>
      <c r="D210" s="1" t="s">
        <v>928</v>
      </c>
    </row>
    <row r="211">
      <c r="A211" s="1">
        <v>-2.0</v>
      </c>
      <c r="B211" s="1" t="s">
        <v>255</v>
      </c>
      <c r="C211" s="1" t="s">
        <v>435</v>
      </c>
      <c r="D211" s="1" t="s">
        <v>892</v>
      </c>
    </row>
    <row r="212">
      <c r="A212" s="1">
        <v>0.0</v>
      </c>
      <c r="B212" s="1" t="s">
        <v>130</v>
      </c>
      <c r="C212" s="1" t="s">
        <v>432</v>
      </c>
      <c r="D212" s="1" t="s">
        <v>1014</v>
      </c>
    </row>
    <row r="213">
      <c r="A213" s="1">
        <v>10.0</v>
      </c>
      <c r="B213" s="1" t="s">
        <v>684</v>
      </c>
      <c r="C213" s="1" t="s">
        <v>457</v>
      </c>
      <c r="D213" s="1" t="s">
        <v>685</v>
      </c>
    </row>
    <row r="214">
      <c r="A214" s="1">
        <v>0.0</v>
      </c>
      <c r="B214" s="1" t="s">
        <v>956</v>
      </c>
      <c r="C214" s="1" t="s">
        <v>457</v>
      </c>
      <c r="D214" s="1" t="s">
        <v>957</v>
      </c>
    </row>
    <row r="215">
      <c r="A215" s="1">
        <v>7.0</v>
      </c>
      <c r="B215" s="1" t="s">
        <v>256</v>
      </c>
      <c r="C215" s="1" t="s">
        <v>435</v>
      </c>
      <c r="D215" s="1" t="s">
        <v>686</v>
      </c>
    </row>
    <row r="216">
      <c r="A216" s="1">
        <v>0.0</v>
      </c>
      <c r="B216" s="1" t="s">
        <v>108</v>
      </c>
      <c r="C216" s="1" t="s">
        <v>432</v>
      </c>
      <c r="D216" s="1" t="s">
        <v>894</v>
      </c>
    </row>
    <row r="217">
      <c r="A217" s="1">
        <v>2.0</v>
      </c>
      <c r="B217" s="1" t="s">
        <v>258</v>
      </c>
      <c r="C217" s="1" t="s">
        <v>435</v>
      </c>
      <c r="D217" s="1" t="s">
        <v>689</v>
      </c>
    </row>
    <row r="218">
      <c r="A218" s="1">
        <v>1.0</v>
      </c>
      <c r="B218" s="1" t="s">
        <v>259</v>
      </c>
      <c r="C218" s="1" t="s">
        <v>435</v>
      </c>
      <c r="D218" s="1" t="s">
        <v>690</v>
      </c>
    </row>
    <row r="219">
      <c r="A219" s="1">
        <v>0.0</v>
      </c>
      <c r="B219" s="1" t="s">
        <v>691</v>
      </c>
      <c r="C219" s="1" t="s">
        <v>457</v>
      </c>
      <c r="D219" s="1" t="s">
        <v>692</v>
      </c>
    </row>
    <row r="220">
      <c r="A220" s="1">
        <v>7.0</v>
      </c>
      <c r="B220" s="1" t="s">
        <v>693</v>
      </c>
      <c r="C220" s="1" t="s">
        <v>457</v>
      </c>
      <c r="D220" s="1" t="s">
        <v>694</v>
      </c>
    </row>
    <row r="221">
      <c r="A221" s="1">
        <v>2.0</v>
      </c>
      <c r="B221" s="1" t="s">
        <v>260</v>
      </c>
      <c r="C221" s="1" t="s">
        <v>435</v>
      </c>
      <c r="D221" s="1" t="s">
        <v>695</v>
      </c>
    </row>
    <row r="222">
      <c r="A222" s="1">
        <v>10.0</v>
      </c>
      <c r="B222" s="1" t="s">
        <v>390</v>
      </c>
      <c r="C222" s="1" t="s">
        <v>480</v>
      </c>
      <c r="D222" s="1" t="s">
        <v>696</v>
      </c>
    </row>
    <row r="223">
      <c r="A223" s="1">
        <v>-1.0</v>
      </c>
      <c r="B223" s="1" t="s">
        <v>697</v>
      </c>
      <c r="C223" s="1" t="s">
        <v>457</v>
      </c>
      <c r="D223" s="1" t="s">
        <v>698</v>
      </c>
    </row>
    <row r="224">
      <c r="A224" s="1">
        <v>4.0</v>
      </c>
      <c r="B224" s="1" t="s">
        <v>261</v>
      </c>
      <c r="C224" s="1" t="s">
        <v>435</v>
      </c>
      <c r="D224" s="1" t="s">
        <v>699</v>
      </c>
    </row>
    <row r="225">
      <c r="A225" s="1">
        <v>0.0</v>
      </c>
      <c r="B225" s="1" t="s">
        <v>109</v>
      </c>
      <c r="C225" s="1" t="s">
        <v>432</v>
      </c>
      <c r="D225" s="1" t="s">
        <v>929</v>
      </c>
    </row>
    <row r="226">
      <c r="A226" s="1">
        <v>3.0</v>
      </c>
      <c r="B226" s="1" t="s">
        <v>262</v>
      </c>
      <c r="C226" s="1" t="s">
        <v>435</v>
      </c>
      <c r="D226" s="1" t="s">
        <v>700</v>
      </c>
    </row>
    <row r="227">
      <c r="A227" s="1">
        <v>5.0</v>
      </c>
      <c r="B227" s="1" t="s">
        <v>263</v>
      </c>
      <c r="C227" s="1" t="s">
        <v>435</v>
      </c>
      <c r="D227" s="1" t="s">
        <v>895</v>
      </c>
    </row>
    <row r="228">
      <c r="A228" s="1">
        <v>10.0</v>
      </c>
      <c r="B228" s="1" t="s">
        <v>930</v>
      </c>
      <c r="C228" s="1" t="s">
        <v>457</v>
      </c>
      <c r="D228" s="1" t="s">
        <v>931</v>
      </c>
    </row>
    <row r="229">
      <c r="A229" s="1">
        <v>0.0</v>
      </c>
      <c r="B229" s="1" t="s">
        <v>394</v>
      </c>
      <c r="C229" s="1" t="s">
        <v>480</v>
      </c>
      <c r="D229" s="1" t="s">
        <v>702</v>
      </c>
    </row>
    <row r="230">
      <c r="A230" s="1">
        <v>12.0</v>
      </c>
      <c r="B230" s="1" t="s">
        <v>396</v>
      </c>
      <c r="C230" s="1" t="s">
        <v>480</v>
      </c>
      <c r="D230" s="1" t="s">
        <v>703</v>
      </c>
    </row>
    <row r="231">
      <c r="A231" s="1">
        <v>12.0</v>
      </c>
      <c r="B231" s="1" t="s">
        <v>264</v>
      </c>
      <c r="C231" s="1" t="s">
        <v>435</v>
      </c>
      <c r="D231" s="1" t="s">
        <v>896</v>
      </c>
    </row>
    <row r="232">
      <c r="A232" s="1">
        <v>7.0</v>
      </c>
      <c r="B232" s="1" t="s">
        <v>704</v>
      </c>
      <c r="C232" s="1" t="s">
        <v>457</v>
      </c>
      <c r="D232" s="1" t="s">
        <v>705</v>
      </c>
    </row>
    <row r="233">
      <c r="A233" s="1">
        <v>7.0</v>
      </c>
      <c r="B233" s="1" t="s">
        <v>265</v>
      </c>
      <c r="C233" s="1" t="s">
        <v>435</v>
      </c>
      <c r="D233" s="1" t="s">
        <v>706</v>
      </c>
    </row>
    <row r="234">
      <c r="A234" s="1">
        <v>1.0</v>
      </c>
      <c r="B234" s="1" t="s">
        <v>707</v>
      </c>
      <c r="C234" s="1" t="s">
        <v>457</v>
      </c>
      <c r="D234" s="1" t="s">
        <v>708</v>
      </c>
    </row>
    <row r="235">
      <c r="A235" s="1">
        <v>7.0</v>
      </c>
      <c r="B235" s="1" t="s">
        <v>87</v>
      </c>
      <c r="C235" s="1" t="s">
        <v>432</v>
      </c>
      <c r="D235" s="1" t="s">
        <v>709</v>
      </c>
    </row>
    <row r="236">
      <c r="A236" s="1">
        <v>7.0</v>
      </c>
      <c r="B236" s="1" t="s">
        <v>266</v>
      </c>
      <c r="C236" s="1" t="s">
        <v>435</v>
      </c>
      <c r="D236" s="1" t="s">
        <v>712</v>
      </c>
    </row>
    <row r="237">
      <c r="A237" s="1">
        <v>6.0</v>
      </c>
      <c r="B237" s="1" t="s">
        <v>268</v>
      </c>
      <c r="C237" s="1" t="s">
        <v>435</v>
      </c>
      <c r="D237" s="1" t="s">
        <v>714</v>
      </c>
    </row>
    <row r="238">
      <c r="A238" s="1">
        <v>5.0</v>
      </c>
      <c r="B238" s="1" t="s">
        <v>958</v>
      </c>
      <c r="C238" s="1" t="s">
        <v>457</v>
      </c>
      <c r="D238" s="1" t="s">
        <v>959</v>
      </c>
    </row>
    <row r="239">
      <c r="A239" s="1">
        <v>7.0</v>
      </c>
      <c r="B239" s="1" t="s">
        <v>269</v>
      </c>
      <c r="C239" s="1" t="s">
        <v>435</v>
      </c>
      <c r="D239" s="1" t="s">
        <v>715</v>
      </c>
    </row>
    <row r="240">
      <c r="A240" s="1">
        <v>0.0</v>
      </c>
      <c r="B240" s="1" t="s">
        <v>716</v>
      </c>
      <c r="C240" s="1" t="s">
        <v>457</v>
      </c>
      <c r="D240" s="1" t="s">
        <v>717</v>
      </c>
    </row>
    <row r="241">
      <c r="A241" s="1">
        <v>8.0</v>
      </c>
      <c r="B241" s="1" t="s">
        <v>718</v>
      </c>
      <c r="C241" s="1" t="s">
        <v>457</v>
      </c>
      <c r="D241" s="1" t="s">
        <v>719</v>
      </c>
    </row>
    <row r="242">
      <c r="A242" s="1">
        <v>2.0</v>
      </c>
      <c r="B242" s="1" t="s">
        <v>897</v>
      </c>
      <c r="C242" s="1" t="s">
        <v>457</v>
      </c>
      <c r="D242" s="1" t="s">
        <v>898</v>
      </c>
    </row>
    <row r="243">
      <c r="A243" s="1">
        <v>6.0</v>
      </c>
      <c r="B243" s="1" t="s">
        <v>270</v>
      </c>
      <c r="C243" s="1" t="s">
        <v>435</v>
      </c>
      <c r="D243" s="1" t="s">
        <v>720</v>
      </c>
    </row>
    <row r="244">
      <c r="A244" s="1">
        <v>4.0</v>
      </c>
      <c r="B244" s="1" t="s">
        <v>271</v>
      </c>
      <c r="C244" s="1" t="s">
        <v>435</v>
      </c>
      <c r="D244" s="1" t="s">
        <v>721</v>
      </c>
    </row>
    <row r="245">
      <c r="A245" s="1">
        <v>0.0</v>
      </c>
      <c r="B245" s="1" t="s">
        <v>987</v>
      </c>
      <c r="C245" s="1" t="s">
        <v>457</v>
      </c>
      <c r="D245" s="1" t="s">
        <v>988</v>
      </c>
    </row>
    <row r="246">
      <c r="A246" s="1">
        <v>0.0</v>
      </c>
      <c r="B246" s="1" t="s">
        <v>53</v>
      </c>
      <c r="C246" s="1" t="s">
        <v>432</v>
      </c>
      <c r="D246" s="1" t="s">
        <v>723</v>
      </c>
    </row>
    <row r="247">
      <c r="A247" s="1">
        <v>14.0</v>
      </c>
      <c r="B247" s="1" t="s">
        <v>100</v>
      </c>
      <c r="C247" s="1" t="s">
        <v>432</v>
      </c>
      <c r="D247" s="1" t="s">
        <v>724</v>
      </c>
    </row>
    <row r="248">
      <c r="A248" s="1">
        <v>2.0</v>
      </c>
      <c r="B248" s="1" t="s">
        <v>273</v>
      </c>
      <c r="C248" s="1" t="s">
        <v>435</v>
      </c>
      <c r="D248" s="1" t="s">
        <v>899</v>
      </c>
    </row>
    <row r="249">
      <c r="A249" s="1">
        <v>2.0</v>
      </c>
      <c r="B249" s="1" t="s">
        <v>61</v>
      </c>
      <c r="C249" s="1" t="s">
        <v>432</v>
      </c>
      <c r="D249" s="1" t="s">
        <v>725</v>
      </c>
    </row>
    <row r="250">
      <c r="A250" s="1">
        <v>4.0</v>
      </c>
      <c r="B250" s="1" t="s">
        <v>274</v>
      </c>
      <c r="C250" s="1" t="s">
        <v>435</v>
      </c>
      <c r="D250" s="1" t="s">
        <v>726</v>
      </c>
    </row>
    <row r="251">
      <c r="A251" s="1">
        <v>4.0</v>
      </c>
      <c r="B251" s="1" t="s">
        <v>727</v>
      </c>
      <c r="C251" s="1" t="s">
        <v>457</v>
      </c>
      <c r="D251" s="1" t="s">
        <v>728</v>
      </c>
    </row>
    <row r="252">
      <c r="A252" s="1">
        <v>3.0</v>
      </c>
      <c r="B252" s="1" t="s">
        <v>275</v>
      </c>
      <c r="C252" s="1" t="s">
        <v>435</v>
      </c>
      <c r="D252" s="1" t="s">
        <v>729</v>
      </c>
    </row>
    <row r="253">
      <c r="A253" s="1">
        <v>3.0</v>
      </c>
      <c r="B253" s="1" t="s">
        <v>276</v>
      </c>
      <c r="C253" s="1" t="s">
        <v>435</v>
      </c>
      <c r="D253" s="1" t="s">
        <v>701</v>
      </c>
    </row>
    <row r="254">
      <c r="A254" s="1">
        <v>1.0</v>
      </c>
      <c r="B254" s="1" t="s">
        <v>72</v>
      </c>
      <c r="C254" s="1" t="s">
        <v>432</v>
      </c>
      <c r="D254" s="1" t="s">
        <v>730</v>
      </c>
    </row>
    <row r="255">
      <c r="A255" s="1">
        <v>0.0</v>
      </c>
      <c r="B255" s="1" t="s">
        <v>731</v>
      </c>
      <c r="C255" s="1" t="s">
        <v>457</v>
      </c>
      <c r="D255" s="1" t="s">
        <v>732</v>
      </c>
    </row>
    <row r="256">
      <c r="A256" s="1">
        <v>4.0</v>
      </c>
      <c r="B256" s="1" t="s">
        <v>733</v>
      </c>
      <c r="C256" s="1" t="s">
        <v>457</v>
      </c>
      <c r="D256" s="1" t="s">
        <v>734</v>
      </c>
    </row>
    <row r="257">
      <c r="A257" s="1">
        <v>5.0</v>
      </c>
      <c r="B257" s="1" t="s">
        <v>735</v>
      </c>
      <c r="C257" s="1" t="s">
        <v>457</v>
      </c>
      <c r="D257" s="1" t="s">
        <v>736</v>
      </c>
    </row>
    <row r="258">
      <c r="A258" s="1">
        <v>6.0</v>
      </c>
      <c r="B258" s="1" t="s">
        <v>277</v>
      </c>
      <c r="C258" s="1" t="s">
        <v>435</v>
      </c>
      <c r="D258" s="1" t="s">
        <v>960</v>
      </c>
    </row>
    <row r="259">
      <c r="A259" s="1">
        <v>0.0</v>
      </c>
      <c r="B259" s="1" t="s">
        <v>737</v>
      </c>
      <c r="C259" s="1" t="s">
        <v>457</v>
      </c>
      <c r="D259" s="1" t="s">
        <v>738</v>
      </c>
    </row>
    <row r="260">
      <c r="A260" s="1">
        <v>2.0</v>
      </c>
      <c r="B260" s="1" t="s">
        <v>961</v>
      </c>
      <c r="C260" s="1" t="s">
        <v>457</v>
      </c>
      <c r="D260" s="1" t="s">
        <v>962</v>
      </c>
    </row>
    <row r="261">
      <c r="A261" s="1">
        <v>0.0</v>
      </c>
      <c r="B261" s="1" t="s">
        <v>739</v>
      </c>
      <c r="C261" s="1" t="s">
        <v>457</v>
      </c>
      <c r="D261" s="1" t="s">
        <v>740</v>
      </c>
    </row>
    <row r="262">
      <c r="A262" s="1">
        <v>6.0</v>
      </c>
      <c r="B262" s="1" t="s">
        <v>279</v>
      </c>
      <c r="C262" s="1" t="s">
        <v>435</v>
      </c>
      <c r="D262" s="1" t="s">
        <v>963</v>
      </c>
    </row>
    <row r="263">
      <c r="A263" s="1">
        <v>0.0</v>
      </c>
      <c r="B263" s="1" t="s">
        <v>397</v>
      </c>
      <c r="C263" s="1" t="s">
        <v>480</v>
      </c>
      <c r="D263" s="1" t="s">
        <v>742</v>
      </c>
    </row>
    <row r="264">
      <c r="A264" s="1">
        <v>4.0</v>
      </c>
      <c r="B264" s="1" t="s">
        <v>280</v>
      </c>
      <c r="C264" s="1" t="s">
        <v>435</v>
      </c>
      <c r="D264" s="1" t="s">
        <v>743</v>
      </c>
    </row>
    <row r="265">
      <c r="A265" s="1">
        <v>0.0</v>
      </c>
      <c r="B265" s="1" t="s">
        <v>933</v>
      </c>
      <c r="C265" s="1" t="s">
        <v>457</v>
      </c>
      <c r="D265" s="1" t="s">
        <v>934</v>
      </c>
    </row>
    <row r="266">
      <c r="A266" s="1">
        <v>10.0</v>
      </c>
      <c r="B266" s="1" t="s">
        <v>47</v>
      </c>
      <c r="C266" s="1" t="s">
        <v>432</v>
      </c>
      <c r="D266" s="1" t="s">
        <v>744</v>
      </c>
    </row>
    <row r="267">
      <c r="A267" s="1">
        <v>3.0</v>
      </c>
      <c r="B267" s="1" t="s">
        <v>399</v>
      </c>
      <c r="C267" s="1" t="s">
        <v>480</v>
      </c>
      <c r="D267" s="1" t="s">
        <v>745</v>
      </c>
    </row>
    <row r="268">
      <c r="A268" s="1">
        <v>5.0</v>
      </c>
      <c r="B268" s="1" t="s">
        <v>281</v>
      </c>
      <c r="C268" s="1" t="s">
        <v>435</v>
      </c>
      <c r="D268" s="1" t="s">
        <v>746</v>
      </c>
    </row>
    <row r="269">
      <c r="A269" s="1">
        <v>5.0</v>
      </c>
      <c r="B269" s="1" t="s">
        <v>74</v>
      </c>
      <c r="C269" s="1" t="s">
        <v>432</v>
      </c>
      <c r="D269" s="1" t="s">
        <v>747</v>
      </c>
    </row>
    <row r="270">
      <c r="A270" s="1">
        <v>2.0</v>
      </c>
      <c r="B270" s="1" t="s">
        <v>52</v>
      </c>
      <c r="C270" s="1" t="s">
        <v>432</v>
      </c>
      <c r="D270" s="1" t="s">
        <v>748</v>
      </c>
    </row>
    <row r="271">
      <c r="A271" s="1">
        <v>0.0</v>
      </c>
      <c r="B271" s="1" t="s">
        <v>964</v>
      </c>
      <c r="C271" s="1" t="s">
        <v>457</v>
      </c>
      <c r="D271" s="1" t="s">
        <v>965</v>
      </c>
    </row>
    <row r="272">
      <c r="A272" s="1">
        <v>0.0</v>
      </c>
      <c r="B272" s="1" t="s">
        <v>749</v>
      </c>
      <c r="C272" s="1" t="s">
        <v>457</v>
      </c>
      <c r="D272" s="1" t="s">
        <v>750</v>
      </c>
    </row>
    <row r="273">
      <c r="A273" s="1">
        <v>10.0</v>
      </c>
      <c r="B273" s="1" t="s">
        <v>751</v>
      </c>
      <c r="C273" s="1" t="s">
        <v>457</v>
      </c>
      <c r="D273" s="1" t="s">
        <v>752</v>
      </c>
    </row>
    <row r="274">
      <c r="A274" s="1">
        <v>6.0</v>
      </c>
      <c r="B274" s="1" t="s">
        <v>755</v>
      </c>
      <c r="C274" s="1" t="s">
        <v>457</v>
      </c>
      <c r="D274" s="1" t="s">
        <v>756</v>
      </c>
    </row>
    <row r="275">
      <c r="A275" s="1">
        <v>2.0</v>
      </c>
      <c r="B275" s="1" t="s">
        <v>55</v>
      </c>
      <c r="C275" s="1" t="s">
        <v>432</v>
      </c>
      <c r="D275" s="1" t="s">
        <v>757</v>
      </c>
    </row>
    <row r="276">
      <c r="A276" s="1">
        <v>0.0</v>
      </c>
      <c r="B276" s="1" t="s">
        <v>401</v>
      </c>
      <c r="C276" s="1" t="s">
        <v>480</v>
      </c>
      <c r="D276" s="1" t="s">
        <v>989</v>
      </c>
    </row>
    <row r="277">
      <c r="A277" s="1">
        <v>5.0</v>
      </c>
      <c r="B277" s="1" t="s">
        <v>403</v>
      </c>
      <c r="C277" s="1" t="s">
        <v>480</v>
      </c>
      <c r="D277" s="1" t="s">
        <v>758</v>
      </c>
    </row>
    <row r="278">
      <c r="A278" s="1">
        <v>4.0</v>
      </c>
      <c r="B278" s="1" t="s">
        <v>405</v>
      </c>
      <c r="C278" s="1" t="s">
        <v>480</v>
      </c>
      <c r="D278" s="1" t="s">
        <v>760</v>
      </c>
    </row>
    <row r="279">
      <c r="A279" s="1">
        <v>9.0</v>
      </c>
      <c r="B279" s="1" t="s">
        <v>46</v>
      </c>
      <c r="C279" s="1" t="s">
        <v>432</v>
      </c>
      <c r="D279" s="1" t="s">
        <v>761</v>
      </c>
    </row>
    <row r="280">
      <c r="A280" s="1">
        <v>8.0</v>
      </c>
      <c r="B280" s="1" t="s">
        <v>283</v>
      </c>
      <c r="C280" s="1" t="s">
        <v>435</v>
      </c>
      <c r="D280" s="1" t="s">
        <v>762</v>
      </c>
    </row>
    <row r="281">
      <c r="A281" s="1">
        <v>2.0</v>
      </c>
      <c r="B281" s="1" t="s">
        <v>900</v>
      </c>
      <c r="C281" s="1" t="s">
        <v>457</v>
      </c>
      <c r="D281" s="1" t="s">
        <v>901</v>
      </c>
    </row>
    <row r="282">
      <c r="A282" s="1">
        <v>0.0</v>
      </c>
      <c r="B282" s="1" t="s">
        <v>407</v>
      </c>
      <c r="C282" s="1" t="s">
        <v>480</v>
      </c>
      <c r="D282" s="1" t="s">
        <v>966</v>
      </c>
    </row>
    <row r="283">
      <c r="A283" s="1">
        <v>2.0</v>
      </c>
      <c r="B283" s="1" t="s">
        <v>101</v>
      </c>
      <c r="C283" s="1" t="s">
        <v>432</v>
      </c>
      <c r="D283" s="1" t="s">
        <v>763</v>
      </c>
    </row>
    <row r="284">
      <c r="A284" s="1">
        <v>0.0</v>
      </c>
      <c r="B284" s="1" t="s">
        <v>765</v>
      </c>
      <c r="C284" s="1" t="s">
        <v>457</v>
      </c>
      <c r="D284" s="1" t="s">
        <v>766</v>
      </c>
    </row>
    <row r="285">
      <c r="A285" s="1">
        <v>12.0</v>
      </c>
      <c r="B285" s="1" t="s">
        <v>32</v>
      </c>
      <c r="C285" s="1" t="s">
        <v>432</v>
      </c>
      <c r="D285" s="1" t="s">
        <v>767</v>
      </c>
    </row>
    <row r="286">
      <c r="A286" s="1">
        <v>6.0</v>
      </c>
      <c r="B286" s="1" t="s">
        <v>768</v>
      </c>
      <c r="C286" s="1" t="s">
        <v>457</v>
      </c>
      <c r="D286" s="1" t="s">
        <v>769</v>
      </c>
    </row>
    <row r="287">
      <c r="A287" s="1">
        <v>8.0</v>
      </c>
      <c r="B287" s="1" t="s">
        <v>409</v>
      </c>
      <c r="C287" s="1" t="s">
        <v>480</v>
      </c>
      <c r="D287" s="1" t="s">
        <v>770</v>
      </c>
    </row>
    <row r="288">
      <c r="A288" s="1">
        <v>3.0</v>
      </c>
      <c r="B288" s="1" t="s">
        <v>285</v>
      </c>
      <c r="C288" s="1" t="s">
        <v>435</v>
      </c>
      <c r="D288" s="1" t="s">
        <v>771</v>
      </c>
    </row>
    <row r="289">
      <c r="A289" s="1">
        <v>0.0</v>
      </c>
      <c r="B289" s="1" t="s">
        <v>772</v>
      </c>
      <c r="C289" s="1" t="s">
        <v>457</v>
      </c>
      <c r="D289" s="1" t="s">
        <v>773</v>
      </c>
    </row>
    <row r="290">
      <c r="A290" s="1">
        <v>4.0</v>
      </c>
      <c r="B290" s="1" t="s">
        <v>411</v>
      </c>
      <c r="C290" s="1" t="s">
        <v>480</v>
      </c>
      <c r="D290" s="1" t="s">
        <v>774</v>
      </c>
    </row>
    <row r="291">
      <c r="A291" s="1">
        <v>13.0</v>
      </c>
      <c r="B291" s="1" t="s">
        <v>287</v>
      </c>
      <c r="C291" s="1" t="s">
        <v>457</v>
      </c>
      <c r="D291" s="1" t="s">
        <v>777</v>
      </c>
    </row>
    <row r="292">
      <c r="A292" s="1">
        <v>3.0</v>
      </c>
      <c r="B292" s="1" t="s">
        <v>288</v>
      </c>
      <c r="C292" s="1" t="s">
        <v>435</v>
      </c>
      <c r="D292" s="1" t="s">
        <v>778</v>
      </c>
    </row>
    <row r="293">
      <c r="A293" s="1">
        <v>0.0</v>
      </c>
      <c r="B293" s="1" t="s">
        <v>54</v>
      </c>
      <c r="C293" s="1" t="s">
        <v>432</v>
      </c>
      <c r="D293" s="1" t="s">
        <v>780</v>
      </c>
    </row>
    <row r="294">
      <c r="A294" s="1">
        <v>0.0</v>
      </c>
      <c r="B294" s="1" t="s">
        <v>289</v>
      </c>
      <c r="C294" s="1" t="s">
        <v>435</v>
      </c>
      <c r="D294" s="1" t="s">
        <v>781</v>
      </c>
    </row>
    <row r="295">
      <c r="A295" s="1">
        <v>6.0</v>
      </c>
      <c r="B295" s="1" t="s">
        <v>290</v>
      </c>
      <c r="C295" s="1" t="s">
        <v>435</v>
      </c>
      <c r="D295" s="1" t="s">
        <v>782</v>
      </c>
    </row>
    <row r="296">
      <c r="A296" s="1">
        <v>8.0</v>
      </c>
      <c r="B296" s="1" t="s">
        <v>783</v>
      </c>
      <c r="C296" s="1" t="s">
        <v>457</v>
      </c>
      <c r="D296" s="1" t="s">
        <v>560</v>
      </c>
    </row>
    <row r="297">
      <c r="A297" s="1">
        <v>6.0</v>
      </c>
      <c r="B297" s="1" t="s">
        <v>413</v>
      </c>
      <c r="C297" s="1" t="s">
        <v>480</v>
      </c>
      <c r="D297" s="1" t="s">
        <v>786</v>
      </c>
    </row>
    <row r="298">
      <c r="A298" s="1">
        <v>2.0</v>
      </c>
      <c r="B298" s="1" t="s">
        <v>787</v>
      </c>
      <c r="C298" s="1" t="s">
        <v>457</v>
      </c>
      <c r="D298" s="1" t="s">
        <v>788</v>
      </c>
    </row>
    <row r="299">
      <c r="A299" s="1">
        <v>5.0</v>
      </c>
      <c r="B299" s="1" t="s">
        <v>415</v>
      </c>
      <c r="C299" s="1" t="s">
        <v>480</v>
      </c>
      <c r="D299" s="1" t="s">
        <v>789</v>
      </c>
    </row>
    <row r="300">
      <c r="A300" s="1">
        <v>0.0</v>
      </c>
      <c r="B300" s="1" t="s">
        <v>80</v>
      </c>
      <c r="C300" s="1" t="s">
        <v>432</v>
      </c>
      <c r="D300" s="1" t="s">
        <v>790</v>
      </c>
    </row>
    <row r="301">
      <c r="A301" s="1">
        <v>1.0</v>
      </c>
      <c r="B301" s="1" t="s">
        <v>73</v>
      </c>
      <c r="C301" s="1" t="s">
        <v>432</v>
      </c>
      <c r="D301" s="1" t="s">
        <v>791</v>
      </c>
    </row>
    <row r="302">
      <c r="A302" s="1">
        <v>2.0</v>
      </c>
      <c r="B302" s="1" t="s">
        <v>292</v>
      </c>
      <c r="C302" s="1" t="s">
        <v>435</v>
      </c>
      <c r="D302" s="1" t="s">
        <v>792</v>
      </c>
    </row>
    <row r="303">
      <c r="A303" s="1">
        <v>0.0</v>
      </c>
      <c r="B303" s="1" t="s">
        <v>417</v>
      </c>
      <c r="C303" s="1" t="s">
        <v>480</v>
      </c>
      <c r="D303" s="1" t="s">
        <v>967</v>
      </c>
    </row>
    <row r="304">
      <c r="A304" s="1">
        <v>4.0</v>
      </c>
      <c r="B304" s="1" t="s">
        <v>295</v>
      </c>
      <c r="C304" s="1" t="s">
        <v>435</v>
      </c>
      <c r="D304" s="1" t="s">
        <v>794</v>
      </c>
    </row>
    <row r="305">
      <c r="A305" s="1">
        <v>1.0</v>
      </c>
      <c r="B305" s="1" t="s">
        <v>48</v>
      </c>
      <c r="C305" s="1" t="s">
        <v>432</v>
      </c>
      <c r="D305" s="1" t="s">
        <v>795</v>
      </c>
    </row>
    <row r="306">
      <c r="A306" s="1">
        <v>7.0</v>
      </c>
      <c r="B306" s="1" t="s">
        <v>419</v>
      </c>
      <c r="C306" s="1" t="s">
        <v>480</v>
      </c>
      <c r="D306" s="1" t="s">
        <v>797</v>
      </c>
    </row>
    <row r="307">
      <c r="A307" s="1">
        <v>0.0</v>
      </c>
      <c r="B307" s="1" t="s">
        <v>1003</v>
      </c>
      <c r="C307" s="1" t="s">
        <v>457</v>
      </c>
      <c r="D307" s="1" t="s">
        <v>1004</v>
      </c>
    </row>
    <row r="308">
      <c r="A308" s="1">
        <v>2.0</v>
      </c>
      <c r="B308" s="1" t="s">
        <v>798</v>
      </c>
      <c r="C308" s="1" t="s">
        <v>457</v>
      </c>
      <c r="D308" s="1" t="s">
        <v>799</v>
      </c>
    </row>
    <row r="309">
      <c r="A309" s="1">
        <v>2.0</v>
      </c>
      <c r="B309" s="1" t="s">
        <v>297</v>
      </c>
      <c r="C309" s="1" t="s">
        <v>435</v>
      </c>
      <c r="D309" s="1" t="s">
        <v>801</v>
      </c>
    </row>
    <row r="310">
      <c r="A310" s="1">
        <v>3.0</v>
      </c>
      <c r="B310" s="1" t="s">
        <v>88</v>
      </c>
      <c r="C310" s="1" t="s">
        <v>432</v>
      </c>
      <c r="D310" s="1" t="s">
        <v>802</v>
      </c>
    </row>
    <row r="311">
      <c r="A311" s="1">
        <v>0.0</v>
      </c>
      <c r="B311" s="1" t="s">
        <v>104</v>
      </c>
      <c r="C311" s="1" t="s">
        <v>432</v>
      </c>
      <c r="D311" s="1" t="s">
        <v>903</v>
      </c>
    </row>
    <row r="312">
      <c r="A312" s="1">
        <v>2.0</v>
      </c>
      <c r="B312" s="1" t="s">
        <v>81</v>
      </c>
      <c r="C312" s="1" t="s">
        <v>432</v>
      </c>
      <c r="D312" s="1" t="s">
        <v>804</v>
      </c>
    </row>
    <row r="313">
      <c r="A313" s="1">
        <v>2.0</v>
      </c>
      <c r="B313" s="1" t="s">
        <v>904</v>
      </c>
      <c r="C313" s="1" t="s">
        <v>457</v>
      </c>
      <c r="D313" s="1" t="s">
        <v>905</v>
      </c>
    </row>
    <row r="314">
      <c r="A314" s="1">
        <v>14.0</v>
      </c>
      <c r="B314" s="1" t="s">
        <v>968</v>
      </c>
      <c r="C314" s="1" t="s">
        <v>457</v>
      </c>
      <c r="D314" s="1" t="s">
        <v>969</v>
      </c>
    </row>
    <row r="315">
      <c r="A315" s="1">
        <v>4.0</v>
      </c>
      <c r="B315" s="1" t="s">
        <v>805</v>
      </c>
      <c r="C315" s="1" t="s">
        <v>457</v>
      </c>
      <c r="D315" s="1" t="s">
        <v>806</v>
      </c>
    </row>
    <row r="316">
      <c r="A316" s="1">
        <v>4.0</v>
      </c>
      <c r="B316" s="1" t="s">
        <v>807</v>
      </c>
      <c r="C316" s="1" t="s">
        <v>457</v>
      </c>
      <c r="D316" s="1" t="s">
        <v>808</v>
      </c>
    </row>
    <row r="317">
      <c r="A317" s="1">
        <v>5.0</v>
      </c>
      <c r="B317" s="1" t="s">
        <v>811</v>
      </c>
      <c r="C317" s="1" t="s">
        <v>457</v>
      </c>
      <c r="D317" s="1" t="s">
        <v>812</v>
      </c>
    </row>
    <row r="318">
      <c r="A318" s="1">
        <v>5.0</v>
      </c>
      <c r="B318" s="1" t="s">
        <v>98</v>
      </c>
      <c r="C318" s="1" t="s">
        <v>432</v>
      </c>
      <c r="D318" s="1" t="s">
        <v>815</v>
      </c>
    </row>
    <row r="319">
      <c r="A319" s="1">
        <v>2.0</v>
      </c>
      <c r="B319" s="1" t="s">
        <v>299</v>
      </c>
      <c r="C319" s="1" t="s">
        <v>435</v>
      </c>
      <c r="D319" s="1" t="s">
        <v>816</v>
      </c>
    </row>
    <row r="320">
      <c r="A320" s="1">
        <v>10.0</v>
      </c>
      <c r="B320" s="1" t="s">
        <v>107</v>
      </c>
      <c r="C320" s="1" t="s">
        <v>432</v>
      </c>
      <c r="D320" s="1" t="s">
        <v>908</v>
      </c>
    </row>
    <row r="321">
      <c r="A321" s="1">
        <v>13.0</v>
      </c>
      <c r="B321" s="1" t="s">
        <v>817</v>
      </c>
      <c r="C321" s="1" t="s">
        <v>457</v>
      </c>
      <c r="D321" s="1" t="s">
        <v>818</v>
      </c>
    </row>
    <row r="322">
      <c r="A322" s="1">
        <v>4.0</v>
      </c>
      <c r="B322" s="1" t="s">
        <v>300</v>
      </c>
      <c r="C322" s="1" t="s">
        <v>435</v>
      </c>
      <c r="D322" s="1" t="s">
        <v>819</v>
      </c>
    </row>
    <row r="323">
      <c r="A323" s="1">
        <v>8.0</v>
      </c>
      <c r="B323" s="1" t="s">
        <v>301</v>
      </c>
      <c r="C323" s="1" t="s">
        <v>435</v>
      </c>
      <c r="D323" s="1" t="s">
        <v>820</v>
      </c>
    </row>
    <row r="324">
      <c r="A324" s="1">
        <v>-1.0</v>
      </c>
      <c r="B324" s="1" t="s">
        <v>1015</v>
      </c>
      <c r="C324" s="1" t="s">
        <v>457</v>
      </c>
      <c r="D324" s="1" t="s">
        <v>1016</v>
      </c>
    </row>
    <row r="325">
      <c r="A325" s="1">
        <v>0.0</v>
      </c>
      <c r="B325" s="1" t="s">
        <v>420</v>
      </c>
      <c r="C325" s="1" t="s">
        <v>480</v>
      </c>
      <c r="D325" s="1" t="s">
        <v>821</v>
      </c>
    </row>
    <row r="326">
      <c r="A326" s="1">
        <v>4.0</v>
      </c>
      <c r="B326" s="1" t="s">
        <v>822</v>
      </c>
      <c r="C326" s="1" t="s">
        <v>457</v>
      </c>
      <c r="D326" s="1" t="s">
        <v>823</v>
      </c>
    </row>
    <row r="327">
      <c r="A327" s="1">
        <v>5.0</v>
      </c>
      <c r="B327" s="1" t="s">
        <v>302</v>
      </c>
      <c r="C327" s="1" t="s">
        <v>435</v>
      </c>
      <c r="D327" s="1" t="s">
        <v>824</v>
      </c>
    </row>
    <row r="328">
      <c r="A328" s="1">
        <v>5.0</v>
      </c>
      <c r="B328" s="1" t="s">
        <v>825</v>
      </c>
      <c r="C328" s="1" t="s">
        <v>457</v>
      </c>
      <c r="D328" s="1" t="s">
        <v>826</v>
      </c>
    </row>
    <row r="329">
      <c r="A329" s="1">
        <v>7.0</v>
      </c>
      <c r="B329" s="1" t="s">
        <v>303</v>
      </c>
      <c r="C329" s="1" t="s">
        <v>435</v>
      </c>
      <c r="D329" s="1" t="s">
        <v>827</v>
      </c>
    </row>
    <row r="330">
      <c r="A330" s="1">
        <v>0.0</v>
      </c>
      <c r="B330" s="1" t="s">
        <v>828</v>
      </c>
      <c r="C330" s="1" t="s">
        <v>457</v>
      </c>
      <c r="D330" s="1" t="s">
        <v>829</v>
      </c>
    </row>
    <row r="331">
      <c r="A331" s="1">
        <v>2.0</v>
      </c>
      <c r="B331" s="1" t="s">
        <v>93</v>
      </c>
      <c r="C331" s="1" t="s">
        <v>432</v>
      </c>
      <c r="D331" s="1" t="s">
        <v>830</v>
      </c>
    </row>
    <row r="332">
      <c r="A332" s="1">
        <v>0.0</v>
      </c>
      <c r="B332" s="1" t="s">
        <v>831</v>
      </c>
      <c r="C332" s="1" t="s">
        <v>457</v>
      </c>
      <c r="D332" s="1" t="s">
        <v>832</v>
      </c>
    </row>
    <row r="333">
      <c r="A333" s="1">
        <v>5.0</v>
      </c>
      <c r="B333" s="1" t="s">
        <v>909</v>
      </c>
      <c r="C333" s="1" t="s">
        <v>457</v>
      </c>
      <c r="D333" s="1" t="s">
        <v>910</v>
      </c>
    </row>
    <row r="334">
      <c r="A334" s="1">
        <v>3.0</v>
      </c>
      <c r="B334" s="1" t="s">
        <v>833</v>
      </c>
      <c r="C334" s="1" t="s">
        <v>457</v>
      </c>
      <c r="D334" s="1" t="s">
        <v>814</v>
      </c>
    </row>
    <row r="335">
      <c r="A335" s="1">
        <v>4.0</v>
      </c>
      <c r="B335" s="1" t="s">
        <v>305</v>
      </c>
      <c r="C335" s="1" t="s">
        <v>435</v>
      </c>
      <c r="D335" s="1" t="s">
        <v>836</v>
      </c>
    </row>
    <row r="336">
      <c r="A336" s="1">
        <v>1.0</v>
      </c>
      <c r="B336" s="1" t="s">
        <v>306</v>
      </c>
      <c r="C336" s="1" t="s">
        <v>435</v>
      </c>
      <c r="D336" s="1" t="s">
        <v>972</v>
      </c>
    </row>
    <row r="337">
      <c r="A337" s="1">
        <v>2.0</v>
      </c>
      <c r="B337" s="1" t="s">
        <v>308</v>
      </c>
      <c r="C337" s="1" t="s">
        <v>435</v>
      </c>
      <c r="D337" s="1" t="s">
        <v>837</v>
      </c>
    </row>
    <row r="338">
      <c r="A338" s="1">
        <v>3.0</v>
      </c>
      <c r="B338" s="1" t="s">
        <v>310</v>
      </c>
      <c r="C338" s="1" t="s">
        <v>435</v>
      </c>
      <c r="D338" s="1" t="s">
        <v>838</v>
      </c>
    </row>
    <row r="339">
      <c r="A339" s="1">
        <v>0.0</v>
      </c>
      <c r="B339" s="1" t="s">
        <v>839</v>
      </c>
      <c r="C339" s="1" t="s">
        <v>457</v>
      </c>
      <c r="D339" s="1" t="s">
        <v>840</v>
      </c>
    </row>
    <row r="340">
      <c r="A340" s="1">
        <v>8.0</v>
      </c>
      <c r="B340" s="1" t="s">
        <v>422</v>
      </c>
      <c r="C340" s="1" t="s">
        <v>480</v>
      </c>
      <c r="D340" s="1" t="s">
        <v>841</v>
      </c>
    </row>
    <row r="341">
      <c r="A341" s="1">
        <v>0.0</v>
      </c>
      <c r="B341" s="1" t="s">
        <v>113</v>
      </c>
      <c r="C341" s="1" t="s">
        <v>432</v>
      </c>
      <c r="D341" s="1" t="s">
        <v>973</v>
      </c>
    </row>
    <row r="342">
      <c r="A342" s="1">
        <v>2.0</v>
      </c>
      <c r="B342" s="1" t="s">
        <v>314</v>
      </c>
      <c r="C342" s="1" t="s">
        <v>435</v>
      </c>
      <c r="D342" s="1" t="s">
        <v>846</v>
      </c>
    </row>
    <row r="343">
      <c r="A343" s="1">
        <v>11.0</v>
      </c>
      <c r="B343" s="1" t="s">
        <v>71</v>
      </c>
      <c r="C343" s="1" t="s">
        <v>432</v>
      </c>
      <c r="D343" s="1" t="s">
        <v>848</v>
      </c>
    </row>
    <row r="344">
      <c r="A344" s="1">
        <v>5.0</v>
      </c>
      <c r="B344" s="1" t="s">
        <v>66</v>
      </c>
      <c r="C344" s="1" t="s">
        <v>432</v>
      </c>
      <c r="D344" s="1" t="s">
        <v>851</v>
      </c>
    </row>
    <row r="345">
      <c r="A345" s="1">
        <v>0.0</v>
      </c>
      <c r="B345" s="1" t="s">
        <v>424</v>
      </c>
      <c r="C345" s="1" t="s">
        <v>480</v>
      </c>
      <c r="D345" s="1" t="s">
        <v>852</v>
      </c>
    </row>
    <row r="346">
      <c r="A346" s="1">
        <v>4.0</v>
      </c>
      <c r="B346" s="1" t="s">
        <v>49</v>
      </c>
      <c r="C346" s="1" t="s">
        <v>432</v>
      </c>
      <c r="D346" s="1" t="s">
        <v>853</v>
      </c>
    </row>
    <row r="347">
      <c r="A347" s="1">
        <v>4.0</v>
      </c>
      <c r="B347" s="1" t="s">
        <v>426</v>
      </c>
      <c r="C347" s="1" t="s">
        <v>480</v>
      </c>
      <c r="D347" s="1" t="s">
        <v>854</v>
      </c>
    </row>
    <row r="348">
      <c r="A348" s="1">
        <v>2.0</v>
      </c>
      <c r="B348" s="1" t="s">
        <v>319</v>
      </c>
      <c r="C348" s="1" t="s">
        <v>435</v>
      </c>
      <c r="D348" s="1" t="s">
        <v>855</v>
      </c>
    </row>
    <row r="349">
      <c r="A349" s="1">
        <v>3.0</v>
      </c>
      <c r="B349" s="1" t="s">
        <v>325</v>
      </c>
      <c r="C349" s="1" t="s">
        <v>435</v>
      </c>
      <c r="D349" s="1" t="s">
        <v>858</v>
      </c>
    </row>
    <row r="350">
      <c r="A350" s="1">
        <v>6.0</v>
      </c>
      <c r="B350" s="1" t="s">
        <v>859</v>
      </c>
      <c r="C350" s="1" t="s">
        <v>457</v>
      </c>
      <c r="D350" s="1" t="s">
        <v>860</v>
      </c>
    </row>
    <row r="351">
      <c r="A351" s="1">
        <v>1.0</v>
      </c>
      <c r="B351" s="1" t="s">
        <v>115</v>
      </c>
      <c r="C351" s="1" t="s">
        <v>432</v>
      </c>
      <c r="D351" s="1" t="s">
        <v>974</v>
      </c>
    </row>
    <row r="352">
      <c r="A352" s="1">
        <v>0.0</v>
      </c>
      <c r="B352" s="1" t="s">
        <v>326</v>
      </c>
      <c r="C352" s="1" t="s">
        <v>435</v>
      </c>
      <c r="D352" s="1" t="s">
        <v>863</v>
      </c>
    </row>
    <row r="353">
      <c r="A353" s="1">
        <v>0.0</v>
      </c>
      <c r="B353" s="1" t="s">
        <v>975</v>
      </c>
      <c r="C353" s="1" t="s">
        <v>457</v>
      </c>
      <c r="D353" s="1" t="s">
        <v>976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4.0</v>
      </c>
      <c r="B1" s="1" t="s">
        <v>315</v>
      </c>
      <c r="C1" s="1" t="s">
        <v>457</v>
      </c>
      <c r="D1" s="1" t="s">
        <v>869</v>
      </c>
    </row>
    <row r="2">
      <c r="A2" s="1">
        <v>6.0</v>
      </c>
      <c r="B2" s="1" t="s">
        <v>160</v>
      </c>
      <c r="C2" s="1" t="s">
        <v>435</v>
      </c>
      <c r="D2" s="1" t="s">
        <v>977</v>
      </c>
    </row>
    <row r="3">
      <c r="A3" s="1">
        <v>7.0</v>
      </c>
      <c r="B3" s="1" t="s">
        <v>316</v>
      </c>
      <c r="C3" s="1" t="s">
        <v>457</v>
      </c>
      <c r="D3" s="1" t="s">
        <v>471</v>
      </c>
    </row>
    <row r="4">
      <c r="A4" s="1">
        <v>2.0</v>
      </c>
      <c r="B4" s="1" t="s">
        <v>161</v>
      </c>
      <c r="C4" s="1" t="s">
        <v>435</v>
      </c>
      <c r="D4" s="1" t="s">
        <v>472</v>
      </c>
    </row>
    <row r="5">
      <c r="A5" s="1">
        <v>8.0</v>
      </c>
      <c r="B5" s="1" t="s">
        <v>318</v>
      </c>
      <c r="C5" s="1" t="s">
        <v>457</v>
      </c>
      <c r="D5" s="1" t="s">
        <v>473</v>
      </c>
    </row>
    <row r="6">
      <c r="A6" s="1">
        <v>0.0</v>
      </c>
      <c r="B6" s="1" t="s">
        <v>162</v>
      </c>
      <c r="C6" s="1" t="s">
        <v>435</v>
      </c>
      <c r="D6" s="1" t="s">
        <v>978</v>
      </c>
    </row>
    <row r="7">
      <c r="A7" s="1">
        <v>3.0</v>
      </c>
      <c r="B7" s="1" t="s">
        <v>163</v>
      </c>
      <c r="C7" s="1" t="s">
        <v>435</v>
      </c>
      <c r="D7" s="1" t="s">
        <v>474</v>
      </c>
    </row>
    <row r="8">
      <c r="A8" s="1">
        <v>0.0</v>
      </c>
      <c r="B8" s="1" t="s">
        <v>320</v>
      </c>
      <c r="C8" s="1" t="s">
        <v>457</v>
      </c>
      <c r="D8" s="1" t="s">
        <v>475</v>
      </c>
    </row>
    <row r="9">
      <c r="A9" s="1">
        <v>2.0</v>
      </c>
      <c r="B9" s="1" t="s">
        <v>164</v>
      </c>
      <c r="C9" s="1" t="s">
        <v>435</v>
      </c>
      <c r="D9" s="1" t="s">
        <v>476</v>
      </c>
    </row>
    <row r="10">
      <c r="A10" s="1">
        <v>1.0</v>
      </c>
      <c r="B10" s="1" t="s">
        <v>165</v>
      </c>
      <c r="C10" s="1" t="s">
        <v>435</v>
      </c>
      <c r="D10" s="1" t="s">
        <v>477</v>
      </c>
    </row>
    <row r="11">
      <c r="A11" s="1">
        <v>0.0</v>
      </c>
      <c r="B11" s="1" t="s">
        <v>166</v>
      </c>
      <c r="C11" s="1" t="s">
        <v>435</v>
      </c>
      <c r="D11" s="1" t="s">
        <v>478</v>
      </c>
    </row>
    <row r="12">
      <c r="A12" s="1">
        <v>5.0</v>
      </c>
      <c r="B12" s="1" t="s">
        <v>324</v>
      </c>
      <c r="C12" s="1" t="s">
        <v>457</v>
      </c>
      <c r="D12" s="1" t="s">
        <v>479</v>
      </c>
    </row>
    <row r="13">
      <c r="A13" s="1">
        <v>2.0</v>
      </c>
      <c r="B13" s="1" t="s">
        <v>327</v>
      </c>
      <c r="C13" s="1" t="s">
        <v>457</v>
      </c>
      <c r="D13" s="1" t="s">
        <v>912</v>
      </c>
    </row>
    <row r="14">
      <c r="A14" s="1">
        <v>4.0</v>
      </c>
      <c r="B14" s="1" t="s">
        <v>332</v>
      </c>
      <c r="C14" s="1" t="s">
        <v>480</v>
      </c>
      <c r="D14" s="1" t="s">
        <v>481</v>
      </c>
    </row>
    <row r="15">
      <c r="A15" s="1">
        <v>6.0</v>
      </c>
      <c r="B15" s="1" t="s">
        <v>167</v>
      </c>
      <c r="C15" s="1" t="s">
        <v>435</v>
      </c>
      <c r="D15" s="1" t="s">
        <v>870</v>
      </c>
    </row>
    <row r="16">
      <c r="A16" s="1">
        <v>2.0</v>
      </c>
      <c r="B16" s="1" t="s">
        <v>331</v>
      </c>
      <c r="C16" s="1" t="s">
        <v>457</v>
      </c>
      <c r="D16" s="1" t="s">
        <v>913</v>
      </c>
    </row>
    <row r="17">
      <c r="A17" s="1">
        <v>11.0</v>
      </c>
      <c r="B17" s="1" t="s">
        <v>169</v>
      </c>
      <c r="C17" s="1" t="s">
        <v>435</v>
      </c>
      <c r="D17" s="1" t="s">
        <v>486</v>
      </c>
    </row>
    <row r="18">
      <c r="A18" s="1">
        <v>0.0</v>
      </c>
      <c r="B18" s="1" t="s">
        <v>99</v>
      </c>
      <c r="C18" s="1" t="s">
        <v>432</v>
      </c>
      <c r="D18" s="1" t="s">
        <v>488</v>
      </c>
    </row>
    <row r="19">
      <c r="A19" s="1">
        <v>3.0</v>
      </c>
      <c r="B19" s="1" t="s">
        <v>78</v>
      </c>
      <c r="C19" s="1" t="s">
        <v>432</v>
      </c>
      <c r="D19" s="1" t="s">
        <v>489</v>
      </c>
    </row>
    <row r="20">
      <c r="A20" s="1">
        <v>7.0</v>
      </c>
      <c r="B20" s="1" t="s">
        <v>67</v>
      </c>
      <c r="C20" s="1" t="s">
        <v>432</v>
      </c>
      <c r="D20" s="1" t="s">
        <v>490</v>
      </c>
    </row>
    <row r="21">
      <c r="A21" s="1">
        <v>0.0</v>
      </c>
      <c r="B21" s="1" t="s">
        <v>65</v>
      </c>
      <c r="C21" s="1" t="s">
        <v>432</v>
      </c>
      <c r="D21" s="1" t="s">
        <v>491</v>
      </c>
    </row>
    <row r="22">
      <c r="A22" s="1">
        <v>7.0</v>
      </c>
      <c r="B22" s="1" t="s">
        <v>335</v>
      </c>
      <c r="C22" s="1" t="s">
        <v>457</v>
      </c>
      <c r="D22" s="1" t="s">
        <v>979</v>
      </c>
    </row>
    <row r="23">
      <c r="A23" s="1">
        <v>11.0</v>
      </c>
      <c r="B23" s="1" t="s">
        <v>338</v>
      </c>
      <c r="C23" s="1" t="s">
        <v>457</v>
      </c>
      <c r="D23" s="1" t="s">
        <v>492</v>
      </c>
    </row>
    <row r="24">
      <c r="A24" s="1">
        <v>7.0</v>
      </c>
      <c r="B24" s="1" t="s">
        <v>170</v>
      </c>
      <c r="C24" s="1" t="s">
        <v>435</v>
      </c>
      <c r="D24" s="1" t="s">
        <v>494</v>
      </c>
    </row>
    <row r="25">
      <c r="A25" s="1">
        <v>8.0</v>
      </c>
      <c r="B25" s="1" t="s">
        <v>341</v>
      </c>
      <c r="C25" s="1" t="s">
        <v>457</v>
      </c>
      <c r="D25" s="1" t="s">
        <v>495</v>
      </c>
    </row>
    <row r="26">
      <c r="A26" s="1">
        <v>4.0</v>
      </c>
      <c r="B26" s="1" t="s">
        <v>343</v>
      </c>
      <c r="C26" s="1" t="s">
        <v>457</v>
      </c>
      <c r="D26" s="1" t="s">
        <v>496</v>
      </c>
    </row>
    <row r="27">
      <c r="A27" s="1">
        <v>11.0</v>
      </c>
      <c r="B27" s="1" t="s">
        <v>345</v>
      </c>
      <c r="C27" s="1" t="s">
        <v>457</v>
      </c>
      <c r="D27" s="1" t="s">
        <v>980</v>
      </c>
    </row>
    <row r="28">
      <c r="A28" s="1">
        <v>0.0</v>
      </c>
      <c r="B28" s="1" t="s">
        <v>347</v>
      </c>
      <c r="C28" s="1" t="s">
        <v>457</v>
      </c>
      <c r="D28" s="1" t="s">
        <v>497</v>
      </c>
    </row>
    <row r="29">
      <c r="A29" s="1">
        <v>0.0</v>
      </c>
      <c r="B29" s="1" t="s">
        <v>83</v>
      </c>
      <c r="C29" s="1" t="s">
        <v>432</v>
      </c>
      <c r="D29" s="1" t="s">
        <v>498</v>
      </c>
    </row>
    <row r="30">
      <c r="A30" s="1">
        <v>8.0</v>
      </c>
      <c r="B30" s="1" t="s">
        <v>334</v>
      </c>
      <c r="C30" s="1" t="s">
        <v>480</v>
      </c>
      <c r="D30" s="1" t="s">
        <v>499</v>
      </c>
    </row>
    <row r="31">
      <c r="A31" s="1">
        <v>0.0</v>
      </c>
      <c r="B31" s="1" t="s">
        <v>336</v>
      </c>
      <c r="C31" s="1" t="s">
        <v>480</v>
      </c>
      <c r="D31" s="1" t="s">
        <v>936</v>
      </c>
    </row>
    <row r="32">
      <c r="A32" s="1">
        <v>9.0</v>
      </c>
      <c r="B32" s="1" t="s">
        <v>86</v>
      </c>
      <c r="C32" s="1" t="s">
        <v>432</v>
      </c>
      <c r="D32" s="1" t="s">
        <v>500</v>
      </c>
    </row>
    <row r="33">
      <c r="A33" s="1">
        <v>0.0</v>
      </c>
      <c r="B33" s="1" t="s">
        <v>337</v>
      </c>
      <c r="C33" s="1" t="s">
        <v>480</v>
      </c>
      <c r="D33" s="1" t="s">
        <v>501</v>
      </c>
    </row>
    <row r="34">
      <c r="A34" s="1">
        <v>0.0</v>
      </c>
      <c r="B34" s="1" t="s">
        <v>351</v>
      </c>
      <c r="C34" s="1" t="s">
        <v>457</v>
      </c>
      <c r="D34" s="1" t="s">
        <v>502</v>
      </c>
    </row>
    <row r="35">
      <c r="A35" s="1">
        <v>8.0</v>
      </c>
      <c r="B35" s="1" t="s">
        <v>339</v>
      </c>
      <c r="C35" s="1" t="s">
        <v>480</v>
      </c>
      <c r="D35" s="1" t="s">
        <v>503</v>
      </c>
    </row>
    <row r="36">
      <c r="A36" s="1">
        <v>6.0</v>
      </c>
      <c r="B36" s="1" t="s">
        <v>171</v>
      </c>
      <c r="C36" s="1" t="s">
        <v>435</v>
      </c>
      <c r="D36" s="1" t="s">
        <v>914</v>
      </c>
    </row>
    <row r="37">
      <c r="A37" s="1">
        <v>0.0</v>
      </c>
      <c r="B37" s="1" t="s">
        <v>353</v>
      </c>
      <c r="C37" s="1" t="s">
        <v>457</v>
      </c>
      <c r="D37" s="1" t="s">
        <v>504</v>
      </c>
    </row>
    <row r="38">
      <c r="A38" s="1">
        <v>0.0</v>
      </c>
      <c r="B38" s="1" t="s">
        <v>172</v>
      </c>
      <c r="C38" s="1" t="s">
        <v>435</v>
      </c>
      <c r="D38" s="1" t="s">
        <v>506</v>
      </c>
    </row>
    <row r="39">
      <c r="A39" s="1">
        <v>0.0</v>
      </c>
      <c r="B39" s="1" t="s">
        <v>357</v>
      </c>
      <c r="C39" s="1" t="s">
        <v>457</v>
      </c>
      <c r="D39" s="1" t="s">
        <v>915</v>
      </c>
    </row>
    <row r="40">
      <c r="A40" s="1">
        <v>14.0</v>
      </c>
      <c r="B40" s="1" t="s">
        <v>103</v>
      </c>
      <c r="C40" s="1" t="s">
        <v>432</v>
      </c>
      <c r="D40" s="1" t="s">
        <v>871</v>
      </c>
    </row>
    <row r="41">
      <c r="A41" s="1">
        <v>0.0</v>
      </c>
      <c r="B41" s="1" t="s">
        <v>173</v>
      </c>
      <c r="C41" s="1" t="s">
        <v>435</v>
      </c>
      <c r="D41" s="1" t="s">
        <v>507</v>
      </c>
    </row>
    <row r="42">
      <c r="A42" s="1">
        <v>2.0</v>
      </c>
      <c r="B42" s="1" t="s">
        <v>359</v>
      </c>
      <c r="C42" s="1" t="s">
        <v>457</v>
      </c>
      <c r="D42" s="1" t="s">
        <v>872</v>
      </c>
    </row>
    <row r="43">
      <c r="A43" s="1">
        <v>0.0</v>
      </c>
      <c r="B43" s="1" t="s">
        <v>342</v>
      </c>
      <c r="C43" s="1" t="s">
        <v>480</v>
      </c>
      <c r="D43" s="1" t="s">
        <v>508</v>
      </c>
    </row>
    <row r="44">
      <c r="A44" s="1">
        <v>3.0</v>
      </c>
      <c r="B44" s="1" t="s">
        <v>174</v>
      </c>
      <c r="C44" s="1" t="s">
        <v>435</v>
      </c>
      <c r="D44" s="1" t="s">
        <v>509</v>
      </c>
    </row>
    <row r="45">
      <c r="A45" s="1">
        <v>2.0</v>
      </c>
      <c r="B45" s="1" t="s">
        <v>361</v>
      </c>
      <c r="C45" s="1" t="s">
        <v>457</v>
      </c>
      <c r="D45" s="1" t="s">
        <v>510</v>
      </c>
    </row>
    <row r="46">
      <c r="A46" s="1">
        <v>0.0</v>
      </c>
      <c r="B46" s="1" t="s">
        <v>62</v>
      </c>
      <c r="C46" s="1" t="s">
        <v>432</v>
      </c>
      <c r="D46" s="1" t="s">
        <v>511</v>
      </c>
    </row>
    <row r="47">
      <c r="A47" s="1">
        <v>0.0</v>
      </c>
      <c r="B47" s="1" t="s">
        <v>176</v>
      </c>
      <c r="C47" s="1" t="s">
        <v>435</v>
      </c>
      <c r="D47" s="1" t="s">
        <v>937</v>
      </c>
    </row>
    <row r="48">
      <c r="A48" s="1">
        <v>2.0</v>
      </c>
      <c r="B48" s="1" t="s">
        <v>29</v>
      </c>
      <c r="C48" s="1" t="s">
        <v>432</v>
      </c>
      <c r="D48" s="1" t="s">
        <v>514</v>
      </c>
    </row>
    <row r="49">
      <c r="A49" s="1">
        <v>0.0</v>
      </c>
      <c r="B49" s="1" t="s">
        <v>177</v>
      </c>
      <c r="C49" s="1" t="s">
        <v>435</v>
      </c>
      <c r="D49" s="1" t="s">
        <v>1001</v>
      </c>
    </row>
    <row r="50">
      <c r="A50" s="1">
        <v>11.0</v>
      </c>
      <c r="B50" s="1" t="s">
        <v>365</v>
      </c>
      <c r="C50" s="1" t="s">
        <v>457</v>
      </c>
      <c r="D50" s="1" t="s">
        <v>873</v>
      </c>
    </row>
    <row r="51">
      <c r="A51" s="1">
        <v>1.0</v>
      </c>
      <c r="B51" s="1" t="s">
        <v>105</v>
      </c>
      <c r="C51" s="1" t="s">
        <v>432</v>
      </c>
      <c r="D51" s="1" t="s">
        <v>874</v>
      </c>
    </row>
    <row r="52">
      <c r="A52" s="1">
        <v>5.0</v>
      </c>
      <c r="B52" s="1" t="s">
        <v>369</v>
      </c>
      <c r="C52" s="1" t="s">
        <v>457</v>
      </c>
      <c r="D52" s="1" t="s">
        <v>517</v>
      </c>
    </row>
    <row r="53">
      <c r="A53" s="1">
        <v>1.0</v>
      </c>
      <c r="B53" s="1" t="s">
        <v>34</v>
      </c>
      <c r="C53" s="1" t="s">
        <v>432</v>
      </c>
      <c r="D53" s="1" t="s">
        <v>518</v>
      </c>
    </row>
    <row r="54">
      <c r="A54" s="1">
        <v>0.0</v>
      </c>
      <c r="B54" s="1" t="s">
        <v>179</v>
      </c>
      <c r="C54" s="1" t="s">
        <v>435</v>
      </c>
      <c r="D54" s="1" t="s">
        <v>519</v>
      </c>
    </row>
    <row r="55">
      <c r="A55" s="1">
        <v>6.0</v>
      </c>
      <c r="B55" s="1" t="s">
        <v>76</v>
      </c>
      <c r="C55" s="1" t="s">
        <v>432</v>
      </c>
      <c r="D55" s="1" t="s">
        <v>521</v>
      </c>
    </row>
    <row r="56">
      <c r="A56" s="1">
        <v>12.0</v>
      </c>
      <c r="B56" s="1" t="s">
        <v>116</v>
      </c>
      <c r="C56" s="1" t="s">
        <v>432</v>
      </c>
      <c r="D56" s="1" t="s">
        <v>938</v>
      </c>
    </row>
    <row r="57">
      <c r="A57" s="1">
        <v>3.0</v>
      </c>
      <c r="B57" s="1" t="s">
        <v>180</v>
      </c>
      <c r="C57" s="1" t="s">
        <v>435</v>
      </c>
      <c r="D57" s="1" t="s">
        <v>523</v>
      </c>
    </row>
    <row r="58">
      <c r="A58" s="1">
        <v>4.0</v>
      </c>
      <c r="B58" s="1" t="s">
        <v>373</v>
      </c>
      <c r="C58" s="1" t="s">
        <v>457</v>
      </c>
      <c r="D58" s="1" t="s">
        <v>524</v>
      </c>
    </row>
    <row r="59">
      <c r="A59" s="1">
        <v>9.0</v>
      </c>
      <c r="B59" s="1" t="s">
        <v>344</v>
      </c>
      <c r="C59" s="1" t="s">
        <v>480</v>
      </c>
      <c r="D59" s="1" t="s">
        <v>525</v>
      </c>
    </row>
    <row r="60">
      <c r="A60" s="1">
        <v>4.0</v>
      </c>
      <c r="B60" s="1" t="s">
        <v>77</v>
      </c>
      <c r="C60" s="1" t="s">
        <v>432</v>
      </c>
      <c r="D60" s="1" t="s">
        <v>526</v>
      </c>
    </row>
    <row r="61">
      <c r="A61" s="1">
        <v>8.0</v>
      </c>
      <c r="B61" s="1" t="s">
        <v>346</v>
      </c>
      <c r="C61" s="1" t="s">
        <v>480</v>
      </c>
      <c r="D61" s="1" t="s">
        <v>527</v>
      </c>
    </row>
    <row r="62">
      <c r="A62" s="1">
        <v>2.0</v>
      </c>
      <c r="B62" s="1" t="s">
        <v>181</v>
      </c>
      <c r="C62" s="1" t="s">
        <v>435</v>
      </c>
      <c r="D62" s="1" t="s">
        <v>939</v>
      </c>
    </row>
    <row r="63">
      <c r="A63" s="1">
        <v>0.0</v>
      </c>
      <c r="B63" s="1" t="s">
        <v>377</v>
      </c>
      <c r="C63" s="1" t="s">
        <v>457</v>
      </c>
      <c r="D63" s="1" t="s">
        <v>916</v>
      </c>
    </row>
    <row r="64">
      <c r="A64" s="1">
        <v>3.0</v>
      </c>
      <c r="B64" s="1" t="s">
        <v>182</v>
      </c>
      <c r="C64" s="1" t="s">
        <v>435</v>
      </c>
      <c r="D64" s="1" t="s">
        <v>528</v>
      </c>
    </row>
    <row r="65">
      <c r="A65" s="1">
        <v>10.0</v>
      </c>
      <c r="B65" s="1" t="s">
        <v>379</v>
      </c>
      <c r="C65" s="1" t="s">
        <v>457</v>
      </c>
      <c r="D65" s="1" t="s">
        <v>529</v>
      </c>
    </row>
    <row r="66">
      <c r="A66" s="1">
        <v>1.0</v>
      </c>
      <c r="B66" s="1" t="s">
        <v>89</v>
      </c>
      <c r="C66" s="1" t="s">
        <v>432</v>
      </c>
      <c r="D66" s="1" t="s">
        <v>530</v>
      </c>
    </row>
    <row r="67">
      <c r="A67" s="1">
        <v>6.0</v>
      </c>
      <c r="B67" s="1" t="s">
        <v>183</v>
      </c>
      <c r="C67" s="1" t="s">
        <v>435</v>
      </c>
      <c r="D67" s="1" t="s">
        <v>531</v>
      </c>
    </row>
    <row r="68">
      <c r="A68" s="1">
        <v>5.0</v>
      </c>
      <c r="B68" s="1" t="s">
        <v>184</v>
      </c>
      <c r="C68" s="1" t="s">
        <v>435</v>
      </c>
      <c r="D68" s="1" t="s">
        <v>532</v>
      </c>
    </row>
    <row r="69">
      <c r="A69" s="1">
        <v>2.0</v>
      </c>
      <c r="B69" s="1" t="s">
        <v>185</v>
      </c>
      <c r="C69" s="1" t="s">
        <v>435</v>
      </c>
      <c r="D69" s="1" t="s">
        <v>940</v>
      </c>
    </row>
    <row r="70">
      <c r="A70" s="1">
        <v>5.0</v>
      </c>
      <c r="B70" s="1" t="s">
        <v>94</v>
      </c>
      <c r="C70" s="1" t="s">
        <v>432</v>
      </c>
      <c r="D70" s="1" t="s">
        <v>533</v>
      </c>
    </row>
    <row r="71">
      <c r="A71" s="1">
        <v>0.0</v>
      </c>
      <c r="B71" s="1" t="s">
        <v>348</v>
      </c>
      <c r="C71" s="1" t="s">
        <v>480</v>
      </c>
      <c r="D71" s="1" t="s">
        <v>534</v>
      </c>
    </row>
    <row r="72">
      <c r="A72" s="1">
        <v>4.0</v>
      </c>
      <c r="B72" s="1" t="s">
        <v>186</v>
      </c>
      <c r="C72" s="1" t="s">
        <v>435</v>
      </c>
      <c r="D72" s="1" t="s">
        <v>535</v>
      </c>
    </row>
    <row r="73">
      <c r="A73" s="1">
        <v>6.0</v>
      </c>
      <c r="B73" s="1" t="s">
        <v>385</v>
      </c>
      <c r="C73" s="1" t="s">
        <v>457</v>
      </c>
      <c r="D73" s="1" t="s">
        <v>537</v>
      </c>
    </row>
    <row r="74">
      <c r="A74" s="1">
        <v>7.0</v>
      </c>
      <c r="B74" s="1" t="s">
        <v>389</v>
      </c>
      <c r="C74" s="1" t="s">
        <v>457</v>
      </c>
      <c r="D74" s="1" t="s">
        <v>538</v>
      </c>
    </row>
    <row r="75">
      <c r="A75" s="1">
        <v>0.0</v>
      </c>
      <c r="B75" s="1" t="s">
        <v>85</v>
      </c>
      <c r="C75" s="1" t="s">
        <v>432</v>
      </c>
      <c r="D75" s="1" t="s">
        <v>539</v>
      </c>
    </row>
    <row r="76">
      <c r="A76" s="1">
        <v>8.0</v>
      </c>
      <c r="B76" s="1" t="s">
        <v>391</v>
      </c>
      <c r="C76" s="1" t="s">
        <v>457</v>
      </c>
      <c r="D76" s="1" t="s">
        <v>540</v>
      </c>
    </row>
    <row r="77">
      <c r="A77" s="1">
        <v>4.0</v>
      </c>
      <c r="B77" s="1" t="s">
        <v>187</v>
      </c>
      <c r="C77" s="1" t="s">
        <v>435</v>
      </c>
      <c r="D77" s="1" t="s">
        <v>541</v>
      </c>
    </row>
    <row r="78">
      <c r="A78" s="1">
        <v>5.0</v>
      </c>
      <c r="B78" s="1" t="s">
        <v>350</v>
      </c>
      <c r="C78" s="1" t="s">
        <v>480</v>
      </c>
      <c r="D78" s="1" t="s">
        <v>542</v>
      </c>
    </row>
    <row r="79">
      <c r="A79" s="1">
        <v>9.0</v>
      </c>
      <c r="B79" s="1" t="s">
        <v>70</v>
      </c>
      <c r="C79" s="1" t="s">
        <v>432</v>
      </c>
      <c r="D79" s="1" t="s">
        <v>543</v>
      </c>
    </row>
    <row r="80">
      <c r="A80" s="1">
        <v>0.0</v>
      </c>
      <c r="B80" s="1" t="s">
        <v>352</v>
      </c>
      <c r="C80" s="1" t="s">
        <v>480</v>
      </c>
      <c r="D80" s="1" t="s">
        <v>544</v>
      </c>
    </row>
    <row r="81">
      <c r="A81" s="1">
        <v>0.0</v>
      </c>
      <c r="B81" s="1" t="s">
        <v>354</v>
      </c>
      <c r="C81" s="1" t="s">
        <v>480</v>
      </c>
      <c r="D81" s="1" t="s">
        <v>545</v>
      </c>
    </row>
    <row r="82">
      <c r="A82" s="1">
        <v>12.0</v>
      </c>
      <c r="B82" s="1" t="s">
        <v>393</v>
      </c>
      <c r="C82" s="1" t="s">
        <v>457</v>
      </c>
      <c r="D82" s="1" t="s">
        <v>546</v>
      </c>
    </row>
    <row r="83">
      <c r="A83" s="1">
        <v>8.0</v>
      </c>
      <c r="B83" s="1" t="s">
        <v>395</v>
      </c>
      <c r="C83" s="1" t="s">
        <v>457</v>
      </c>
      <c r="D83" s="1" t="s">
        <v>547</v>
      </c>
    </row>
    <row r="84">
      <c r="A84" s="1">
        <v>0.0</v>
      </c>
      <c r="B84" s="1" t="s">
        <v>356</v>
      </c>
      <c r="C84" s="1" t="s">
        <v>480</v>
      </c>
      <c r="D84" s="1" t="s">
        <v>549</v>
      </c>
    </row>
    <row r="85">
      <c r="A85" s="1">
        <v>4.0</v>
      </c>
      <c r="B85" s="1" t="s">
        <v>189</v>
      </c>
      <c r="C85" s="1" t="s">
        <v>435</v>
      </c>
      <c r="D85" s="1" t="s">
        <v>550</v>
      </c>
    </row>
    <row r="86">
      <c r="A86" s="1">
        <v>1.0</v>
      </c>
      <c r="B86" s="1" t="s">
        <v>68</v>
      </c>
      <c r="C86" s="1" t="s">
        <v>432</v>
      </c>
      <c r="D86" s="1" t="s">
        <v>552</v>
      </c>
    </row>
    <row r="87">
      <c r="A87" s="1">
        <v>3.0</v>
      </c>
      <c r="B87" s="1" t="s">
        <v>190</v>
      </c>
      <c r="C87" s="1" t="s">
        <v>435</v>
      </c>
      <c r="D87" s="1" t="s">
        <v>553</v>
      </c>
    </row>
    <row r="88">
      <c r="A88" s="1">
        <v>0.0</v>
      </c>
      <c r="B88" s="1" t="s">
        <v>191</v>
      </c>
      <c r="C88" s="1" t="s">
        <v>435</v>
      </c>
      <c r="D88" s="1" t="s">
        <v>554</v>
      </c>
    </row>
    <row r="89">
      <c r="A89" s="1">
        <v>0.0</v>
      </c>
      <c r="B89" s="1" t="s">
        <v>117</v>
      </c>
      <c r="C89" s="1" t="s">
        <v>432</v>
      </c>
      <c r="D89" s="1" t="s">
        <v>943</v>
      </c>
    </row>
    <row r="90">
      <c r="A90" s="1">
        <v>5.0</v>
      </c>
      <c r="B90" s="1" t="s">
        <v>402</v>
      </c>
      <c r="C90" s="1" t="s">
        <v>457</v>
      </c>
      <c r="D90" s="1" t="s">
        <v>555</v>
      </c>
    </row>
    <row r="91">
      <c r="A91" s="1">
        <v>13.0</v>
      </c>
      <c r="B91" s="1" t="s">
        <v>404</v>
      </c>
      <c r="C91" s="1" t="s">
        <v>457</v>
      </c>
      <c r="D91" s="1" t="s">
        <v>557</v>
      </c>
    </row>
    <row r="92">
      <c r="A92" s="1">
        <v>5.0</v>
      </c>
      <c r="B92" s="1" t="s">
        <v>193</v>
      </c>
      <c r="C92" s="1" t="s">
        <v>435</v>
      </c>
      <c r="D92" s="1" t="s">
        <v>558</v>
      </c>
    </row>
    <row r="93">
      <c r="A93" s="1">
        <v>12.0</v>
      </c>
      <c r="B93" s="1" t="s">
        <v>194</v>
      </c>
      <c r="C93" s="1" t="s">
        <v>435</v>
      </c>
      <c r="D93" s="1" t="s">
        <v>559</v>
      </c>
    </row>
    <row r="94">
      <c r="A94" s="1">
        <v>2.0</v>
      </c>
      <c r="B94" s="1" t="s">
        <v>195</v>
      </c>
      <c r="C94" s="1" t="s">
        <v>435</v>
      </c>
      <c r="D94" s="1" t="s">
        <v>560</v>
      </c>
    </row>
    <row r="95">
      <c r="A95" s="1">
        <v>2.0</v>
      </c>
      <c r="B95" s="1" t="s">
        <v>112</v>
      </c>
      <c r="C95" s="1" t="s">
        <v>432</v>
      </c>
      <c r="D95" s="1" t="s">
        <v>917</v>
      </c>
    </row>
    <row r="96">
      <c r="A96" s="1">
        <v>0.0</v>
      </c>
      <c r="B96" s="1" t="s">
        <v>38</v>
      </c>
      <c r="C96" s="1" t="s">
        <v>432</v>
      </c>
      <c r="D96" s="1" t="s">
        <v>561</v>
      </c>
    </row>
    <row r="97">
      <c r="A97" s="1">
        <v>10.0</v>
      </c>
      <c r="B97" s="1" t="s">
        <v>122</v>
      </c>
      <c r="C97" s="1" t="s">
        <v>432</v>
      </c>
      <c r="D97" s="1" t="s">
        <v>982</v>
      </c>
    </row>
    <row r="98">
      <c r="A98" s="1">
        <v>0.0</v>
      </c>
      <c r="B98" s="1" t="s">
        <v>197</v>
      </c>
      <c r="C98" s="1" t="s">
        <v>435</v>
      </c>
      <c r="D98" s="1" t="s">
        <v>563</v>
      </c>
    </row>
    <row r="99">
      <c r="A99" s="1">
        <v>15.0</v>
      </c>
      <c r="B99" s="1" t="s">
        <v>64</v>
      </c>
      <c r="C99" s="1" t="s">
        <v>432</v>
      </c>
      <c r="D99" s="1" t="s">
        <v>564</v>
      </c>
    </row>
    <row r="100">
      <c r="A100" s="1">
        <v>0.0</v>
      </c>
      <c r="B100" s="1" t="s">
        <v>406</v>
      </c>
      <c r="C100" s="1" t="s">
        <v>457</v>
      </c>
      <c r="D100" s="1" t="s">
        <v>565</v>
      </c>
    </row>
    <row r="101">
      <c r="A101" s="1">
        <v>11.0</v>
      </c>
      <c r="B101" s="1" t="s">
        <v>198</v>
      </c>
      <c r="C101" s="1" t="s">
        <v>435</v>
      </c>
      <c r="D101" s="1" t="s">
        <v>566</v>
      </c>
    </row>
    <row r="102">
      <c r="A102" s="1">
        <v>1.0</v>
      </c>
      <c r="B102" s="1" t="s">
        <v>199</v>
      </c>
      <c r="C102" s="1" t="s">
        <v>435</v>
      </c>
      <c r="D102" s="1" t="s">
        <v>567</v>
      </c>
    </row>
    <row r="103">
      <c r="A103" s="1">
        <v>8.0</v>
      </c>
      <c r="B103" s="1" t="s">
        <v>200</v>
      </c>
      <c r="C103" s="1" t="s">
        <v>435</v>
      </c>
      <c r="D103" s="1" t="s">
        <v>568</v>
      </c>
    </row>
    <row r="104">
      <c r="A104" s="1">
        <v>7.0</v>
      </c>
      <c r="B104" s="1" t="s">
        <v>201</v>
      </c>
      <c r="C104" s="1" t="s">
        <v>435</v>
      </c>
      <c r="D104" s="1" t="s">
        <v>569</v>
      </c>
    </row>
    <row r="105">
      <c r="A105" s="1">
        <v>0.0</v>
      </c>
      <c r="B105" s="1" t="s">
        <v>202</v>
      </c>
      <c r="C105" s="1" t="s">
        <v>435</v>
      </c>
      <c r="D105" s="1" t="s">
        <v>570</v>
      </c>
    </row>
    <row r="106">
      <c r="A106" s="1">
        <v>0.0</v>
      </c>
      <c r="B106" s="1" t="s">
        <v>408</v>
      </c>
      <c r="C106" s="1" t="s">
        <v>457</v>
      </c>
      <c r="D106" s="1" t="s">
        <v>571</v>
      </c>
    </row>
    <row r="107">
      <c r="A107" s="1">
        <v>0.0</v>
      </c>
      <c r="B107" s="1" t="s">
        <v>203</v>
      </c>
      <c r="C107" s="1" t="s">
        <v>435</v>
      </c>
      <c r="D107" s="1" t="s">
        <v>572</v>
      </c>
    </row>
    <row r="108">
      <c r="A108" s="1">
        <v>9.0</v>
      </c>
      <c r="B108" s="1" t="s">
        <v>362</v>
      </c>
      <c r="C108" s="1" t="s">
        <v>480</v>
      </c>
      <c r="D108" s="1" t="s">
        <v>573</v>
      </c>
    </row>
    <row r="109">
      <c r="A109" s="1">
        <v>0.0</v>
      </c>
      <c r="B109" s="1" t="s">
        <v>412</v>
      </c>
      <c r="C109" s="1" t="s">
        <v>457</v>
      </c>
      <c r="D109" s="1" t="s">
        <v>574</v>
      </c>
    </row>
    <row r="110">
      <c r="A110" s="1">
        <v>1.0</v>
      </c>
      <c r="B110" s="1" t="s">
        <v>30</v>
      </c>
      <c r="C110" s="1" t="s">
        <v>432</v>
      </c>
      <c r="D110" s="1" t="s">
        <v>576</v>
      </c>
    </row>
    <row r="111">
      <c r="A111" s="1">
        <v>1.0</v>
      </c>
      <c r="B111" s="1" t="s">
        <v>205</v>
      </c>
      <c r="C111" s="1" t="s">
        <v>435</v>
      </c>
      <c r="D111" s="1" t="s">
        <v>945</v>
      </c>
    </row>
    <row r="112">
      <c r="A112" s="1">
        <v>2.0</v>
      </c>
      <c r="B112" s="1" t="s">
        <v>206</v>
      </c>
      <c r="C112" s="1" t="s">
        <v>435</v>
      </c>
      <c r="D112" s="1" t="s">
        <v>877</v>
      </c>
    </row>
    <row r="113">
      <c r="A113" s="1">
        <v>2.0</v>
      </c>
      <c r="B113" s="1" t="s">
        <v>207</v>
      </c>
      <c r="C113" s="1" t="s">
        <v>435</v>
      </c>
      <c r="D113" s="1" t="s">
        <v>577</v>
      </c>
    </row>
    <row r="114">
      <c r="A114" s="1">
        <v>1.0</v>
      </c>
      <c r="B114" s="1" t="s">
        <v>414</v>
      </c>
      <c r="C114" s="1" t="s">
        <v>457</v>
      </c>
      <c r="D114" s="1" t="s">
        <v>578</v>
      </c>
    </row>
    <row r="115">
      <c r="A115" s="1">
        <v>2.0</v>
      </c>
      <c r="B115" s="1" t="s">
        <v>79</v>
      </c>
      <c r="C115" s="1" t="s">
        <v>432</v>
      </c>
      <c r="D115" s="1" t="s">
        <v>579</v>
      </c>
    </row>
    <row r="116">
      <c r="A116" s="1">
        <v>7.0</v>
      </c>
      <c r="B116" s="1" t="s">
        <v>416</v>
      </c>
      <c r="C116" s="1" t="s">
        <v>457</v>
      </c>
      <c r="D116" s="1" t="s">
        <v>580</v>
      </c>
    </row>
    <row r="117">
      <c r="A117" s="1">
        <v>4.0</v>
      </c>
      <c r="B117" s="1" t="s">
        <v>208</v>
      </c>
      <c r="C117" s="1" t="s">
        <v>435</v>
      </c>
      <c r="D117" s="1" t="s">
        <v>581</v>
      </c>
    </row>
    <row r="118">
      <c r="A118" s="1">
        <v>4.0</v>
      </c>
      <c r="B118" s="1" t="s">
        <v>39</v>
      </c>
      <c r="C118" s="1" t="s">
        <v>432</v>
      </c>
      <c r="D118" s="1" t="s">
        <v>582</v>
      </c>
    </row>
    <row r="119">
      <c r="A119" s="1">
        <v>0.0</v>
      </c>
      <c r="B119" s="1" t="s">
        <v>209</v>
      </c>
      <c r="C119" s="1" t="s">
        <v>435</v>
      </c>
      <c r="D119" s="1" t="s">
        <v>946</v>
      </c>
    </row>
    <row r="120">
      <c r="A120" s="1">
        <v>4.0</v>
      </c>
      <c r="B120" s="1" t="s">
        <v>421</v>
      </c>
      <c r="C120" s="1" t="s">
        <v>457</v>
      </c>
      <c r="D120" s="1" t="s">
        <v>583</v>
      </c>
    </row>
    <row r="121">
      <c r="A121" s="1">
        <v>9.0</v>
      </c>
      <c r="B121" s="1" t="s">
        <v>423</v>
      </c>
      <c r="C121" s="1" t="s">
        <v>457</v>
      </c>
      <c r="D121" s="1" t="s">
        <v>584</v>
      </c>
    </row>
    <row r="122">
      <c r="A122" s="1">
        <v>1.0</v>
      </c>
      <c r="B122" s="1" t="s">
        <v>210</v>
      </c>
      <c r="C122" s="1" t="s">
        <v>435</v>
      </c>
      <c r="D122" s="1" t="s">
        <v>918</v>
      </c>
    </row>
    <row r="123">
      <c r="A123" s="1">
        <v>1.0</v>
      </c>
      <c r="B123" s="1" t="s">
        <v>91</v>
      </c>
      <c r="C123" s="1" t="s">
        <v>432</v>
      </c>
      <c r="D123" s="1" t="s">
        <v>587</v>
      </c>
    </row>
    <row r="124">
      <c r="A124" s="1">
        <v>2.0</v>
      </c>
      <c r="B124" s="1" t="s">
        <v>212</v>
      </c>
      <c r="C124" s="1" t="s">
        <v>435</v>
      </c>
      <c r="D124" s="1" t="s">
        <v>588</v>
      </c>
    </row>
    <row r="125">
      <c r="A125" s="1">
        <v>3.0</v>
      </c>
      <c r="B125" s="1" t="s">
        <v>213</v>
      </c>
      <c r="C125" s="1" t="s">
        <v>435</v>
      </c>
      <c r="D125" s="1" t="s">
        <v>589</v>
      </c>
    </row>
    <row r="126">
      <c r="A126" s="1">
        <v>11.0</v>
      </c>
      <c r="B126" s="1" t="s">
        <v>429</v>
      </c>
      <c r="C126" s="1" t="s">
        <v>457</v>
      </c>
      <c r="D126" s="1" t="s">
        <v>591</v>
      </c>
    </row>
    <row r="127">
      <c r="A127" s="1">
        <v>3.0</v>
      </c>
      <c r="B127" s="1" t="s">
        <v>60</v>
      </c>
      <c r="C127" s="1" t="s">
        <v>432</v>
      </c>
      <c r="D127" s="1" t="s">
        <v>592</v>
      </c>
    </row>
    <row r="128">
      <c r="A128" s="1">
        <v>9.0</v>
      </c>
      <c r="B128" s="1" t="s">
        <v>434</v>
      </c>
      <c r="C128" s="1" t="s">
        <v>457</v>
      </c>
      <c r="D128" s="1" t="s">
        <v>919</v>
      </c>
    </row>
    <row r="129">
      <c r="A129" s="1">
        <v>0.0</v>
      </c>
      <c r="B129" s="1" t="s">
        <v>437</v>
      </c>
      <c r="C129" s="1" t="s">
        <v>457</v>
      </c>
      <c r="D129" s="1" t="s">
        <v>593</v>
      </c>
    </row>
    <row r="130">
      <c r="A130" s="1">
        <v>2.0</v>
      </c>
      <c r="B130" s="1" t="s">
        <v>440</v>
      </c>
      <c r="C130" s="1" t="s">
        <v>457</v>
      </c>
      <c r="D130" s="1" t="s">
        <v>594</v>
      </c>
    </row>
    <row r="131">
      <c r="A131" s="1">
        <v>6.0</v>
      </c>
      <c r="B131" s="1" t="s">
        <v>215</v>
      </c>
      <c r="C131" s="1" t="s">
        <v>435</v>
      </c>
      <c r="D131" s="1" t="s">
        <v>596</v>
      </c>
    </row>
    <row r="132">
      <c r="A132" s="1">
        <v>5.0</v>
      </c>
      <c r="B132" s="1" t="s">
        <v>442</v>
      </c>
      <c r="C132" s="1" t="s">
        <v>457</v>
      </c>
      <c r="D132" s="1" t="s">
        <v>597</v>
      </c>
    </row>
    <row r="133">
      <c r="A133" s="1">
        <v>8.0</v>
      </c>
      <c r="B133" s="1" t="s">
        <v>82</v>
      </c>
      <c r="C133" s="1" t="s">
        <v>432</v>
      </c>
      <c r="D133" s="1" t="s">
        <v>599</v>
      </c>
    </row>
    <row r="134">
      <c r="A134" s="1">
        <v>1.0</v>
      </c>
      <c r="B134" s="1" t="s">
        <v>368</v>
      </c>
      <c r="C134" s="1" t="s">
        <v>480</v>
      </c>
      <c r="D134" s="1" t="s">
        <v>600</v>
      </c>
    </row>
    <row r="135">
      <c r="A135" s="1">
        <v>10.0</v>
      </c>
      <c r="B135" s="1" t="s">
        <v>448</v>
      </c>
      <c r="C135" s="1" t="s">
        <v>457</v>
      </c>
      <c r="D135" s="1" t="s">
        <v>601</v>
      </c>
    </row>
    <row r="136">
      <c r="A136" s="1">
        <v>5.0</v>
      </c>
      <c r="B136" s="1" t="s">
        <v>216</v>
      </c>
      <c r="C136" s="1" t="s">
        <v>435</v>
      </c>
      <c r="D136" s="1" t="s">
        <v>1006</v>
      </c>
    </row>
    <row r="137">
      <c r="A137" s="1">
        <v>-1.0</v>
      </c>
      <c r="B137" s="1" t="s">
        <v>450</v>
      </c>
      <c r="C137" s="1" t="s">
        <v>457</v>
      </c>
      <c r="D137" s="1" t="s">
        <v>1018</v>
      </c>
    </row>
    <row r="138">
      <c r="A138" s="1">
        <v>2.0</v>
      </c>
      <c r="B138" s="1" t="s">
        <v>41</v>
      </c>
      <c r="C138" s="1" t="s">
        <v>432</v>
      </c>
      <c r="D138" s="1" t="s">
        <v>602</v>
      </c>
    </row>
    <row r="139">
      <c r="A139" s="1">
        <v>0.0</v>
      </c>
      <c r="B139" s="1" t="s">
        <v>217</v>
      </c>
      <c r="C139" s="1" t="s">
        <v>435</v>
      </c>
      <c r="D139" s="1" t="s">
        <v>920</v>
      </c>
    </row>
    <row r="140">
      <c r="A140" s="1">
        <v>5.0</v>
      </c>
      <c r="B140" s="1" t="s">
        <v>219</v>
      </c>
      <c r="C140" s="1" t="s">
        <v>435</v>
      </c>
      <c r="D140" s="1" t="s">
        <v>605</v>
      </c>
    </row>
    <row r="141">
      <c r="A141" s="1">
        <v>2.0</v>
      </c>
      <c r="B141" s="1" t="s">
        <v>220</v>
      </c>
      <c r="C141" s="1" t="s">
        <v>435</v>
      </c>
      <c r="D141" s="1" t="s">
        <v>606</v>
      </c>
    </row>
    <row r="142">
      <c r="A142" s="1">
        <v>0.0</v>
      </c>
      <c r="B142" s="1" t="s">
        <v>456</v>
      </c>
      <c r="C142" s="1" t="s">
        <v>457</v>
      </c>
      <c r="D142" s="1" t="s">
        <v>607</v>
      </c>
    </row>
    <row r="143">
      <c r="A143" s="1">
        <v>2.0</v>
      </c>
      <c r="B143" s="1" t="s">
        <v>221</v>
      </c>
      <c r="C143" s="1" t="s">
        <v>435</v>
      </c>
      <c r="D143" s="1" t="s">
        <v>608</v>
      </c>
    </row>
    <row r="144">
      <c r="A144" s="1">
        <v>7.0</v>
      </c>
      <c r="B144" s="1" t="s">
        <v>139</v>
      </c>
      <c r="C144" s="1" t="s">
        <v>435</v>
      </c>
      <c r="D144" s="1" t="s">
        <v>609</v>
      </c>
    </row>
    <row r="145">
      <c r="A145" s="1">
        <v>8.0</v>
      </c>
      <c r="B145" s="1" t="s">
        <v>45</v>
      </c>
      <c r="C145" s="1" t="s">
        <v>432</v>
      </c>
      <c r="D145" s="1" t="s">
        <v>610</v>
      </c>
    </row>
    <row r="146">
      <c r="A146" s="1">
        <v>2.0</v>
      </c>
      <c r="B146" s="1" t="s">
        <v>59</v>
      </c>
      <c r="C146" s="1" t="s">
        <v>432</v>
      </c>
      <c r="D146" s="1" t="s">
        <v>611</v>
      </c>
    </row>
    <row r="147">
      <c r="A147" s="1">
        <v>3.0</v>
      </c>
      <c r="B147" s="1" t="s">
        <v>110</v>
      </c>
      <c r="C147" s="1" t="s">
        <v>432</v>
      </c>
      <c r="D147" s="1" t="s">
        <v>922</v>
      </c>
    </row>
    <row r="148">
      <c r="A148" s="1">
        <v>4.0</v>
      </c>
      <c r="B148" s="1" t="s">
        <v>459</v>
      </c>
      <c r="C148" s="1" t="s">
        <v>457</v>
      </c>
      <c r="D148" s="1" t="s">
        <v>613</v>
      </c>
    </row>
    <row r="149">
      <c r="A149" s="1">
        <v>7.0</v>
      </c>
      <c r="B149" s="1" t="s">
        <v>222</v>
      </c>
      <c r="C149" s="1" t="s">
        <v>435</v>
      </c>
      <c r="D149" s="1" t="s">
        <v>923</v>
      </c>
    </row>
    <row r="150">
      <c r="A150" s="1">
        <v>8.0</v>
      </c>
      <c r="B150" s="1" t="s">
        <v>461</v>
      </c>
      <c r="C150" s="1" t="s">
        <v>457</v>
      </c>
      <c r="D150" s="1" t="s">
        <v>614</v>
      </c>
    </row>
    <row r="151">
      <c r="A151" s="1">
        <v>9.0</v>
      </c>
      <c r="B151" s="1" t="s">
        <v>465</v>
      </c>
      <c r="C151" s="1" t="s">
        <v>457</v>
      </c>
      <c r="D151" s="1" t="s">
        <v>616</v>
      </c>
    </row>
    <row r="152">
      <c r="A152" s="1">
        <v>0.0</v>
      </c>
      <c r="B152" s="1" t="s">
        <v>467</v>
      </c>
      <c r="C152" s="1" t="s">
        <v>457</v>
      </c>
      <c r="D152" s="1" t="s">
        <v>994</v>
      </c>
    </row>
    <row r="153">
      <c r="A153" s="1">
        <v>3.0</v>
      </c>
      <c r="B153" s="1" t="s">
        <v>469</v>
      </c>
      <c r="C153" s="1" t="s">
        <v>457</v>
      </c>
      <c r="D153" s="1" t="s">
        <v>924</v>
      </c>
    </row>
    <row r="154">
      <c r="A154" s="1">
        <v>8.0</v>
      </c>
      <c r="B154" s="1" t="s">
        <v>223</v>
      </c>
      <c r="C154" s="1" t="s">
        <v>435</v>
      </c>
      <c r="D154" s="1" t="s">
        <v>879</v>
      </c>
    </row>
    <row r="155">
      <c r="A155" s="1">
        <v>7.0</v>
      </c>
      <c r="B155" s="1" t="s">
        <v>224</v>
      </c>
      <c r="C155" s="1" t="s">
        <v>435</v>
      </c>
      <c r="D155" s="1" t="s">
        <v>618</v>
      </c>
    </row>
    <row r="156">
      <c r="A156" s="1">
        <v>2.0</v>
      </c>
      <c r="B156" s="1" t="s">
        <v>42</v>
      </c>
      <c r="C156" s="1" t="s">
        <v>432</v>
      </c>
      <c r="D156" s="1" t="s">
        <v>620</v>
      </c>
    </row>
    <row r="157">
      <c r="A157" s="1">
        <v>2.0</v>
      </c>
      <c r="B157" s="1" t="s">
        <v>226</v>
      </c>
      <c r="C157" s="1" t="s">
        <v>435</v>
      </c>
      <c r="D157" s="1" t="s">
        <v>621</v>
      </c>
    </row>
    <row r="158">
      <c r="A158" s="1">
        <v>9.0</v>
      </c>
      <c r="B158" s="1" t="s">
        <v>513</v>
      </c>
      <c r="C158" s="1" t="s">
        <v>457</v>
      </c>
      <c r="D158" s="1" t="s">
        <v>622</v>
      </c>
    </row>
    <row r="159">
      <c r="A159" s="1">
        <v>0.0</v>
      </c>
      <c r="B159" s="1" t="s">
        <v>370</v>
      </c>
      <c r="C159" s="1" t="s">
        <v>480</v>
      </c>
      <c r="D159" s="1" t="s">
        <v>623</v>
      </c>
    </row>
    <row r="160">
      <c r="A160" s="1">
        <v>4.0</v>
      </c>
      <c r="B160" s="1" t="s">
        <v>228</v>
      </c>
      <c r="C160" s="1" t="s">
        <v>435</v>
      </c>
      <c r="D160" s="1" t="s">
        <v>624</v>
      </c>
    </row>
    <row r="161">
      <c r="A161" s="1">
        <v>7.0</v>
      </c>
      <c r="B161" s="1" t="s">
        <v>626</v>
      </c>
      <c r="C161" s="1" t="s">
        <v>457</v>
      </c>
      <c r="D161" s="1" t="s">
        <v>627</v>
      </c>
    </row>
    <row r="162">
      <c r="A162" s="1">
        <v>1.0</v>
      </c>
      <c r="B162" s="1" t="s">
        <v>876</v>
      </c>
      <c r="C162" s="1" t="s">
        <v>457</v>
      </c>
      <c r="D162" s="1" t="s">
        <v>881</v>
      </c>
    </row>
    <row r="163">
      <c r="A163" s="1">
        <v>9.0</v>
      </c>
      <c r="B163" s="1" t="s">
        <v>628</v>
      </c>
      <c r="C163" s="1" t="s">
        <v>457</v>
      </c>
      <c r="D163" s="1" t="s">
        <v>629</v>
      </c>
    </row>
    <row r="164">
      <c r="A164" s="1">
        <v>6.0</v>
      </c>
      <c r="B164" s="1" t="s">
        <v>231</v>
      </c>
      <c r="C164" s="1" t="s">
        <v>435</v>
      </c>
      <c r="D164" s="1" t="s">
        <v>630</v>
      </c>
    </row>
    <row r="165">
      <c r="A165" s="1">
        <v>3.0</v>
      </c>
      <c r="B165" s="1" t="s">
        <v>232</v>
      </c>
      <c r="C165" s="1" t="s">
        <v>435</v>
      </c>
      <c r="D165" s="1" t="s">
        <v>631</v>
      </c>
    </row>
    <row r="166">
      <c r="A166" s="1">
        <v>0.0</v>
      </c>
      <c r="B166" s="1" t="s">
        <v>882</v>
      </c>
      <c r="C166" s="1" t="s">
        <v>457</v>
      </c>
      <c r="D166" s="1" t="s">
        <v>883</v>
      </c>
    </row>
    <row r="167">
      <c r="A167" s="1">
        <v>2.0</v>
      </c>
      <c r="B167" s="1" t="s">
        <v>131</v>
      </c>
      <c r="C167" s="1" t="s">
        <v>432</v>
      </c>
      <c r="D167" s="1" t="s">
        <v>1011</v>
      </c>
    </row>
    <row r="168">
      <c r="A168" s="1">
        <v>4.0</v>
      </c>
      <c r="B168" s="1" t="s">
        <v>634</v>
      </c>
      <c r="C168" s="1" t="s">
        <v>457</v>
      </c>
      <c r="D168" s="1" t="s">
        <v>635</v>
      </c>
    </row>
    <row r="169">
      <c r="A169" s="1">
        <v>1.0</v>
      </c>
      <c r="B169" s="1" t="s">
        <v>123</v>
      </c>
      <c r="C169" s="1" t="s">
        <v>432</v>
      </c>
      <c r="D169" s="1" t="s">
        <v>985</v>
      </c>
    </row>
    <row r="170">
      <c r="A170" s="1">
        <v>0.0</v>
      </c>
      <c r="B170" s="1" t="s">
        <v>106</v>
      </c>
      <c r="C170" s="1" t="s">
        <v>432</v>
      </c>
      <c r="D170" s="1" t="s">
        <v>884</v>
      </c>
    </row>
    <row r="171">
      <c r="A171" s="1">
        <v>6.0</v>
      </c>
      <c r="B171" s="1" t="s">
        <v>235</v>
      </c>
      <c r="C171" s="1" t="s">
        <v>435</v>
      </c>
      <c r="D171" s="1" t="s">
        <v>638</v>
      </c>
    </row>
    <row r="172">
      <c r="A172" s="1">
        <v>2.0</v>
      </c>
      <c r="B172" s="1" t="s">
        <v>639</v>
      </c>
      <c r="C172" s="1" t="s">
        <v>457</v>
      </c>
      <c r="D172" s="1" t="s">
        <v>640</v>
      </c>
    </row>
    <row r="173">
      <c r="A173" s="1">
        <v>0.0</v>
      </c>
      <c r="B173" s="1" t="s">
        <v>236</v>
      </c>
      <c r="C173" s="1" t="s">
        <v>435</v>
      </c>
      <c r="D173" s="1" t="s">
        <v>641</v>
      </c>
    </row>
    <row r="174">
      <c r="A174" s="1">
        <v>2.0</v>
      </c>
      <c r="B174" s="1" t="s">
        <v>63</v>
      </c>
      <c r="C174" s="1" t="s">
        <v>432</v>
      </c>
      <c r="D174" s="1" t="s">
        <v>642</v>
      </c>
    </row>
    <row r="175">
      <c r="A175" s="1">
        <v>4.0</v>
      </c>
      <c r="B175" s="1" t="s">
        <v>925</v>
      </c>
      <c r="C175" s="1" t="s">
        <v>457</v>
      </c>
      <c r="D175" s="1" t="s">
        <v>926</v>
      </c>
    </row>
    <row r="176">
      <c r="A176" s="1">
        <v>2.0</v>
      </c>
      <c r="B176" s="1" t="s">
        <v>643</v>
      </c>
      <c r="C176" s="1" t="s">
        <v>457</v>
      </c>
      <c r="D176" s="1" t="s">
        <v>644</v>
      </c>
    </row>
    <row r="177">
      <c r="A177" s="1">
        <v>0.0</v>
      </c>
      <c r="B177" s="1" t="s">
        <v>36</v>
      </c>
      <c r="C177" s="1" t="s">
        <v>432</v>
      </c>
      <c r="D177" s="1" t="s">
        <v>645</v>
      </c>
    </row>
    <row r="178">
      <c r="A178" s="1">
        <v>0.0</v>
      </c>
      <c r="B178" s="1" t="s">
        <v>646</v>
      </c>
      <c r="C178" s="1" t="s">
        <v>457</v>
      </c>
      <c r="D178" s="1" t="s">
        <v>647</v>
      </c>
    </row>
    <row r="179">
      <c r="A179" s="1">
        <v>1.0</v>
      </c>
      <c r="B179" s="1" t="s">
        <v>238</v>
      </c>
      <c r="C179" s="1" t="s">
        <v>435</v>
      </c>
      <c r="D179" s="1" t="s">
        <v>885</v>
      </c>
    </row>
    <row r="180">
      <c r="A180" s="1">
        <v>3.0</v>
      </c>
      <c r="B180" s="1" t="s">
        <v>649</v>
      </c>
      <c r="C180" s="1" t="s">
        <v>457</v>
      </c>
      <c r="D180" s="1" t="s">
        <v>650</v>
      </c>
    </row>
    <row r="181">
      <c r="A181" s="1">
        <v>5.0</v>
      </c>
      <c r="B181" s="1" t="s">
        <v>378</v>
      </c>
      <c r="C181" s="1" t="s">
        <v>480</v>
      </c>
      <c r="D181" s="1" t="s">
        <v>651</v>
      </c>
    </row>
    <row r="182">
      <c r="A182" s="1">
        <v>5.0</v>
      </c>
      <c r="B182" s="1" t="s">
        <v>239</v>
      </c>
      <c r="C182" s="1" t="s">
        <v>435</v>
      </c>
      <c r="D182" s="1" t="s">
        <v>652</v>
      </c>
    </row>
    <row r="183">
      <c r="A183" s="1">
        <v>3.0</v>
      </c>
      <c r="B183" s="1" t="s">
        <v>37</v>
      </c>
      <c r="C183" s="1" t="s">
        <v>432</v>
      </c>
      <c r="D183" s="1" t="s">
        <v>654</v>
      </c>
    </row>
    <row r="184">
      <c r="A184" s="1">
        <v>1.0</v>
      </c>
      <c r="B184" s="1" t="s">
        <v>240</v>
      </c>
      <c r="C184" s="1" t="s">
        <v>435</v>
      </c>
      <c r="D184" s="1" t="s">
        <v>655</v>
      </c>
    </row>
    <row r="185">
      <c r="A185" s="1">
        <v>4.0</v>
      </c>
      <c r="B185" s="1" t="s">
        <v>241</v>
      </c>
      <c r="C185" s="1" t="s">
        <v>435</v>
      </c>
      <c r="D185" s="1" t="s">
        <v>887</v>
      </c>
    </row>
    <row r="186">
      <c r="A186" s="1">
        <v>0.0</v>
      </c>
      <c r="B186" s="1" t="s">
        <v>380</v>
      </c>
      <c r="C186" s="1" t="s">
        <v>480</v>
      </c>
      <c r="D186" s="1" t="s">
        <v>792</v>
      </c>
    </row>
    <row r="187">
      <c r="A187" s="1">
        <v>6.0</v>
      </c>
      <c r="B187" s="1" t="s">
        <v>949</v>
      </c>
      <c r="C187" s="1" t="s">
        <v>457</v>
      </c>
      <c r="D187" s="1" t="s">
        <v>950</v>
      </c>
    </row>
    <row r="188">
      <c r="A188" s="1">
        <v>2.0</v>
      </c>
      <c r="B188" s="1" t="s">
        <v>31</v>
      </c>
      <c r="C188" s="1" t="s">
        <v>432</v>
      </c>
      <c r="D188" s="1" t="s">
        <v>658</v>
      </c>
    </row>
    <row r="189">
      <c r="A189" s="1">
        <v>1.0</v>
      </c>
      <c r="B189" s="1" t="s">
        <v>121</v>
      </c>
      <c r="C189" s="1" t="s">
        <v>432</v>
      </c>
      <c r="D189" s="1" t="s">
        <v>986</v>
      </c>
    </row>
    <row r="190">
      <c r="A190" s="1">
        <v>0.0</v>
      </c>
      <c r="B190" s="1" t="s">
        <v>35</v>
      </c>
      <c r="C190" s="1" t="s">
        <v>432</v>
      </c>
      <c r="D190" s="1" t="s">
        <v>661</v>
      </c>
    </row>
    <row r="191">
      <c r="A191" s="1">
        <v>0.0</v>
      </c>
      <c r="B191" s="1" t="s">
        <v>382</v>
      </c>
      <c r="C191" s="1" t="s">
        <v>480</v>
      </c>
      <c r="D191" s="1" t="s">
        <v>951</v>
      </c>
    </row>
    <row r="192">
      <c r="A192" s="1">
        <v>2.0</v>
      </c>
      <c r="B192" s="1" t="s">
        <v>244</v>
      </c>
      <c r="C192" s="1" t="s">
        <v>435</v>
      </c>
      <c r="D192" s="1" t="s">
        <v>662</v>
      </c>
    </row>
    <row r="193">
      <c r="A193" s="1">
        <v>0.0</v>
      </c>
      <c r="B193" s="1" t="s">
        <v>245</v>
      </c>
      <c r="C193" s="1" t="s">
        <v>435</v>
      </c>
      <c r="D193" s="1" t="s">
        <v>663</v>
      </c>
    </row>
    <row r="194">
      <c r="A194" s="1">
        <v>3.0</v>
      </c>
      <c r="B194" s="1" t="s">
        <v>246</v>
      </c>
      <c r="C194" s="1" t="s">
        <v>435</v>
      </c>
      <c r="D194" s="1" t="s">
        <v>888</v>
      </c>
    </row>
    <row r="195">
      <c r="A195" s="1">
        <v>3.0</v>
      </c>
      <c r="B195" s="1" t="s">
        <v>664</v>
      </c>
      <c r="C195" s="1" t="s">
        <v>457</v>
      </c>
      <c r="D195" s="1" t="s">
        <v>665</v>
      </c>
    </row>
    <row r="196">
      <c r="A196" s="1">
        <v>5.0</v>
      </c>
      <c r="B196" s="1" t="s">
        <v>43</v>
      </c>
      <c r="C196" s="1" t="s">
        <v>432</v>
      </c>
      <c r="D196" s="1" t="s">
        <v>666</v>
      </c>
    </row>
    <row r="197">
      <c r="A197" s="1">
        <v>4.0</v>
      </c>
      <c r="B197" s="1" t="s">
        <v>247</v>
      </c>
      <c r="C197" s="1" t="s">
        <v>435</v>
      </c>
      <c r="D197" s="1" t="s">
        <v>667</v>
      </c>
    </row>
    <row r="198">
      <c r="A198" s="1">
        <v>0.0</v>
      </c>
      <c r="B198" s="1" t="s">
        <v>890</v>
      </c>
      <c r="C198" s="1" t="s">
        <v>457</v>
      </c>
      <c r="D198" s="1" t="s">
        <v>891</v>
      </c>
    </row>
    <row r="199">
      <c r="A199" s="1">
        <v>9.0</v>
      </c>
      <c r="B199" s="1" t="s">
        <v>119</v>
      </c>
      <c r="C199" s="1" t="s">
        <v>432</v>
      </c>
      <c r="D199" s="1" t="s">
        <v>953</v>
      </c>
    </row>
    <row r="200">
      <c r="A200" s="1">
        <v>0.0</v>
      </c>
      <c r="B200" s="1" t="s">
        <v>249</v>
      </c>
      <c r="C200" s="1" t="s">
        <v>435</v>
      </c>
      <c r="D200" s="1" t="s">
        <v>670</v>
      </c>
    </row>
    <row r="201">
      <c r="A201" s="1">
        <v>3.0</v>
      </c>
      <c r="B201" s="1" t="s">
        <v>92</v>
      </c>
      <c r="C201" s="1" t="s">
        <v>432</v>
      </c>
      <c r="D201" s="1" t="s">
        <v>671</v>
      </c>
    </row>
    <row r="202">
      <c r="A202" s="1">
        <v>1.0</v>
      </c>
      <c r="B202" s="1" t="s">
        <v>75</v>
      </c>
      <c r="C202" s="1" t="s">
        <v>432</v>
      </c>
      <c r="D202" s="1" t="s">
        <v>672</v>
      </c>
    </row>
    <row r="203">
      <c r="A203" s="1">
        <v>0.0</v>
      </c>
      <c r="B203" s="1" t="s">
        <v>251</v>
      </c>
      <c r="C203" s="1" t="s">
        <v>435</v>
      </c>
      <c r="D203" s="1" t="s">
        <v>1019</v>
      </c>
    </row>
    <row r="204">
      <c r="A204" s="1">
        <v>1.0</v>
      </c>
      <c r="B204" s="1" t="s">
        <v>125</v>
      </c>
      <c r="C204" s="1" t="s">
        <v>432</v>
      </c>
      <c r="D204" s="1" t="s">
        <v>996</v>
      </c>
    </row>
    <row r="205">
      <c r="A205" s="1">
        <v>0.0</v>
      </c>
      <c r="B205" s="1" t="s">
        <v>58</v>
      </c>
      <c r="C205" s="1" t="s">
        <v>432</v>
      </c>
      <c r="D205" s="1" t="s">
        <v>678</v>
      </c>
    </row>
    <row r="206">
      <c r="A206" s="1">
        <v>1.0</v>
      </c>
      <c r="B206" s="1" t="s">
        <v>253</v>
      </c>
      <c r="C206" s="1" t="s">
        <v>435</v>
      </c>
      <c r="D206" s="1" t="s">
        <v>679</v>
      </c>
    </row>
    <row r="207">
      <c r="A207" s="1">
        <v>9.0</v>
      </c>
      <c r="B207" s="1" t="s">
        <v>954</v>
      </c>
      <c r="C207" s="1" t="s">
        <v>457</v>
      </c>
      <c r="D207" s="1" t="s">
        <v>955</v>
      </c>
    </row>
    <row r="208">
      <c r="A208" s="1">
        <v>6.0</v>
      </c>
      <c r="B208" s="1" t="s">
        <v>254</v>
      </c>
      <c r="C208" s="1" t="s">
        <v>435</v>
      </c>
      <c r="D208" s="1" t="s">
        <v>682</v>
      </c>
    </row>
    <row r="209">
      <c r="A209" s="1">
        <v>20.0</v>
      </c>
      <c r="B209" s="1" t="s">
        <v>927</v>
      </c>
      <c r="C209" s="1" t="s">
        <v>457</v>
      </c>
      <c r="D209" s="1" t="s">
        <v>928</v>
      </c>
    </row>
    <row r="210">
      <c r="A210" s="1">
        <v>2.0</v>
      </c>
      <c r="B210" s="1" t="s">
        <v>684</v>
      </c>
      <c r="C210" s="1" t="s">
        <v>457</v>
      </c>
      <c r="D210" s="1" t="s">
        <v>685</v>
      </c>
    </row>
    <row r="211">
      <c r="A211" s="1">
        <v>4.0</v>
      </c>
      <c r="B211" s="1" t="s">
        <v>256</v>
      </c>
      <c r="C211" s="1" t="s">
        <v>435</v>
      </c>
      <c r="D211" s="1" t="s">
        <v>686</v>
      </c>
    </row>
    <row r="212">
      <c r="A212" s="1">
        <v>1.0</v>
      </c>
      <c r="B212" s="1" t="s">
        <v>108</v>
      </c>
      <c r="C212" s="1" t="s">
        <v>432</v>
      </c>
      <c r="D212" s="1" t="s">
        <v>894</v>
      </c>
    </row>
    <row r="213">
      <c r="A213" s="1">
        <v>1.0</v>
      </c>
      <c r="B213" s="1" t="s">
        <v>258</v>
      </c>
      <c r="C213" s="1" t="s">
        <v>435</v>
      </c>
      <c r="D213" s="1" t="s">
        <v>689</v>
      </c>
    </row>
    <row r="214">
      <c r="A214" s="1">
        <v>1.0</v>
      </c>
      <c r="B214" s="1" t="s">
        <v>259</v>
      </c>
      <c r="C214" s="1" t="s">
        <v>435</v>
      </c>
      <c r="D214" s="1" t="s">
        <v>690</v>
      </c>
    </row>
    <row r="215">
      <c r="A215" s="1">
        <v>8.0</v>
      </c>
      <c r="B215" s="1" t="s">
        <v>693</v>
      </c>
      <c r="C215" s="1" t="s">
        <v>457</v>
      </c>
      <c r="D215" s="1" t="s">
        <v>694</v>
      </c>
    </row>
    <row r="216">
      <c r="A216" s="1">
        <v>4.0</v>
      </c>
      <c r="B216" s="1" t="s">
        <v>390</v>
      </c>
      <c r="C216" s="1" t="s">
        <v>480</v>
      </c>
      <c r="D216" s="1" t="s">
        <v>696</v>
      </c>
    </row>
    <row r="217">
      <c r="A217" s="1">
        <v>13.0</v>
      </c>
      <c r="B217" s="1" t="s">
        <v>697</v>
      </c>
      <c r="C217" s="1" t="s">
        <v>457</v>
      </c>
      <c r="D217" s="1" t="s">
        <v>698</v>
      </c>
    </row>
    <row r="218">
      <c r="A218" s="1">
        <v>2.0</v>
      </c>
      <c r="B218" s="1" t="s">
        <v>261</v>
      </c>
      <c r="C218" s="1" t="s">
        <v>435</v>
      </c>
      <c r="D218" s="1" t="s">
        <v>699</v>
      </c>
    </row>
    <row r="219">
      <c r="A219" s="1">
        <v>6.0</v>
      </c>
      <c r="B219" s="1" t="s">
        <v>262</v>
      </c>
      <c r="C219" s="1" t="s">
        <v>435</v>
      </c>
      <c r="D219" s="1" t="s">
        <v>700</v>
      </c>
    </row>
    <row r="220">
      <c r="A220" s="1">
        <v>6.0</v>
      </c>
      <c r="B220" s="1" t="s">
        <v>263</v>
      </c>
      <c r="C220" s="1" t="s">
        <v>435</v>
      </c>
      <c r="D220" s="1" t="s">
        <v>895</v>
      </c>
    </row>
    <row r="221">
      <c r="A221" s="1">
        <v>1.0</v>
      </c>
      <c r="B221" s="1" t="s">
        <v>930</v>
      </c>
      <c r="C221" s="1" t="s">
        <v>457</v>
      </c>
      <c r="D221" s="1" t="s">
        <v>931</v>
      </c>
    </row>
    <row r="222">
      <c r="A222" s="1">
        <v>0.0</v>
      </c>
      <c r="B222" s="1" t="s">
        <v>394</v>
      </c>
      <c r="C222" s="1" t="s">
        <v>480</v>
      </c>
      <c r="D222" s="1" t="s">
        <v>702</v>
      </c>
    </row>
    <row r="223">
      <c r="A223" s="1">
        <v>12.0</v>
      </c>
      <c r="B223" s="1" t="s">
        <v>396</v>
      </c>
      <c r="C223" s="1" t="s">
        <v>480</v>
      </c>
      <c r="D223" s="1" t="s">
        <v>703</v>
      </c>
    </row>
    <row r="224">
      <c r="A224" s="1">
        <v>2.0</v>
      </c>
      <c r="B224" s="1" t="s">
        <v>998</v>
      </c>
      <c r="C224" s="1" t="s">
        <v>457</v>
      </c>
      <c r="D224" s="1" t="s">
        <v>999</v>
      </c>
    </row>
    <row r="225">
      <c r="A225" s="1">
        <v>2.0</v>
      </c>
      <c r="B225" s="1" t="s">
        <v>264</v>
      </c>
      <c r="C225" s="1" t="s">
        <v>435</v>
      </c>
      <c r="D225" s="1" t="s">
        <v>896</v>
      </c>
    </row>
    <row r="226">
      <c r="A226" s="1">
        <v>9.0</v>
      </c>
      <c r="B226" s="1" t="s">
        <v>704</v>
      </c>
      <c r="C226" s="1" t="s">
        <v>457</v>
      </c>
      <c r="D226" s="1" t="s">
        <v>705</v>
      </c>
    </row>
    <row r="227">
      <c r="A227" s="1">
        <v>7.0</v>
      </c>
      <c r="B227" s="1" t="s">
        <v>265</v>
      </c>
      <c r="C227" s="1" t="s">
        <v>435</v>
      </c>
      <c r="D227" s="1" t="s">
        <v>706</v>
      </c>
    </row>
    <row r="228">
      <c r="A228" s="1">
        <v>2.0</v>
      </c>
      <c r="B228" s="1" t="s">
        <v>707</v>
      </c>
      <c r="C228" s="1" t="s">
        <v>457</v>
      </c>
      <c r="D228" s="1" t="s">
        <v>708</v>
      </c>
    </row>
    <row r="229">
      <c r="A229" s="1">
        <v>2.0</v>
      </c>
      <c r="B229" s="1" t="s">
        <v>87</v>
      </c>
      <c r="C229" s="1" t="s">
        <v>432</v>
      </c>
      <c r="D229" s="1" t="s">
        <v>709</v>
      </c>
    </row>
    <row r="230">
      <c r="A230" s="1">
        <v>0.0</v>
      </c>
      <c r="B230" s="1" t="s">
        <v>710</v>
      </c>
      <c r="C230" s="1" t="s">
        <v>457</v>
      </c>
      <c r="D230" s="1" t="s">
        <v>711</v>
      </c>
    </row>
    <row r="231">
      <c r="A231" s="1">
        <v>0.0</v>
      </c>
      <c r="B231" s="1" t="s">
        <v>266</v>
      </c>
      <c r="C231" s="1" t="s">
        <v>435</v>
      </c>
      <c r="D231" s="1" t="s">
        <v>712</v>
      </c>
    </row>
    <row r="232">
      <c r="A232" s="1">
        <v>4.0</v>
      </c>
      <c r="B232" s="1" t="s">
        <v>268</v>
      </c>
      <c r="C232" s="1" t="s">
        <v>435</v>
      </c>
      <c r="D232" s="1" t="s">
        <v>714</v>
      </c>
    </row>
    <row r="233">
      <c r="A233" s="1">
        <v>1.0</v>
      </c>
      <c r="B233" s="1" t="s">
        <v>269</v>
      </c>
      <c r="C233" s="1" t="s">
        <v>435</v>
      </c>
      <c r="D233" s="1" t="s">
        <v>715</v>
      </c>
    </row>
    <row r="234">
      <c r="A234" s="1">
        <v>4.0</v>
      </c>
      <c r="B234" s="1" t="s">
        <v>716</v>
      </c>
      <c r="C234" s="1" t="s">
        <v>457</v>
      </c>
      <c r="D234" s="1" t="s">
        <v>717</v>
      </c>
    </row>
    <row r="235">
      <c r="A235" s="1">
        <v>9.0</v>
      </c>
      <c r="B235" s="1" t="s">
        <v>718</v>
      </c>
      <c r="C235" s="1" t="s">
        <v>457</v>
      </c>
      <c r="D235" s="1" t="s">
        <v>719</v>
      </c>
    </row>
    <row r="236">
      <c r="A236" s="1">
        <v>14.0</v>
      </c>
      <c r="B236" s="1" t="s">
        <v>897</v>
      </c>
      <c r="C236" s="1" t="s">
        <v>457</v>
      </c>
      <c r="D236" s="1" t="s">
        <v>898</v>
      </c>
    </row>
    <row r="237">
      <c r="A237" s="1">
        <v>3.0</v>
      </c>
      <c r="B237" s="1" t="s">
        <v>270</v>
      </c>
      <c r="C237" s="1" t="s">
        <v>435</v>
      </c>
      <c r="D237" s="1" t="s">
        <v>720</v>
      </c>
    </row>
    <row r="238">
      <c r="A238" s="1">
        <v>0.0</v>
      </c>
      <c r="B238" s="1" t="s">
        <v>271</v>
      </c>
      <c r="C238" s="1" t="s">
        <v>435</v>
      </c>
      <c r="D238" s="1" t="s">
        <v>721</v>
      </c>
    </row>
    <row r="239">
      <c r="A239" s="1">
        <v>0.0</v>
      </c>
      <c r="B239" s="1" t="s">
        <v>987</v>
      </c>
      <c r="C239" s="1" t="s">
        <v>457</v>
      </c>
      <c r="D239" s="1" t="s">
        <v>988</v>
      </c>
    </row>
    <row r="240">
      <c r="A240" s="1">
        <v>1.0</v>
      </c>
      <c r="B240" s="1" t="s">
        <v>53</v>
      </c>
      <c r="C240" s="1" t="s">
        <v>432</v>
      </c>
      <c r="D240" s="1" t="s">
        <v>723</v>
      </c>
    </row>
    <row r="241">
      <c r="A241" s="1">
        <v>1.0</v>
      </c>
      <c r="B241" s="1" t="s">
        <v>100</v>
      </c>
      <c r="C241" s="1" t="s">
        <v>432</v>
      </c>
      <c r="D241" s="1" t="s">
        <v>724</v>
      </c>
    </row>
    <row r="242">
      <c r="A242" s="1">
        <v>4.0</v>
      </c>
      <c r="B242" s="1" t="s">
        <v>273</v>
      </c>
      <c r="C242" s="1" t="s">
        <v>435</v>
      </c>
      <c r="D242" s="1" t="s">
        <v>899</v>
      </c>
    </row>
    <row r="243">
      <c r="A243" s="1">
        <v>0.0</v>
      </c>
      <c r="B243" s="1" t="s">
        <v>274</v>
      </c>
      <c r="C243" s="1" t="s">
        <v>435</v>
      </c>
      <c r="D243" s="1" t="s">
        <v>726</v>
      </c>
    </row>
    <row r="244">
      <c r="A244" s="1">
        <v>2.0</v>
      </c>
      <c r="B244" s="1" t="s">
        <v>275</v>
      </c>
      <c r="C244" s="1" t="s">
        <v>435</v>
      </c>
      <c r="D244" s="1" t="s">
        <v>729</v>
      </c>
    </row>
    <row r="245">
      <c r="A245" s="1">
        <v>10.0</v>
      </c>
      <c r="B245" s="1" t="s">
        <v>276</v>
      </c>
      <c r="C245" s="1" t="s">
        <v>435</v>
      </c>
      <c r="D245" s="1" t="s">
        <v>701</v>
      </c>
    </row>
    <row r="246">
      <c r="A246" s="1">
        <v>0.0</v>
      </c>
      <c r="B246" s="1" t="s">
        <v>72</v>
      </c>
      <c r="C246" s="1" t="s">
        <v>432</v>
      </c>
      <c r="D246" s="1" t="s">
        <v>730</v>
      </c>
    </row>
    <row r="247">
      <c r="A247" s="1">
        <v>1.0</v>
      </c>
      <c r="B247" s="1" t="s">
        <v>731</v>
      </c>
      <c r="C247" s="1" t="s">
        <v>457</v>
      </c>
      <c r="D247" s="1" t="s">
        <v>732</v>
      </c>
    </row>
    <row r="248">
      <c r="A248" s="1">
        <v>0.0</v>
      </c>
      <c r="B248" s="1" t="s">
        <v>733</v>
      </c>
      <c r="C248" s="1" t="s">
        <v>457</v>
      </c>
      <c r="D248" s="1" t="s">
        <v>734</v>
      </c>
    </row>
    <row r="249">
      <c r="A249" s="1">
        <v>8.0</v>
      </c>
      <c r="B249" s="1" t="s">
        <v>735</v>
      </c>
      <c r="C249" s="1" t="s">
        <v>457</v>
      </c>
      <c r="D249" s="1" t="s">
        <v>736</v>
      </c>
    </row>
    <row r="250">
      <c r="A250" s="1">
        <v>6.0</v>
      </c>
      <c r="B250" s="1" t="s">
        <v>277</v>
      </c>
      <c r="C250" s="1" t="s">
        <v>435</v>
      </c>
      <c r="D250" s="1" t="s">
        <v>960</v>
      </c>
    </row>
    <row r="251">
      <c r="A251" s="1">
        <v>1.0</v>
      </c>
      <c r="B251" s="1" t="s">
        <v>737</v>
      </c>
      <c r="C251" s="1" t="s">
        <v>457</v>
      </c>
      <c r="D251" s="1" t="s">
        <v>738</v>
      </c>
    </row>
    <row r="252">
      <c r="A252" s="1">
        <v>1.0</v>
      </c>
      <c r="B252" s="1" t="s">
        <v>961</v>
      </c>
      <c r="C252" s="1" t="s">
        <v>457</v>
      </c>
      <c r="D252" s="1" t="s">
        <v>962</v>
      </c>
    </row>
    <row r="253">
      <c r="A253" s="1">
        <v>2.0</v>
      </c>
      <c r="B253" s="1" t="s">
        <v>739</v>
      </c>
      <c r="C253" s="1" t="s">
        <v>457</v>
      </c>
      <c r="D253" s="1" t="s">
        <v>740</v>
      </c>
    </row>
    <row r="254">
      <c r="A254" s="1">
        <v>7.0</v>
      </c>
      <c r="B254" s="1" t="s">
        <v>279</v>
      </c>
      <c r="C254" s="1" t="s">
        <v>435</v>
      </c>
      <c r="D254" s="1" t="s">
        <v>963</v>
      </c>
    </row>
    <row r="255">
      <c r="A255" s="1">
        <v>0.0</v>
      </c>
      <c r="B255" s="1" t="s">
        <v>397</v>
      </c>
      <c r="C255" s="1" t="s">
        <v>480</v>
      </c>
      <c r="D255" s="1" t="s">
        <v>742</v>
      </c>
    </row>
    <row r="256">
      <c r="A256" s="1">
        <v>4.0</v>
      </c>
      <c r="B256" s="1" t="s">
        <v>47</v>
      </c>
      <c r="C256" s="1" t="s">
        <v>432</v>
      </c>
      <c r="D256" s="1" t="s">
        <v>744</v>
      </c>
    </row>
    <row r="257">
      <c r="A257" s="1">
        <v>8.0</v>
      </c>
      <c r="B257" s="1" t="s">
        <v>399</v>
      </c>
      <c r="C257" s="1" t="s">
        <v>480</v>
      </c>
      <c r="D257" s="1" t="s">
        <v>745</v>
      </c>
    </row>
    <row r="258">
      <c r="A258" s="1">
        <v>8.0</v>
      </c>
      <c r="B258" s="1" t="s">
        <v>281</v>
      </c>
      <c r="C258" s="1" t="s">
        <v>435</v>
      </c>
      <c r="D258" s="1" t="s">
        <v>746</v>
      </c>
    </row>
    <row r="259">
      <c r="A259" s="1">
        <v>-1.0</v>
      </c>
      <c r="B259" s="1" t="s">
        <v>74</v>
      </c>
      <c r="C259" s="1" t="s">
        <v>432</v>
      </c>
      <c r="D259" s="1" t="s">
        <v>747</v>
      </c>
    </row>
    <row r="260">
      <c r="A260" s="1">
        <v>2.0</v>
      </c>
      <c r="B260" s="1" t="s">
        <v>52</v>
      </c>
      <c r="C260" s="1" t="s">
        <v>432</v>
      </c>
      <c r="D260" s="1" t="s">
        <v>748</v>
      </c>
    </row>
    <row r="261">
      <c r="A261" s="1">
        <v>5.0</v>
      </c>
      <c r="B261" s="1" t="s">
        <v>964</v>
      </c>
      <c r="C261" s="1" t="s">
        <v>457</v>
      </c>
      <c r="D261" s="1" t="s">
        <v>965</v>
      </c>
    </row>
    <row r="262">
      <c r="A262" s="1">
        <v>0.0</v>
      </c>
      <c r="B262" s="1" t="s">
        <v>749</v>
      </c>
      <c r="C262" s="1" t="s">
        <v>457</v>
      </c>
      <c r="D262" s="1" t="s">
        <v>750</v>
      </c>
    </row>
    <row r="263">
      <c r="A263" s="1">
        <v>2.0</v>
      </c>
      <c r="B263" s="1" t="s">
        <v>751</v>
      </c>
      <c r="C263" s="1" t="s">
        <v>457</v>
      </c>
      <c r="D263" s="1" t="s">
        <v>752</v>
      </c>
    </row>
    <row r="264">
      <c r="A264" s="1">
        <v>3.0</v>
      </c>
      <c r="B264" s="1" t="s">
        <v>755</v>
      </c>
      <c r="C264" s="1" t="s">
        <v>457</v>
      </c>
      <c r="D264" s="1" t="s">
        <v>756</v>
      </c>
    </row>
    <row r="265">
      <c r="A265" s="1">
        <v>9.0</v>
      </c>
      <c r="B265" s="1" t="s">
        <v>55</v>
      </c>
      <c r="C265" s="1" t="s">
        <v>432</v>
      </c>
      <c r="D265" s="1" t="s">
        <v>757</v>
      </c>
    </row>
    <row r="266">
      <c r="A266" s="1">
        <v>0.0</v>
      </c>
      <c r="B266" s="1" t="s">
        <v>401</v>
      </c>
      <c r="C266" s="1" t="s">
        <v>480</v>
      </c>
      <c r="D266" s="1" t="s">
        <v>989</v>
      </c>
    </row>
    <row r="267">
      <c r="A267" s="1">
        <v>4.0</v>
      </c>
      <c r="B267" s="1" t="s">
        <v>403</v>
      </c>
      <c r="C267" s="1" t="s">
        <v>480</v>
      </c>
      <c r="D267" s="1" t="s">
        <v>758</v>
      </c>
    </row>
    <row r="268">
      <c r="A268" s="1">
        <v>0.0</v>
      </c>
      <c r="B268" s="1" t="s">
        <v>282</v>
      </c>
      <c r="C268" s="1" t="s">
        <v>435</v>
      </c>
      <c r="D268" s="1" t="s">
        <v>759</v>
      </c>
    </row>
    <row r="269">
      <c r="A269" s="1">
        <v>4.0</v>
      </c>
      <c r="B269" s="1" t="s">
        <v>46</v>
      </c>
      <c r="C269" s="1" t="s">
        <v>432</v>
      </c>
      <c r="D269" s="1" t="s">
        <v>761</v>
      </c>
    </row>
    <row r="270">
      <c r="A270" s="1">
        <v>2.0</v>
      </c>
      <c r="B270" s="1" t="s">
        <v>283</v>
      </c>
      <c r="C270" s="1" t="s">
        <v>435</v>
      </c>
      <c r="D270" s="1" t="s">
        <v>762</v>
      </c>
    </row>
    <row r="271">
      <c r="A271" s="1">
        <v>5.0</v>
      </c>
      <c r="B271" s="1" t="s">
        <v>900</v>
      </c>
      <c r="C271" s="1" t="s">
        <v>457</v>
      </c>
      <c r="D271" s="1" t="s">
        <v>901</v>
      </c>
    </row>
    <row r="272">
      <c r="A272" s="1">
        <v>0.0</v>
      </c>
      <c r="B272" s="1" t="s">
        <v>407</v>
      </c>
      <c r="C272" s="1" t="s">
        <v>480</v>
      </c>
      <c r="D272" s="1" t="s">
        <v>966</v>
      </c>
    </row>
    <row r="273">
      <c r="A273" s="1">
        <v>5.0</v>
      </c>
      <c r="B273" s="1" t="s">
        <v>101</v>
      </c>
      <c r="C273" s="1" t="s">
        <v>432</v>
      </c>
      <c r="D273" s="1" t="s">
        <v>763</v>
      </c>
    </row>
    <row r="274">
      <c r="A274" s="1">
        <v>1.0</v>
      </c>
      <c r="B274" s="1" t="s">
        <v>765</v>
      </c>
      <c r="C274" s="1" t="s">
        <v>457</v>
      </c>
      <c r="D274" s="1" t="s">
        <v>766</v>
      </c>
    </row>
    <row r="275">
      <c r="A275" s="1">
        <v>4.0</v>
      </c>
      <c r="B275" s="1" t="s">
        <v>32</v>
      </c>
      <c r="C275" s="1" t="s">
        <v>432</v>
      </c>
      <c r="D275" s="1" t="s">
        <v>767</v>
      </c>
    </row>
    <row r="276">
      <c r="A276" s="1">
        <v>11.0</v>
      </c>
      <c r="B276" s="1" t="s">
        <v>409</v>
      </c>
      <c r="C276" s="1" t="s">
        <v>480</v>
      </c>
      <c r="D276" s="1" t="s">
        <v>770</v>
      </c>
    </row>
    <row r="277">
      <c r="A277" s="1">
        <v>5.0</v>
      </c>
      <c r="B277" s="1" t="s">
        <v>285</v>
      </c>
      <c r="C277" s="1" t="s">
        <v>435</v>
      </c>
      <c r="D277" s="1" t="s">
        <v>771</v>
      </c>
    </row>
    <row r="278">
      <c r="A278" s="1">
        <v>12.0</v>
      </c>
      <c r="B278" s="1" t="s">
        <v>772</v>
      </c>
      <c r="C278" s="1" t="s">
        <v>457</v>
      </c>
      <c r="D278" s="1" t="s">
        <v>773</v>
      </c>
    </row>
    <row r="279">
      <c r="A279" s="1">
        <v>5.0</v>
      </c>
      <c r="B279" s="1" t="s">
        <v>411</v>
      </c>
      <c r="C279" s="1" t="s">
        <v>480</v>
      </c>
      <c r="D279" s="1" t="s">
        <v>774</v>
      </c>
    </row>
    <row r="280">
      <c r="A280" s="1">
        <v>0.0</v>
      </c>
      <c r="B280" s="1" t="s">
        <v>775</v>
      </c>
      <c r="C280" s="1" t="s">
        <v>457</v>
      </c>
      <c r="D280" s="1" t="s">
        <v>776</v>
      </c>
    </row>
    <row r="281">
      <c r="A281" s="1">
        <v>1.0</v>
      </c>
      <c r="B281" s="1" t="s">
        <v>286</v>
      </c>
      <c r="C281" s="1" t="s">
        <v>435</v>
      </c>
      <c r="D281" s="1" t="s">
        <v>1020</v>
      </c>
    </row>
    <row r="282">
      <c r="A282" s="1">
        <v>0.0</v>
      </c>
      <c r="B282" s="1" t="s">
        <v>287</v>
      </c>
      <c r="C282" s="1" t="s">
        <v>457</v>
      </c>
      <c r="D282" s="1" t="s">
        <v>777</v>
      </c>
    </row>
    <row r="283">
      <c r="A283" s="1">
        <v>5.0</v>
      </c>
      <c r="B283" s="1" t="s">
        <v>288</v>
      </c>
      <c r="C283" s="1" t="s">
        <v>435</v>
      </c>
      <c r="D283" s="1" t="s">
        <v>778</v>
      </c>
    </row>
    <row r="284">
      <c r="A284" s="1">
        <v>2.0</v>
      </c>
      <c r="B284" s="1" t="s">
        <v>54</v>
      </c>
      <c r="C284" s="1" t="s">
        <v>432</v>
      </c>
      <c r="D284" s="1" t="s">
        <v>780</v>
      </c>
    </row>
    <row r="285">
      <c r="A285" s="1">
        <v>2.0</v>
      </c>
      <c r="B285" s="1" t="s">
        <v>290</v>
      </c>
      <c r="C285" s="1" t="s">
        <v>435</v>
      </c>
      <c r="D285" s="1" t="s">
        <v>782</v>
      </c>
    </row>
    <row r="286">
      <c r="A286" s="1">
        <v>5.0</v>
      </c>
      <c r="B286" s="1" t="s">
        <v>783</v>
      </c>
      <c r="C286" s="1" t="s">
        <v>457</v>
      </c>
      <c r="D286" s="1" t="s">
        <v>560</v>
      </c>
    </row>
    <row r="287">
      <c r="A287" s="1">
        <v>2.0</v>
      </c>
      <c r="B287" s="1" t="s">
        <v>44</v>
      </c>
      <c r="C287" s="1" t="s">
        <v>432</v>
      </c>
      <c r="D287" s="1" t="s">
        <v>784</v>
      </c>
    </row>
    <row r="288">
      <c r="A288" s="1">
        <v>5.0</v>
      </c>
      <c r="B288" s="1" t="s">
        <v>413</v>
      </c>
      <c r="C288" s="1" t="s">
        <v>480</v>
      </c>
      <c r="D288" s="1" t="s">
        <v>786</v>
      </c>
    </row>
    <row r="289">
      <c r="A289" s="1">
        <v>0.0</v>
      </c>
      <c r="B289" s="1" t="s">
        <v>787</v>
      </c>
      <c r="C289" s="1" t="s">
        <v>457</v>
      </c>
      <c r="D289" s="1" t="s">
        <v>788</v>
      </c>
    </row>
    <row r="290">
      <c r="A290" s="1">
        <v>10.0</v>
      </c>
      <c r="B290" s="1" t="s">
        <v>415</v>
      </c>
      <c r="C290" s="1" t="s">
        <v>480</v>
      </c>
      <c r="D290" s="1" t="s">
        <v>789</v>
      </c>
    </row>
    <row r="291">
      <c r="A291" s="1">
        <v>2.0</v>
      </c>
      <c r="B291" s="1" t="s">
        <v>80</v>
      </c>
      <c r="C291" s="1" t="s">
        <v>432</v>
      </c>
      <c r="D291" s="1" t="s">
        <v>790</v>
      </c>
    </row>
    <row r="292">
      <c r="A292" s="1">
        <v>0.0</v>
      </c>
      <c r="B292" s="1" t="s">
        <v>73</v>
      </c>
      <c r="C292" s="1" t="s">
        <v>432</v>
      </c>
      <c r="D292" s="1" t="s">
        <v>791</v>
      </c>
    </row>
    <row r="293">
      <c r="A293" s="1">
        <v>0.0</v>
      </c>
      <c r="B293" s="1" t="s">
        <v>292</v>
      </c>
      <c r="C293" s="1" t="s">
        <v>435</v>
      </c>
      <c r="D293" s="1" t="s">
        <v>792</v>
      </c>
    </row>
    <row r="294">
      <c r="A294" s="1">
        <v>0.0</v>
      </c>
      <c r="B294" s="1" t="s">
        <v>417</v>
      </c>
      <c r="C294" s="1" t="s">
        <v>480</v>
      </c>
      <c r="D294" s="1" t="s">
        <v>967</v>
      </c>
    </row>
    <row r="295">
      <c r="A295" s="1">
        <v>1.0</v>
      </c>
      <c r="B295" s="1" t="s">
        <v>294</v>
      </c>
      <c r="C295" s="1" t="s">
        <v>435</v>
      </c>
      <c r="D295" s="1" t="s">
        <v>902</v>
      </c>
    </row>
    <row r="296">
      <c r="A296" s="1">
        <v>7.0</v>
      </c>
      <c r="B296" s="1" t="s">
        <v>295</v>
      </c>
      <c r="C296" s="1" t="s">
        <v>435</v>
      </c>
      <c r="D296" s="1" t="s">
        <v>794</v>
      </c>
    </row>
    <row r="297">
      <c r="A297" s="1">
        <v>2.0</v>
      </c>
      <c r="B297" s="1" t="s">
        <v>48</v>
      </c>
      <c r="C297" s="1" t="s">
        <v>432</v>
      </c>
      <c r="D297" s="1" t="s">
        <v>795</v>
      </c>
    </row>
    <row r="298">
      <c r="A298" s="1">
        <v>9.0</v>
      </c>
      <c r="B298" s="1" t="s">
        <v>419</v>
      </c>
      <c r="C298" s="1" t="s">
        <v>480</v>
      </c>
      <c r="D298" s="1" t="s">
        <v>797</v>
      </c>
    </row>
    <row r="299">
      <c r="A299" s="1">
        <v>8.0</v>
      </c>
      <c r="B299" s="1" t="s">
        <v>798</v>
      </c>
      <c r="C299" s="1" t="s">
        <v>457</v>
      </c>
      <c r="D299" s="1" t="s">
        <v>799</v>
      </c>
    </row>
    <row r="300">
      <c r="A300" s="1">
        <v>4.0</v>
      </c>
      <c r="B300" s="1" t="s">
        <v>296</v>
      </c>
      <c r="C300" s="1" t="s">
        <v>435</v>
      </c>
      <c r="D300" s="1" t="s">
        <v>800</v>
      </c>
    </row>
    <row r="301">
      <c r="A301" s="1">
        <v>3.0</v>
      </c>
      <c r="B301" s="1" t="s">
        <v>297</v>
      </c>
      <c r="C301" s="1" t="s">
        <v>435</v>
      </c>
      <c r="D301" s="1" t="s">
        <v>801</v>
      </c>
    </row>
    <row r="302">
      <c r="A302" s="1">
        <v>3.0</v>
      </c>
      <c r="B302" s="1" t="s">
        <v>88</v>
      </c>
      <c r="C302" s="1" t="s">
        <v>432</v>
      </c>
      <c r="D302" s="1" t="s">
        <v>802</v>
      </c>
    </row>
    <row r="303">
      <c r="A303" s="1">
        <v>3.0</v>
      </c>
      <c r="B303" s="1" t="s">
        <v>298</v>
      </c>
      <c r="C303" s="1" t="s">
        <v>435</v>
      </c>
      <c r="D303" s="1" t="s">
        <v>803</v>
      </c>
    </row>
    <row r="304">
      <c r="A304" s="1">
        <v>3.0</v>
      </c>
      <c r="B304" s="1" t="s">
        <v>81</v>
      </c>
      <c r="C304" s="1" t="s">
        <v>432</v>
      </c>
      <c r="D304" s="1" t="s">
        <v>804</v>
      </c>
    </row>
    <row r="305">
      <c r="A305" s="1">
        <v>4.0</v>
      </c>
      <c r="B305" s="1" t="s">
        <v>904</v>
      </c>
      <c r="C305" s="1" t="s">
        <v>457</v>
      </c>
      <c r="D305" s="1" t="s">
        <v>905</v>
      </c>
    </row>
    <row r="306">
      <c r="A306" s="1">
        <v>-1.0</v>
      </c>
      <c r="B306" s="1" t="s">
        <v>968</v>
      </c>
      <c r="C306" s="1" t="s">
        <v>457</v>
      </c>
      <c r="D306" s="1" t="s">
        <v>969</v>
      </c>
    </row>
    <row r="307">
      <c r="A307" s="1">
        <v>1.0</v>
      </c>
      <c r="B307" s="1" t="s">
        <v>805</v>
      </c>
      <c r="C307" s="1" t="s">
        <v>457</v>
      </c>
      <c r="D307" s="1" t="s">
        <v>806</v>
      </c>
    </row>
    <row r="308">
      <c r="A308" s="1">
        <v>3.0</v>
      </c>
      <c r="B308" s="1" t="s">
        <v>807</v>
      </c>
      <c r="C308" s="1" t="s">
        <v>457</v>
      </c>
      <c r="D308" s="1" t="s">
        <v>808</v>
      </c>
    </row>
    <row r="309">
      <c r="A309" s="1">
        <v>10.0</v>
      </c>
      <c r="B309" s="1" t="s">
        <v>809</v>
      </c>
      <c r="C309" s="1" t="s">
        <v>457</v>
      </c>
      <c r="D309" s="1" t="s">
        <v>810</v>
      </c>
    </row>
    <row r="310">
      <c r="A310" s="1">
        <v>0.0</v>
      </c>
      <c r="B310" s="1" t="s">
        <v>970</v>
      </c>
      <c r="C310" s="1" t="s">
        <v>457</v>
      </c>
      <c r="D310" s="1" t="s">
        <v>971</v>
      </c>
    </row>
    <row r="311">
      <c r="A311" s="1">
        <v>8.0</v>
      </c>
      <c r="B311" s="1" t="s">
        <v>811</v>
      </c>
      <c r="C311" s="1" t="s">
        <v>457</v>
      </c>
      <c r="D311" s="1" t="s">
        <v>812</v>
      </c>
    </row>
    <row r="312">
      <c r="A312" s="1">
        <v>0.0</v>
      </c>
      <c r="B312" s="1" t="s">
        <v>813</v>
      </c>
      <c r="C312" s="1" t="s">
        <v>457</v>
      </c>
      <c r="D312" s="1" t="s">
        <v>814</v>
      </c>
    </row>
    <row r="313">
      <c r="A313" s="1">
        <v>9.0</v>
      </c>
      <c r="B313" s="1" t="s">
        <v>98</v>
      </c>
      <c r="C313" s="1" t="s">
        <v>432</v>
      </c>
      <c r="D313" s="1" t="s">
        <v>815</v>
      </c>
    </row>
    <row r="314">
      <c r="A314" s="1">
        <v>8.0</v>
      </c>
      <c r="B314" s="1" t="s">
        <v>906</v>
      </c>
      <c r="C314" s="1" t="s">
        <v>457</v>
      </c>
      <c r="D314" s="1" t="s">
        <v>907</v>
      </c>
    </row>
    <row r="315">
      <c r="A315" s="1">
        <v>0.0</v>
      </c>
      <c r="B315" s="1" t="s">
        <v>299</v>
      </c>
      <c r="C315" s="1" t="s">
        <v>435</v>
      </c>
      <c r="D315" s="1" t="s">
        <v>816</v>
      </c>
    </row>
    <row r="316">
      <c r="A316" s="1">
        <v>4.0</v>
      </c>
      <c r="B316" s="1" t="s">
        <v>107</v>
      </c>
      <c r="C316" s="1" t="s">
        <v>432</v>
      </c>
      <c r="D316" s="1" t="s">
        <v>908</v>
      </c>
    </row>
    <row r="317">
      <c r="A317" s="1">
        <v>0.0</v>
      </c>
      <c r="B317" s="1" t="s">
        <v>817</v>
      </c>
      <c r="C317" s="1" t="s">
        <v>457</v>
      </c>
      <c r="D317" s="1" t="s">
        <v>818</v>
      </c>
    </row>
    <row r="318">
      <c r="A318" s="1">
        <v>2.0</v>
      </c>
      <c r="B318" s="1" t="s">
        <v>300</v>
      </c>
      <c r="C318" s="1" t="s">
        <v>435</v>
      </c>
      <c r="D318" s="1" t="s">
        <v>819</v>
      </c>
    </row>
    <row r="319">
      <c r="A319" s="1">
        <v>1.0</v>
      </c>
      <c r="B319" s="1" t="s">
        <v>301</v>
      </c>
      <c r="C319" s="1" t="s">
        <v>435</v>
      </c>
      <c r="D319" s="1" t="s">
        <v>820</v>
      </c>
    </row>
    <row r="320">
      <c r="A320" s="1">
        <v>0.0</v>
      </c>
      <c r="B320" s="1" t="s">
        <v>1015</v>
      </c>
      <c r="C320" s="1" t="s">
        <v>457</v>
      </c>
      <c r="D320" s="1" t="s">
        <v>1016</v>
      </c>
    </row>
    <row r="321">
      <c r="A321" s="1">
        <v>0.0</v>
      </c>
      <c r="B321" s="1" t="s">
        <v>420</v>
      </c>
      <c r="C321" s="1" t="s">
        <v>480</v>
      </c>
      <c r="D321" s="1" t="s">
        <v>821</v>
      </c>
    </row>
    <row r="322">
      <c r="A322" s="1">
        <v>0.0</v>
      </c>
      <c r="B322" s="1" t="s">
        <v>822</v>
      </c>
      <c r="C322" s="1" t="s">
        <v>457</v>
      </c>
      <c r="D322" s="1" t="s">
        <v>823</v>
      </c>
    </row>
    <row r="323">
      <c r="A323" s="1">
        <v>11.0</v>
      </c>
      <c r="B323" s="1" t="s">
        <v>302</v>
      </c>
      <c r="C323" s="1" t="s">
        <v>435</v>
      </c>
      <c r="D323" s="1" t="s">
        <v>824</v>
      </c>
    </row>
    <row r="324">
      <c r="A324" s="1">
        <v>5.0</v>
      </c>
      <c r="B324" s="1" t="s">
        <v>825</v>
      </c>
      <c r="C324" s="1" t="s">
        <v>457</v>
      </c>
      <c r="D324" s="1" t="s">
        <v>826</v>
      </c>
    </row>
    <row r="325">
      <c r="A325" s="1">
        <v>7.0</v>
      </c>
      <c r="B325" s="1" t="s">
        <v>303</v>
      </c>
      <c r="C325" s="1" t="s">
        <v>435</v>
      </c>
      <c r="D325" s="1" t="s">
        <v>827</v>
      </c>
    </row>
    <row r="326">
      <c r="A326" s="1">
        <v>3.0</v>
      </c>
      <c r="B326" s="1" t="s">
        <v>828</v>
      </c>
      <c r="C326" s="1" t="s">
        <v>457</v>
      </c>
      <c r="D326" s="1" t="s">
        <v>829</v>
      </c>
    </row>
    <row r="327">
      <c r="A327" s="1">
        <v>8.0</v>
      </c>
      <c r="B327" s="1" t="s">
        <v>93</v>
      </c>
      <c r="C327" s="1" t="s">
        <v>432</v>
      </c>
      <c r="D327" s="1" t="s">
        <v>830</v>
      </c>
    </row>
    <row r="328">
      <c r="A328" s="1">
        <v>8.0</v>
      </c>
      <c r="B328" s="1" t="s">
        <v>831</v>
      </c>
      <c r="C328" s="1" t="s">
        <v>457</v>
      </c>
      <c r="D328" s="1" t="s">
        <v>832</v>
      </c>
    </row>
    <row r="329">
      <c r="A329" s="1">
        <v>2.0</v>
      </c>
      <c r="B329" s="1" t="s">
        <v>909</v>
      </c>
      <c r="C329" s="1" t="s">
        <v>457</v>
      </c>
      <c r="D329" s="1" t="s">
        <v>910</v>
      </c>
    </row>
    <row r="330">
      <c r="A330" s="1">
        <v>13.0</v>
      </c>
      <c r="B330" s="1" t="s">
        <v>833</v>
      </c>
      <c r="C330" s="1" t="s">
        <v>457</v>
      </c>
      <c r="D330" s="1" t="s">
        <v>814</v>
      </c>
    </row>
    <row r="331">
      <c r="A331" s="1">
        <v>0.0</v>
      </c>
      <c r="B331" s="1" t="s">
        <v>834</v>
      </c>
      <c r="C331" s="1" t="s">
        <v>457</v>
      </c>
      <c r="D331" s="1" t="s">
        <v>835</v>
      </c>
    </row>
    <row r="332">
      <c r="A332" s="1">
        <v>11.0</v>
      </c>
      <c r="B332" s="1" t="s">
        <v>305</v>
      </c>
      <c r="C332" s="1" t="s">
        <v>435</v>
      </c>
      <c r="D332" s="1" t="s">
        <v>836</v>
      </c>
    </row>
    <row r="333">
      <c r="A333" s="1">
        <v>0.0</v>
      </c>
      <c r="B333" s="1" t="s">
        <v>306</v>
      </c>
      <c r="C333" s="1" t="s">
        <v>435</v>
      </c>
      <c r="D333" s="1" t="s">
        <v>972</v>
      </c>
    </row>
    <row r="334">
      <c r="A334" s="1">
        <v>1.0</v>
      </c>
      <c r="B334" s="1" t="s">
        <v>308</v>
      </c>
      <c r="C334" s="1" t="s">
        <v>435</v>
      </c>
      <c r="D334" s="1" t="s">
        <v>837</v>
      </c>
    </row>
    <row r="335">
      <c r="A335" s="1">
        <v>8.0</v>
      </c>
      <c r="B335" s="1" t="s">
        <v>310</v>
      </c>
      <c r="C335" s="1" t="s">
        <v>435</v>
      </c>
      <c r="D335" s="1" t="s">
        <v>838</v>
      </c>
    </row>
    <row r="336">
      <c r="A336" s="1">
        <v>0.0</v>
      </c>
      <c r="B336" s="1" t="s">
        <v>839</v>
      </c>
      <c r="C336" s="1" t="s">
        <v>457</v>
      </c>
      <c r="D336" s="1" t="s">
        <v>840</v>
      </c>
    </row>
    <row r="337">
      <c r="A337" s="1">
        <v>2.0</v>
      </c>
      <c r="B337" s="1" t="s">
        <v>422</v>
      </c>
      <c r="C337" s="1" t="s">
        <v>480</v>
      </c>
      <c r="D337" s="1" t="s">
        <v>841</v>
      </c>
    </row>
    <row r="338">
      <c r="A338" s="1">
        <v>1.0</v>
      </c>
      <c r="B338" s="1" t="s">
        <v>51</v>
      </c>
      <c r="C338" s="1" t="s">
        <v>432</v>
      </c>
      <c r="D338" s="1" t="s">
        <v>842</v>
      </c>
    </row>
    <row r="339">
      <c r="A339" s="1">
        <v>0.0</v>
      </c>
      <c r="B339" s="1" t="s">
        <v>312</v>
      </c>
      <c r="C339" s="1" t="s">
        <v>435</v>
      </c>
      <c r="D339" s="1" t="s">
        <v>845</v>
      </c>
    </row>
    <row r="340">
      <c r="A340" s="1">
        <v>9.0</v>
      </c>
      <c r="B340" s="1" t="s">
        <v>71</v>
      </c>
      <c r="C340" s="1" t="s">
        <v>432</v>
      </c>
      <c r="D340" s="1" t="s">
        <v>848</v>
      </c>
    </row>
    <row r="341">
      <c r="A341" s="1">
        <v>13.0</v>
      </c>
      <c r="B341" s="1" t="s">
        <v>66</v>
      </c>
      <c r="C341" s="1" t="s">
        <v>432</v>
      </c>
      <c r="D341" s="1" t="s">
        <v>851</v>
      </c>
    </row>
    <row r="342">
      <c r="A342" s="1">
        <v>0.0</v>
      </c>
      <c r="B342" s="1" t="s">
        <v>424</v>
      </c>
      <c r="C342" s="1" t="s">
        <v>480</v>
      </c>
      <c r="D342" s="1" t="s">
        <v>852</v>
      </c>
    </row>
    <row r="343">
      <c r="A343" s="1">
        <v>2.0</v>
      </c>
      <c r="B343" s="1" t="s">
        <v>49</v>
      </c>
      <c r="C343" s="1" t="s">
        <v>432</v>
      </c>
      <c r="D343" s="1" t="s">
        <v>853</v>
      </c>
    </row>
    <row r="344">
      <c r="A344" s="1">
        <v>5.0</v>
      </c>
      <c r="B344" s="1" t="s">
        <v>426</v>
      </c>
      <c r="C344" s="1" t="s">
        <v>480</v>
      </c>
      <c r="D344" s="1" t="s">
        <v>854</v>
      </c>
    </row>
    <row r="345">
      <c r="A345" s="1">
        <v>11.0</v>
      </c>
      <c r="B345" s="1" t="s">
        <v>325</v>
      </c>
      <c r="C345" s="1" t="s">
        <v>435</v>
      </c>
      <c r="D345" s="1" t="s">
        <v>858</v>
      </c>
    </row>
    <row r="346">
      <c r="A346" s="1">
        <v>6.0</v>
      </c>
      <c r="B346" s="1" t="s">
        <v>859</v>
      </c>
      <c r="C346" s="1" t="s">
        <v>457</v>
      </c>
      <c r="D346" s="1" t="s">
        <v>860</v>
      </c>
    </row>
    <row r="347">
      <c r="A347" s="1">
        <v>0.0</v>
      </c>
      <c r="B347" s="1" t="s">
        <v>861</v>
      </c>
      <c r="C347" s="1" t="s">
        <v>457</v>
      </c>
      <c r="D347" s="1" t="s">
        <v>862</v>
      </c>
    </row>
    <row r="348">
      <c r="A348" s="1">
        <v>4.0</v>
      </c>
      <c r="B348" s="1" t="s">
        <v>115</v>
      </c>
      <c r="C348" s="1" t="s">
        <v>432</v>
      </c>
      <c r="D348" s="1" t="s">
        <v>974</v>
      </c>
    </row>
    <row r="349">
      <c r="A349" s="1">
        <v>2.0</v>
      </c>
      <c r="B349" s="1" t="s">
        <v>326</v>
      </c>
      <c r="C349" s="1" t="s">
        <v>435</v>
      </c>
      <c r="D349" s="1" t="s">
        <v>863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6.0</v>
      </c>
      <c r="B1" s="1" t="s">
        <v>160</v>
      </c>
      <c r="C1" s="1" t="s">
        <v>435</v>
      </c>
      <c r="D1" s="1" t="s">
        <v>977</v>
      </c>
    </row>
    <row r="2">
      <c r="A2" s="1">
        <v>1.0</v>
      </c>
      <c r="B2" s="1" t="s">
        <v>316</v>
      </c>
      <c r="C2" s="1" t="s">
        <v>457</v>
      </c>
      <c r="D2" s="1" t="s">
        <v>471</v>
      </c>
    </row>
    <row r="3">
      <c r="A3" s="1">
        <v>2.0</v>
      </c>
      <c r="B3" s="1" t="s">
        <v>161</v>
      </c>
      <c r="C3" s="1" t="s">
        <v>435</v>
      </c>
      <c r="D3" s="1" t="s">
        <v>472</v>
      </c>
    </row>
    <row r="4">
      <c r="A4" s="1">
        <v>3.0</v>
      </c>
      <c r="B4" s="1" t="s">
        <v>318</v>
      </c>
      <c r="C4" s="1" t="s">
        <v>457</v>
      </c>
      <c r="D4" s="1" t="s">
        <v>473</v>
      </c>
    </row>
    <row r="5">
      <c r="A5" s="1">
        <v>0.0</v>
      </c>
      <c r="B5" s="1" t="s">
        <v>162</v>
      </c>
      <c r="C5" s="1" t="s">
        <v>435</v>
      </c>
      <c r="D5" s="1" t="s">
        <v>978</v>
      </c>
    </row>
    <row r="6">
      <c r="A6" s="1">
        <v>4.0</v>
      </c>
      <c r="B6" s="1" t="s">
        <v>163</v>
      </c>
      <c r="C6" s="1" t="s">
        <v>435</v>
      </c>
      <c r="D6" s="1" t="s">
        <v>474</v>
      </c>
    </row>
    <row r="7">
      <c r="A7" s="1">
        <v>4.0</v>
      </c>
      <c r="B7" s="1" t="s">
        <v>320</v>
      </c>
      <c r="C7" s="1" t="s">
        <v>457</v>
      </c>
      <c r="D7" s="1" t="s">
        <v>475</v>
      </c>
    </row>
    <row r="8">
      <c r="A8" s="1">
        <v>7.0</v>
      </c>
      <c r="B8" s="1" t="s">
        <v>164</v>
      </c>
      <c r="C8" s="1" t="s">
        <v>435</v>
      </c>
      <c r="D8" s="1" t="s">
        <v>476</v>
      </c>
    </row>
    <row r="9">
      <c r="A9" s="1">
        <v>7.0</v>
      </c>
      <c r="B9" s="1" t="s">
        <v>165</v>
      </c>
      <c r="C9" s="1" t="s">
        <v>435</v>
      </c>
      <c r="D9" s="1" t="s">
        <v>477</v>
      </c>
    </row>
    <row r="10">
      <c r="A10" s="1">
        <v>2.0</v>
      </c>
      <c r="B10" s="1" t="s">
        <v>166</v>
      </c>
      <c r="C10" s="1" t="s">
        <v>435</v>
      </c>
      <c r="D10" s="1" t="s">
        <v>478</v>
      </c>
    </row>
    <row r="11">
      <c r="A11" s="1">
        <v>1.0</v>
      </c>
      <c r="B11" s="1" t="s">
        <v>322</v>
      </c>
      <c r="C11" s="1" t="s">
        <v>457</v>
      </c>
      <c r="D11" s="1" t="s">
        <v>1008</v>
      </c>
    </row>
    <row r="12">
      <c r="A12" s="1">
        <v>3.0</v>
      </c>
      <c r="B12" s="1" t="s">
        <v>324</v>
      </c>
      <c r="C12" s="1" t="s">
        <v>457</v>
      </c>
      <c r="D12" s="1" t="s">
        <v>479</v>
      </c>
    </row>
    <row r="13">
      <c r="A13" s="1">
        <v>4.0</v>
      </c>
      <c r="B13" s="1" t="s">
        <v>327</v>
      </c>
      <c r="C13" s="1" t="s">
        <v>457</v>
      </c>
      <c r="D13" s="1" t="s">
        <v>912</v>
      </c>
    </row>
    <row r="14">
      <c r="A14" s="1">
        <v>2.0</v>
      </c>
      <c r="B14" s="1" t="s">
        <v>332</v>
      </c>
      <c r="C14" s="1" t="s">
        <v>480</v>
      </c>
      <c r="D14" s="1" t="s">
        <v>481</v>
      </c>
    </row>
    <row r="15">
      <c r="A15" s="1">
        <v>2.0</v>
      </c>
      <c r="B15" s="1" t="s">
        <v>328</v>
      </c>
      <c r="C15" s="1" t="s">
        <v>457</v>
      </c>
      <c r="D15" s="1" t="s">
        <v>482</v>
      </c>
    </row>
    <row r="16">
      <c r="A16" s="1">
        <v>0.0</v>
      </c>
      <c r="B16" s="1" t="s">
        <v>168</v>
      </c>
      <c r="C16" s="1" t="s">
        <v>435</v>
      </c>
      <c r="D16" s="1" t="s">
        <v>483</v>
      </c>
    </row>
    <row r="17">
      <c r="A17" s="1">
        <v>2.0</v>
      </c>
      <c r="B17" s="1" t="s">
        <v>331</v>
      </c>
      <c r="C17" s="1" t="s">
        <v>457</v>
      </c>
      <c r="D17" s="1" t="s">
        <v>913</v>
      </c>
    </row>
    <row r="18">
      <c r="A18" s="1">
        <v>3.0</v>
      </c>
      <c r="B18" s="1" t="s">
        <v>169</v>
      </c>
      <c r="C18" s="1" t="s">
        <v>435</v>
      </c>
      <c r="D18" s="1" t="s">
        <v>486</v>
      </c>
    </row>
    <row r="19">
      <c r="A19" s="1">
        <v>2.0</v>
      </c>
      <c r="B19" s="1" t="s">
        <v>99</v>
      </c>
      <c r="C19" s="1" t="s">
        <v>432</v>
      </c>
      <c r="D19" s="1" t="s">
        <v>488</v>
      </c>
    </row>
    <row r="20">
      <c r="A20" s="1">
        <v>2.0</v>
      </c>
      <c r="B20" s="1" t="s">
        <v>78</v>
      </c>
      <c r="C20" s="1" t="s">
        <v>432</v>
      </c>
      <c r="D20" s="1" t="s">
        <v>489</v>
      </c>
    </row>
    <row r="21">
      <c r="A21" s="1">
        <v>4.0</v>
      </c>
      <c r="B21" s="1" t="s">
        <v>67</v>
      </c>
      <c r="C21" s="1" t="s">
        <v>432</v>
      </c>
      <c r="D21" s="1" t="s">
        <v>490</v>
      </c>
    </row>
    <row r="22">
      <c r="A22" s="1">
        <v>0.0</v>
      </c>
      <c r="B22" s="1" t="s">
        <v>65</v>
      </c>
      <c r="C22" s="1" t="s">
        <v>432</v>
      </c>
      <c r="D22" s="1" t="s">
        <v>491</v>
      </c>
    </row>
    <row r="23">
      <c r="A23" s="1">
        <v>3.0</v>
      </c>
      <c r="B23" s="1" t="s">
        <v>335</v>
      </c>
      <c r="C23" s="1" t="s">
        <v>457</v>
      </c>
      <c r="D23" s="1" t="s">
        <v>979</v>
      </c>
    </row>
    <row r="24">
      <c r="A24" s="1">
        <v>-2.0</v>
      </c>
      <c r="B24" s="1" t="s">
        <v>338</v>
      </c>
      <c r="C24" s="1" t="s">
        <v>457</v>
      </c>
      <c r="D24" s="1" t="s">
        <v>492</v>
      </c>
    </row>
    <row r="25">
      <c r="A25" s="1">
        <v>-2.0</v>
      </c>
      <c r="B25" s="1" t="s">
        <v>340</v>
      </c>
      <c r="C25" s="1" t="s">
        <v>457</v>
      </c>
      <c r="D25" s="1" t="s">
        <v>493</v>
      </c>
    </row>
    <row r="26">
      <c r="A26" s="1">
        <v>8.0</v>
      </c>
      <c r="B26" s="1" t="s">
        <v>128</v>
      </c>
      <c r="C26" s="1" t="s">
        <v>432</v>
      </c>
      <c r="D26" s="1" t="s">
        <v>1000</v>
      </c>
    </row>
    <row r="27">
      <c r="A27" s="1">
        <v>3.0</v>
      </c>
      <c r="B27" s="1" t="s">
        <v>170</v>
      </c>
      <c r="C27" s="1" t="s">
        <v>435</v>
      </c>
      <c r="D27" s="1" t="s">
        <v>494</v>
      </c>
    </row>
    <row r="28">
      <c r="A28" s="1">
        <v>-2.0</v>
      </c>
      <c r="B28" s="1" t="s">
        <v>341</v>
      </c>
      <c r="C28" s="1" t="s">
        <v>457</v>
      </c>
      <c r="D28" s="1" t="s">
        <v>495</v>
      </c>
    </row>
    <row r="29">
      <c r="A29" s="1">
        <v>6.0</v>
      </c>
      <c r="B29" s="1" t="s">
        <v>343</v>
      </c>
      <c r="C29" s="1" t="s">
        <v>457</v>
      </c>
      <c r="D29" s="1" t="s">
        <v>496</v>
      </c>
    </row>
    <row r="30">
      <c r="A30" s="1">
        <v>3.0</v>
      </c>
      <c r="B30" s="1" t="s">
        <v>345</v>
      </c>
      <c r="C30" s="1" t="s">
        <v>457</v>
      </c>
      <c r="D30" s="1" t="s">
        <v>980</v>
      </c>
    </row>
    <row r="31">
      <c r="A31" s="1">
        <v>0.0</v>
      </c>
      <c r="B31" s="1" t="s">
        <v>347</v>
      </c>
      <c r="C31" s="1" t="s">
        <v>457</v>
      </c>
      <c r="D31" s="1" t="s">
        <v>497</v>
      </c>
    </row>
    <row r="32">
      <c r="A32" s="1">
        <v>2.0</v>
      </c>
      <c r="B32" s="1" t="s">
        <v>83</v>
      </c>
      <c r="C32" s="1" t="s">
        <v>432</v>
      </c>
      <c r="D32" s="1" t="s">
        <v>498</v>
      </c>
    </row>
    <row r="33">
      <c r="A33" s="1">
        <v>0.0</v>
      </c>
      <c r="B33" s="1" t="s">
        <v>334</v>
      </c>
      <c r="C33" s="1" t="s">
        <v>480</v>
      </c>
      <c r="D33" s="1" t="s">
        <v>499</v>
      </c>
    </row>
    <row r="34">
      <c r="A34" s="1">
        <v>0.0</v>
      </c>
      <c r="B34" s="1" t="s">
        <v>336</v>
      </c>
      <c r="C34" s="1" t="s">
        <v>480</v>
      </c>
      <c r="D34" s="1" t="s">
        <v>936</v>
      </c>
    </row>
    <row r="35">
      <c r="A35" s="1">
        <v>8.0</v>
      </c>
      <c r="B35" s="1" t="s">
        <v>86</v>
      </c>
      <c r="C35" s="1" t="s">
        <v>432</v>
      </c>
      <c r="D35" s="1" t="s">
        <v>500</v>
      </c>
    </row>
    <row r="36">
      <c r="A36" s="1">
        <v>0.0</v>
      </c>
      <c r="B36" s="1" t="s">
        <v>337</v>
      </c>
      <c r="C36" s="1" t="s">
        <v>480</v>
      </c>
      <c r="D36" s="1" t="s">
        <v>501</v>
      </c>
    </row>
    <row r="37">
      <c r="A37" s="1">
        <v>0.0</v>
      </c>
      <c r="B37" s="1" t="s">
        <v>351</v>
      </c>
      <c r="C37" s="1" t="s">
        <v>457</v>
      </c>
      <c r="D37" s="1" t="s">
        <v>502</v>
      </c>
    </row>
    <row r="38">
      <c r="A38" s="1">
        <v>2.0</v>
      </c>
      <c r="B38" s="1" t="s">
        <v>339</v>
      </c>
      <c r="C38" s="1" t="s">
        <v>480</v>
      </c>
      <c r="D38" s="1" t="s">
        <v>503</v>
      </c>
    </row>
    <row r="39">
      <c r="A39" s="1">
        <v>1.0</v>
      </c>
      <c r="B39" s="1" t="s">
        <v>171</v>
      </c>
      <c r="C39" s="1" t="s">
        <v>435</v>
      </c>
      <c r="D39" s="1" t="s">
        <v>914</v>
      </c>
    </row>
    <row r="40">
      <c r="A40" s="1">
        <v>3.0</v>
      </c>
      <c r="B40" s="1" t="s">
        <v>353</v>
      </c>
      <c r="C40" s="1" t="s">
        <v>457</v>
      </c>
      <c r="D40" s="1" t="s">
        <v>504</v>
      </c>
    </row>
    <row r="41">
      <c r="A41" s="1">
        <v>13.0</v>
      </c>
      <c r="B41" s="1" t="s">
        <v>172</v>
      </c>
      <c r="C41" s="1" t="s">
        <v>435</v>
      </c>
      <c r="D41" s="1" t="s">
        <v>506</v>
      </c>
    </row>
    <row r="42">
      <c r="A42" s="1">
        <v>-3.0</v>
      </c>
      <c r="B42" s="1" t="s">
        <v>357</v>
      </c>
      <c r="C42" s="1" t="s">
        <v>457</v>
      </c>
      <c r="D42" s="1" t="s">
        <v>915</v>
      </c>
    </row>
    <row r="43">
      <c r="A43" s="1">
        <v>9.0</v>
      </c>
      <c r="B43" s="1" t="s">
        <v>103</v>
      </c>
      <c r="C43" s="1" t="s">
        <v>432</v>
      </c>
      <c r="D43" s="1" t="s">
        <v>871</v>
      </c>
    </row>
    <row r="44">
      <c r="A44" s="1">
        <v>2.0</v>
      </c>
      <c r="B44" s="1" t="s">
        <v>173</v>
      </c>
      <c r="C44" s="1" t="s">
        <v>435</v>
      </c>
      <c r="D44" s="1" t="s">
        <v>507</v>
      </c>
    </row>
    <row r="45">
      <c r="A45" s="1">
        <v>4.0</v>
      </c>
      <c r="B45" s="1" t="s">
        <v>359</v>
      </c>
      <c r="C45" s="1" t="s">
        <v>457</v>
      </c>
      <c r="D45" s="1" t="s">
        <v>872</v>
      </c>
    </row>
    <row r="46">
      <c r="A46" s="1">
        <v>0.0</v>
      </c>
      <c r="B46" s="1" t="s">
        <v>342</v>
      </c>
      <c r="C46" s="1" t="s">
        <v>480</v>
      </c>
      <c r="D46" s="1" t="s">
        <v>508</v>
      </c>
    </row>
    <row r="47">
      <c r="A47" s="1">
        <v>7.0</v>
      </c>
      <c r="B47" s="1" t="s">
        <v>174</v>
      </c>
      <c r="C47" s="1" t="s">
        <v>435</v>
      </c>
      <c r="D47" s="1" t="s">
        <v>509</v>
      </c>
    </row>
    <row r="48">
      <c r="A48" s="1">
        <v>8.0</v>
      </c>
      <c r="B48" s="1" t="s">
        <v>361</v>
      </c>
      <c r="C48" s="1" t="s">
        <v>457</v>
      </c>
      <c r="D48" s="1" t="s">
        <v>510</v>
      </c>
    </row>
    <row r="49">
      <c r="A49" s="1">
        <v>1.0</v>
      </c>
      <c r="B49" s="1" t="s">
        <v>62</v>
      </c>
      <c r="C49" s="1" t="s">
        <v>432</v>
      </c>
      <c r="D49" s="1" t="s">
        <v>511</v>
      </c>
    </row>
    <row r="50">
      <c r="A50" s="1">
        <v>1.0</v>
      </c>
      <c r="B50" s="1" t="s">
        <v>176</v>
      </c>
      <c r="C50" s="1" t="s">
        <v>435</v>
      </c>
      <c r="D50" s="1" t="s">
        <v>937</v>
      </c>
    </row>
    <row r="51">
      <c r="A51" s="1">
        <v>1.0</v>
      </c>
      <c r="B51" s="1" t="s">
        <v>29</v>
      </c>
      <c r="C51" s="1" t="s">
        <v>432</v>
      </c>
      <c r="D51" s="1" t="s">
        <v>514</v>
      </c>
    </row>
    <row r="52">
      <c r="A52" s="1">
        <v>6.0</v>
      </c>
      <c r="B52" s="1" t="s">
        <v>363</v>
      </c>
      <c r="C52" s="1" t="s">
        <v>457</v>
      </c>
      <c r="D52" s="1" t="s">
        <v>515</v>
      </c>
    </row>
    <row r="53">
      <c r="A53" s="1">
        <v>1.0</v>
      </c>
      <c r="B53" s="1" t="s">
        <v>365</v>
      </c>
      <c r="C53" s="1" t="s">
        <v>457</v>
      </c>
      <c r="D53" s="1" t="s">
        <v>873</v>
      </c>
    </row>
    <row r="54">
      <c r="A54" s="1">
        <v>2.0</v>
      </c>
      <c r="B54" s="1" t="s">
        <v>105</v>
      </c>
      <c r="C54" s="1" t="s">
        <v>432</v>
      </c>
      <c r="D54" s="1" t="s">
        <v>874</v>
      </c>
    </row>
    <row r="55">
      <c r="A55" s="1">
        <v>0.0</v>
      </c>
      <c r="B55" s="1" t="s">
        <v>369</v>
      </c>
      <c r="C55" s="1" t="s">
        <v>457</v>
      </c>
      <c r="D55" s="1" t="s">
        <v>517</v>
      </c>
    </row>
    <row r="56">
      <c r="A56" s="1">
        <v>1.0</v>
      </c>
      <c r="B56" s="1" t="s">
        <v>34</v>
      </c>
      <c r="C56" s="1" t="s">
        <v>432</v>
      </c>
      <c r="D56" s="1" t="s">
        <v>518</v>
      </c>
    </row>
    <row r="57">
      <c r="A57" s="1">
        <v>0.0</v>
      </c>
      <c r="B57" s="1" t="s">
        <v>179</v>
      </c>
      <c r="C57" s="1" t="s">
        <v>435</v>
      </c>
      <c r="D57" s="1" t="s">
        <v>519</v>
      </c>
    </row>
    <row r="58">
      <c r="A58" s="1">
        <v>10.0</v>
      </c>
      <c r="B58" s="1" t="s">
        <v>76</v>
      </c>
      <c r="C58" s="1" t="s">
        <v>432</v>
      </c>
      <c r="D58" s="1" t="s">
        <v>521</v>
      </c>
    </row>
    <row r="59">
      <c r="A59" s="1">
        <v>6.0</v>
      </c>
      <c r="B59" s="1" t="s">
        <v>116</v>
      </c>
      <c r="C59" s="1" t="s">
        <v>432</v>
      </c>
      <c r="D59" s="1" t="s">
        <v>938</v>
      </c>
    </row>
    <row r="60">
      <c r="A60" s="1">
        <v>7.0</v>
      </c>
      <c r="B60" s="1" t="s">
        <v>69</v>
      </c>
      <c r="C60" s="1" t="s">
        <v>432</v>
      </c>
      <c r="D60" s="1" t="s">
        <v>522</v>
      </c>
    </row>
    <row r="61">
      <c r="A61" s="1">
        <v>6.0</v>
      </c>
      <c r="B61" s="1" t="s">
        <v>180</v>
      </c>
      <c r="C61" s="1" t="s">
        <v>435</v>
      </c>
      <c r="D61" s="1" t="s">
        <v>523</v>
      </c>
    </row>
    <row r="62">
      <c r="A62" s="1">
        <v>3.0</v>
      </c>
      <c r="B62" s="1" t="s">
        <v>373</v>
      </c>
      <c r="C62" s="1" t="s">
        <v>457</v>
      </c>
      <c r="D62" s="1" t="s">
        <v>524</v>
      </c>
    </row>
    <row r="63">
      <c r="A63" s="1">
        <v>3.0</v>
      </c>
      <c r="B63" s="1" t="s">
        <v>344</v>
      </c>
      <c r="C63" s="1" t="s">
        <v>480</v>
      </c>
      <c r="D63" s="1" t="s">
        <v>525</v>
      </c>
    </row>
    <row r="64">
      <c r="A64" s="1">
        <v>0.0</v>
      </c>
      <c r="B64" s="1" t="s">
        <v>77</v>
      </c>
      <c r="C64" s="1" t="s">
        <v>432</v>
      </c>
      <c r="D64" s="1" t="s">
        <v>526</v>
      </c>
    </row>
    <row r="65">
      <c r="A65" s="1">
        <v>0.0</v>
      </c>
      <c r="B65" s="1" t="s">
        <v>346</v>
      </c>
      <c r="C65" s="1" t="s">
        <v>480</v>
      </c>
      <c r="D65" s="1" t="s">
        <v>527</v>
      </c>
    </row>
    <row r="66">
      <c r="A66" s="1">
        <v>8.0</v>
      </c>
      <c r="B66" s="1" t="s">
        <v>181</v>
      </c>
      <c r="C66" s="1" t="s">
        <v>435</v>
      </c>
      <c r="D66" s="1" t="s">
        <v>939</v>
      </c>
    </row>
    <row r="67">
      <c r="A67" s="1">
        <v>0.0</v>
      </c>
      <c r="B67" s="1" t="s">
        <v>377</v>
      </c>
      <c r="C67" s="1" t="s">
        <v>457</v>
      </c>
      <c r="D67" s="1" t="s">
        <v>916</v>
      </c>
    </row>
    <row r="68">
      <c r="A68" s="1">
        <v>5.0</v>
      </c>
      <c r="B68" s="1" t="s">
        <v>182</v>
      </c>
      <c r="C68" s="1" t="s">
        <v>435</v>
      </c>
      <c r="D68" s="1" t="s">
        <v>528</v>
      </c>
    </row>
    <row r="69">
      <c r="A69" s="1">
        <v>7.0</v>
      </c>
      <c r="B69" s="1" t="s">
        <v>379</v>
      </c>
      <c r="C69" s="1" t="s">
        <v>457</v>
      </c>
      <c r="D69" s="1" t="s">
        <v>529</v>
      </c>
    </row>
    <row r="70">
      <c r="A70" s="1">
        <v>12.0</v>
      </c>
      <c r="B70" s="1" t="s">
        <v>89</v>
      </c>
      <c r="C70" s="1" t="s">
        <v>432</v>
      </c>
      <c r="D70" s="1" t="s">
        <v>530</v>
      </c>
    </row>
    <row r="71">
      <c r="A71" s="1">
        <v>5.0</v>
      </c>
      <c r="B71" s="1" t="s">
        <v>183</v>
      </c>
      <c r="C71" s="1" t="s">
        <v>435</v>
      </c>
      <c r="D71" s="1" t="s">
        <v>531</v>
      </c>
    </row>
    <row r="72">
      <c r="A72" s="1">
        <v>4.0</v>
      </c>
      <c r="B72" s="1" t="s">
        <v>184</v>
      </c>
      <c r="C72" s="1" t="s">
        <v>435</v>
      </c>
      <c r="D72" s="1" t="s">
        <v>532</v>
      </c>
    </row>
    <row r="73">
      <c r="A73" s="1">
        <v>0.0</v>
      </c>
      <c r="B73" s="1" t="s">
        <v>185</v>
      </c>
      <c r="C73" s="1" t="s">
        <v>435</v>
      </c>
      <c r="D73" s="1" t="s">
        <v>940</v>
      </c>
    </row>
    <row r="74">
      <c r="A74" s="1">
        <v>0.0</v>
      </c>
      <c r="B74" s="1" t="s">
        <v>94</v>
      </c>
      <c r="C74" s="1" t="s">
        <v>432</v>
      </c>
      <c r="D74" s="1" t="s">
        <v>533</v>
      </c>
    </row>
    <row r="75">
      <c r="A75" s="1">
        <v>0.0</v>
      </c>
      <c r="B75" s="1" t="s">
        <v>348</v>
      </c>
      <c r="C75" s="1" t="s">
        <v>480</v>
      </c>
      <c r="D75" s="1" t="s">
        <v>534</v>
      </c>
    </row>
    <row r="76">
      <c r="A76" s="1">
        <v>3.0</v>
      </c>
      <c r="B76" s="1" t="s">
        <v>186</v>
      </c>
      <c r="C76" s="1" t="s">
        <v>435</v>
      </c>
      <c r="D76" s="1" t="s">
        <v>535</v>
      </c>
    </row>
    <row r="77">
      <c r="A77" s="1">
        <v>0.0</v>
      </c>
      <c r="B77" s="1" t="s">
        <v>383</v>
      </c>
      <c r="C77" s="1" t="s">
        <v>457</v>
      </c>
      <c r="D77" s="1" t="s">
        <v>536</v>
      </c>
    </row>
    <row r="78">
      <c r="A78" s="1">
        <v>0.0</v>
      </c>
      <c r="B78" s="1" t="s">
        <v>387</v>
      </c>
      <c r="C78" s="1" t="s">
        <v>457</v>
      </c>
      <c r="D78" s="1" t="s">
        <v>1021</v>
      </c>
    </row>
    <row r="79">
      <c r="A79" s="1">
        <v>3.0</v>
      </c>
      <c r="B79" s="1" t="s">
        <v>389</v>
      </c>
      <c r="C79" s="1" t="s">
        <v>457</v>
      </c>
      <c r="D79" s="1" t="s">
        <v>538</v>
      </c>
    </row>
    <row r="80">
      <c r="A80" s="1">
        <v>1.0</v>
      </c>
      <c r="B80" s="1" t="s">
        <v>85</v>
      </c>
      <c r="C80" s="1" t="s">
        <v>432</v>
      </c>
      <c r="D80" s="1" t="s">
        <v>539</v>
      </c>
    </row>
    <row r="81">
      <c r="A81" s="1">
        <v>11.0</v>
      </c>
      <c r="B81" s="1" t="s">
        <v>391</v>
      </c>
      <c r="C81" s="1" t="s">
        <v>457</v>
      </c>
      <c r="D81" s="1" t="s">
        <v>540</v>
      </c>
    </row>
    <row r="82">
      <c r="A82" s="1">
        <v>9.0</v>
      </c>
      <c r="B82" s="1" t="s">
        <v>187</v>
      </c>
      <c r="C82" s="1" t="s">
        <v>435</v>
      </c>
      <c r="D82" s="1" t="s">
        <v>541</v>
      </c>
    </row>
    <row r="83">
      <c r="A83" s="1">
        <v>2.0</v>
      </c>
      <c r="B83" s="1" t="s">
        <v>350</v>
      </c>
      <c r="C83" s="1" t="s">
        <v>480</v>
      </c>
      <c r="D83" s="1" t="s">
        <v>542</v>
      </c>
    </row>
    <row r="84">
      <c r="A84" s="1">
        <v>0.0</v>
      </c>
      <c r="B84" s="1" t="s">
        <v>70</v>
      </c>
      <c r="C84" s="1" t="s">
        <v>432</v>
      </c>
      <c r="D84" s="1" t="s">
        <v>543</v>
      </c>
    </row>
    <row r="85">
      <c r="A85" s="1">
        <v>0.0</v>
      </c>
      <c r="B85" s="1" t="s">
        <v>352</v>
      </c>
      <c r="C85" s="1" t="s">
        <v>480</v>
      </c>
      <c r="D85" s="1" t="s">
        <v>544</v>
      </c>
    </row>
    <row r="86">
      <c r="A86" s="1">
        <v>0.0</v>
      </c>
      <c r="B86" s="1" t="s">
        <v>354</v>
      </c>
      <c r="C86" s="1" t="s">
        <v>480</v>
      </c>
      <c r="D86" s="1" t="s">
        <v>545</v>
      </c>
    </row>
    <row r="87">
      <c r="A87" s="1">
        <v>3.0</v>
      </c>
      <c r="B87" s="1" t="s">
        <v>393</v>
      </c>
      <c r="C87" s="1" t="s">
        <v>457</v>
      </c>
      <c r="D87" s="1" t="s">
        <v>546</v>
      </c>
    </row>
    <row r="88">
      <c r="A88" s="1">
        <v>16.0</v>
      </c>
      <c r="B88" s="1" t="s">
        <v>395</v>
      </c>
      <c r="C88" s="1" t="s">
        <v>457</v>
      </c>
      <c r="D88" s="1" t="s">
        <v>547</v>
      </c>
    </row>
    <row r="89">
      <c r="A89" s="1">
        <v>1.0</v>
      </c>
      <c r="B89" s="1" t="s">
        <v>356</v>
      </c>
      <c r="C89" s="1" t="s">
        <v>480</v>
      </c>
      <c r="D89" s="1" t="s">
        <v>549</v>
      </c>
    </row>
    <row r="90">
      <c r="A90" s="1">
        <v>4.0</v>
      </c>
      <c r="B90" s="1" t="s">
        <v>189</v>
      </c>
      <c r="C90" s="1" t="s">
        <v>435</v>
      </c>
      <c r="D90" s="1" t="s">
        <v>550</v>
      </c>
    </row>
    <row r="91">
      <c r="A91" s="1">
        <v>1.0</v>
      </c>
      <c r="B91" s="1" t="s">
        <v>68</v>
      </c>
      <c r="C91" s="1" t="s">
        <v>432</v>
      </c>
      <c r="D91" s="1" t="s">
        <v>552</v>
      </c>
    </row>
    <row r="92">
      <c r="A92" s="1">
        <v>8.0</v>
      </c>
      <c r="B92" s="1" t="s">
        <v>190</v>
      </c>
      <c r="C92" s="1" t="s">
        <v>435</v>
      </c>
      <c r="D92" s="1" t="s">
        <v>553</v>
      </c>
    </row>
    <row r="93">
      <c r="A93" s="1">
        <v>0.0</v>
      </c>
      <c r="B93" s="1" t="s">
        <v>191</v>
      </c>
      <c r="C93" s="1" t="s">
        <v>435</v>
      </c>
      <c r="D93" s="1" t="s">
        <v>554</v>
      </c>
    </row>
    <row r="94">
      <c r="A94" s="1">
        <v>0.0</v>
      </c>
      <c r="B94" s="1" t="s">
        <v>117</v>
      </c>
      <c r="C94" s="1" t="s">
        <v>432</v>
      </c>
      <c r="D94" s="1" t="s">
        <v>943</v>
      </c>
    </row>
    <row r="95">
      <c r="A95" s="1">
        <v>1.0</v>
      </c>
      <c r="B95" s="1" t="s">
        <v>402</v>
      </c>
      <c r="C95" s="1" t="s">
        <v>457</v>
      </c>
      <c r="D95" s="1" t="s">
        <v>555</v>
      </c>
    </row>
    <row r="96">
      <c r="A96" s="1">
        <v>7.0</v>
      </c>
      <c r="B96" s="1" t="s">
        <v>404</v>
      </c>
      <c r="C96" s="1" t="s">
        <v>457</v>
      </c>
      <c r="D96" s="1" t="s">
        <v>557</v>
      </c>
    </row>
    <row r="97">
      <c r="A97" s="1">
        <v>6.0</v>
      </c>
      <c r="B97" s="1" t="s">
        <v>193</v>
      </c>
      <c r="C97" s="1" t="s">
        <v>435</v>
      </c>
      <c r="D97" s="1" t="s">
        <v>558</v>
      </c>
    </row>
    <row r="98">
      <c r="A98" s="1">
        <v>2.0</v>
      </c>
      <c r="B98" s="1" t="s">
        <v>194</v>
      </c>
      <c r="C98" s="1" t="s">
        <v>435</v>
      </c>
      <c r="D98" s="1" t="s">
        <v>559</v>
      </c>
    </row>
    <row r="99">
      <c r="A99" s="1">
        <v>4.0</v>
      </c>
      <c r="B99" s="1" t="s">
        <v>195</v>
      </c>
      <c r="C99" s="1" t="s">
        <v>435</v>
      </c>
      <c r="D99" s="1" t="s">
        <v>560</v>
      </c>
    </row>
    <row r="100">
      <c r="A100" s="1">
        <v>3.0</v>
      </c>
      <c r="B100" s="1" t="s">
        <v>112</v>
      </c>
      <c r="C100" s="1" t="s">
        <v>432</v>
      </c>
      <c r="D100" s="1" t="s">
        <v>917</v>
      </c>
    </row>
    <row r="101">
      <c r="A101" s="1">
        <v>8.0</v>
      </c>
      <c r="B101" s="1" t="s">
        <v>38</v>
      </c>
      <c r="C101" s="1" t="s">
        <v>432</v>
      </c>
      <c r="D101" s="1" t="s">
        <v>561</v>
      </c>
    </row>
    <row r="102">
      <c r="A102" s="1">
        <v>26.0</v>
      </c>
      <c r="B102" s="1" t="s">
        <v>122</v>
      </c>
      <c r="C102" s="1" t="s">
        <v>432</v>
      </c>
      <c r="D102" s="1" t="s">
        <v>982</v>
      </c>
    </row>
    <row r="103">
      <c r="A103" s="1">
        <v>0.0</v>
      </c>
      <c r="B103" s="1" t="s">
        <v>197</v>
      </c>
      <c r="C103" s="1" t="s">
        <v>435</v>
      </c>
      <c r="D103" s="1" t="s">
        <v>563</v>
      </c>
    </row>
    <row r="104">
      <c r="A104" s="1">
        <v>2.0</v>
      </c>
      <c r="B104" s="1" t="s">
        <v>64</v>
      </c>
      <c r="C104" s="1" t="s">
        <v>432</v>
      </c>
      <c r="D104" s="1" t="s">
        <v>564</v>
      </c>
    </row>
    <row r="105">
      <c r="A105" s="1">
        <v>0.0</v>
      </c>
      <c r="B105" s="1" t="s">
        <v>406</v>
      </c>
      <c r="C105" s="1" t="s">
        <v>457</v>
      </c>
      <c r="D105" s="1" t="s">
        <v>565</v>
      </c>
    </row>
    <row r="106">
      <c r="A106" s="1">
        <v>3.0</v>
      </c>
      <c r="B106" s="1" t="s">
        <v>198</v>
      </c>
      <c r="C106" s="1" t="s">
        <v>435</v>
      </c>
      <c r="D106" s="1" t="s">
        <v>566</v>
      </c>
    </row>
    <row r="107">
      <c r="A107" s="1">
        <v>4.0</v>
      </c>
      <c r="B107" s="1" t="s">
        <v>200</v>
      </c>
      <c r="C107" s="1" t="s">
        <v>435</v>
      </c>
      <c r="D107" s="1" t="s">
        <v>568</v>
      </c>
    </row>
    <row r="108">
      <c r="A108" s="1">
        <v>4.0</v>
      </c>
      <c r="B108" s="1" t="s">
        <v>201</v>
      </c>
      <c r="C108" s="1" t="s">
        <v>435</v>
      </c>
      <c r="D108" s="1" t="s">
        <v>569</v>
      </c>
    </row>
    <row r="109">
      <c r="A109" s="1">
        <v>8.0</v>
      </c>
      <c r="B109" s="1" t="s">
        <v>202</v>
      </c>
      <c r="C109" s="1" t="s">
        <v>435</v>
      </c>
      <c r="D109" s="1" t="s">
        <v>570</v>
      </c>
    </row>
    <row r="110">
      <c r="A110" s="1">
        <v>11.0</v>
      </c>
      <c r="B110" s="1" t="s">
        <v>203</v>
      </c>
      <c r="C110" s="1" t="s">
        <v>435</v>
      </c>
      <c r="D110" s="1" t="s">
        <v>572</v>
      </c>
    </row>
    <row r="111">
      <c r="A111" s="1">
        <v>0.0</v>
      </c>
      <c r="B111" s="1" t="s">
        <v>410</v>
      </c>
      <c r="C111" s="1" t="s">
        <v>457</v>
      </c>
      <c r="D111" s="1" t="s">
        <v>983</v>
      </c>
    </row>
    <row r="112">
      <c r="A112" s="1">
        <v>5.0</v>
      </c>
      <c r="B112" s="1" t="s">
        <v>362</v>
      </c>
      <c r="C112" s="1" t="s">
        <v>480</v>
      </c>
      <c r="D112" s="1" t="s">
        <v>573</v>
      </c>
    </row>
    <row r="113">
      <c r="A113" s="1">
        <v>10.0</v>
      </c>
      <c r="B113" s="1" t="s">
        <v>412</v>
      </c>
      <c r="C113" s="1" t="s">
        <v>457</v>
      </c>
      <c r="D113" s="1" t="s">
        <v>574</v>
      </c>
    </row>
    <row r="114">
      <c r="A114" s="1">
        <v>3.0</v>
      </c>
      <c r="B114" s="1" t="s">
        <v>30</v>
      </c>
      <c r="C114" s="1" t="s">
        <v>432</v>
      </c>
      <c r="D114" s="1" t="s">
        <v>576</v>
      </c>
    </row>
    <row r="115">
      <c r="A115" s="1">
        <v>2.0</v>
      </c>
      <c r="B115" s="1" t="s">
        <v>205</v>
      </c>
      <c r="C115" s="1" t="s">
        <v>435</v>
      </c>
      <c r="D115" s="1" t="s">
        <v>945</v>
      </c>
    </row>
    <row r="116">
      <c r="A116" s="1">
        <v>4.0</v>
      </c>
      <c r="B116" s="1" t="s">
        <v>206</v>
      </c>
      <c r="C116" s="1" t="s">
        <v>435</v>
      </c>
      <c r="D116" s="1" t="s">
        <v>877</v>
      </c>
    </row>
    <row r="117">
      <c r="A117" s="1">
        <v>0.0</v>
      </c>
      <c r="B117" s="1" t="s">
        <v>207</v>
      </c>
      <c r="C117" s="1" t="s">
        <v>435</v>
      </c>
      <c r="D117" s="1" t="s">
        <v>577</v>
      </c>
    </row>
    <row r="118">
      <c r="A118" s="1">
        <v>0.0</v>
      </c>
      <c r="B118" s="1" t="s">
        <v>414</v>
      </c>
      <c r="C118" s="1" t="s">
        <v>457</v>
      </c>
      <c r="D118" s="1" t="s">
        <v>578</v>
      </c>
    </row>
    <row r="119">
      <c r="A119" s="1">
        <v>7.0</v>
      </c>
      <c r="B119" s="1" t="s">
        <v>79</v>
      </c>
      <c r="C119" s="1" t="s">
        <v>432</v>
      </c>
      <c r="D119" s="1" t="s">
        <v>579</v>
      </c>
    </row>
    <row r="120">
      <c r="A120" s="1">
        <v>5.0</v>
      </c>
      <c r="B120" s="1" t="s">
        <v>208</v>
      </c>
      <c r="C120" s="1" t="s">
        <v>435</v>
      </c>
      <c r="D120" s="1" t="s">
        <v>581</v>
      </c>
    </row>
    <row r="121">
      <c r="A121" s="1">
        <v>19.0</v>
      </c>
      <c r="B121" s="1" t="s">
        <v>39</v>
      </c>
      <c r="C121" s="1" t="s">
        <v>432</v>
      </c>
      <c r="D121" s="1" t="s">
        <v>582</v>
      </c>
    </row>
    <row r="122">
      <c r="A122" s="1">
        <v>6.0</v>
      </c>
      <c r="B122" s="1" t="s">
        <v>421</v>
      </c>
      <c r="C122" s="1" t="s">
        <v>457</v>
      </c>
      <c r="D122" s="1" t="s">
        <v>583</v>
      </c>
    </row>
    <row r="123">
      <c r="A123" s="1">
        <v>-1.0</v>
      </c>
      <c r="B123" s="1" t="s">
        <v>423</v>
      </c>
      <c r="C123" s="1" t="s">
        <v>457</v>
      </c>
      <c r="D123" s="1" t="s">
        <v>584</v>
      </c>
    </row>
    <row r="124">
      <c r="A124" s="1">
        <v>3.0</v>
      </c>
      <c r="B124" s="1" t="s">
        <v>210</v>
      </c>
      <c r="C124" s="1" t="s">
        <v>435</v>
      </c>
      <c r="D124" s="1" t="s">
        <v>918</v>
      </c>
    </row>
    <row r="125">
      <c r="A125" s="1">
        <v>2.0</v>
      </c>
      <c r="B125" s="1" t="s">
        <v>91</v>
      </c>
      <c r="C125" s="1" t="s">
        <v>432</v>
      </c>
      <c r="D125" s="1" t="s">
        <v>587</v>
      </c>
    </row>
    <row r="126">
      <c r="A126" s="1">
        <v>5.0</v>
      </c>
      <c r="B126" s="1" t="s">
        <v>213</v>
      </c>
      <c r="C126" s="1" t="s">
        <v>435</v>
      </c>
      <c r="D126" s="1" t="s">
        <v>589</v>
      </c>
    </row>
    <row r="127">
      <c r="A127" s="1">
        <v>0.0</v>
      </c>
      <c r="B127" s="1" t="s">
        <v>428</v>
      </c>
      <c r="C127" s="1" t="s">
        <v>457</v>
      </c>
      <c r="D127" s="1" t="s">
        <v>590</v>
      </c>
    </row>
    <row r="128">
      <c r="A128" s="1">
        <v>7.0</v>
      </c>
      <c r="B128" s="1" t="s">
        <v>429</v>
      </c>
      <c r="C128" s="1" t="s">
        <v>457</v>
      </c>
      <c r="D128" s="1" t="s">
        <v>591</v>
      </c>
    </row>
    <row r="129">
      <c r="A129" s="1">
        <v>1.0</v>
      </c>
      <c r="B129" s="1" t="s">
        <v>60</v>
      </c>
      <c r="C129" s="1" t="s">
        <v>432</v>
      </c>
      <c r="D129" s="1" t="s">
        <v>592</v>
      </c>
    </row>
    <row r="130">
      <c r="A130" s="1">
        <v>0.0</v>
      </c>
      <c r="B130" s="1" t="s">
        <v>434</v>
      </c>
      <c r="C130" s="1" t="s">
        <v>457</v>
      </c>
      <c r="D130" s="1" t="s">
        <v>919</v>
      </c>
    </row>
    <row r="131">
      <c r="A131" s="1">
        <v>0.0</v>
      </c>
      <c r="B131" s="1" t="s">
        <v>437</v>
      </c>
      <c r="C131" s="1" t="s">
        <v>457</v>
      </c>
      <c r="D131" s="1" t="s">
        <v>593</v>
      </c>
    </row>
    <row r="132">
      <c r="A132" s="1">
        <v>5.0</v>
      </c>
      <c r="B132" s="1" t="s">
        <v>215</v>
      </c>
      <c r="C132" s="1" t="s">
        <v>435</v>
      </c>
      <c r="D132" s="1" t="s">
        <v>596</v>
      </c>
    </row>
    <row r="133">
      <c r="A133" s="1">
        <v>4.0</v>
      </c>
      <c r="B133" s="1" t="s">
        <v>442</v>
      </c>
      <c r="C133" s="1" t="s">
        <v>457</v>
      </c>
      <c r="D133" s="1" t="s">
        <v>597</v>
      </c>
    </row>
    <row r="134">
      <c r="A134" s="1">
        <v>1.0</v>
      </c>
      <c r="B134" s="1" t="s">
        <v>446</v>
      </c>
      <c r="C134" s="1" t="s">
        <v>457</v>
      </c>
      <c r="D134" s="1" t="s">
        <v>598</v>
      </c>
    </row>
    <row r="135">
      <c r="A135" s="1">
        <v>2.0</v>
      </c>
      <c r="B135" s="1" t="s">
        <v>82</v>
      </c>
      <c r="C135" s="1" t="s">
        <v>432</v>
      </c>
      <c r="D135" s="1" t="s">
        <v>599</v>
      </c>
    </row>
    <row r="136">
      <c r="A136" s="1">
        <v>12.0</v>
      </c>
      <c r="B136" s="1" t="s">
        <v>368</v>
      </c>
      <c r="C136" s="1" t="s">
        <v>480</v>
      </c>
      <c r="D136" s="1" t="s">
        <v>600</v>
      </c>
    </row>
    <row r="137">
      <c r="A137" s="1">
        <v>5.0</v>
      </c>
      <c r="B137" s="1" t="s">
        <v>448</v>
      </c>
      <c r="C137" s="1" t="s">
        <v>457</v>
      </c>
      <c r="D137" s="1" t="s">
        <v>601</v>
      </c>
    </row>
    <row r="138">
      <c r="A138" s="1">
        <v>0.0</v>
      </c>
      <c r="B138" s="1" t="s">
        <v>216</v>
      </c>
      <c r="C138" s="1" t="s">
        <v>435</v>
      </c>
      <c r="D138" s="1" t="s">
        <v>1006</v>
      </c>
    </row>
    <row r="139">
      <c r="A139" s="1">
        <v>4.0</v>
      </c>
      <c r="B139" s="1" t="s">
        <v>41</v>
      </c>
      <c r="C139" s="1" t="s">
        <v>432</v>
      </c>
      <c r="D139" s="1" t="s">
        <v>602</v>
      </c>
    </row>
    <row r="140">
      <c r="A140" s="1">
        <v>4.0</v>
      </c>
      <c r="B140" s="1" t="s">
        <v>217</v>
      </c>
      <c r="C140" s="1" t="s">
        <v>435</v>
      </c>
      <c r="D140" s="1" t="s">
        <v>920</v>
      </c>
    </row>
    <row r="141">
      <c r="A141" s="1">
        <v>0.0</v>
      </c>
      <c r="B141" s="1" t="s">
        <v>452</v>
      </c>
      <c r="C141" s="1" t="s">
        <v>457</v>
      </c>
      <c r="D141" s="1" t="s">
        <v>603</v>
      </c>
    </row>
    <row r="142">
      <c r="A142" s="1">
        <v>4.0</v>
      </c>
      <c r="B142" s="1" t="s">
        <v>219</v>
      </c>
      <c r="C142" s="1" t="s">
        <v>435</v>
      </c>
      <c r="D142" s="1" t="s">
        <v>605</v>
      </c>
    </row>
    <row r="143">
      <c r="A143" s="1">
        <v>2.0</v>
      </c>
      <c r="B143" s="1" t="s">
        <v>220</v>
      </c>
      <c r="C143" s="1" t="s">
        <v>435</v>
      </c>
      <c r="D143" s="1" t="s">
        <v>606</v>
      </c>
    </row>
    <row r="144">
      <c r="A144" s="1">
        <v>0.0</v>
      </c>
      <c r="B144" s="1" t="s">
        <v>456</v>
      </c>
      <c r="C144" s="1" t="s">
        <v>457</v>
      </c>
      <c r="D144" s="1" t="s">
        <v>607</v>
      </c>
    </row>
    <row r="145">
      <c r="A145" s="1">
        <v>2.0</v>
      </c>
      <c r="B145" s="1" t="s">
        <v>221</v>
      </c>
      <c r="C145" s="1" t="s">
        <v>435</v>
      </c>
      <c r="D145" s="1" t="s">
        <v>608</v>
      </c>
    </row>
    <row r="146">
      <c r="A146" s="1">
        <v>3.0</v>
      </c>
      <c r="B146" s="1" t="s">
        <v>139</v>
      </c>
      <c r="C146" s="1" t="s">
        <v>435</v>
      </c>
      <c r="D146" s="1" t="s">
        <v>609</v>
      </c>
    </row>
    <row r="147">
      <c r="A147" s="1">
        <v>3.0</v>
      </c>
      <c r="B147" s="1" t="s">
        <v>45</v>
      </c>
      <c r="C147" s="1" t="s">
        <v>432</v>
      </c>
      <c r="D147" s="1" t="s">
        <v>610</v>
      </c>
    </row>
    <row r="148">
      <c r="A148" s="1">
        <v>0.0</v>
      </c>
      <c r="B148" s="1" t="s">
        <v>59</v>
      </c>
      <c r="C148" s="1" t="s">
        <v>432</v>
      </c>
      <c r="D148" s="1" t="s">
        <v>611</v>
      </c>
    </row>
    <row r="149">
      <c r="A149" s="1">
        <v>0.0</v>
      </c>
      <c r="B149" s="1" t="s">
        <v>110</v>
      </c>
      <c r="C149" s="1" t="s">
        <v>432</v>
      </c>
      <c r="D149" s="1" t="s">
        <v>922</v>
      </c>
    </row>
    <row r="150">
      <c r="A150" s="1">
        <v>3.0</v>
      </c>
      <c r="B150" s="1" t="s">
        <v>222</v>
      </c>
      <c r="C150" s="1" t="s">
        <v>435</v>
      </c>
      <c r="D150" s="1" t="s">
        <v>923</v>
      </c>
    </row>
    <row r="151">
      <c r="A151" s="1">
        <v>-1.0</v>
      </c>
      <c r="B151" s="1" t="s">
        <v>461</v>
      </c>
      <c r="C151" s="1" t="s">
        <v>457</v>
      </c>
      <c r="D151" s="1" t="s">
        <v>614</v>
      </c>
    </row>
    <row r="152">
      <c r="A152" s="1">
        <v>5.0</v>
      </c>
      <c r="B152" s="1" t="s">
        <v>465</v>
      </c>
      <c r="C152" s="1" t="s">
        <v>457</v>
      </c>
      <c r="D152" s="1" t="s">
        <v>616</v>
      </c>
    </row>
    <row r="153">
      <c r="A153" s="1">
        <v>2.0</v>
      </c>
      <c r="B153" s="1" t="s">
        <v>40</v>
      </c>
      <c r="C153" s="1" t="s">
        <v>432</v>
      </c>
      <c r="D153" s="1" t="s">
        <v>617</v>
      </c>
    </row>
    <row r="154">
      <c r="A154" s="1">
        <v>0.0</v>
      </c>
      <c r="B154" s="1" t="s">
        <v>467</v>
      </c>
      <c r="C154" s="1" t="s">
        <v>457</v>
      </c>
      <c r="D154" s="1" t="s">
        <v>994</v>
      </c>
    </row>
    <row r="155">
      <c r="A155" s="1">
        <v>1.0</v>
      </c>
      <c r="B155" s="1" t="s">
        <v>469</v>
      </c>
      <c r="C155" s="1" t="s">
        <v>457</v>
      </c>
      <c r="D155" s="1" t="s">
        <v>924</v>
      </c>
    </row>
    <row r="156">
      <c r="A156" s="1">
        <v>7.0</v>
      </c>
      <c r="B156" s="1" t="s">
        <v>223</v>
      </c>
      <c r="C156" s="1" t="s">
        <v>435</v>
      </c>
      <c r="D156" s="1" t="s">
        <v>879</v>
      </c>
    </row>
    <row r="157">
      <c r="A157" s="1">
        <v>1.0</v>
      </c>
      <c r="B157" s="1" t="s">
        <v>224</v>
      </c>
      <c r="C157" s="1" t="s">
        <v>435</v>
      </c>
      <c r="D157" s="1" t="s">
        <v>618</v>
      </c>
    </row>
    <row r="158">
      <c r="A158" s="1">
        <v>2.0</v>
      </c>
      <c r="B158" s="1" t="s">
        <v>225</v>
      </c>
      <c r="C158" s="1" t="s">
        <v>435</v>
      </c>
      <c r="D158" s="1" t="s">
        <v>619</v>
      </c>
    </row>
    <row r="159">
      <c r="A159" s="1">
        <v>5.0</v>
      </c>
      <c r="B159" s="1" t="s">
        <v>42</v>
      </c>
      <c r="C159" s="1" t="s">
        <v>432</v>
      </c>
      <c r="D159" s="1" t="s">
        <v>620</v>
      </c>
    </row>
    <row r="160">
      <c r="A160" s="1">
        <v>1.0</v>
      </c>
      <c r="B160" s="1" t="s">
        <v>226</v>
      </c>
      <c r="C160" s="1" t="s">
        <v>435</v>
      </c>
      <c r="D160" s="1" t="s">
        <v>621</v>
      </c>
    </row>
    <row r="161">
      <c r="A161" s="1">
        <v>0.0</v>
      </c>
      <c r="B161" s="1" t="s">
        <v>513</v>
      </c>
      <c r="C161" s="1" t="s">
        <v>457</v>
      </c>
      <c r="D161" s="1" t="s">
        <v>622</v>
      </c>
    </row>
    <row r="162">
      <c r="A162" s="1">
        <v>0.0</v>
      </c>
      <c r="B162" s="1" t="s">
        <v>370</v>
      </c>
      <c r="C162" s="1" t="s">
        <v>480</v>
      </c>
      <c r="D162" s="1" t="s">
        <v>623</v>
      </c>
    </row>
    <row r="163">
      <c r="A163" s="1">
        <v>1.0</v>
      </c>
      <c r="B163" s="1" t="s">
        <v>876</v>
      </c>
      <c r="C163" s="1" t="s">
        <v>457</v>
      </c>
      <c r="D163" s="1" t="s">
        <v>881</v>
      </c>
    </row>
    <row r="164">
      <c r="A164" s="1">
        <v>3.0</v>
      </c>
      <c r="B164" s="1" t="s">
        <v>628</v>
      </c>
      <c r="C164" s="1" t="s">
        <v>457</v>
      </c>
      <c r="D164" s="1" t="s">
        <v>629</v>
      </c>
    </row>
    <row r="165">
      <c r="A165" s="1">
        <v>2.0</v>
      </c>
      <c r="B165" s="1" t="s">
        <v>231</v>
      </c>
      <c r="C165" s="1" t="s">
        <v>435</v>
      </c>
      <c r="D165" s="1" t="s">
        <v>630</v>
      </c>
    </row>
    <row r="166">
      <c r="A166" s="1">
        <v>3.0</v>
      </c>
      <c r="B166" s="1" t="s">
        <v>232</v>
      </c>
      <c r="C166" s="1" t="s">
        <v>435</v>
      </c>
      <c r="D166" s="1" t="s">
        <v>631</v>
      </c>
    </row>
    <row r="167">
      <c r="A167" s="1">
        <v>0.0</v>
      </c>
      <c r="B167" s="1" t="s">
        <v>56</v>
      </c>
      <c r="C167" s="1" t="s">
        <v>432</v>
      </c>
      <c r="D167" s="1" t="s">
        <v>633</v>
      </c>
    </row>
    <row r="168">
      <c r="A168" s="1">
        <v>0.0</v>
      </c>
      <c r="B168" s="1" t="s">
        <v>882</v>
      </c>
      <c r="C168" s="1" t="s">
        <v>457</v>
      </c>
      <c r="D168" s="1" t="s">
        <v>883</v>
      </c>
    </row>
    <row r="169">
      <c r="A169" s="1">
        <v>0.0</v>
      </c>
      <c r="B169" s="1" t="s">
        <v>131</v>
      </c>
      <c r="C169" s="1" t="s">
        <v>432</v>
      </c>
      <c r="D169" s="1" t="s">
        <v>1011</v>
      </c>
    </row>
    <row r="170">
      <c r="A170" s="1">
        <v>7.0</v>
      </c>
      <c r="B170" s="1" t="s">
        <v>634</v>
      </c>
      <c r="C170" s="1" t="s">
        <v>457</v>
      </c>
      <c r="D170" s="1" t="s">
        <v>635</v>
      </c>
    </row>
    <row r="171">
      <c r="A171" s="1">
        <v>3.0</v>
      </c>
      <c r="B171" s="1" t="s">
        <v>123</v>
      </c>
      <c r="C171" s="1" t="s">
        <v>432</v>
      </c>
      <c r="D171" s="1" t="s">
        <v>985</v>
      </c>
    </row>
    <row r="172">
      <c r="A172" s="1">
        <v>2.0</v>
      </c>
      <c r="B172" s="1" t="s">
        <v>106</v>
      </c>
      <c r="C172" s="1" t="s">
        <v>432</v>
      </c>
      <c r="D172" s="1" t="s">
        <v>884</v>
      </c>
    </row>
    <row r="173">
      <c r="A173" s="1">
        <v>0.0</v>
      </c>
      <c r="B173" s="1" t="s">
        <v>639</v>
      </c>
      <c r="C173" s="1" t="s">
        <v>457</v>
      </c>
      <c r="D173" s="1" t="s">
        <v>640</v>
      </c>
    </row>
    <row r="174">
      <c r="A174" s="1">
        <v>9.0</v>
      </c>
      <c r="B174" s="1" t="s">
        <v>63</v>
      </c>
      <c r="C174" s="1" t="s">
        <v>432</v>
      </c>
      <c r="D174" s="1" t="s">
        <v>642</v>
      </c>
    </row>
    <row r="175">
      <c r="A175" s="1">
        <v>7.0</v>
      </c>
      <c r="B175" s="1" t="s">
        <v>925</v>
      </c>
      <c r="C175" s="1" t="s">
        <v>457</v>
      </c>
      <c r="D175" s="1" t="s">
        <v>926</v>
      </c>
    </row>
    <row r="176">
      <c r="A176" s="1">
        <v>3.0</v>
      </c>
      <c r="B176" s="1" t="s">
        <v>643</v>
      </c>
      <c r="C176" s="1" t="s">
        <v>457</v>
      </c>
      <c r="D176" s="1" t="s">
        <v>644</v>
      </c>
    </row>
    <row r="177">
      <c r="A177" s="1">
        <v>3.0</v>
      </c>
      <c r="B177" s="1" t="s">
        <v>646</v>
      </c>
      <c r="C177" s="1" t="s">
        <v>457</v>
      </c>
      <c r="D177" s="1" t="s">
        <v>647</v>
      </c>
    </row>
    <row r="178">
      <c r="A178" s="1">
        <v>7.0</v>
      </c>
      <c r="B178" s="1" t="s">
        <v>238</v>
      </c>
      <c r="C178" s="1" t="s">
        <v>435</v>
      </c>
      <c r="D178" s="1" t="s">
        <v>885</v>
      </c>
    </row>
    <row r="179">
      <c r="A179" s="1">
        <v>3.0</v>
      </c>
      <c r="B179" s="1" t="s">
        <v>649</v>
      </c>
      <c r="C179" s="1" t="s">
        <v>457</v>
      </c>
      <c r="D179" s="1" t="s">
        <v>650</v>
      </c>
    </row>
    <row r="180">
      <c r="A180" s="1">
        <v>4.0</v>
      </c>
      <c r="B180" s="1" t="s">
        <v>378</v>
      </c>
      <c r="C180" s="1" t="s">
        <v>480</v>
      </c>
      <c r="D180" s="1" t="s">
        <v>651</v>
      </c>
    </row>
    <row r="181">
      <c r="A181" s="1">
        <v>6.0</v>
      </c>
      <c r="B181" s="1" t="s">
        <v>239</v>
      </c>
      <c r="C181" s="1" t="s">
        <v>435</v>
      </c>
      <c r="D181" s="1" t="s">
        <v>652</v>
      </c>
    </row>
    <row r="182">
      <c r="A182" s="1">
        <v>5.0</v>
      </c>
      <c r="B182" s="1" t="s">
        <v>240</v>
      </c>
      <c r="C182" s="1" t="s">
        <v>435</v>
      </c>
      <c r="D182" s="1" t="s">
        <v>655</v>
      </c>
    </row>
    <row r="183">
      <c r="A183" s="1">
        <v>1.0</v>
      </c>
      <c r="B183" s="1" t="s">
        <v>241</v>
      </c>
      <c r="C183" s="1" t="s">
        <v>435</v>
      </c>
      <c r="D183" s="1" t="s">
        <v>887</v>
      </c>
    </row>
    <row r="184">
      <c r="A184" s="1">
        <v>0.0</v>
      </c>
      <c r="B184" s="1" t="s">
        <v>380</v>
      </c>
      <c r="C184" s="1" t="s">
        <v>480</v>
      </c>
      <c r="D184" s="1" t="s">
        <v>792</v>
      </c>
    </row>
    <row r="185">
      <c r="A185" s="1">
        <v>0.0</v>
      </c>
      <c r="B185" s="1" t="s">
        <v>949</v>
      </c>
      <c r="C185" s="1" t="s">
        <v>457</v>
      </c>
      <c r="D185" s="1" t="s">
        <v>950</v>
      </c>
    </row>
    <row r="186">
      <c r="A186" s="1">
        <v>3.0</v>
      </c>
      <c r="B186" s="1" t="s">
        <v>243</v>
      </c>
      <c r="C186" s="1" t="s">
        <v>435</v>
      </c>
      <c r="D186" s="1" t="s">
        <v>657</v>
      </c>
    </row>
    <row r="187">
      <c r="A187" s="1">
        <v>9.0</v>
      </c>
      <c r="B187" s="1" t="s">
        <v>31</v>
      </c>
      <c r="C187" s="1" t="s">
        <v>432</v>
      </c>
      <c r="D187" s="1" t="s">
        <v>658</v>
      </c>
    </row>
    <row r="188">
      <c r="A188" s="1">
        <v>7.0</v>
      </c>
      <c r="B188" s="1" t="s">
        <v>659</v>
      </c>
      <c r="C188" s="1" t="s">
        <v>457</v>
      </c>
      <c r="D188" s="1" t="s">
        <v>660</v>
      </c>
    </row>
    <row r="189">
      <c r="A189" s="1">
        <v>7.0</v>
      </c>
      <c r="B189" s="1" t="s">
        <v>35</v>
      </c>
      <c r="C189" s="1" t="s">
        <v>432</v>
      </c>
      <c r="D189" s="1" t="s">
        <v>661</v>
      </c>
    </row>
    <row r="190">
      <c r="A190" s="1">
        <v>0.0</v>
      </c>
      <c r="B190" s="1" t="s">
        <v>382</v>
      </c>
      <c r="C190" s="1" t="s">
        <v>480</v>
      </c>
      <c r="D190" s="1" t="s">
        <v>951</v>
      </c>
    </row>
    <row r="191">
      <c r="A191" s="1">
        <v>2.0</v>
      </c>
      <c r="B191" s="1" t="s">
        <v>244</v>
      </c>
      <c r="C191" s="1" t="s">
        <v>435</v>
      </c>
      <c r="D191" s="1" t="s">
        <v>662</v>
      </c>
    </row>
    <row r="192">
      <c r="A192" s="1">
        <v>2.0</v>
      </c>
      <c r="B192" s="1" t="s">
        <v>245</v>
      </c>
      <c r="C192" s="1" t="s">
        <v>435</v>
      </c>
      <c r="D192" s="1" t="s">
        <v>663</v>
      </c>
    </row>
    <row r="193">
      <c r="A193" s="1">
        <v>9.0</v>
      </c>
      <c r="B193" s="1" t="s">
        <v>246</v>
      </c>
      <c r="C193" s="1" t="s">
        <v>435</v>
      </c>
      <c r="D193" s="1" t="s">
        <v>888</v>
      </c>
    </row>
    <row r="194">
      <c r="A194" s="1">
        <v>10.0</v>
      </c>
      <c r="B194" s="1" t="s">
        <v>664</v>
      </c>
      <c r="C194" s="1" t="s">
        <v>457</v>
      </c>
      <c r="D194" s="1" t="s">
        <v>665</v>
      </c>
    </row>
    <row r="195">
      <c r="A195" s="1">
        <v>8.0</v>
      </c>
      <c r="B195" s="1" t="s">
        <v>114</v>
      </c>
      <c r="C195" s="1" t="s">
        <v>432</v>
      </c>
      <c r="D195" s="1" t="s">
        <v>952</v>
      </c>
    </row>
    <row r="196">
      <c r="A196" s="1">
        <v>1.0</v>
      </c>
      <c r="B196" s="1" t="s">
        <v>247</v>
      </c>
      <c r="C196" s="1" t="s">
        <v>435</v>
      </c>
      <c r="D196" s="1" t="s">
        <v>667</v>
      </c>
    </row>
    <row r="197">
      <c r="A197" s="1">
        <v>0.0</v>
      </c>
      <c r="B197" s="1" t="s">
        <v>248</v>
      </c>
      <c r="C197" s="1" t="s">
        <v>435</v>
      </c>
      <c r="D197" s="1" t="s">
        <v>889</v>
      </c>
    </row>
    <row r="198">
      <c r="A198" s="1">
        <v>2.0</v>
      </c>
      <c r="B198" s="1" t="s">
        <v>890</v>
      </c>
      <c r="C198" s="1" t="s">
        <v>457</v>
      </c>
      <c r="D198" s="1" t="s">
        <v>891</v>
      </c>
    </row>
    <row r="199">
      <c r="A199" s="1">
        <v>3.0</v>
      </c>
      <c r="B199" s="1" t="s">
        <v>119</v>
      </c>
      <c r="C199" s="1" t="s">
        <v>432</v>
      </c>
      <c r="D199" s="1" t="s">
        <v>953</v>
      </c>
    </row>
    <row r="200">
      <c r="A200" s="1">
        <v>0.0</v>
      </c>
      <c r="B200" s="1" t="s">
        <v>249</v>
      </c>
      <c r="C200" s="1" t="s">
        <v>435</v>
      </c>
      <c r="D200" s="1" t="s">
        <v>670</v>
      </c>
    </row>
    <row r="201">
      <c r="A201" s="1">
        <v>2.0</v>
      </c>
      <c r="B201" s="1" t="s">
        <v>92</v>
      </c>
      <c r="C201" s="1" t="s">
        <v>432</v>
      </c>
      <c r="D201" s="1" t="s">
        <v>671</v>
      </c>
    </row>
    <row r="202">
      <c r="A202" s="1">
        <v>5.0</v>
      </c>
      <c r="B202" s="1" t="s">
        <v>75</v>
      </c>
      <c r="C202" s="1" t="s">
        <v>432</v>
      </c>
      <c r="D202" s="1" t="s">
        <v>672</v>
      </c>
    </row>
    <row r="203">
      <c r="A203" s="1">
        <v>0.0</v>
      </c>
      <c r="B203" s="1" t="s">
        <v>251</v>
      </c>
      <c r="C203" s="1" t="s">
        <v>435</v>
      </c>
      <c r="D203" s="1" t="s">
        <v>1019</v>
      </c>
    </row>
    <row r="204">
      <c r="A204" s="1">
        <v>10.0</v>
      </c>
      <c r="B204" s="1" t="s">
        <v>125</v>
      </c>
      <c r="C204" s="1" t="s">
        <v>432</v>
      </c>
      <c r="D204" s="1" t="s">
        <v>996</v>
      </c>
    </row>
    <row r="205">
      <c r="A205" s="1">
        <v>-1.0</v>
      </c>
      <c r="B205" s="1" t="s">
        <v>676</v>
      </c>
      <c r="C205" s="1" t="s">
        <v>457</v>
      </c>
      <c r="D205" s="1" t="s">
        <v>677</v>
      </c>
    </row>
    <row r="206">
      <c r="A206" s="1">
        <v>1.0</v>
      </c>
      <c r="B206" s="1" t="s">
        <v>58</v>
      </c>
      <c r="C206" s="1" t="s">
        <v>432</v>
      </c>
      <c r="D206" s="1" t="s">
        <v>678</v>
      </c>
    </row>
    <row r="207">
      <c r="A207" s="1">
        <v>0.0</v>
      </c>
      <c r="B207" s="1" t="s">
        <v>253</v>
      </c>
      <c r="C207" s="1" t="s">
        <v>435</v>
      </c>
      <c r="D207" s="1" t="s">
        <v>679</v>
      </c>
    </row>
    <row r="208">
      <c r="A208" s="1">
        <v>0.0</v>
      </c>
      <c r="B208" s="1" t="s">
        <v>954</v>
      </c>
      <c r="C208" s="1" t="s">
        <v>457</v>
      </c>
      <c r="D208" s="1" t="s">
        <v>955</v>
      </c>
    </row>
    <row r="209">
      <c r="A209" s="1">
        <v>13.0</v>
      </c>
      <c r="B209" s="1" t="s">
        <v>254</v>
      </c>
      <c r="C209" s="1" t="s">
        <v>435</v>
      </c>
      <c r="D209" s="1" t="s">
        <v>682</v>
      </c>
    </row>
    <row r="210">
      <c r="A210" s="1">
        <v>2.0</v>
      </c>
      <c r="B210" s="1" t="s">
        <v>927</v>
      </c>
      <c r="C210" s="1" t="s">
        <v>457</v>
      </c>
      <c r="D210" s="1" t="s">
        <v>928</v>
      </c>
    </row>
    <row r="211">
      <c r="A211" s="1">
        <v>5.0</v>
      </c>
      <c r="B211" s="1" t="s">
        <v>255</v>
      </c>
      <c r="C211" s="1" t="s">
        <v>435</v>
      </c>
      <c r="D211" s="1" t="s">
        <v>892</v>
      </c>
    </row>
    <row r="212">
      <c r="A212" s="1">
        <v>0.0</v>
      </c>
      <c r="B212" s="1" t="s">
        <v>102</v>
      </c>
      <c r="C212" s="1" t="s">
        <v>432</v>
      </c>
      <c r="D212" s="1" t="s">
        <v>683</v>
      </c>
    </row>
    <row r="213">
      <c r="A213" s="1">
        <v>1.0</v>
      </c>
      <c r="B213" s="1" t="s">
        <v>684</v>
      </c>
      <c r="C213" s="1" t="s">
        <v>457</v>
      </c>
      <c r="D213" s="1" t="s">
        <v>685</v>
      </c>
    </row>
    <row r="214">
      <c r="A214" s="1">
        <v>0.0</v>
      </c>
      <c r="B214" s="1" t="s">
        <v>956</v>
      </c>
      <c r="C214" s="1" t="s">
        <v>457</v>
      </c>
      <c r="D214" s="1" t="s">
        <v>957</v>
      </c>
    </row>
    <row r="215">
      <c r="A215" s="1">
        <v>3.0</v>
      </c>
      <c r="B215" s="1" t="s">
        <v>256</v>
      </c>
      <c r="C215" s="1" t="s">
        <v>435</v>
      </c>
      <c r="D215" s="1" t="s">
        <v>686</v>
      </c>
    </row>
    <row r="216">
      <c r="A216" s="1">
        <v>5.0</v>
      </c>
      <c r="B216" s="1" t="s">
        <v>108</v>
      </c>
      <c r="C216" s="1" t="s">
        <v>432</v>
      </c>
      <c r="D216" s="1" t="s">
        <v>894</v>
      </c>
    </row>
    <row r="217">
      <c r="A217" s="1">
        <v>2.0</v>
      </c>
      <c r="B217" s="1" t="s">
        <v>258</v>
      </c>
      <c r="C217" s="1" t="s">
        <v>435</v>
      </c>
      <c r="D217" s="1" t="s">
        <v>689</v>
      </c>
    </row>
    <row r="218">
      <c r="A218" s="1">
        <v>0.0</v>
      </c>
      <c r="B218" s="1" t="s">
        <v>259</v>
      </c>
      <c r="C218" s="1" t="s">
        <v>435</v>
      </c>
      <c r="D218" s="1" t="s">
        <v>690</v>
      </c>
    </row>
    <row r="219">
      <c r="A219" s="1">
        <v>0.0</v>
      </c>
      <c r="B219" s="1" t="s">
        <v>693</v>
      </c>
      <c r="C219" s="1" t="s">
        <v>457</v>
      </c>
      <c r="D219" s="1" t="s">
        <v>694</v>
      </c>
    </row>
    <row r="220">
      <c r="A220" s="1">
        <v>2.0</v>
      </c>
      <c r="B220" s="1" t="s">
        <v>260</v>
      </c>
      <c r="C220" s="1" t="s">
        <v>435</v>
      </c>
      <c r="D220" s="1" t="s">
        <v>695</v>
      </c>
    </row>
    <row r="221">
      <c r="A221" s="1">
        <v>6.0</v>
      </c>
      <c r="B221" s="1" t="s">
        <v>390</v>
      </c>
      <c r="C221" s="1" t="s">
        <v>480</v>
      </c>
      <c r="D221" s="1" t="s">
        <v>696</v>
      </c>
    </row>
    <row r="222">
      <c r="A222" s="1">
        <v>3.0</v>
      </c>
      <c r="B222" s="1" t="s">
        <v>697</v>
      </c>
      <c r="C222" s="1" t="s">
        <v>457</v>
      </c>
      <c r="D222" s="1" t="s">
        <v>698</v>
      </c>
    </row>
    <row r="223">
      <c r="A223" s="1">
        <v>17.0</v>
      </c>
      <c r="B223" s="1" t="s">
        <v>261</v>
      </c>
      <c r="C223" s="1" t="s">
        <v>435</v>
      </c>
      <c r="D223" s="1" t="s">
        <v>699</v>
      </c>
    </row>
    <row r="224">
      <c r="A224" s="1">
        <v>2.0</v>
      </c>
      <c r="B224" s="1" t="s">
        <v>262</v>
      </c>
      <c r="C224" s="1" t="s">
        <v>435</v>
      </c>
      <c r="D224" s="1" t="s">
        <v>700</v>
      </c>
    </row>
    <row r="225">
      <c r="A225" s="1">
        <v>7.0</v>
      </c>
      <c r="B225" s="1" t="s">
        <v>263</v>
      </c>
      <c r="C225" s="1" t="s">
        <v>435</v>
      </c>
      <c r="D225" s="1" t="s">
        <v>895</v>
      </c>
    </row>
    <row r="226">
      <c r="A226" s="1">
        <v>4.0</v>
      </c>
      <c r="B226" s="1" t="s">
        <v>930</v>
      </c>
      <c r="C226" s="1" t="s">
        <v>457</v>
      </c>
      <c r="D226" s="1" t="s">
        <v>931</v>
      </c>
    </row>
    <row r="227">
      <c r="A227" s="1">
        <v>0.0</v>
      </c>
      <c r="B227" s="1" t="s">
        <v>394</v>
      </c>
      <c r="C227" s="1" t="s">
        <v>480</v>
      </c>
      <c r="D227" s="1" t="s">
        <v>702</v>
      </c>
    </row>
    <row r="228">
      <c r="A228" s="1">
        <v>4.0</v>
      </c>
      <c r="B228" s="1" t="s">
        <v>396</v>
      </c>
      <c r="C228" s="1" t="s">
        <v>480</v>
      </c>
      <c r="D228" s="1" t="s">
        <v>703</v>
      </c>
    </row>
    <row r="229">
      <c r="A229" s="1">
        <v>0.0</v>
      </c>
      <c r="B229" s="1" t="s">
        <v>998</v>
      </c>
      <c r="C229" s="1" t="s">
        <v>457</v>
      </c>
      <c r="D229" s="1" t="s">
        <v>999</v>
      </c>
    </row>
    <row r="230">
      <c r="A230" s="1">
        <v>8.0</v>
      </c>
      <c r="B230" s="1" t="s">
        <v>264</v>
      </c>
      <c r="C230" s="1" t="s">
        <v>435</v>
      </c>
      <c r="D230" s="1" t="s">
        <v>896</v>
      </c>
    </row>
    <row r="231">
      <c r="A231" s="1">
        <v>4.0</v>
      </c>
      <c r="B231" s="1" t="s">
        <v>704</v>
      </c>
      <c r="C231" s="1" t="s">
        <v>457</v>
      </c>
      <c r="D231" s="1" t="s">
        <v>705</v>
      </c>
    </row>
    <row r="232">
      <c r="A232" s="1">
        <v>6.0</v>
      </c>
      <c r="B232" s="1" t="s">
        <v>265</v>
      </c>
      <c r="C232" s="1" t="s">
        <v>435</v>
      </c>
      <c r="D232" s="1" t="s">
        <v>706</v>
      </c>
    </row>
    <row r="233">
      <c r="A233" s="1">
        <v>0.0</v>
      </c>
      <c r="B233" s="1" t="s">
        <v>87</v>
      </c>
      <c r="C233" s="1" t="s">
        <v>432</v>
      </c>
      <c r="D233" s="1" t="s">
        <v>709</v>
      </c>
    </row>
    <row r="234">
      <c r="A234" s="1">
        <v>0.0</v>
      </c>
      <c r="B234" s="1" t="s">
        <v>710</v>
      </c>
      <c r="C234" s="1" t="s">
        <v>457</v>
      </c>
      <c r="D234" s="1" t="s">
        <v>711</v>
      </c>
    </row>
    <row r="235">
      <c r="A235" s="1">
        <v>4.0</v>
      </c>
      <c r="B235" s="1" t="s">
        <v>266</v>
      </c>
      <c r="C235" s="1" t="s">
        <v>435</v>
      </c>
      <c r="D235" s="1" t="s">
        <v>712</v>
      </c>
    </row>
    <row r="236">
      <c r="A236" s="1">
        <v>3.0</v>
      </c>
      <c r="B236" s="1" t="s">
        <v>268</v>
      </c>
      <c r="C236" s="1" t="s">
        <v>435</v>
      </c>
      <c r="D236" s="1" t="s">
        <v>714</v>
      </c>
    </row>
    <row r="237">
      <c r="A237" s="1">
        <v>2.0</v>
      </c>
      <c r="B237" s="1" t="s">
        <v>958</v>
      </c>
      <c r="C237" s="1" t="s">
        <v>457</v>
      </c>
      <c r="D237" s="1" t="s">
        <v>959</v>
      </c>
    </row>
    <row r="238">
      <c r="A238" s="1">
        <v>3.0</v>
      </c>
      <c r="B238" s="1" t="s">
        <v>269</v>
      </c>
      <c r="C238" s="1" t="s">
        <v>435</v>
      </c>
      <c r="D238" s="1" t="s">
        <v>715</v>
      </c>
    </row>
    <row r="239">
      <c r="A239" s="1">
        <v>1.0</v>
      </c>
      <c r="B239" s="1" t="s">
        <v>716</v>
      </c>
      <c r="C239" s="1" t="s">
        <v>457</v>
      </c>
      <c r="D239" s="1" t="s">
        <v>717</v>
      </c>
    </row>
    <row r="240">
      <c r="A240" s="1">
        <v>-1.0</v>
      </c>
      <c r="B240" s="1" t="s">
        <v>718</v>
      </c>
      <c r="C240" s="1" t="s">
        <v>457</v>
      </c>
      <c r="D240" s="1" t="s">
        <v>719</v>
      </c>
    </row>
    <row r="241">
      <c r="A241" s="1">
        <v>1.0</v>
      </c>
      <c r="B241" s="1" t="s">
        <v>897</v>
      </c>
      <c r="C241" s="1" t="s">
        <v>457</v>
      </c>
      <c r="D241" s="1" t="s">
        <v>898</v>
      </c>
    </row>
    <row r="242">
      <c r="A242" s="1">
        <v>2.0</v>
      </c>
      <c r="B242" s="1" t="s">
        <v>111</v>
      </c>
      <c r="C242" s="1" t="s">
        <v>432</v>
      </c>
      <c r="D242" s="1" t="s">
        <v>932</v>
      </c>
    </row>
    <row r="243">
      <c r="A243" s="1">
        <v>9.0</v>
      </c>
      <c r="B243" s="1" t="s">
        <v>270</v>
      </c>
      <c r="C243" s="1" t="s">
        <v>435</v>
      </c>
      <c r="D243" s="1" t="s">
        <v>720</v>
      </c>
    </row>
    <row r="244">
      <c r="A244" s="1">
        <v>1.0</v>
      </c>
      <c r="B244" s="1" t="s">
        <v>271</v>
      </c>
      <c r="C244" s="1" t="s">
        <v>435</v>
      </c>
      <c r="D244" s="1" t="s">
        <v>721</v>
      </c>
    </row>
    <row r="245">
      <c r="A245" s="1">
        <v>-2.0</v>
      </c>
      <c r="B245" s="1" t="s">
        <v>987</v>
      </c>
      <c r="C245" s="1" t="s">
        <v>457</v>
      </c>
      <c r="D245" s="1" t="s">
        <v>988</v>
      </c>
    </row>
    <row r="246">
      <c r="A246" s="1">
        <v>7.0</v>
      </c>
      <c r="B246" s="1" t="s">
        <v>100</v>
      </c>
      <c r="C246" s="1" t="s">
        <v>432</v>
      </c>
      <c r="D246" s="1" t="s">
        <v>724</v>
      </c>
    </row>
    <row r="247">
      <c r="A247" s="1">
        <v>4.0</v>
      </c>
      <c r="B247" s="1" t="s">
        <v>273</v>
      </c>
      <c r="C247" s="1" t="s">
        <v>435</v>
      </c>
      <c r="D247" s="1" t="s">
        <v>899</v>
      </c>
    </row>
    <row r="248">
      <c r="A248" s="1">
        <v>0.0</v>
      </c>
      <c r="B248" s="1" t="s">
        <v>61</v>
      </c>
      <c r="C248" s="1" t="s">
        <v>432</v>
      </c>
      <c r="D248" s="1" t="s">
        <v>725</v>
      </c>
    </row>
    <row r="249">
      <c r="A249" s="1">
        <v>3.0</v>
      </c>
      <c r="B249" s="1" t="s">
        <v>274</v>
      </c>
      <c r="C249" s="1" t="s">
        <v>435</v>
      </c>
      <c r="D249" s="1" t="s">
        <v>726</v>
      </c>
    </row>
    <row r="250">
      <c r="A250" s="1">
        <v>4.0</v>
      </c>
      <c r="B250" s="1" t="s">
        <v>275</v>
      </c>
      <c r="C250" s="1" t="s">
        <v>435</v>
      </c>
      <c r="D250" s="1" t="s">
        <v>729</v>
      </c>
    </row>
    <row r="251">
      <c r="A251" s="1">
        <v>3.0</v>
      </c>
      <c r="B251" s="1" t="s">
        <v>72</v>
      </c>
      <c r="C251" s="1" t="s">
        <v>432</v>
      </c>
      <c r="D251" s="1" t="s">
        <v>730</v>
      </c>
    </row>
    <row r="252">
      <c r="A252" s="1">
        <v>2.0</v>
      </c>
      <c r="B252" s="1" t="s">
        <v>731</v>
      </c>
      <c r="C252" s="1" t="s">
        <v>457</v>
      </c>
      <c r="D252" s="1" t="s">
        <v>732</v>
      </c>
    </row>
    <row r="253">
      <c r="A253" s="1">
        <v>-1.0</v>
      </c>
      <c r="B253" s="1" t="s">
        <v>733</v>
      </c>
      <c r="C253" s="1" t="s">
        <v>457</v>
      </c>
      <c r="D253" s="1" t="s">
        <v>734</v>
      </c>
    </row>
    <row r="254">
      <c r="A254" s="1">
        <v>6.0</v>
      </c>
      <c r="B254" s="1" t="s">
        <v>735</v>
      </c>
      <c r="C254" s="1" t="s">
        <v>457</v>
      </c>
      <c r="D254" s="1" t="s">
        <v>736</v>
      </c>
    </row>
    <row r="255">
      <c r="A255" s="1">
        <v>2.0</v>
      </c>
      <c r="B255" s="1" t="s">
        <v>277</v>
      </c>
      <c r="C255" s="1" t="s">
        <v>435</v>
      </c>
      <c r="D255" s="1" t="s">
        <v>960</v>
      </c>
    </row>
    <row r="256">
      <c r="A256" s="1">
        <v>5.0</v>
      </c>
      <c r="B256" s="1" t="s">
        <v>961</v>
      </c>
      <c r="C256" s="1" t="s">
        <v>457</v>
      </c>
      <c r="D256" s="1" t="s">
        <v>962</v>
      </c>
    </row>
    <row r="257">
      <c r="A257" s="1">
        <v>-1.0</v>
      </c>
      <c r="B257" s="1" t="s">
        <v>739</v>
      </c>
      <c r="C257" s="1" t="s">
        <v>457</v>
      </c>
      <c r="D257" s="1" t="s">
        <v>740</v>
      </c>
    </row>
    <row r="258">
      <c r="A258" s="1">
        <v>1.0</v>
      </c>
      <c r="B258" s="1" t="s">
        <v>279</v>
      </c>
      <c r="C258" s="1" t="s">
        <v>435</v>
      </c>
      <c r="D258" s="1" t="s">
        <v>963</v>
      </c>
    </row>
    <row r="259">
      <c r="A259" s="1">
        <v>0.0</v>
      </c>
      <c r="B259" s="1" t="s">
        <v>397</v>
      </c>
      <c r="C259" s="1" t="s">
        <v>480</v>
      </c>
      <c r="D259" s="1" t="s">
        <v>742</v>
      </c>
    </row>
    <row r="260">
      <c r="A260" s="1">
        <v>10.0</v>
      </c>
      <c r="B260" s="1" t="s">
        <v>47</v>
      </c>
      <c r="C260" s="1" t="s">
        <v>432</v>
      </c>
      <c r="D260" s="1" t="s">
        <v>744</v>
      </c>
    </row>
    <row r="261">
      <c r="A261" s="1">
        <v>9.0</v>
      </c>
      <c r="B261" s="1" t="s">
        <v>399</v>
      </c>
      <c r="C261" s="1" t="s">
        <v>480</v>
      </c>
      <c r="D261" s="1" t="s">
        <v>745</v>
      </c>
    </row>
    <row r="262">
      <c r="A262" s="1">
        <v>7.0</v>
      </c>
      <c r="B262" s="1" t="s">
        <v>281</v>
      </c>
      <c r="C262" s="1" t="s">
        <v>435</v>
      </c>
      <c r="D262" s="1" t="s">
        <v>746</v>
      </c>
    </row>
    <row r="263">
      <c r="A263" s="1">
        <v>3.0</v>
      </c>
      <c r="B263" s="1" t="s">
        <v>74</v>
      </c>
      <c r="C263" s="1" t="s">
        <v>432</v>
      </c>
      <c r="D263" s="1" t="s">
        <v>747</v>
      </c>
    </row>
    <row r="264">
      <c r="A264" s="1">
        <v>11.0</v>
      </c>
      <c r="B264" s="1" t="s">
        <v>52</v>
      </c>
      <c r="C264" s="1" t="s">
        <v>432</v>
      </c>
      <c r="D264" s="1" t="s">
        <v>748</v>
      </c>
    </row>
    <row r="265">
      <c r="A265" s="1">
        <v>3.0</v>
      </c>
      <c r="B265" s="1" t="s">
        <v>749</v>
      </c>
      <c r="C265" s="1" t="s">
        <v>457</v>
      </c>
      <c r="D265" s="1" t="s">
        <v>750</v>
      </c>
    </row>
    <row r="266">
      <c r="A266" s="1">
        <v>1.0</v>
      </c>
      <c r="B266" s="1" t="s">
        <v>751</v>
      </c>
      <c r="C266" s="1" t="s">
        <v>457</v>
      </c>
      <c r="D266" s="1" t="s">
        <v>752</v>
      </c>
    </row>
    <row r="267">
      <c r="A267" s="1">
        <v>3.0</v>
      </c>
      <c r="B267" s="1" t="s">
        <v>755</v>
      </c>
      <c r="C267" s="1" t="s">
        <v>457</v>
      </c>
      <c r="D267" s="1" t="s">
        <v>756</v>
      </c>
    </row>
    <row r="268">
      <c r="A268" s="1">
        <v>0.0</v>
      </c>
      <c r="B268" s="1" t="s">
        <v>55</v>
      </c>
      <c r="C268" s="1" t="s">
        <v>432</v>
      </c>
      <c r="D268" s="1" t="s">
        <v>757</v>
      </c>
    </row>
    <row r="269">
      <c r="A269" s="1">
        <v>0.0</v>
      </c>
      <c r="B269" s="1" t="s">
        <v>401</v>
      </c>
      <c r="C269" s="1" t="s">
        <v>480</v>
      </c>
      <c r="D269" s="1" t="s">
        <v>989</v>
      </c>
    </row>
    <row r="270">
      <c r="A270" s="1">
        <v>2.0</v>
      </c>
      <c r="B270" s="1" t="s">
        <v>403</v>
      </c>
      <c r="C270" s="1" t="s">
        <v>480</v>
      </c>
      <c r="D270" s="1" t="s">
        <v>758</v>
      </c>
    </row>
    <row r="271">
      <c r="A271" s="1">
        <v>3.0</v>
      </c>
      <c r="B271" s="1" t="s">
        <v>282</v>
      </c>
      <c r="C271" s="1" t="s">
        <v>435</v>
      </c>
      <c r="D271" s="1" t="s">
        <v>759</v>
      </c>
    </row>
    <row r="272">
      <c r="A272" s="1">
        <v>3.0</v>
      </c>
      <c r="B272" s="1" t="s">
        <v>405</v>
      </c>
      <c r="C272" s="1" t="s">
        <v>480</v>
      </c>
      <c r="D272" s="1" t="s">
        <v>760</v>
      </c>
    </row>
    <row r="273">
      <c r="A273" s="1">
        <v>6.0</v>
      </c>
      <c r="B273" s="1" t="s">
        <v>46</v>
      </c>
      <c r="C273" s="1" t="s">
        <v>432</v>
      </c>
      <c r="D273" s="1" t="s">
        <v>761</v>
      </c>
    </row>
    <row r="274">
      <c r="A274" s="1">
        <v>19.0</v>
      </c>
      <c r="B274" s="1" t="s">
        <v>283</v>
      </c>
      <c r="C274" s="1" t="s">
        <v>435</v>
      </c>
      <c r="D274" s="1" t="s">
        <v>762</v>
      </c>
    </row>
    <row r="275">
      <c r="A275" s="1">
        <v>1.0</v>
      </c>
      <c r="B275" s="1" t="s">
        <v>900</v>
      </c>
      <c r="C275" s="1" t="s">
        <v>457</v>
      </c>
      <c r="D275" s="1" t="s">
        <v>901</v>
      </c>
    </row>
    <row r="276">
      <c r="A276" s="1">
        <v>0.0</v>
      </c>
      <c r="B276" s="1" t="s">
        <v>407</v>
      </c>
      <c r="C276" s="1" t="s">
        <v>480</v>
      </c>
      <c r="D276" s="1" t="s">
        <v>966</v>
      </c>
    </row>
    <row r="277">
      <c r="A277" s="1">
        <v>0.0</v>
      </c>
      <c r="B277" s="1" t="s">
        <v>101</v>
      </c>
      <c r="C277" s="1" t="s">
        <v>432</v>
      </c>
      <c r="D277" s="1" t="s">
        <v>763</v>
      </c>
    </row>
    <row r="278">
      <c r="A278" s="1">
        <v>2.0</v>
      </c>
      <c r="B278" s="1" t="s">
        <v>765</v>
      </c>
      <c r="C278" s="1" t="s">
        <v>457</v>
      </c>
      <c r="D278" s="1" t="s">
        <v>766</v>
      </c>
    </row>
    <row r="279">
      <c r="A279" s="1">
        <v>3.0</v>
      </c>
      <c r="B279" s="1" t="s">
        <v>32</v>
      </c>
      <c r="C279" s="1" t="s">
        <v>432</v>
      </c>
      <c r="D279" s="1" t="s">
        <v>767</v>
      </c>
    </row>
    <row r="280">
      <c r="A280" s="1">
        <v>3.0</v>
      </c>
      <c r="B280" s="1" t="s">
        <v>409</v>
      </c>
      <c r="C280" s="1" t="s">
        <v>480</v>
      </c>
      <c r="D280" s="1" t="s">
        <v>770</v>
      </c>
    </row>
    <row r="281">
      <c r="A281" s="1">
        <v>2.0</v>
      </c>
      <c r="B281" s="1" t="s">
        <v>285</v>
      </c>
      <c r="C281" s="1" t="s">
        <v>435</v>
      </c>
      <c r="D281" s="1" t="s">
        <v>771</v>
      </c>
    </row>
    <row r="282">
      <c r="A282" s="1">
        <v>0.0</v>
      </c>
      <c r="B282" s="1" t="s">
        <v>772</v>
      </c>
      <c r="C282" s="1" t="s">
        <v>457</v>
      </c>
      <c r="D282" s="1" t="s">
        <v>773</v>
      </c>
    </row>
    <row r="283">
      <c r="A283" s="1">
        <v>5.0</v>
      </c>
      <c r="B283" s="1" t="s">
        <v>411</v>
      </c>
      <c r="C283" s="1" t="s">
        <v>480</v>
      </c>
      <c r="D283" s="1" t="s">
        <v>774</v>
      </c>
    </row>
    <row r="284">
      <c r="A284" s="1">
        <v>0.0</v>
      </c>
      <c r="B284" s="1" t="s">
        <v>775</v>
      </c>
      <c r="C284" s="1" t="s">
        <v>457</v>
      </c>
      <c r="D284" s="1" t="s">
        <v>776</v>
      </c>
    </row>
    <row r="285">
      <c r="A285" s="1">
        <v>0.0</v>
      </c>
      <c r="B285" s="1" t="s">
        <v>286</v>
      </c>
      <c r="C285" s="1" t="s">
        <v>435</v>
      </c>
      <c r="D285" s="1" t="s">
        <v>1020</v>
      </c>
    </row>
    <row r="286">
      <c r="A286" s="1">
        <v>4.0</v>
      </c>
      <c r="B286" s="1" t="s">
        <v>287</v>
      </c>
      <c r="C286" s="1" t="s">
        <v>457</v>
      </c>
      <c r="D286" s="1" t="s">
        <v>777</v>
      </c>
    </row>
    <row r="287">
      <c r="A287" s="1">
        <v>2.0</v>
      </c>
      <c r="B287" s="1" t="s">
        <v>288</v>
      </c>
      <c r="C287" s="1" t="s">
        <v>435</v>
      </c>
      <c r="D287" s="1" t="s">
        <v>778</v>
      </c>
    </row>
    <row r="288">
      <c r="A288" s="1">
        <v>4.0</v>
      </c>
      <c r="B288" s="1" t="s">
        <v>54</v>
      </c>
      <c r="C288" s="1" t="s">
        <v>432</v>
      </c>
      <c r="D288" s="1" t="s">
        <v>780</v>
      </c>
    </row>
    <row r="289">
      <c r="A289" s="1">
        <v>2.0</v>
      </c>
      <c r="B289" s="1" t="s">
        <v>289</v>
      </c>
      <c r="C289" s="1" t="s">
        <v>435</v>
      </c>
      <c r="D289" s="1" t="s">
        <v>781</v>
      </c>
    </row>
    <row r="290">
      <c r="A290" s="1">
        <v>4.0</v>
      </c>
      <c r="B290" s="1" t="s">
        <v>290</v>
      </c>
      <c r="C290" s="1" t="s">
        <v>435</v>
      </c>
      <c r="D290" s="1" t="s">
        <v>782</v>
      </c>
    </row>
    <row r="291">
      <c r="A291" s="1">
        <v>1.0</v>
      </c>
      <c r="B291" s="1" t="s">
        <v>291</v>
      </c>
      <c r="C291" s="1" t="s">
        <v>435</v>
      </c>
      <c r="D291" s="1" t="s">
        <v>785</v>
      </c>
    </row>
    <row r="292">
      <c r="A292" s="1">
        <v>6.0</v>
      </c>
      <c r="B292" s="1" t="s">
        <v>413</v>
      </c>
      <c r="C292" s="1" t="s">
        <v>480</v>
      </c>
      <c r="D292" s="1" t="s">
        <v>786</v>
      </c>
    </row>
    <row r="293">
      <c r="A293" s="1">
        <v>6.0</v>
      </c>
      <c r="B293" s="1" t="s">
        <v>787</v>
      </c>
      <c r="C293" s="1" t="s">
        <v>457</v>
      </c>
      <c r="D293" s="1" t="s">
        <v>788</v>
      </c>
    </row>
    <row r="294">
      <c r="A294" s="1">
        <v>4.0</v>
      </c>
      <c r="B294" s="1" t="s">
        <v>415</v>
      </c>
      <c r="C294" s="1" t="s">
        <v>480</v>
      </c>
      <c r="D294" s="1" t="s">
        <v>789</v>
      </c>
    </row>
    <row r="295">
      <c r="A295" s="1">
        <v>0.0</v>
      </c>
      <c r="B295" s="1" t="s">
        <v>80</v>
      </c>
      <c r="C295" s="1" t="s">
        <v>432</v>
      </c>
      <c r="D295" s="1" t="s">
        <v>790</v>
      </c>
    </row>
    <row r="296">
      <c r="A296" s="1">
        <v>0.0</v>
      </c>
      <c r="B296" s="1" t="s">
        <v>73</v>
      </c>
      <c r="C296" s="1" t="s">
        <v>432</v>
      </c>
      <c r="D296" s="1" t="s">
        <v>791</v>
      </c>
    </row>
    <row r="297">
      <c r="A297" s="1">
        <v>0.0</v>
      </c>
      <c r="B297" s="1" t="s">
        <v>417</v>
      </c>
      <c r="C297" s="1" t="s">
        <v>480</v>
      </c>
      <c r="D297" s="1" t="s">
        <v>967</v>
      </c>
    </row>
    <row r="298">
      <c r="A298" s="1">
        <v>0.0</v>
      </c>
      <c r="B298" s="1" t="s">
        <v>294</v>
      </c>
      <c r="C298" s="1" t="s">
        <v>435</v>
      </c>
      <c r="D298" s="1" t="s">
        <v>902</v>
      </c>
    </row>
    <row r="299">
      <c r="A299" s="1">
        <v>3.0</v>
      </c>
      <c r="B299" s="1" t="s">
        <v>295</v>
      </c>
      <c r="C299" s="1" t="s">
        <v>435</v>
      </c>
      <c r="D299" s="1" t="s">
        <v>794</v>
      </c>
    </row>
    <row r="300">
      <c r="A300" s="1">
        <v>2.0</v>
      </c>
      <c r="B300" s="1" t="s">
        <v>48</v>
      </c>
      <c r="C300" s="1" t="s">
        <v>432</v>
      </c>
      <c r="D300" s="1" t="s">
        <v>795</v>
      </c>
    </row>
    <row r="301">
      <c r="A301" s="1">
        <v>1.0</v>
      </c>
      <c r="B301" s="1" t="s">
        <v>419</v>
      </c>
      <c r="C301" s="1" t="s">
        <v>480</v>
      </c>
      <c r="D301" s="1" t="s">
        <v>797</v>
      </c>
    </row>
    <row r="302">
      <c r="A302" s="1">
        <v>2.0</v>
      </c>
      <c r="B302" s="1" t="s">
        <v>798</v>
      </c>
      <c r="C302" s="1" t="s">
        <v>457</v>
      </c>
      <c r="D302" s="1" t="s">
        <v>799</v>
      </c>
    </row>
    <row r="303">
      <c r="A303" s="1">
        <v>0.0</v>
      </c>
      <c r="B303" s="1" t="s">
        <v>297</v>
      </c>
      <c r="C303" s="1" t="s">
        <v>435</v>
      </c>
      <c r="D303" s="1" t="s">
        <v>801</v>
      </c>
    </row>
    <row r="304">
      <c r="A304" s="1">
        <v>0.0</v>
      </c>
      <c r="B304" s="1" t="s">
        <v>88</v>
      </c>
      <c r="C304" s="1" t="s">
        <v>432</v>
      </c>
      <c r="D304" s="1" t="s">
        <v>802</v>
      </c>
    </row>
    <row r="305">
      <c r="A305" s="1">
        <v>2.0</v>
      </c>
      <c r="B305" s="1" t="s">
        <v>104</v>
      </c>
      <c r="C305" s="1" t="s">
        <v>432</v>
      </c>
      <c r="D305" s="1" t="s">
        <v>903</v>
      </c>
    </row>
    <row r="306">
      <c r="A306" s="1">
        <v>0.0</v>
      </c>
      <c r="B306" s="1" t="s">
        <v>298</v>
      </c>
      <c r="C306" s="1" t="s">
        <v>435</v>
      </c>
      <c r="D306" s="1" t="s">
        <v>803</v>
      </c>
    </row>
    <row r="307">
      <c r="A307" s="1">
        <v>2.0</v>
      </c>
      <c r="B307" s="1" t="s">
        <v>81</v>
      </c>
      <c r="C307" s="1" t="s">
        <v>432</v>
      </c>
      <c r="D307" s="1" t="s">
        <v>804</v>
      </c>
    </row>
    <row r="308">
      <c r="A308" s="1">
        <v>5.0</v>
      </c>
      <c r="B308" s="1" t="s">
        <v>904</v>
      </c>
      <c r="C308" s="1" t="s">
        <v>457</v>
      </c>
      <c r="D308" s="1" t="s">
        <v>905</v>
      </c>
    </row>
    <row r="309">
      <c r="A309" s="1">
        <v>3.0</v>
      </c>
      <c r="B309" s="1" t="s">
        <v>968</v>
      </c>
      <c r="C309" s="1" t="s">
        <v>457</v>
      </c>
      <c r="D309" s="1" t="s">
        <v>969</v>
      </c>
    </row>
    <row r="310">
      <c r="A310" s="1">
        <v>4.0</v>
      </c>
      <c r="B310" s="1" t="s">
        <v>805</v>
      </c>
      <c r="C310" s="1" t="s">
        <v>457</v>
      </c>
      <c r="D310" s="1" t="s">
        <v>806</v>
      </c>
    </row>
    <row r="311">
      <c r="A311" s="1">
        <v>4.0</v>
      </c>
      <c r="B311" s="1" t="s">
        <v>807</v>
      </c>
      <c r="C311" s="1" t="s">
        <v>457</v>
      </c>
      <c r="D311" s="1" t="s">
        <v>808</v>
      </c>
    </row>
    <row r="312">
      <c r="A312" s="1">
        <v>0.0</v>
      </c>
      <c r="B312" s="1" t="s">
        <v>809</v>
      </c>
      <c r="C312" s="1" t="s">
        <v>457</v>
      </c>
      <c r="D312" s="1" t="s">
        <v>810</v>
      </c>
    </row>
    <row r="313">
      <c r="A313" s="1">
        <v>0.0</v>
      </c>
      <c r="B313" s="1" t="s">
        <v>970</v>
      </c>
      <c r="C313" s="1" t="s">
        <v>457</v>
      </c>
      <c r="D313" s="1" t="s">
        <v>971</v>
      </c>
    </row>
    <row r="314">
      <c r="A314" s="1">
        <v>8.0</v>
      </c>
      <c r="B314" s="1" t="s">
        <v>98</v>
      </c>
      <c r="C314" s="1" t="s">
        <v>432</v>
      </c>
      <c r="D314" s="1" t="s">
        <v>815</v>
      </c>
    </row>
    <row r="315">
      <c r="A315" s="1">
        <v>15.0</v>
      </c>
      <c r="B315" s="1" t="s">
        <v>906</v>
      </c>
      <c r="C315" s="1" t="s">
        <v>457</v>
      </c>
      <c r="D315" s="1" t="s">
        <v>907</v>
      </c>
    </row>
    <row r="316">
      <c r="A316" s="1">
        <v>3.0</v>
      </c>
      <c r="B316" s="1" t="s">
        <v>107</v>
      </c>
      <c r="C316" s="1" t="s">
        <v>432</v>
      </c>
      <c r="D316" s="1" t="s">
        <v>908</v>
      </c>
    </row>
    <row r="317">
      <c r="A317" s="1">
        <v>2.0</v>
      </c>
      <c r="B317" s="1" t="s">
        <v>300</v>
      </c>
      <c r="C317" s="1" t="s">
        <v>435</v>
      </c>
      <c r="D317" s="1" t="s">
        <v>819</v>
      </c>
    </row>
    <row r="318">
      <c r="A318" s="1">
        <v>6.0</v>
      </c>
      <c r="B318" s="1" t="s">
        <v>301</v>
      </c>
      <c r="C318" s="1" t="s">
        <v>435</v>
      </c>
      <c r="D318" s="1" t="s">
        <v>820</v>
      </c>
    </row>
    <row r="319">
      <c r="A319" s="1">
        <v>0.0</v>
      </c>
      <c r="B319" s="1" t="s">
        <v>420</v>
      </c>
      <c r="C319" s="1" t="s">
        <v>480</v>
      </c>
      <c r="D319" s="1" t="s">
        <v>821</v>
      </c>
    </row>
    <row r="320">
      <c r="A320" s="1">
        <v>5.0</v>
      </c>
      <c r="B320" s="1" t="s">
        <v>822</v>
      </c>
      <c r="C320" s="1" t="s">
        <v>457</v>
      </c>
      <c r="D320" s="1" t="s">
        <v>823</v>
      </c>
    </row>
    <row r="321">
      <c r="A321" s="1">
        <v>2.0</v>
      </c>
      <c r="B321" s="1" t="s">
        <v>302</v>
      </c>
      <c r="C321" s="1" t="s">
        <v>435</v>
      </c>
      <c r="D321" s="1" t="s">
        <v>824</v>
      </c>
    </row>
    <row r="322">
      <c r="A322" s="1">
        <v>5.0</v>
      </c>
      <c r="B322" s="1" t="s">
        <v>825</v>
      </c>
      <c r="C322" s="1" t="s">
        <v>457</v>
      </c>
      <c r="D322" s="1" t="s">
        <v>826</v>
      </c>
    </row>
    <row r="323">
      <c r="A323" s="1">
        <v>4.0</v>
      </c>
      <c r="B323" s="1" t="s">
        <v>303</v>
      </c>
      <c r="C323" s="1" t="s">
        <v>435</v>
      </c>
      <c r="D323" s="1" t="s">
        <v>827</v>
      </c>
    </row>
    <row r="324">
      <c r="A324" s="1">
        <v>5.0</v>
      </c>
      <c r="B324" s="1" t="s">
        <v>828</v>
      </c>
      <c r="C324" s="1" t="s">
        <v>457</v>
      </c>
      <c r="D324" s="1" t="s">
        <v>829</v>
      </c>
    </row>
    <row r="325">
      <c r="A325" s="1">
        <v>-1.0</v>
      </c>
      <c r="B325" s="1" t="s">
        <v>93</v>
      </c>
      <c r="C325" s="1" t="s">
        <v>432</v>
      </c>
      <c r="D325" s="1" t="s">
        <v>830</v>
      </c>
    </row>
    <row r="326">
      <c r="A326" s="1">
        <v>8.0</v>
      </c>
      <c r="B326" s="1" t="s">
        <v>831</v>
      </c>
      <c r="C326" s="1" t="s">
        <v>457</v>
      </c>
      <c r="D326" s="1" t="s">
        <v>832</v>
      </c>
    </row>
    <row r="327">
      <c r="A327" s="1">
        <v>8.0</v>
      </c>
      <c r="B327" s="1" t="s">
        <v>909</v>
      </c>
      <c r="C327" s="1" t="s">
        <v>457</v>
      </c>
      <c r="D327" s="1" t="s">
        <v>910</v>
      </c>
    </row>
    <row r="328">
      <c r="A328" s="1">
        <v>0.0</v>
      </c>
      <c r="B328" s="1" t="s">
        <v>833</v>
      </c>
      <c r="C328" s="1" t="s">
        <v>457</v>
      </c>
      <c r="D328" s="1" t="s">
        <v>814</v>
      </c>
    </row>
    <row r="329">
      <c r="A329" s="1">
        <v>3.0</v>
      </c>
      <c r="B329" s="1" t="s">
        <v>834</v>
      </c>
      <c r="C329" s="1" t="s">
        <v>457</v>
      </c>
      <c r="D329" s="1" t="s">
        <v>835</v>
      </c>
    </row>
    <row r="330">
      <c r="A330" s="1">
        <v>1.0</v>
      </c>
      <c r="B330" s="1" t="s">
        <v>305</v>
      </c>
      <c r="C330" s="1" t="s">
        <v>435</v>
      </c>
      <c r="D330" s="1" t="s">
        <v>836</v>
      </c>
    </row>
    <row r="331">
      <c r="A331" s="1">
        <v>8.0</v>
      </c>
      <c r="B331" s="1" t="s">
        <v>306</v>
      </c>
      <c r="C331" s="1" t="s">
        <v>435</v>
      </c>
      <c r="D331" s="1" t="s">
        <v>972</v>
      </c>
    </row>
    <row r="332">
      <c r="A332" s="1">
        <v>2.0</v>
      </c>
      <c r="B332" s="1" t="s">
        <v>310</v>
      </c>
      <c r="C332" s="1" t="s">
        <v>435</v>
      </c>
      <c r="D332" s="1" t="s">
        <v>838</v>
      </c>
    </row>
    <row r="333">
      <c r="A333" s="1">
        <v>0.0</v>
      </c>
      <c r="B333" s="1" t="s">
        <v>839</v>
      </c>
      <c r="C333" s="1" t="s">
        <v>457</v>
      </c>
      <c r="D333" s="1" t="s">
        <v>840</v>
      </c>
    </row>
    <row r="334">
      <c r="A334" s="1">
        <v>5.0</v>
      </c>
      <c r="B334" s="1" t="s">
        <v>422</v>
      </c>
      <c r="C334" s="1" t="s">
        <v>480</v>
      </c>
      <c r="D334" s="1" t="s">
        <v>841</v>
      </c>
    </row>
    <row r="335">
      <c r="A335" s="1">
        <v>2.0</v>
      </c>
      <c r="B335" s="1" t="s">
        <v>113</v>
      </c>
      <c r="C335" s="1" t="s">
        <v>432</v>
      </c>
      <c r="D335" s="1" t="s">
        <v>973</v>
      </c>
    </row>
    <row r="336">
      <c r="A336" s="1">
        <v>5.0</v>
      </c>
      <c r="B336" s="1" t="s">
        <v>314</v>
      </c>
      <c r="C336" s="1" t="s">
        <v>435</v>
      </c>
      <c r="D336" s="1" t="s">
        <v>846</v>
      </c>
    </row>
    <row r="337">
      <c r="A337" s="1">
        <v>0.0</v>
      </c>
      <c r="B337" s="1" t="s">
        <v>71</v>
      </c>
      <c r="C337" s="1" t="s">
        <v>432</v>
      </c>
      <c r="D337" s="1" t="s">
        <v>848</v>
      </c>
    </row>
    <row r="338">
      <c r="A338" s="1">
        <v>7.0</v>
      </c>
      <c r="B338" s="1" t="s">
        <v>66</v>
      </c>
      <c r="C338" s="1" t="s">
        <v>432</v>
      </c>
      <c r="D338" s="1" t="s">
        <v>851</v>
      </c>
    </row>
    <row r="339">
      <c r="A339" s="1">
        <v>0.0</v>
      </c>
      <c r="B339" s="1" t="s">
        <v>424</v>
      </c>
      <c r="C339" s="1" t="s">
        <v>480</v>
      </c>
      <c r="D339" s="1" t="s">
        <v>852</v>
      </c>
    </row>
    <row r="340">
      <c r="A340" s="1">
        <v>1.0</v>
      </c>
      <c r="B340" s="1" t="s">
        <v>49</v>
      </c>
      <c r="C340" s="1" t="s">
        <v>432</v>
      </c>
      <c r="D340" s="1" t="s">
        <v>853</v>
      </c>
    </row>
    <row r="341">
      <c r="A341" s="1">
        <v>4.0</v>
      </c>
      <c r="B341" s="1" t="s">
        <v>426</v>
      </c>
      <c r="C341" s="1" t="s">
        <v>480</v>
      </c>
      <c r="D341" s="1" t="s">
        <v>854</v>
      </c>
    </row>
    <row r="342">
      <c r="A342" s="1">
        <v>2.0</v>
      </c>
      <c r="B342" s="1" t="s">
        <v>319</v>
      </c>
      <c r="C342" s="1" t="s">
        <v>435</v>
      </c>
      <c r="D342" s="1" t="s">
        <v>855</v>
      </c>
    </row>
    <row r="343">
      <c r="A343" s="1">
        <v>0.0</v>
      </c>
      <c r="B343" s="1" t="s">
        <v>323</v>
      </c>
      <c r="C343" s="1" t="s">
        <v>435</v>
      </c>
      <c r="D343" s="1" t="s">
        <v>857</v>
      </c>
    </row>
    <row r="344">
      <c r="A344" s="1">
        <v>2.0</v>
      </c>
      <c r="B344" s="1" t="s">
        <v>325</v>
      </c>
      <c r="C344" s="1" t="s">
        <v>435</v>
      </c>
      <c r="D344" s="1" t="s">
        <v>858</v>
      </c>
    </row>
    <row r="345">
      <c r="A345" s="1">
        <v>2.0</v>
      </c>
      <c r="B345" s="1" t="s">
        <v>859</v>
      </c>
      <c r="C345" s="1" t="s">
        <v>457</v>
      </c>
      <c r="D345" s="1" t="s">
        <v>860</v>
      </c>
    </row>
    <row r="346">
      <c r="A346" s="1">
        <v>3.0</v>
      </c>
      <c r="B346" s="1" t="s">
        <v>861</v>
      </c>
      <c r="C346" s="1" t="s">
        <v>457</v>
      </c>
      <c r="D346" s="1" t="s">
        <v>862</v>
      </c>
    </row>
    <row r="347">
      <c r="A347" s="1">
        <v>0.0</v>
      </c>
      <c r="B347" s="1" t="s">
        <v>115</v>
      </c>
      <c r="C347" s="1" t="s">
        <v>432</v>
      </c>
      <c r="D347" s="1" t="s">
        <v>974</v>
      </c>
    </row>
    <row r="348">
      <c r="A348" s="1">
        <v>4.0</v>
      </c>
      <c r="B348" s="1" t="s">
        <v>326</v>
      </c>
      <c r="C348" s="1" t="s">
        <v>435</v>
      </c>
      <c r="D348" s="1" t="s">
        <v>863</v>
      </c>
    </row>
    <row r="349">
      <c r="A349" s="1">
        <v>7.0</v>
      </c>
      <c r="B349" s="1" t="s">
        <v>866</v>
      </c>
      <c r="C349" s="1" t="s">
        <v>457</v>
      </c>
      <c r="D349" s="1" t="s">
        <v>867</v>
      </c>
    </row>
    <row r="350">
      <c r="A350" s="1">
        <v>0.0</v>
      </c>
      <c r="B350" s="1" t="s">
        <v>975</v>
      </c>
      <c r="C350" s="1" t="s">
        <v>457</v>
      </c>
      <c r="D350" s="1" t="s">
        <v>976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12.0</v>
      </c>
      <c r="B1" s="1" t="s">
        <v>160</v>
      </c>
      <c r="C1" s="1" t="s">
        <v>435</v>
      </c>
      <c r="D1" s="1" t="s">
        <v>977</v>
      </c>
    </row>
    <row r="2">
      <c r="A2" s="1">
        <v>2.0</v>
      </c>
      <c r="B2" s="1" t="s">
        <v>316</v>
      </c>
      <c r="C2" s="1" t="s">
        <v>457</v>
      </c>
      <c r="D2" s="1" t="s">
        <v>471</v>
      </c>
    </row>
    <row r="3">
      <c r="A3" s="1">
        <v>9.0</v>
      </c>
      <c r="B3" s="1" t="s">
        <v>161</v>
      </c>
      <c r="C3" s="1" t="s">
        <v>435</v>
      </c>
      <c r="D3" s="1" t="s">
        <v>472</v>
      </c>
    </row>
    <row r="4">
      <c r="A4" s="1">
        <v>4.0</v>
      </c>
      <c r="B4" s="1" t="s">
        <v>318</v>
      </c>
      <c r="C4" s="1" t="s">
        <v>457</v>
      </c>
      <c r="D4" s="1" t="s">
        <v>473</v>
      </c>
    </row>
    <row r="5">
      <c r="A5" s="1">
        <v>0.0</v>
      </c>
      <c r="B5" s="1" t="s">
        <v>162</v>
      </c>
      <c r="C5" s="1" t="s">
        <v>435</v>
      </c>
      <c r="D5" s="1" t="s">
        <v>978</v>
      </c>
    </row>
    <row r="6">
      <c r="A6" s="1">
        <v>4.0</v>
      </c>
      <c r="B6" s="1" t="s">
        <v>163</v>
      </c>
      <c r="C6" s="1" t="s">
        <v>435</v>
      </c>
      <c r="D6" s="1" t="s">
        <v>474</v>
      </c>
    </row>
    <row r="7">
      <c r="A7" s="1">
        <v>8.0</v>
      </c>
      <c r="B7" s="1" t="s">
        <v>320</v>
      </c>
      <c r="C7" s="1" t="s">
        <v>457</v>
      </c>
      <c r="D7" s="1" t="s">
        <v>475</v>
      </c>
    </row>
    <row r="8">
      <c r="A8" s="1">
        <v>2.0</v>
      </c>
      <c r="B8" s="1" t="s">
        <v>164</v>
      </c>
      <c r="C8" s="1" t="s">
        <v>435</v>
      </c>
      <c r="D8" s="1" t="s">
        <v>476</v>
      </c>
    </row>
    <row r="9">
      <c r="A9" s="1">
        <v>0.0</v>
      </c>
      <c r="B9" s="1" t="s">
        <v>165</v>
      </c>
      <c r="C9" s="1" t="s">
        <v>435</v>
      </c>
      <c r="D9" s="1" t="s">
        <v>477</v>
      </c>
    </row>
    <row r="10">
      <c r="A10" s="1">
        <v>4.0</v>
      </c>
      <c r="B10" s="1" t="s">
        <v>166</v>
      </c>
      <c r="C10" s="1" t="s">
        <v>435</v>
      </c>
      <c r="D10" s="1" t="s">
        <v>478</v>
      </c>
    </row>
    <row r="11">
      <c r="A11" s="1">
        <v>0.0</v>
      </c>
      <c r="B11" s="1" t="s">
        <v>133</v>
      </c>
      <c r="C11" s="1" t="s">
        <v>432</v>
      </c>
      <c r="D11" s="1" t="s">
        <v>1017</v>
      </c>
    </row>
    <row r="12">
      <c r="A12" s="1">
        <v>0.0</v>
      </c>
      <c r="B12" s="1" t="s">
        <v>322</v>
      </c>
      <c r="C12" s="1" t="s">
        <v>457</v>
      </c>
      <c r="D12" s="1" t="s">
        <v>1008</v>
      </c>
    </row>
    <row r="13">
      <c r="A13" s="1">
        <v>1.0</v>
      </c>
      <c r="B13" s="1" t="s">
        <v>324</v>
      </c>
      <c r="C13" s="1" t="s">
        <v>457</v>
      </c>
      <c r="D13" s="1" t="s">
        <v>479</v>
      </c>
    </row>
    <row r="14">
      <c r="A14" s="1">
        <v>11.0</v>
      </c>
      <c r="B14" s="1" t="s">
        <v>327</v>
      </c>
      <c r="C14" s="1" t="s">
        <v>457</v>
      </c>
      <c r="D14" s="1" t="s">
        <v>912</v>
      </c>
    </row>
    <row r="15">
      <c r="A15" s="1">
        <v>5.0</v>
      </c>
      <c r="B15" s="1" t="s">
        <v>332</v>
      </c>
      <c r="C15" s="1" t="s">
        <v>480</v>
      </c>
      <c r="D15" s="1" t="s">
        <v>481</v>
      </c>
    </row>
    <row r="16">
      <c r="A16" s="1">
        <v>1.0</v>
      </c>
      <c r="B16" s="1" t="s">
        <v>328</v>
      </c>
      <c r="C16" s="1" t="s">
        <v>457</v>
      </c>
      <c r="D16" s="1" t="s">
        <v>482</v>
      </c>
    </row>
    <row r="17">
      <c r="A17" s="1">
        <v>2.0</v>
      </c>
      <c r="B17" s="1" t="s">
        <v>167</v>
      </c>
      <c r="C17" s="1" t="s">
        <v>435</v>
      </c>
      <c r="D17" s="1" t="s">
        <v>870</v>
      </c>
    </row>
    <row r="18">
      <c r="A18" s="1">
        <v>3.0</v>
      </c>
      <c r="B18" s="1" t="s">
        <v>331</v>
      </c>
      <c r="C18" s="1" t="s">
        <v>457</v>
      </c>
      <c r="D18" s="1" t="s">
        <v>913</v>
      </c>
    </row>
    <row r="19">
      <c r="A19" s="1">
        <v>6.0</v>
      </c>
      <c r="B19" s="1" t="s">
        <v>95</v>
      </c>
      <c r="C19" s="1" t="s">
        <v>432</v>
      </c>
      <c r="D19" s="1" t="s">
        <v>485</v>
      </c>
    </row>
    <row r="20">
      <c r="A20" s="1">
        <v>5.0</v>
      </c>
      <c r="B20" s="1" t="s">
        <v>169</v>
      </c>
      <c r="C20" s="1" t="s">
        <v>435</v>
      </c>
      <c r="D20" s="1" t="s">
        <v>486</v>
      </c>
    </row>
    <row r="21">
      <c r="A21" s="1">
        <v>0.0</v>
      </c>
      <c r="B21" s="1" t="s">
        <v>99</v>
      </c>
      <c r="C21" s="1" t="s">
        <v>432</v>
      </c>
      <c r="D21" s="1" t="s">
        <v>488</v>
      </c>
    </row>
    <row r="22">
      <c r="A22" s="1">
        <v>0.0</v>
      </c>
      <c r="B22" s="1" t="s">
        <v>126</v>
      </c>
      <c r="C22" s="1" t="s">
        <v>432</v>
      </c>
      <c r="D22" s="1" t="s">
        <v>992</v>
      </c>
    </row>
    <row r="23">
      <c r="A23" s="1">
        <v>0.0</v>
      </c>
      <c r="B23" s="1" t="s">
        <v>78</v>
      </c>
      <c r="C23" s="1" t="s">
        <v>432</v>
      </c>
      <c r="D23" s="1" t="s">
        <v>489</v>
      </c>
    </row>
    <row r="24">
      <c r="A24" s="1">
        <v>2.0</v>
      </c>
      <c r="B24" s="1" t="s">
        <v>67</v>
      </c>
      <c r="C24" s="1" t="s">
        <v>432</v>
      </c>
      <c r="D24" s="1" t="s">
        <v>490</v>
      </c>
    </row>
    <row r="25">
      <c r="A25" s="1">
        <v>2.0</v>
      </c>
      <c r="B25" s="1" t="s">
        <v>65</v>
      </c>
      <c r="C25" s="1" t="s">
        <v>432</v>
      </c>
      <c r="D25" s="1" t="s">
        <v>491</v>
      </c>
    </row>
    <row r="26">
      <c r="A26" s="1">
        <v>1.0</v>
      </c>
      <c r="B26" s="1" t="s">
        <v>335</v>
      </c>
      <c r="C26" s="1" t="s">
        <v>457</v>
      </c>
      <c r="D26" s="1" t="s">
        <v>979</v>
      </c>
    </row>
    <row r="27">
      <c r="A27" s="1">
        <v>3.0</v>
      </c>
      <c r="B27" s="1" t="s">
        <v>338</v>
      </c>
      <c r="C27" s="1" t="s">
        <v>457</v>
      </c>
      <c r="D27" s="1" t="s">
        <v>492</v>
      </c>
    </row>
    <row r="28">
      <c r="A28" s="1">
        <v>2.0</v>
      </c>
      <c r="B28" s="1" t="s">
        <v>128</v>
      </c>
      <c r="C28" s="1" t="s">
        <v>432</v>
      </c>
      <c r="D28" s="1" t="s">
        <v>1000</v>
      </c>
    </row>
    <row r="29">
      <c r="A29" s="1">
        <v>2.0</v>
      </c>
      <c r="B29" s="1" t="s">
        <v>170</v>
      </c>
      <c r="C29" s="1" t="s">
        <v>435</v>
      </c>
      <c r="D29" s="1" t="s">
        <v>494</v>
      </c>
    </row>
    <row r="30">
      <c r="A30" s="1">
        <v>0.0</v>
      </c>
      <c r="B30" s="1" t="s">
        <v>341</v>
      </c>
      <c r="C30" s="1" t="s">
        <v>457</v>
      </c>
      <c r="D30" s="1" t="s">
        <v>495</v>
      </c>
    </row>
    <row r="31">
      <c r="A31" s="1">
        <v>4.0</v>
      </c>
      <c r="B31" s="1" t="s">
        <v>343</v>
      </c>
      <c r="C31" s="1" t="s">
        <v>457</v>
      </c>
      <c r="D31" s="1" t="s">
        <v>496</v>
      </c>
    </row>
    <row r="32">
      <c r="A32" s="1">
        <v>6.0</v>
      </c>
      <c r="B32" s="1" t="s">
        <v>345</v>
      </c>
      <c r="C32" s="1" t="s">
        <v>457</v>
      </c>
      <c r="D32" s="1" t="s">
        <v>980</v>
      </c>
    </row>
    <row r="33">
      <c r="A33" s="1">
        <v>0.0</v>
      </c>
      <c r="B33" s="1" t="s">
        <v>347</v>
      </c>
      <c r="C33" s="1" t="s">
        <v>457</v>
      </c>
      <c r="D33" s="1" t="s">
        <v>497</v>
      </c>
    </row>
    <row r="34">
      <c r="A34" s="1">
        <v>3.0</v>
      </c>
      <c r="B34" s="1" t="s">
        <v>83</v>
      </c>
      <c r="C34" s="1" t="s">
        <v>432</v>
      </c>
      <c r="D34" s="1" t="s">
        <v>498</v>
      </c>
    </row>
    <row r="35">
      <c r="A35" s="1">
        <v>0.0</v>
      </c>
      <c r="B35" s="1" t="s">
        <v>334</v>
      </c>
      <c r="C35" s="1" t="s">
        <v>480</v>
      </c>
      <c r="D35" s="1" t="s">
        <v>499</v>
      </c>
    </row>
    <row r="36">
      <c r="A36" s="1">
        <v>0.0</v>
      </c>
      <c r="B36" s="1" t="s">
        <v>336</v>
      </c>
      <c r="C36" s="1" t="s">
        <v>480</v>
      </c>
      <c r="D36" s="1" t="s">
        <v>936</v>
      </c>
    </row>
    <row r="37">
      <c r="A37" s="1">
        <v>5.0</v>
      </c>
      <c r="B37" s="1" t="s">
        <v>86</v>
      </c>
      <c r="C37" s="1" t="s">
        <v>432</v>
      </c>
      <c r="D37" s="1" t="s">
        <v>500</v>
      </c>
    </row>
    <row r="38">
      <c r="A38" s="1">
        <v>0.0</v>
      </c>
      <c r="B38" s="1" t="s">
        <v>337</v>
      </c>
      <c r="C38" s="1" t="s">
        <v>480</v>
      </c>
      <c r="D38" s="1" t="s">
        <v>501</v>
      </c>
    </row>
    <row r="39">
      <c r="A39" s="1">
        <v>0.0</v>
      </c>
      <c r="B39" s="1" t="s">
        <v>351</v>
      </c>
      <c r="C39" s="1" t="s">
        <v>457</v>
      </c>
      <c r="D39" s="1" t="s">
        <v>502</v>
      </c>
    </row>
    <row r="40">
      <c r="A40" s="1">
        <v>1.0</v>
      </c>
      <c r="B40" s="1" t="s">
        <v>339</v>
      </c>
      <c r="C40" s="1" t="s">
        <v>480</v>
      </c>
      <c r="D40" s="1" t="s">
        <v>503</v>
      </c>
    </row>
    <row r="41">
      <c r="A41" s="1">
        <v>3.0</v>
      </c>
      <c r="B41" s="1" t="s">
        <v>171</v>
      </c>
      <c r="C41" s="1" t="s">
        <v>435</v>
      </c>
      <c r="D41" s="1" t="s">
        <v>914</v>
      </c>
    </row>
    <row r="42">
      <c r="A42" s="1">
        <v>0.0</v>
      </c>
      <c r="B42" s="1" t="s">
        <v>353</v>
      </c>
      <c r="C42" s="1" t="s">
        <v>457</v>
      </c>
      <c r="D42" s="1" t="s">
        <v>504</v>
      </c>
    </row>
    <row r="43">
      <c r="A43" s="1">
        <v>6.0</v>
      </c>
      <c r="B43" s="1" t="s">
        <v>355</v>
      </c>
      <c r="C43" s="1" t="s">
        <v>457</v>
      </c>
      <c r="D43" s="1" t="s">
        <v>505</v>
      </c>
    </row>
    <row r="44">
      <c r="A44" s="1">
        <v>3.0</v>
      </c>
      <c r="B44" s="1" t="s">
        <v>172</v>
      </c>
      <c r="C44" s="1" t="s">
        <v>435</v>
      </c>
      <c r="D44" s="1" t="s">
        <v>506</v>
      </c>
    </row>
    <row r="45">
      <c r="A45" s="1">
        <v>7.0</v>
      </c>
      <c r="B45" s="1" t="s">
        <v>357</v>
      </c>
      <c r="C45" s="1" t="s">
        <v>457</v>
      </c>
      <c r="D45" s="1" t="s">
        <v>915</v>
      </c>
    </row>
    <row r="46">
      <c r="A46" s="1">
        <v>9.0</v>
      </c>
      <c r="B46" s="1" t="s">
        <v>103</v>
      </c>
      <c r="C46" s="1" t="s">
        <v>432</v>
      </c>
      <c r="D46" s="1" t="s">
        <v>871</v>
      </c>
    </row>
    <row r="47">
      <c r="A47" s="1">
        <v>3.0</v>
      </c>
      <c r="B47" s="1" t="s">
        <v>173</v>
      </c>
      <c r="C47" s="1" t="s">
        <v>435</v>
      </c>
      <c r="D47" s="1" t="s">
        <v>507</v>
      </c>
    </row>
    <row r="48">
      <c r="A48" s="1">
        <v>1.0</v>
      </c>
      <c r="B48" s="1" t="s">
        <v>359</v>
      </c>
      <c r="C48" s="1" t="s">
        <v>457</v>
      </c>
      <c r="D48" s="1" t="s">
        <v>872</v>
      </c>
    </row>
    <row r="49">
      <c r="A49" s="1">
        <v>0.0</v>
      </c>
      <c r="B49" s="1" t="s">
        <v>342</v>
      </c>
      <c r="C49" s="1" t="s">
        <v>480</v>
      </c>
      <c r="D49" s="1" t="s">
        <v>508</v>
      </c>
    </row>
    <row r="50">
      <c r="A50" s="1">
        <v>5.0</v>
      </c>
      <c r="B50" s="1" t="s">
        <v>174</v>
      </c>
      <c r="C50" s="1" t="s">
        <v>435</v>
      </c>
      <c r="D50" s="1" t="s">
        <v>509</v>
      </c>
    </row>
    <row r="51">
      <c r="A51" s="1">
        <v>8.0</v>
      </c>
      <c r="B51" s="1" t="s">
        <v>361</v>
      </c>
      <c r="C51" s="1" t="s">
        <v>457</v>
      </c>
      <c r="D51" s="1" t="s">
        <v>510</v>
      </c>
    </row>
    <row r="52">
      <c r="A52" s="1">
        <v>0.0</v>
      </c>
      <c r="B52" s="1" t="s">
        <v>62</v>
      </c>
      <c r="C52" s="1" t="s">
        <v>432</v>
      </c>
      <c r="D52" s="1" t="s">
        <v>511</v>
      </c>
    </row>
    <row r="53">
      <c r="A53" s="1">
        <v>1.0</v>
      </c>
      <c r="B53" s="1" t="s">
        <v>175</v>
      </c>
      <c r="C53" s="1" t="s">
        <v>435</v>
      </c>
      <c r="D53" s="1" t="s">
        <v>512</v>
      </c>
    </row>
    <row r="54">
      <c r="A54" s="1">
        <v>0.0</v>
      </c>
      <c r="B54" s="1" t="s">
        <v>176</v>
      </c>
      <c r="C54" s="1" t="s">
        <v>435</v>
      </c>
      <c r="D54" s="1" t="s">
        <v>937</v>
      </c>
    </row>
    <row r="55">
      <c r="A55" s="1">
        <v>0.0</v>
      </c>
      <c r="B55" s="1" t="s">
        <v>29</v>
      </c>
      <c r="C55" s="1" t="s">
        <v>432</v>
      </c>
      <c r="D55" s="1" t="s">
        <v>514</v>
      </c>
    </row>
    <row r="56">
      <c r="A56" s="1">
        <v>0.0</v>
      </c>
      <c r="B56" s="1" t="s">
        <v>177</v>
      </c>
      <c r="C56" s="1" t="s">
        <v>435</v>
      </c>
      <c r="D56" s="1" t="s">
        <v>1001</v>
      </c>
    </row>
    <row r="57">
      <c r="A57" s="1">
        <v>11.0</v>
      </c>
      <c r="B57" s="1" t="s">
        <v>363</v>
      </c>
      <c r="C57" s="1" t="s">
        <v>457</v>
      </c>
      <c r="D57" s="1" t="s">
        <v>515</v>
      </c>
    </row>
    <row r="58">
      <c r="A58" s="1">
        <v>5.0</v>
      </c>
      <c r="B58" s="1" t="s">
        <v>365</v>
      </c>
      <c r="C58" s="1" t="s">
        <v>457</v>
      </c>
      <c r="D58" s="1" t="s">
        <v>873</v>
      </c>
    </row>
    <row r="59">
      <c r="A59" s="1">
        <v>3.0</v>
      </c>
      <c r="B59" s="1" t="s">
        <v>369</v>
      </c>
      <c r="C59" s="1" t="s">
        <v>457</v>
      </c>
      <c r="D59" s="1" t="s">
        <v>517</v>
      </c>
    </row>
    <row r="60">
      <c r="A60" s="1">
        <v>2.0</v>
      </c>
      <c r="B60" s="1" t="s">
        <v>34</v>
      </c>
      <c r="C60" s="1" t="s">
        <v>432</v>
      </c>
      <c r="D60" s="1" t="s">
        <v>518</v>
      </c>
    </row>
    <row r="61">
      <c r="A61" s="1">
        <v>6.0</v>
      </c>
      <c r="B61" s="1" t="s">
        <v>179</v>
      </c>
      <c r="C61" s="1" t="s">
        <v>435</v>
      </c>
      <c r="D61" s="1" t="s">
        <v>519</v>
      </c>
    </row>
    <row r="62">
      <c r="A62" s="1">
        <v>5.0</v>
      </c>
      <c r="B62" s="1" t="s">
        <v>76</v>
      </c>
      <c r="C62" s="1" t="s">
        <v>432</v>
      </c>
      <c r="D62" s="1" t="s">
        <v>521</v>
      </c>
    </row>
    <row r="63">
      <c r="A63" s="1">
        <v>4.0</v>
      </c>
      <c r="B63" s="1" t="s">
        <v>116</v>
      </c>
      <c r="C63" s="1" t="s">
        <v>432</v>
      </c>
      <c r="D63" s="1" t="s">
        <v>938</v>
      </c>
    </row>
    <row r="64">
      <c r="A64" s="1">
        <v>2.0</v>
      </c>
      <c r="B64" s="1" t="s">
        <v>69</v>
      </c>
      <c r="C64" s="1" t="s">
        <v>432</v>
      </c>
      <c r="D64" s="1" t="s">
        <v>522</v>
      </c>
    </row>
    <row r="65">
      <c r="A65" s="1">
        <v>3.0</v>
      </c>
      <c r="B65" s="1" t="s">
        <v>180</v>
      </c>
      <c r="C65" s="1" t="s">
        <v>435</v>
      </c>
      <c r="D65" s="1" t="s">
        <v>523</v>
      </c>
    </row>
    <row r="66">
      <c r="A66" s="1">
        <v>0.0</v>
      </c>
      <c r="B66" s="1" t="s">
        <v>373</v>
      </c>
      <c r="C66" s="1" t="s">
        <v>457</v>
      </c>
      <c r="D66" s="1" t="s">
        <v>524</v>
      </c>
    </row>
    <row r="67">
      <c r="A67" s="1">
        <v>3.0</v>
      </c>
      <c r="B67" s="1" t="s">
        <v>344</v>
      </c>
      <c r="C67" s="1" t="s">
        <v>480</v>
      </c>
      <c r="D67" s="1" t="s">
        <v>525</v>
      </c>
    </row>
    <row r="68">
      <c r="A68" s="1">
        <v>0.0</v>
      </c>
      <c r="B68" s="1" t="s">
        <v>77</v>
      </c>
      <c r="C68" s="1" t="s">
        <v>432</v>
      </c>
      <c r="D68" s="1" t="s">
        <v>526</v>
      </c>
    </row>
    <row r="69">
      <c r="A69" s="1">
        <v>3.0</v>
      </c>
      <c r="B69" s="1" t="s">
        <v>346</v>
      </c>
      <c r="C69" s="1" t="s">
        <v>480</v>
      </c>
      <c r="D69" s="1" t="s">
        <v>527</v>
      </c>
    </row>
    <row r="70">
      <c r="A70" s="1">
        <v>0.0</v>
      </c>
      <c r="B70" s="1" t="s">
        <v>181</v>
      </c>
      <c r="C70" s="1" t="s">
        <v>435</v>
      </c>
      <c r="D70" s="1" t="s">
        <v>939</v>
      </c>
    </row>
    <row r="71">
      <c r="A71" s="1">
        <v>8.0</v>
      </c>
      <c r="B71" s="1" t="s">
        <v>377</v>
      </c>
      <c r="C71" s="1" t="s">
        <v>457</v>
      </c>
      <c r="D71" s="1" t="s">
        <v>916</v>
      </c>
    </row>
    <row r="72">
      <c r="A72" s="1">
        <v>7.0</v>
      </c>
      <c r="B72" s="1" t="s">
        <v>182</v>
      </c>
      <c r="C72" s="1" t="s">
        <v>435</v>
      </c>
      <c r="D72" s="1" t="s">
        <v>528</v>
      </c>
    </row>
    <row r="73">
      <c r="A73" s="1">
        <v>5.0</v>
      </c>
      <c r="B73" s="1" t="s">
        <v>379</v>
      </c>
      <c r="C73" s="1" t="s">
        <v>457</v>
      </c>
      <c r="D73" s="1" t="s">
        <v>529</v>
      </c>
    </row>
    <row r="74">
      <c r="A74" s="1">
        <v>4.0</v>
      </c>
      <c r="B74" s="1" t="s">
        <v>89</v>
      </c>
      <c r="C74" s="1" t="s">
        <v>432</v>
      </c>
      <c r="D74" s="1" t="s">
        <v>530</v>
      </c>
    </row>
    <row r="75">
      <c r="A75" s="1">
        <v>6.0</v>
      </c>
      <c r="B75" s="1" t="s">
        <v>183</v>
      </c>
      <c r="C75" s="1" t="s">
        <v>435</v>
      </c>
      <c r="D75" s="1" t="s">
        <v>531</v>
      </c>
    </row>
    <row r="76">
      <c r="A76" s="1">
        <v>1.0</v>
      </c>
      <c r="B76" s="1" t="s">
        <v>184</v>
      </c>
      <c r="C76" s="1" t="s">
        <v>435</v>
      </c>
      <c r="D76" s="1" t="s">
        <v>532</v>
      </c>
    </row>
    <row r="77">
      <c r="A77" s="1">
        <v>12.0</v>
      </c>
      <c r="B77" s="1" t="s">
        <v>185</v>
      </c>
      <c r="C77" s="1" t="s">
        <v>435</v>
      </c>
      <c r="D77" s="1" t="s">
        <v>940</v>
      </c>
    </row>
    <row r="78">
      <c r="A78" s="1">
        <v>9.0</v>
      </c>
      <c r="B78" s="1" t="s">
        <v>94</v>
      </c>
      <c r="C78" s="1" t="s">
        <v>432</v>
      </c>
      <c r="D78" s="1" t="s">
        <v>533</v>
      </c>
    </row>
    <row r="79">
      <c r="A79" s="1">
        <v>0.0</v>
      </c>
      <c r="B79" s="1" t="s">
        <v>348</v>
      </c>
      <c r="C79" s="1" t="s">
        <v>480</v>
      </c>
      <c r="D79" s="1" t="s">
        <v>534</v>
      </c>
    </row>
    <row r="80">
      <c r="A80" s="1">
        <v>4.0</v>
      </c>
      <c r="B80" s="1" t="s">
        <v>186</v>
      </c>
      <c r="C80" s="1" t="s">
        <v>435</v>
      </c>
      <c r="D80" s="1" t="s">
        <v>535</v>
      </c>
    </row>
    <row r="81">
      <c r="A81" s="1">
        <v>0.0</v>
      </c>
      <c r="B81" s="1" t="s">
        <v>383</v>
      </c>
      <c r="C81" s="1" t="s">
        <v>457</v>
      </c>
      <c r="D81" s="1" t="s">
        <v>536</v>
      </c>
    </row>
    <row r="82">
      <c r="A82" s="1">
        <v>1.0</v>
      </c>
      <c r="B82" s="1" t="s">
        <v>385</v>
      </c>
      <c r="C82" s="1" t="s">
        <v>457</v>
      </c>
      <c r="D82" s="1" t="s">
        <v>537</v>
      </c>
    </row>
    <row r="83">
      <c r="A83" s="1">
        <v>0.0</v>
      </c>
      <c r="B83" s="1" t="s">
        <v>387</v>
      </c>
      <c r="C83" s="1" t="s">
        <v>457</v>
      </c>
      <c r="D83" s="1" t="s">
        <v>1021</v>
      </c>
    </row>
    <row r="84">
      <c r="A84" s="1">
        <v>0.0</v>
      </c>
      <c r="B84" s="1" t="s">
        <v>389</v>
      </c>
      <c r="C84" s="1" t="s">
        <v>457</v>
      </c>
      <c r="D84" s="1" t="s">
        <v>538</v>
      </c>
    </row>
    <row r="85">
      <c r="A85" s="1">
        <v>0.0</v>
      </c>
      <c r="B85" s="1" t="s">
        <v>391</v>
      </c>
      <c r="C85" s="1" t="s">
        <v>457</v>
      </c>
      <c r="D85" s="1" t="s">
        <v>540</v>
      </c>
    </row>
    <row r="86">
      <c r="A86" s="1">
        <v>4.0</v>
      </c>
      <c r="B86" s="1" t="s">
        <v>187</v>
      </c>
      <c r="C86" s="1" t="s">
        <v>435</v>
      </c>
      <c r="D86" s="1" t="s">
        <v>541</v>
      </c>
    </row>
    <row r="87">
      <c r="A87" s="1">
        <v>8.0</v>
      </c>
      <c r="B87" s="1" t="s">
        <v>350</v>
      </c>
      <c r="C87" s="1" t="s">
        <v>480</v>
      </c>
      <c r="D87" s="1" t="s">
        <v>542</v>
      </c>
    </row>
    <row r="88">
      <c r="A88" s="1">
        <v>1.0</v>
      </c>
      <c r="B88" s="1" t="s">
        <v>70</v>
      </c>
      <c r="C88" s="1" t="s">
        <v>432</v>
      </c>
      <c r="D88" s="1" t="s">
        <v>543</v>
      </c>
    </row>
    <row r="89">
      <c r="A89" s="1">
        <v>0.0</v>
      </c>
      <c r="B89" s="1" t="s">
        <v>352</v>
      </c>
      <c r="C89" s="1" t="s">
        <v>480</v>
      </c>
      <c r="D89" s="1" t="s">
        <v>544</v>
      </c>
    </row>
    <row r="90">
      <c r="A90" s="1">
        <v>0.0</v>
      </c>
      <c r="B90" s="1" t="s">
        <v>354</v>
      </c>
      <c r="C90" s="1" t="s">
        <v>480</v>
      </c>
      <c r="D90" s="1" t="s">
        <v>545</v>
      </c>
    </row>
    <row r="91">
      <c r="A91" s="1">
        <v>5.0</v>
      </c>
      <c r="B91" s="1" t="s">
        <v>393</v>
      </c>
      <c r="C91" s="1" t="s">
        <v>457</v>
      </c>
      <c r="D91" s="1" t="s">
        <v>546</v>
      </c>
    </row>
    <row r="92">
      <c r="A92" s="1">
        <v>9.0</v>
      </c>
      <c r="B92" s="1" t="s">
        <v>395</v>
      </c>
      <c r="C92" s="1" t="s">
        <v>457</v>
      </c>
      <c r="D92" s="1" t="s">
        <v>547</v>
      </c>
    </row>
    <row r="93">
      <c r="A93" s="1">
        <v>0.0</v>
      </c>
      <c r="B93" s="1" t="s">
        <v>356</v>
      </c>
      <c r="C93" s="1" t="s">
        <v>480</v>
      </c>
      <c r="D93" s="1" t="s">
        <v>549</v>
      </c>
    </row>
    <row r="94">
      <c r="A94" s="1">
        <v>2.0</v>
      </c>
      <c r="B94" s="1" t="s">
        <v>189</v>
      </c>
      <c r="C94" s="1" t="s">
        <v>435</v>
      </c>
      <c r="D94" s="1" t="s">
        <v>550</v>
      </c>
    </row>
    <row r="95">
      <c r="A95" s="1">
        <v>4.0</v>
      </c>
      <c r="B95" s="1" t="s">
        <v>190</v>
      </c>
      <c r="C95" s="1" t="s">
        <v>435</v>
      </c>
      <c r="D95" s="1" t="s">
        <v>553</v>
      </c>
    </row>
    <row r="96">
      <c r="A96" s="1">
        <v>1.0</v>
      </c>
      <c r="B96" s="1" t="s">
        <v>117</v>
      </c>
      <c r="C96" s="1" t="s">
        <v>432</v>
      </c>
      <c r="D96" s="1" t="s">
        <v>943</v>
      </c>
    </row>
    <row r="97">
      <c r="A97" s="1">
        <v>12.0</v>
      </c>
      <c r="B97" s="1" t="s">
        <v>402</v>
      </c>
      <c r="C97" s="1" t="s">
        <v>457</v>
      </c>
      <c r="D97" s="1" t="s">
        <v>555</v>
      </c>
    </row>
    <row r="98">
      <c r="A98" s="1">
        <v>2.0</v>
      </c>
      <c r="B98" s="1" t="s">
        <v>404</v>
      </c>
      <c r="C98" s="1" t="s">
        <v>457</v>
      </c>
      <c r="D98" s="1" t="s">
        <v>557</v>
      </c>
    </row>
    <row r="99">
      <c r="A99" s="1">
        <v>7.0</v>
      </c>
      <c r="B99" s="1" t="s">
        <v>195</v>
      </c>
      <c r="C99" s="1" t="s">
        <v>435</v>
      </c>
      <c r="D99" s="1" t="s">
        <v>560</v>
      </c>
    </row>
    <row r="100">
      <c r="A100" s="1">
        <v>0.0</v>
      </c>
      <c r="B100" s="1" t="s">
        <v>112</v>
      </c>
      <c r="C100" s="1" t="s">
        <v>432</v>
      </c>
      <c r="D100" s="1" t="s">
        <v>917</v>
      </c>
    </row>
    <row r="101">
      <c r="A101" s="1">
        <v>1.0</v>
      </c>
      <c r="B101" s="1" t="s">
        <v>38</v>
      </c>
      <c r="C101" s="1" t="s">
        <v>432</v>
      </c>
      <c r="D101" s="1" t="s">
        <v>561</v>
      </c>
    </row>
    <row r="102">
      <c r="A102" s="1">
        <v>9.0</v>
      </c>
      <c r="B102" s="1" t="s">
        <v>122</v>
      </c>
      <c r="C102" s="1" t="s">
        <v>432</v>
      </c>
      <c r="D102" s="1" t="s">
        <v>982</v>
      </c>
    </row>
    <row r="103">
      <c r="A103" s="1">
        <v>0.0</v>
      </c>
      <c r="B103" s="1" t="s">
        <v>197</v>
      </c>
      <c r="C103" s="1" t="s">
        <v>435</v>
      </c>
      <c r="D103" s="1" t="s">
        <v>563</v>
      </c>
    </row>
    <row r="104">
      <c r="A104" s="1">
        <v>4.0</v>
      </c>
      <c r="B104" s="1" t="s">
        <v>64</v>
      </c>
      <c r="C104" s="1" t="s">
        <v>432</v>
      </c>
      <c r="D104" s="1" t="s">
        <v>564</v>
      </c>
    </row>
    <row r="105">
      <c r="A105" s="1">
        <v>0.0</v>
      </c>
      <c r="B105" s="1" t="s">
        <v>406</v>
      </c>
      <c r="C105" s="1" t="s">
        <v>457</v>
      </c>
      <c r="D105" s="1" t="s">
        <v>565</v>
      </c>
    </row>
    <row r="106">
      <c r="A106" s="1">
        <v>9.0</v>
      </c>
      <c r="B106" s="1" t="s">
        <v>198</v>
      </c>
      <c r="C106" s="1" t="s">
        <v>435</v>
      </c>
      <c r="D106" s="1" t="s">
        <v>566</v>
      </c>
    </row>
    <row r="107">
      <c r="A107" s="1">
        <v>1.0</v>
      </c>
      <c r="B107" s="1" t="s">
        <v>200</v>
      </c>
      <c r="C107" s="1" t="s">
        <v>435</v>
      </c>
      <c r="D107" s="1" t="s">
        <v>568</v>
      </c>
    </row>
    <row r="108">
      <c r="A108" s="1">
        <v>5.0</v>
      </c>
      <c r="B108" s="1" t="s">
        <v>201</v>
      </c>
      <c r="C108" s="1" t="s">
        <v>435</v>
      </c>
      <c r="D108" s="1" t="s">
        <v>569</v>
      </c>
    </row>
    <row r="109">
      <c r="A109" s="1">
        <v>3.0</v>
      </c>
      <c r="B109" s="1" t="s">
        <v>202</v>
      </c>
      <c r="C109" s="1" t="s">
        <v>435</v>
      </c>
      <c r="D109" s="1" t="s">
        <v>570</v>
      </c>
    </row>
    <row r="110">
      <c r="A110" s="1">
        <v>1.0</v>
      </c>
      <c r="B110" s="1" t="s">
        <v>203</v>
      </c>
      <c r="C110" s="1" t="s">
        <v>435</v>
      </c>
      <c r="D110" s="1" t="s">
        <v>572</v>
      </c>
    </row>
    <row r="111">
      <c r="A111" s="1">
        <v>4.0</v>
      </c>
      <c r="B111" s="1" t="s">
        <v>362</v>
      </c>
      <c r="C111" s="1" t="s">
        <v>480</v>
      </c>
      <c r="D111" s="1" t="s">
        <v>573</v>
      </c>
    </row>
    <row r="112">
      <c r="A112" s="1">
        <v>11.0</v>
      </c>
      <c r="B112" s="1" t="s">
        <v>412</v>
      </c>
      <c r="C112" s="1" t="s">
        <v>457</v>
      </c>
      <c r="D112" s="1" t="s">
        <v>574</v>
      </c>
    </row>
    <row r="113">
      <c r="A113" s="1">
        <v>2.0</v>
      </c>
      <c r="B113" s="1" t="s">
        <v>204</v>
      </c>
      <c r="C113" s="1" t="s">
        <v>435</v>
      </c>
      <c r="D113" s="1" t="s">
        <v>984</v>
      </c>
    </row>
    <row r="114">
      <c r="A114" s="1">
        <v>6.0</v>
      </c>
      <c r="B114" s="1" t="s">
        <v>30</v>
      </c>
      <c r="C114" s="1" t="s">
        <v>432</v>
      </c>
      <c r="D114" s="1" t="s">
        <v>576</v>
      </c>
    </row>
    <row r="115">
      <c r="A115" s="1">
        <v>2.0</v>
      </c>
      <c r="B115" s="1" t="s">
        <v>205</v>
      </c>
      <c r="C115" s="1" t="s">
        <v>435</v>
      </c>
      <c r="D115" s="1" t="s">
        <v>945</v>
      </c>
    </row>
    <row r="116">
      <c r="A116" s="1">
        <v>1.0</v>
      </c>
      <c r="B116" s="1" t="s">
        <v>206</v>
      </c>
      <c r="C116" s="1" t="s">
        <v>435</v>
      </c>
      <c r="D116" s="1" t="s">
        <v>877</v>
      </c>
    </row>
    <row r="117">
      <c r="A117" s="1">
        <v>8.0</v>
      </c>
      <c r="B117" s="1" t="s">
        <v>79</v>
      </c>
      <c r="C117" s="1" t="s">
        <v>432</v>
      </c>
      <c r="D117" s="1" t="s">
        <v>579</v>
      </c>
    </row>
    <row r="118">
      <c r="A118" s="1">
        <v>4.0</v>
      </c>
      <c r="B118" s="1" t="s">
        <v>416</v>
      </c>
      <c r="C118" s="1" t="s">
        <v>457</v>
      </c>
      <c r="D118" s="1" t="s">
        <v>580</v>
      </c>
    </row>
    <row r="119">
      <c r="A119" s="1">
        <v>1.0</v>
      </c>
      <c r="B119" s="1" t="s">
        <v>208</v>
      </c>
      <c r="C119" s="1" t="s">
        <v>435</v>
      </c>
      <c r="D119" s="1" t="s">
        <v>581</v>
      </c>
    </row>
    <row r="120">
      <c r="A120" s="1">
        <v>6.0</v>
      </c>
      <c r="B120" s="1" t="s">
        <v>39</v>
      </c>
      <c r="C120" s="1" t="s">
        <v>432</v>
      </c>
      <c r="D120" s="1" t="s">
        <v>582</v>
      </c>
    </row>
    <row r="121">
      <c r="A121" s="1">
        <v>5.0</v>
      </c>
      <c r="B121" s="1" t="s">
        <v>421</v>
      </c>
      <c r="C121" s="1" t="s">
        <v>457</v>
      </c>
      <c r="D121" s="1" t="s">
        <v>583</v>
      </c>
    </row>
    <row r="122">
      <c r="A122" s="1">
        <v>3.0</v>
      </c>
      <c r="B122" s="1" t="s">
        <v>423</v>
      </c>
      <c r="C122" s="1" t="s">
        <v>457</v>
      </c>
      <c r="D122" s="1" t="s">
        <v>584</v>
      </c>
    </row>
    <row r="123">
      <c r="A123" s="1">
        <v>5.0</v>
      </c>
      <c r="B123" s="1" t="s">
        <v>210</v>
      </c>
      <c r="C123" s="1" t="s">
        <v>435</v>
      </c>
      <c r="D123" s="1" t="s">
        <v>918</v>
      </c>
    </row>
    <row r="124">
      <c r="A124" s="1">
        <v>2.0</v>
      </c>
      <c r="B124" s="1" t="s">
        <v>91</v>
      </c>
      <c r="C124" s="1" t="s">
        <v>432</v>
      </c>
      <c r="D124" s="1" t="s">
        <v>587</v>
      </c>
    </row>
    <row r="125">
      <c r="A125" s="1">
        <v>1.0</v>
      </c>
      <c r="B125" s="1" t="s">
        <v>212</v>
      </c>
      <c r="C125" s="1" t="s">
        <v>435</v>
      </c>
      <c r="D125" s="1" t="s">
        <v>588</v>
      </c>
    </row>
    <row r="126">
      <c r="A126" s="1">
        <v>9.0</v>
      </c>
      <c r="B126" s="1" t="s">
        <v>213</v>
      </c>
      <c r="C126" s="1" t="s">
        <v>435</v>
      </c>
      <c r="D126" s="1" t="s">
        <v>589</v>
      </c>
    </row>
    <row r="127">
      <c r="A127" s="1">
        <v>1.0</v>
      </c>
      <c r="B127" s="1" t="s">
        <v>428</v>
      </c>
      <c r="C127" s="1" t="s">
        <v>457</v>
      </c>
      <c r="D127" s="1" t="s">
        <v>590</v>
      </c>
    </row>
    <row r="128">
      <c r="A128" s="1">
        <v>0.0</v>
      </c>
      <c r="B128" s="1" t="s">
        <v>214</v>
      </c>
      <c r="C128" s="1" t="s">
        <v>435</v>
      </c>
      <c r="D128" s="1" t="s">
        <v>878</v>
      </c>
    </row>
    <row r="129">
      <c r="A129" s="1">
        <v>2.0</v>
      </c>
      <c r="B129" s="1" t="s">
        <v>429</v>
      </c>
      <c r="C129" s="1" t="s">
        <v>457</v>
      </c>
      <c r="D129" s="1" t="s">
        <v>591</v>
      </c>
    </row>
    <row r="130">
      <c r="A130" s="1">
        <v>13.0</v>
      </c>
      <c r="B130" s="1" t="s">
        <v>60</v>
      </c>
      <c r="C130" s="1" t="s">
        <v>432</v>
      </c>
      <c r="D130" s="1" t="s">
        <v>592</v>
      </c>
    </row>
    <row r="131">
      <c r="A131" s="1">
        <v>8.0</v>
      </c>
      <c r="B131" s="1" t="s">
        <v>434</v>
      </c>
      <c r="C131" s="1" t="s">
        <v>457</v>
      </c>
      <c r="D131" s="1" t="s">
        <v>919</v>
      </c>
    </row>
    <row r="132">
      <c r="A132" s="1">
        <v>8.0</v>
      </c>
      <c r="B132" s="1" t="s">
        <v>437</v>
      </c>
      <c r="C132" s="1" t="s">
        <v>457</v>
      </c>
      <c r="D132" s="1" t="s">
        <v>593</v>
      </c>
    </row>
    <row r="133">
      <c r="A133" s="1">
        <v>3.0</v>
      </c>
      <c r="B133" s="1" t="s">
        <v>215</v>
      </c>
      <c r="C133" s="1" t="s">
        <v>435</v>
      </c>
      <c r="D133" s="1" t="s">
        <v>596</v>
      </c>
    </row>
    <row r="134">
      <c r="A134" s="1">
        <v>2.0</v>
      </c>
      <c r="B134" s="1" t="s">
        <v>442</v>
      </c>
      <c r="C134" s="1" t="s">
        <v>457</v>
      </c>
      <c r="D134" s="1" t="s">
        <v>597</v>
      </c>
    </row>
    <row r="135">
      <c r="A135" s="1">
        <v>0.0</v>
      </c>
      <c r="B135" s="1" t="s">
        <v>82</v>
      </c>
      <c r="C135" s="1" t="s">
        <v>432</v>
      </c>
      <c r="D135" s="1" t="s">
        <v>599</v>
      </c>
    </row>
    <row r="136">
      <c r="A136" s="1">
        <v>13.0</v>
      </c>
      <c r="B136" s="1" t="s">
        <v>368</v>
      </c>
      <c r="C136" s="1" t="s">
        <v>480</v>
      </c>
      <c r="D136" s="1" t="s">
        <v>600</v>
      </c>
    </row>
    <row r="137">
      <c r="A137" s="1">
        <v>6.0</v>
      </c>
      <c r="B137" s="1" t="s">
        <v>448</v>
      </c>
      <c r="C137" s="1" t="s">
        <v>457</v>
      </c>
      <c r="D137" s="1" t="s">
        <v>601</v>
      </c>
    </row>
    <row r="138">
      <c r="A138" s="1">
        <v>4.0</v>
      </c>
      <c r="B138" s="1" t="s">
        <v>216</v>
      </c>
      <c r="C138" s="1" t="s">
        <v>435</v>
      </c>
      <c r="D138" s="1" t="s">
        <v>1006</v>
      </c>
    </row>
    <row r="139">
      <c r="A139" s="1">
        <v>2.0</v>
      </c>
      <c r="B139" s="1" t="s">
        <v>450</v>
      </c>
      <c r="C139" s="1" t="s">
        <v>457</v>
      </c>
      <c r="D139" s="1" t="s">
        <v>1018</v>
      </c>
    </row>
    <row r="140">
      <c r="A140" s="1">
        <v>8.0</v>
      </c>
      <c r="B140" s="1" t="s">
        <v>41</v>
      </c>
      <c r="C140" s="1" t="s">
        <v>432</v>
      </c>
      <c r="D140" s="1" t="s">
        <v>602</v>
      </c>
    </row>
    <row r="141">
      <c r="A141" s="1">
        <v>2.0</v>
      </c>
      <c r="B141" s="1" t="s">
        <v>217</v>
      </c>
      <c r="C141" s="1" t="s">
        <v>435</v>
      </c>
      <c r="D141" s="1" t="s">
        <v>920</v>
      </c>
    </row>
    <row r="142">
      <c r="A142" s="1">
        <v>4.0</v>
      </c>
      <c r="B142" s="1" t="s">
        <v>219</v>
      </c>
      <c r="C142" s="1" t="s">
        <v>435</v>
      </c>
      <c r="D142" s="1" t="s">
        <v>605</v>
      </c>
    </row>
    <row r="143">
      <c r="A143" s="1">
        <v>2.0</v>
      </c>
      <c r="B143" s="1" t="s">
        <v>220</v>
      </c>
      <c r="C143" s="1" t="s">
        <v>435</v>
      </c>
      <c r="D143" s="1" t="s">
        <v>606</v>
      </c>
    </row>
    <row r="144">
      <c r="A144" s="1">
        <v>0.0</v>
      </c>
      <c r="B144" s="1" t="s">
        <v>456</v>
      </c>
      <c r="C144" s="1" t="s">
        <v>457</v>
      </c>
      <c r="D144" s="1" t="s">
        <v>607</v>
      </c>
    </row>
    <row r="145">
      <c r="A145" s="1">
        <v>4.0</v>
      </c>
      <c r="B145" s="1" t="s">
        <v>221</v>
      </c>
      <c r="C145" s="1" t="s">
        <v>435</v>
      </c>
      <c r="D145" s="1" t="s">
        <v>608</v>
      </c>
    </row>
    <row r="146">
      <c r="A146" s="1">
        <v>9.0</v>
      </c>
      <c r="B146" s="1" t="s">
        <v>139</v>
      </c>
      <c r="C146" s="1" t="s">
        <v>435</v>
      </c>
      <c r="D146" s="1" t="s">
        <v>609</v>
      </c>
    </row>
    <row r="147">
      <c r="A147" s="1">
        <v>2.0</v>
      </c>
      <c r="B147" s="1" t="s">
        <v>45</v>
      </c>
      <c r="C147" s="1" t="s">
        <v>432</v>
      </c>
      <c r="D147" s="1" t="s">
        <v>610</v>
      </c>
    </row>
    <row r="148">
      <c r="A148" s="1">
        <v>0.0</v>
      </c>
      <c r="B148" s="1" t="s">
        <v>59</v>
      </c>
      <c r="C148" s="1" t="s">
        <v>432</v>
      </c>
      <c r="D148" s="1" t="s">
        <v>611</v>
      </c>
    </row>
    <row r="149">
      <c r="A149" s="1">
        <v>1.0</v>
      </c>
      <c r="B149" s="1" t="s">
        <v>110</v>
      </c>
      <c r="C149" s="1" t="s">
        <v>432</v>
      </c>
      <c r="D149" s="1" t="s">
        <v>922</v>
      </c>
    </row>
    <row r="150">
      <c r="A150" s="1">
        <v>0.0</v>
      </c>
      <c r="B150" s="1" t="s">
        <v>459</v>
      </c>
      <c r="C150" s="1" t="s">
        <v>457</v>
      </c>
      <c r="D150" s="1" t="s">
        <v>613</v>
      </c>
    </row>
    <row r="151">
      <c r="A151" s="1">
        <v>0.0</v>
      </c>
      <c r="B151" s="1" t="s">
        <v>222</v>
      </c>
      <c r="C151" s="1" t="s">
        <v>435</v>
      </c>
      <c r="D151" s="1" t="s">
        <v>923</v>
      </c>
    </row>
    <row r="152">
      <c r="A152" s="1">
        <v>13.0</v>
      </c>
      <c r="B152" s="1" t="s">
        <v>461</v>
      </c>
      <c r="C152" s="1" t="s">
        <v>457</v>
      </c>
      <c r="D152" s="1" t="s">
        <v>614</v>
      </c>
    </row>
    <row r="153">
      <c r="A153" s="1">
        <v>6.0</v>
      </c>
      <c r="B153" s="1" t="s">
        <v>465</v>
      </c>
      <c r="C153" s="1" t="s">
        <v>457</v>
      </c>
      <c r="D153" s="1" t="s">
        <v>616</v>
      </c>
    </row>
    <row r="154">
      <c r="A154" s="1">
        <v>2.0</v>
      </c>
      <c r="B154" s="1" t="s">
        <v>40</v>
      </c>
      <c r="C154" s="1" t="s">
        <v>432</v>
      </c>
      <c r="D154" s="1" t="s">
        <v>617</v>
      </c>
    </row>
    <row r="155">
      <c r="A155" s="1">
        <v>0.0</v>
      </c>
      <c r="B155" s="1" t="s">
        <v>467</v>
      </c>
      <c r="C155" s="1" t="s">
        <v>457</v>
      </c>
      <c r="D155" s="1" t="s">
        <v>994</v>
      </c>
    </row>
    <row r="156">
      <c r="A156" s="1">
        <v>0.0</v>
      </c>
      <c r="B156" s="1" t="s">
        <v>469</v>
      </c>
      <c r="C156" s="1" t="s">
        <v>457</v>
      </c>
      <c r="D156" s="1" t="s">
        <v>924</v>
      </c>
    </row>
    <row r="157">
      <c r="A157" s="1">
        <v>0.0</v>
      </c>
      <c r="B157" s="1" t="s">
        <v>223</v>
      </c>
      <c r="C157" s="1" t="s">
        <v>435</v>
      </c>
      <c r="D157" s="1" t="s">
        <v>879</v>
      </c>
    </row>
    <row r="158">
      <c r="A158" s="1">
        <v>2.0</v>
      </c>
      <c r="B158" s="1" t="s">
        <v>224</v>
      </c>
      <c r="C158" s="1" t="s">
        <v>435</v>
      </c>
      <c r="D158" s="1" t="s">
        <v>618</v>
      </c>
    </row>
    <row r="159">
      <c r="A159" s="1">
        <v>3.0</v>
      </c>
      <c r="B159" s="1" t="s">
        <v>42</v>
      </c>
      <c r="C159" s="1" t="s">
        <v>432</v>
      </c>
      <c r="D159" s="1" t="s">
        <v>620</v>
      </c>
    </row>
    <row r="160">
      <c r="A160" s="1">
        <v>5.0</v>
      </c>
      <c r="B160" s="1" t="s">
        <v>513</v>
      </c>
      <c r="C160" s="1" t="s">
        <v>457</v>
      </c>
      <c r="D160" s="1" t="s">
        <v>622</v>
      </c>
    </row>
    <row r="161">
      <c r="A161" s="1">
        <v>0.0</v>
      </c>
      <c r="B161" s="1" t="s">
        <v>370</v>
      </c>
      <c r="C161" s="1" t="s">
        <v>480</v>
      </c>
      <c r="D161" s="1" t="s">
        <v>623</v>
      </c>
    </row>
    <row r="162">
      <c r="A162" s="1">
        <v>2.0</v>
      </c>
      <c r="B162" s="1" t="s">
        <v>228</v>
      </c>
      <c r="C162" s="1" t="s">
        <v>435</v>
      </c>
      <c r="D162" s="1" t="s">
        <v>624</v>
      </c>
    </row>
    <row r="163">
      <c r="A163" s="1">
        <v>2.0</v>
      </c>
      <c r="B163" s="1" t="s">
        <v>626</v>
      </c>
      <c r="C163" s="1" t="s">
        <v>457</v>
      </c>
      <c r="D163" s="1" t="s">
        <v>627</v>
      </c>
    </row>
    <row r="164">
      <c r="A164" s="1">
        <v>0.0</v>
      </c>
      <c r="B164" s="1" t="s">
        <v>876</v>
      </c>
      <c r="C164" s="1" t="s">
        <v>457</v>
      </c>
      <c r="D164" s="1" t="s">
        <v>881</v>
      </c>
    </row>
    <row r="165">
      <c r="A165" s="1">
        <v>2.0</v>
      </c>
      <c r="B165" s="1" t="s">
        <v>628</v>
      </c>
      <c r="C165" s="1" t="s">
        <v>457</v>
      </c>
      <c r="D165" s="1" t="s">
        <v>629</v>
      </c>
    </row>
    <row r="166">
      <c r="A166" s="1">
        <v>8.0</v>
      </c>
      <c r="B166" s="1" t="s">
        <v>231</v>
      </c>
      <c r="C166" s="1" t="s">
        <v>435</v>
      </c>
      <c r="D166" s="1" t="s">
        <v>630</v>
      </c>
    </row>
    <row r="167">
      <c r="A167" s="1">
        <v>3.0</v>
      </c>
      <c r="B167" s="1" t="s">
        <v>232</v>
      </c>
      <c r="C167" s="1" t="s">
        <v>435</v>
      </c>
      <c r="D167" s="1" t="s">
        <v>631</v>
      </c>
    </row>
    <row r="168">
      <c r="A168" s="1">
        <v>6.0</v>
      </c>
      <c r="B168" s="1" t="s">
        <v>56</v>
      </c>
      <c r="C168" s="1" t="s">
        <v>432</v>
      </c>
      <c r="D168" s="1" t="s">
        <v>633</v>
      </c>
    </row>
    <row r="169">
      <c r="A169" s="1">
        <v>0.0</v>
      </c>
      <c r="B169" s="1" t="s">
        <v>882</v>
      </c>
      <c r="C169" s="1" t="s">
        <v>457</v>
      </c>
      <c r="D169" s="1" t="s">
        <v>883</v>
      </c>
    </row>
    <row r="170">
      <c r="A170" s="1">
        <v>0.0</v>
      </c>
      <c r="B170" s="1" t="s">
        <v>131</v>
      </c>
      <c r="C170" s="1" t="s">
        <v>432</v>
      </c>
      <c r="D170" s="1" t="s">
        <v>1011</v>
      </c>
    </row>
    <row r="171">
      <c r="A171" s="1">
        <v>6.0</v>
      </c>
      <c r="B171" s="1" t="s">
        <v>634</v>
      </c>
      <c r="C171" s="1" t="s">
        <v>457</v>
      </c>
      <c r="D171" s="1" t="s">
        <v>635</v>
      </c>
    </row>
    <row r="172">
      <c r="A172" s="1">
        <v>2.0</v>
      </c>
      <c r="B172" s="1" t="s">
        <v>123</v>
      </c>
      <c r="C172" s="1" t="s">
        <v>432</v>
      </c>
      <c r="D172" s="1" t="s">
        <v>985</v>
      </c>
    </row>
    <row r="173">
      <c r="A173" s="1">
        <v>1.0</v>
      </c>
      <c r="B173" s="1" t="s">
        <v>106</v>
      </c>
      <c r="C173" s="1" t="s">
        <v>432</v>
      </c>
      <c r="D173" s="1" t="s">
        <v>884</v>
      </c>
    </row>
    <row r="174">
      <c r="A174" s="1">
        <v>7.0</v>
      </c>
      <c r="B174" s="1" t="s">
        <v>235</v>
      </c>
      <c r="C174" s="1" t="s">
        <v>435</v>
      </c>
      <c r="D174" s="1" t="s">
        <v>638</v>
      </c>
    </row>
    <row r="175">
      <c r="A175" s="1">
        <v>0.0</v>
      </c>
      <c r="B175" s="1" t="s">
        <v>639</v>
      </c>
      <c r="C175" s="1" t="s">
        <v>457</v>
      </c>
      <c r="D175" s="1" t="s">
        <v>640</v>
      </c>
    </row>
    <row r="176">
      <c r="A176" s="1">
        <v>0.0</v>
      </c>
      <c r="B176" s="1" t="s">
        <v>236</v>
      </c>
      <c r="C176" s="1" t="s">
        <v>435</v>
      </c>
      <c r="D176" s="1" t="s">
        <v>641</v>
      </c>
    </row>
    <row r="177">
      <c r="A177" s="1">
        <v>1.0</v>
      </c>
      <c r="B177" s="1" t="s">
        <v>63</v>
      </c>
      <c r="C177" s="1" t="s">
        <v>432</v>
      </c>
      <c r="D177" s="1" t="s">
        <v>642</v>
      </c>
    </row>
    <row r="178">
      <c r="A178" s="1">
        <v>9.0</v>
      </c>
      <c r="B178" s="1" t="s">
        <v>925</v>
      </c>
      <c r="C178" s="1" t="s">
        <v>457</v>
      </c>
      <c r="D178" s="1" t="s">
        <v>926</v>
      </c>
    </row>
    <row r="179">
      <c r="A179" s="1">
        <v>3.0</v>
      </c>
      <c r="B179" s="1" t="s">
        <v>643</v>
      </c>
      <c r="C179" s="1" t="s">
        <v>457</v>
      </c>
      <c r="D179" s="1" t="s">
        <v>644</v>
      </c>
    </row>
    <row r="180">
      <c r="A180" s="1">
        <v>3.0</v>
      </c>
      <c r="B180" s="1" t="s">
        <v>36</v>
      </c>
      <c r="C180" s="1" t="s">
        <v>432</v>
      </c>
      <c r="D180" s="1" t="s">
        <v>645</v>
      </c>
    </row>
    <row r="181">
      <c r="A181" s="1">
        <v>3.0</v>
      </c>
      <c r="B181" s="1" t="s">
        <v>646</v>
      </c>
      <c r="C181" s="1" t="s">
        <v>457</v>
      </c>
      <c r="D181" s="1" t="s">
        <v>647</v>
      </c>
    </row>
    <row r="182">
      <c r="A182" s="1">
        <v>5.0</v>
      </c>
      <c r="B182" s="1" t="s">
        <v>238</v>
      </c>
      <c r="C182" s="1" t="s">
        <v>435</v>
      </c>
      <c r="D182" s="1" t="s">
        <v>885</v>
      </c>
    </row>
    <row r="183">
      <c r="A183" s="1">
        <v>4.0</v>
      </c>
      <c r="B183" s="1" t="s">
        <v>649</v>
      </c>
      <c r="C183" s="1" t="s">
        <v>457</v>
      </c>
      <c r="D183" s="1" t="s">
        <v>650</v>
      </c>
    </row>
    <row r="184">
      <c r="A184" s="1">
        <v>0.0</v>
      </c>
      <c r="B184" s="1" t="s">
        <v>378</v>
      </c>
      <c r="C184" s="1" t="s">
        <v>480</v>
      </c>
      <c r="D184" s="1" t="s">
        <v>651</v>
      </c>
    </row>
    <row r="185">
      <c r="A185" s="1">
        <v>0.0</v>
      </c>
      <c r="B185" s="1" t="s">
        <v>239</v>
      </c>
      <c r="C185" s="1" t="s">
        <v>435</v>
      </c>
      <c r="D185" s="1" t="s">
        <v>652</v>
      </c>
    </row>
    <row r="186">
      <c r="A186" s="1">
        <v>7.0</v>
      </c>
      <c r="B186" s="1" t="s">
        <v>240</v>
      </c>
      <c r="C186" s="1" t="s">
        <v>435</v>
      </c>
      <c r="D186" s="1" t="s">
        <v>655</v>
      </c>
    </row>
    <row r="187">
      <c r="A187" s="1">
        <v>4.0</v>
      </c>
      <c r="B187" s="1" t="s">
        <v>241</v>
      </c>
      <c r="C187" s="1" t="s">
        <v>435</v>
      </c>
      <c r="D187" s="1" t="s">
        <v>887</v>
      </c>
    </row>
    <row r="188">
      <c r="A188" s="1">
        <v>0.0</v>
      </c>
      <c r="B188" s="1" t="s">
        <v>380</v>
      </c>
      <c r="C188" s="1" t="s">
        <v>480</v>
      </c>
      <c r="D188" s="1" t="s">
        <v>792</v>
      </c>
    </row>
    <row r="189">
      <c r="A189" s="1">
        <v>4.0</v>
      </c>
      <c r="B189" s="1" t="s">
        <v>949</v>
      </c>
      <c r="C189" s="1" t="s">
        <v>457</v>
      </c>
      <c r="D189" s="1" t="s">
        <v>950</v>
      </c>
    </row>
    <row r="190">
      <c r="A190" s="1">
        <v>2.0</v>
      </c>
      <c r="B190" s="1" t="s">
        <v>243</v>
      </c>
      <c r="C190" s="1" t="s">
        <v>435</v>
      </c>
      <c r="D190" s="1" t="s">
        <v>657</v>
      </c>
    </row>
    <row r="191">
      <c r="A191" s="1">
        <v>2.0</v>
      </c>
      <c r="B191" s="1" t="s">
        <v>31</v>
      </c>
      <c r="C191" s="1" t="s">
        <v>432</v>
      </c>
      <c r="D191" s="1" t="s">
        <v>658</v>
      </c>
    </row>
    <row r="192">
      <c r="A192" s="1">
        <v>0.0</v>
      </c>
      <c r="B192" s="1" t="s">
        <v>659</v>
      </c>
      <c r="C192" s="1" t="s">
        <v>457</v>
      </c>
      <c r="D192" s="1" t="s">
        <v>660</v>
      </c>
    </row>
    <row r="193">
      <c r="A193" s="1">
        <v>3.0</v>
      </c>
      <c r="B193" s="1" t="s">
        <v>35</v>
      </c>
      <c r="C193" s="1" t="s">
        <v>432</v>
      </c>
      <c r="D193" s="1" t="s">
        <v>661</v>
      </c>
    </row>
    <row r="194">
      <c r="A194" s="1">
        <v>3.0</v>
      </c>
      <c r="B194" s="1" t="s">
        <v>382</v>
      </c>
      <c r="C194" s="1" t="s">
        <v>480</v>
      </c>
      <c r="D194" s="1" t="s">
        <v>951</v>
      </c>
    </row>
    <row r="195">
      <c r="A195" s="1">
        <v>1.0</v>
      </c>
      <c r="B195" s="1" t="s">
        <v>244</v>
      </c>
      <c r="C195" s="1" t="s">
        <v>435</v>
      </c>
      <c r="D195" s="1" t="s">
        <v>662</v>
      </c>
    </row>
    <row r="196">
      <c r="A196" s="1">
        <v>0.0</v>
      </c>
      <c r="B196" s="1" t="s">
        <v>245</v>
      </c>
      <c r="C196" s="1" t="s">
        <v>435</v>
      </c>
      <c r="D196" s="1" t="s">
        <v>663</v>
      </c>
    </row>
    <row r="197">
      <c r="A197" s="1">
        <v>0.0</v>
      </c>
      <c r="B197" s="1" t="s">
        <v>246</v>
      </c>
      <c r="C197" s="1" t="s">
        <v>435</v>
      </c>
      <c r="D197" s="1" t="s">
        <v>888</v>
      </c>
    </row>
    <row r="198">
      <c r="A198" s="1">
        <v>9.0</v>
      </c>
      <c r="B198" s="1" t="s">
        <v>664</v>
      </c>
      <c r="C198" s="1" t="s">
        <v>457</v>
      </c>
      <c r="D198" s="1" t="s">
        <v>665</v>
      </c>
    </row>
    <row r="199">
      <c r="A199" s="1">
        <v>6.0</v>
      </c>
      <c r="B199" s="1" t="s">
        <v>114</v>
      </c>
      <c r="C199" s="1" t="s">
        <v>432</v>
      </c>
      <c r="D199" s="1" t="s">
        <v>952</v>
      </c>
    </row>
    <row r="200">
      <c r="A200" s="1">
        <v>2.0</v>
      </c>
      <c r="B200" s="1" t="s">
        <v>247</v>
      </c>
      <c r="C200" s="1" t="s">
        <v>435</v>
      </c>
      <c r="D200" s="1" t="s">
        <v>667</v>
      </c>
    </row>
    <row r="201">
      <c r="A201" s="1">
        <v>2.0</v>
      </c>
      <c r="B201" s="1" t="s">
        <v>248</v>
      </c>
      <c r="C201" s="1" t="s">
        <v>435</v>
      </c>
      <c r="D201" s="1" t="s">
        <v>889</v>
      </c>
    </row>
    <row r="202">
      <c r="A202" s="1">
        <v>8.0</v>
      </c>
      <c r="B202" s="1" t="s">
        <v>890</v>
      </c>
      <c r="C202" s="1" t="s">
        <v>457</v>
      </c>
      <c r="D202" s="1" t="s">
        <v>891</v>
      </c>
    </row>
    <row r="203">
      <c r="A203" s="1">
        <v>2.0</v>
      </c>
      <c r="B203" s="1" t="s">
        <v>119</v>
      </c>
      <c r="C203" s="1" t="s">
        <v>432</v>
      </c>
      <c r="D203" s="1" t="s">
        <v>953</v>
      </c>
    </row>
    <row r="204">
      <c r="A204" s="1">
        <v>1.0</v>
      </c>
      <c r="B204" s="1" t="s">
        <v>249</v>
      </c>
      <c r="C204" s="1" t="s">
        <v>435</v>
      </c>
      <c r="D204" s="1" t="s">
        <v>670</v>
      </c>
    </row>
    <row r="205">
      <c r="A205" s="1">
        <v>4.0</v>
      </c>
      <c r="B205" s="1" t="s">
        <v>92</v>
      </c>
      <c r="C205" s="1" t="s">
        <v>432</v>
      </c>
      <c r="D205" s="1" t="s">
        <v>671</v>
      </c>
    </row>
    <row r="206">
      <c r="A206" s="1">
        <v>0.0</v>
      </c>
      <c r="B206" s="1" t="s">
        <v>75</v>
      </c>
      <c r="C206" s="1" t="s">
        <v>432</v>
      </c>
      <c r="D206" s="1" t="s">
        <v>672</v>
      </c>
    </row>
    <row r="207">
      <c r="A207" s="1">
        <v>0.0</v>
      </c>
      <c r="B207" s="1" t="s">
        <v>251</v>
      </c>
      <c r="C207" s="1" t="s">
        <v>435</v>
      </c>
      <c r="D207" s="1" t="s">
        <v>1019</v>
      </c>
    </row>
    <row r="208">
      <c r="A208" s="1">
        <v>4.0</v>
      </c>
      <c r="B208" s="1" t="s">
        <v>125</v>
      </c>
      <c r="C208" s="1" t="s">
        <v>432</v>
      </c>
      <c r="D208" s="1" t="s">
        <v>996</v>
      </c>
    </row>
    <row r="209">
      <c r="A209" s="1">
        <v>0.0</v>
      </c>
      <c r="B209" s="1" t="s">
        <v>676</v>
      </c>
      <c r="C209" s="1" t="s">
        <v>457</v>
      </c>
      <c r="D209" s="1" t="s">
        <v>677</v>
      </c>
    </row>
    <row r="210">
      <c r="A210" s="1">
        <v>0.0</v>
      </c>
      <c r="B210" s="1" t="s">
        <v>58</v>
      </c>
      <c r="C210" s="1" t="s">
        <v>432</v>
      </c>
      <c r="D210" s="1" t="s">
        <v>678</v>
      </c>
    </row>
    <row r="211">
      <c r="A211" s="1">
        <v>4.0</v>
      </c>
      <c r="B211" s="1" t="s">
        <v>954</v>
      </c>
      <c r="C211" s="1" t="s">
        <v>457</v>
      </c>
      <c r="D211" s="1" t="s">
        <v>955</v>
      </c>
    </row>
    <row r="212">
      <c r="A212" s="1">
        <v>6.0</v>
      </c>
      <c r="B212" s="1" t="s">
        <v>254</v>
      </c>
      <c r="C212" s="1" t="s">
        <v>435</v>
      </c>
      <c r="D212" s="1" t="s">
        <v>682</v>
      </c>
    </row>
    <row r="213">
      <c r="A213" s="1">
        <v>12.0</v>
      </c>
      <c r="B213" s="1" t="s">
        <v>927</v>
      </c>
      <c r="C213" s="1" t="s">
        <v>457</v>
      </c>
      <c r="D213" s="1" t="s">
        <v>928</v>
      </c>
    </row>
    <row r="214">
      <c r="A214" s="1">
        <v>0.0</v>
      </c>
      <c r="B214" s="1" t="s">
        <v>255</v>
      </c>
      <c r="C214" s="1" t="s">
        <v>435</v>
      </c>
      <c r="D214" s="1" t="s">
        <v>892</v>
      </c>
    </row>
    <row r="215">
      <c r="A215" s="1">
        <v>1.0</v>
      </c>
      <c r="B215" s="1" t="s">
        <v>102</v>
      </c>
      <c r="C215" s="1" t="s">
        <v>432</v>
      </c>
      <c r="D215" s="1" t="s">
        <v>683</v>
      </c>
    </row>
    <row r="216">
      <c r="A216" s="1">
        <v>0.0</v>
      </c>
      <c r="B216" s="1" t="s">
        <v>684</v>
      </c>
      <c r="C216" s="1" t="s">
        <v>457</v>
      </c>
      <c r="D216" s="1" t="s">
        <v>685</v>
      </c>
    </row>
    <row r="217">
      <c r="A217" s="1">
        <v>0.0</v>
      </c>
      <c r="B217" s="1" t="s">
        <v>956</v>
      </c>
      <c r="C217" s="1" t="s">
        <v>457</v>
      </c>
      <c r="D217" s="1" t="s">
        <v>957</v>
      </c>
    </row>
    <row r="218">
      <c r="A218" s="1">
        <v>0.0</v>
      </c>
      <c r="B218" s="1" t="s">
        <v>256</v>
      </c>
      <c r="C218" s="1" t="s">
        <v>435</v>
      </c>
      <c r="D218" s="1" t="s">
        <v>686</v>
      </c>
    </row>
    <row r="219">
      <c r="A219" s="1">
        <v>2.0</v>
      </c>
      <c r="B219" s="1" t="s">
        <v>108</v>
      </c>
      <c r="C219" s="1" t="s">
        <v>432</v>
      </c>
      <c r="D219" s="1" t="s">
        <v>894</v>
      </c>
    </row>
    <row r="220">
      <c r="A220" s="1">
        <v>2.0</v>
      </c>
      <c r="B220" s="1" t="s">
        <v>258</v>
      </c>
      <c r="C220" s="1" t="s">
        <v>435</v>
      </c>
      <c r="D220" s="1" t="s">
        <v>689</v>
      </c>
    </row>
    <row r="221">
      <c r="A221" s="1">
        <v>0.0</v>
      </c>
      <c r="B221" s="1" t="s">
        <v>259</v>
      </c>
      <c r="C221" s="1" t="s">
        <v>435</v>
      </c>
      <c r="D221" s="1" t="s">
        <v>690</v>
      </c>
    </row>
    <row r="222">
      <c r="A222" s="1">
        <v>3.0</v>
      </c>
      <c r="B222" s="1" t="s">
        <v>693</v>
      </c>
      <c r="C222" s="1" t="s">
        <v>457</v>
      </c>
      <c r="D222" s="1" t="s">
        <v>694</v>
      </c>
    </row>
    <row r="223">
      <c r="A223" s="1">
        <v>10.0</v>
      </c>
      <c r="B223" s="1" t="s">
        <v>390</v>
      </c>
      <c r="C223" s="1" t="s">
        <v>480</v>
      </c>
      <c r="D223" s="1" t="s">
        <v>696</v>
      </c>
    </row>
    <row r="224">
      <c r="A224" s="1">
        <v>-1.0</v>
      </c>
      <c r="B224" s="1" t="s">
        <v>697</v>
      </c>
      <c r="C224" s="1" t="s">
        <v>457</v>
      </c>
      <c r="D224" s="1" t="s">
        <v>698</v>
      </c>
    </row>
    <row r="225">
      <c r="A225" s="1">
        <v>9.0</v>
      </c>
      <c r="B225" s="1" t="s">
        <v>261</v>
      </c>
      <c r="C225" s="1" t="s">
        <v>435</v>
      </c>
      <c r="D225" s="1" t="s">
        <v>699</v>
      </c>
    </row>
    <row r="226">
      <c r="A226" s="1">
        <v>1.0</v>
      </c>
      <c r="B226" s="1" t="s">
        <v>109</v>
      </c>
      <c r="C226" s="1" t="s">
        <v>432</v>
      </c>
      <c r="D226" s="1" t="s">
        <v>929</v>
      </c>
    </row>
    <row r="227">
      <c r="A227" s="1">
        <v>4.0</v>
      </c>
      <c r="B227" s="1" t="s">
        <v>262</v>
      </c>
      <c r="C227" s="1" t="s">
        <v>435</v>
      </c>
      <c r="D227" s="1" t="s">
        <v>700</v>
      </c>
    </row>
    <row r="228">
      <c r="A228" s="1">
        <v>9.0</v>
      </c>
      <c r="B228" s="1" t="s">
        <v>263</v>
      </c>
      <c r="C228" s="1" t="s">
        <v>435</v>
      </c>
      <c r="D228" s="1" t="s">
        <v>895</v>
      </c>
    </row>
    <row r="229">
      <c r="A229" s="1">
        <v>7.0</v>
      </c>
      <c r="B229" s="1" t="s">
        <v>930</v>
      </c>
      <c r="C229" s="1" t="s">
        <v>457</v>
      </c>
      <c r="D229" s="1" t="s">
        <v>931</v>
      </c>
    </row>
    <row r="230">
      <c r="A230" s="1">
        <v>0.0</v>
      </c>
      <c r="B230" s="1" t="s">
        <v>394</v>
      </c>
      <c r="C230" s="1" t="s">
        <v>480</v>
      </c>
      <c r="D230" s="1" t="s">
        <v>702</v>
      </c>
    </row>
    <row r="231">
      <c r="A231" s="1">
        <v>10.0</v>
      </c>
      <c r="B231" s="1" t="s">
        <v>396</v>
      </c>
      <c r="C231" s="1" t="s">
        <v>480</v>
      </c>
      <c r="D231" s="1" t="s">
        <v>703</v>
      </c>
    </row>
    <row r="232">
      <c r="A232" s="1">
        <v>9.0</v>
      </c>
      <c r="B232" s="1" t="s">
        <v>264</v>
      </c>
      <c r="C232" s="1" t="s">
        <v>435</v>
      </c>
      <c r="D232" s="1" t="s">
        <v>896</v>
      </c>
    </row>
    <row r="233">
      <c r="A233" s="1">
        <v>0.0</v>
      </c>
      <c r="B233" s="1" t="s">
        <v>704</v>
      </c>
      <c r="C233" s="1" t="s">
        <v>457</v>
      </c>
      <c r="D233" s="1" t="s">
        <v>705</v>
      </c>
    </row>
    <row r="234">
      <c r="A234" s="1">
        <v>4.0</v>
      </c>
      <c r="B234" s="1" t="s">
        <v>707</v>
      </c>
      <c r="C234" s="1" t="s">
        <v>457</v>
      </c>
      <c r="D234" s="1" t="s">
        <v>708</v>
      </c>
    </row>
    <row r="235">
      <c r="A235" s="1">
        <v>3.0</v>
      </c>
      <c r="B235" s="1" t="s">
        <v>87</v>
      </c>
      <c r="C235" s="1" t="s">
        <v>432</v>
      </c>
      <c r="D235" s="1" t="s">
        <v>709</v>
      </c>
    </row>
    <row r="236">
      <c r="A236" s="1">
        <v>10.0</v>
      </c>
      <c r="B236" s="1" t="s">
        <v>710</v>
      </c>
      <c r="C236" s="1" t="s">
        <v>457</v>
      </c>
      <c r="D236" s="1" t="s">
        <v>711</v>
      </c>
    </row>
    <row r="237">
      <c r="A237" s="1">
        <v>2.0</v>
      </c>
      <c r="B237" s="1" t="s">
        <v>266</v>
      </c>
      <c r="C237" s="1" t="s">
        <v>435</v>
      </c>
      <c r="D237" s="1" t="s">
        <v>712</v>
      </c>
    </row>
    <row r="238">
      <c r="A238" s="1">
        <v>0.0</v>
      </c>
      <c r="B238" s="1" t="s">
        <v>267</v>
      </c>
      <c r="C238" s="1" t="s">
        <v>435</v>
      </c>
      <c r="D238" s="1" t="s">
        <v>713</v>
      </c>
    </row>
    <row r="239">
      <c r="A239" s="1">
        <v>7.0</v>
      </c>
      <c r="B239" s="1" t="s">
        <v>268</v>
      </c>
      <c r="C239" s="1" t="s">
        <v>435</v>
      </c>
      <c r="D239" s="1" t="s">
        <v>714</v>
      </c>
    </row>
    <row r="240">
      <c r="A240" s="1">
        <v>0.0</v>
      </c>
      <c r="B240" s="1" t="s">
        <v>958</v>
      </c>
      <c r="C240" s="1" t="s">
        <v>457</v>
      </c>
      <c r="D240" s="1" t="s">
        <v>959</v>
      </c>
    </row>
    <row r="241">
      <c r="A241" s="1">
        <v>3.0</v>
      </c>
      <c r="B241" s="1" t="s">
        <v>269</v>
      </c>
      <c r="C241" s="1" t="s">
        <v>435</v>
      </c>
      <c r="D241" s="1" t="s">
        <v>715</v>
      </c>
    </row>
    <row r="242">
      <c r="A242" s="1">
        <v>0.0</v>
      </c>
      <c r="B242" s="1" t="s">
        <v>716</v>
      </c>
      <c r="C242" s="1" t="s">
        <v>457</v>
      </c>
      <c r="D242" s="1" t="s">
        <v>717</v>
      </c>
    </row>
    <row r="243">
      <c r="A243" s="1">
        <v>2.0</v>
      </c>
      <c r="B243" s="1" t="s">
        <v>718</v>
      </c>
      <c r="C243" s="1" t="s">
        <v>457</v>
      </c>
      <c r="D243" s="1" t="s">
        <v>719</v>
      </c>
    </row>
    <row r="244">
      <c r="A244" s="1">
        <v>2.0</v>
      </c>
      <c r="B244" s="1" t="s">
        <v>897</v>
      </c>
      <c r="C244" s="1" t="s">
        <v>457</v>
      </c>
      <c r="D244" s="1" t="s">
        <v>898</v>
      </c>
    </row>
    <row r="245">
      <c r="A245" s="1">
        <v>3.0</v>
      </c>
      <c r="B245" s="1" t="s">
        <v>270</v>
      </c>
      <c r="C245" s="1" t="s">
        <v>435</v>
      </c>
      <c r="D245" s="1" t="s">
        <v>720</v>
      </c>
    </row>
    <row r="246">
      <c r="A246" s="1">
        <v>1.0</v>
      </c>
      <c r="B246" s="1" t="s">
        <v>271</v>
      </c>
      <c r="C246" s="1" t="s">
        <v>435</v>
      </c>
      <c r="D246" s="1" t="s">
        <v>721</v>
      </c>
    </row>
    <row r="247">
      <c r="A247" s="1">
        <v>0.0</v>
      </c>
      <c r="B247" s="1" t="s">
        <v>53</v>
      </c>
      <c r="C247" s="1" t="s">
        <v>432</v>
      </c>
      <c r="D247" s="1" t="s">
        <v>723</v>
      </c>
    </row>
    <row r="248">
      <c r="A248" s="1">
        <v>3.0</v>
      </c>
      <c r="B248" s="1" t="s">
        <v>100</v>
      </c>
      <c r="C248" s="1" t="s">
        <v>432</v>
      </c>
      <c r="D248" s="1" t="s">
        <v>724</v>
      </c>
    </row>
    <row r="249">
      <c r="A249" s="1">
        <v>7.0</v>
      </c>
      <c r="B249" s="1" t="s">
        <v>273</v>
      </c>
      <c r="C249" s="1" t="s">
        <v>435</v>
      </c>
      <c r="D249" s="1" t="s">
        <v>899</v>
      </c>
    </row>
    <row r="250">
      <c r="A250" s="1">
        <v>6.0</v>
      </c>
      <c r="B250" s="1" t="s">
        <v>61</v>
      </c>
      <c r="C250" s="1" t="s">
        <v>432</v>
      </c>
      <c r="D250" s="1" t="s">
        <v>725</v>
      </c>
    </row>
    <row r="251">
      <c r="A251" s="1">
        <v>2.0</v>
      </c>
      <c r="B251" s="1" t="s">
        <v>274</v>
      </c>
      <c r="C251" s="1" t="s">
        <v>435</v>
      </c>
      <c r="D251" s="1" t="s">
        <v>726</v>
      </c>
    </row>
    <row r="252">
      <c r="A252" s="1">
        <v>1.0</v>
      </c>
      <c r="B252" s="1" t="s">
        <v>276</v>
      </c>
      <c r="C252" s="1" t="s">
        <v>435</v>
      </c>
      <c r="D252" s="1" t="s">
        <v>701</v>
      </c>
    </row>
    <row r="253">
      <c r="A253" s="1">
        <v>0.0</v>
      </c>
      <c r="B253" s="1" t="s">
        <v>72</v>
      </c>
      <c r="C253" s="1" t="s">
        <v>432</v>
      </c>
      <c r="D253" s="1" t="s">
        <v>730</v>
      </c>
    </row>
    <row r="254">
      <c r="A254" s="1">
        <v>10.0</v>
      </c>
      <c r="B254" s="1" t="s">
        <v>731</v>
      </c>
      <c r="C254" s="1" t="s">
        <v>457</v>
      </c>
      <c r="D254" s="1" t="s">
        <v>732</v>
      </c>
    </row>
    <row r="255">
      <c r="A255" s="1">
        <v>4.0</v>
      </c>
      <c r="B255" s="1" t="s">
        <v>733</v>
      </c>
      <c r="C255" s="1" t="s">
        <v>457</v>
      </c>
      <c r="D255" s="1" t="s">
        <v>734</v>
      </c>
    </row>
    <row r="256">
      <c r="A256" s="1">
        <v>10.0</v>
      </c>
      <c r="B256" s="1" t="s">
        <v>735</v>
      </c>
      <c r="C256" s="1" t="s">
        <v>457</v>
      </c>
      <c r="D256" s="1" t="s">
        <v>736</v>
      </c>
    </row>
    <row r="257">
      <c r="A257" s="1">
        <v>7.0</v>
      </c>
      <c r="B257" s="1" t="s">
        <v>277</v>
      </c>
      <c r="C257" s="1" t="s">
        <v>435</v>
      </c>
      <c r="D257" s="1" t="s">
        <v>960</v>
      </c>
    </row>
    <row r="258">
      <c r="A258" s="1">
        <v>0.0</v>
      </c>
      <c r="B258" s="1" t="s">
        <v>737</v>
      </c>
      <c r="C258" s="1" t="s">
        <v>457</v>
      </c>
      <c r="D258" s="1" t="s">
        <v>738</v>
      </c>
    </row>
    <row r="259">
      <c r="A259" s="1">
        <v>7.0</v>
      </c>
      <c r="B259" s="1" t="s">
        <v>961</v>
      </c>
      <c r="C259" s="1" t="s">
        <v>457</v>
      </c>
      <c r="D259" s="1" t="s">
        <v>962</v>
      </c>
    </row>
    <row r="260">
      <c r="A260" s="1">
        <v>0.0</v>
      </c>
      <c r="B260" s="1" t="s">
        <v>739</v>
      </c>
      <c r="C260" s="1" t="s">
        <v>457</v>
      </c>
      <c r="D260" s="1" t="s">
        <v>740</v>
      </c>
    </row>
    <row r="261">
      <c r="A261" s="1">
        <v>0.0</v>
      </c>
      <c r="B261" s="1" t="s">
        <v>397</v>
      </c>
      <c r="C261" s="1" t="s">
        <v>480</v>
      </c>
      <c r="D261" s="1" t="s">
        <v>742</v>
      </c>
    </row>
    <row r="262">
      <c r="A262" s="1">
        <v>0.0</v>
      </c>
      <c r="B262" s="1" t="s">
        <v>933</v>
      </c>
      <c r="C262" s="1" t="s">
        <v>457</v>
      </c>
      <c r="D262" s="1" t="s">
        <v>934</v>
      </c>
    </row>
    <row r="263">
      <c r="A263" s="1">
        <v>4.0</v>
      </c>
      <c r="B263" s="1" t="s">
        <v>47</v>
      </c>
      <c r="C263" s="1" t="s">
        <v>432</v>
      </c>
      <c r="D263" s="1" t="s">
        <v>744</v>
      </c>
    </row>
    <row r="264">
      <c r="A264" s="1">
        <v>10.0</v>
      </c>
      <c r="B264" s="1" t="s">
        <v>399</v>
      </c>
      <c r="C264" s="1" t="s">
        <v>480</v>
      </c>
      <c r="D264" s="1" t="s">
        <v>745</v>
      </c>
    </row>
    <row r="265">
      <c r="A265" s="1">
        <v>4.0</v>
      </c>
      <c r="B265" s="1" t="s">
        <v>281</v>
      </c>
      <c r="C265" s="1" t="s">
        <v>435</v>
      </c>
      <c r="D265" s="1" t="s">
        <v>746</v>
      </c>
    </row>
    <row r="266">
      <c r="A266" s="1">
        <v>1.0</v>
      </c>
      <c r="B266" s="1" t="s">
        <v>74</v>
      </c>
      <c r="C266" s="1" t="s">
        <v>432</v>
      </c>
      <c r="D266" s="1" t="s">
        <v>747</v>
      </c>
    </row>
    <row r="267">
      <c r="A267" s="1">
        <v>8.0</v>
      </c>
      <c r="B267" s="1" t="s">
        <v>52</v>
      </c>
      <c r="C267" s="1" t="s">
        <v>432</v>
      </c>
      <c r="D267" s="1" t="s">
        <v>748</v>
      </c>
    </row>
    <row r="268">
      <c r="A268" s="1">
        <v>9.0</v>
      </c>
      <c r="B268" s="1" t="s">
        <v>755</v>
      </c>
      <c r="C268" s="1" t="s">
        <v>457</v>
      </c>
      <c r="D268" s="1" t="s">
        <v>756</v>
      </c>
    </row>
    <row r="269">
      <c r="A269" s="1">
        <v>2.0</v>
      </c>
      <c r="B269" s="1" t="s">
        <v>55</v>
      </c>
      <c r="C269" s="1" t="s">
        <v>432</v>
      </c>
      <c r="D269" s="1" t="s">
        <v>757</v>
      </c>
    </row>
    <row r="270">
      <c r="A270" s="1">
        <v>0.0</v>
      </c>
      <c r="B270" s="1" t="s">
        <v>401</v>
      </c>
      <c r="C270" s="1" t="s">
        <v>480</v>
      </c>
      <c r="D270" s="1" t="s">
        <v>989</v>
      </c>
    </row>
    <row r="271">
      <c r="A271" s="1">
        <v>1.0</v>
      </c>
      <c r="B271" s="1" t="s">
        <v>403</v>
      </c>
      <c r="C271" s="1" t="s">
        <v>480</v>
      </c>
      <c r="D271" s="1" t="s">
        <v>758</v>
      </c>
    </row>
    <row r="272">
      <c r="A272" s="1">
        <v>5.0</v>
      </c>
      <c r="B272" s="1" t="s">
        <v>282</v>
      </c>
      <c r="C272" s="1" t="s">
        <v>435</v>
      </c>
      <c r="D272" s="1" t="s">
        <v>759</v>
      </c>
    </row>
    <row r="273">
      <c r="A273" s="1">
        <v>6.0</v>
      </c>
      <c r="B273" s="1" t="s">
        <v>405</v>
      </c>
      <c r="C273" s="1" t="s">
        <v>480</v>
      </c>
      <c r="D273" s="1" t="s">
        <v>760</v>
      </c>
    </row>
    <row r="274">
      <c r="A274" s="1">
        <v>1.0</v>
      </c>
      <c r="B274" s="1" t="s">
        <v>46</v>
      </c>
      <c r="C274" s="1" t="s">
        <v>432</v>
      </c>
      <c r="D274" s="1" t="s">
        <v>761</v>
      </c>
    </row>
    <row r="275">
      <c r="A275" s="1">
        <v>6.0</v>
      </c>
      <c r="B275" s="1" t="s">
        <v>283</v>
      </c>
      <c r="C275" s="1" t="s">
        <v>435</v>
      </c>
      <c r="D275" s="1" t="s">
        <v>762</v>
      </c>
    </row>
    <row r="276">
      <c r="A276" s="1">
        <v>2.0</v>
      </c>
      <c r="B276" s="1" t="s">
        <v>900</v>
      </c>
      <c r="C276" s="1" t="s">
        <v>457</v>
      </c>
      <c r="D276" s="1" t="s">
        <v>901</v>
      </c>
    </row>
    <row r="277">
      <c r="A277" s="1">
        <v>0.0</v>
      </c>
      <c r="B277" s="1" t="s">
        <v>407</v>
      </c>
      <c r="C277" s="1" t="s">
        <v>480</v>
      </c>
      <c r="D277" s="1" t="s">
        <v>966</v>
      </c>
    </row>
    <row r="278">
      <c r="A278" s="1">
        <v>6.0</v>
      </c>
      <c r="B278" s="1" t="s">
        <v>101</v>
      </c>
      <c r="C278" s="1" t="s">
        <v>432</v>
      </c>
      <c r="D278" s="1" t="s">
        <v>763</v>
      </c>
    </row>
    <row r="279">
      <c r="A279" s="1">
        <v>0.0</v>
      </c>
      <c r="B279" s="1" t="s">
        <v>765</v>
      </c>
      <c r="C279" s="1" t="s">
        <v>457</v>
      </c>
      <c r="D279" s="1" t="s">
        <v>766</v>
      </c>
    </row>
    <row r="280">
      <c r="A280" s="1">
        <v>0.0</v>
      </c>
      <c r="B280" s="1" t="s">
        <v>32</v>
      </c>
      <c r="C280" s="1" t="s">
        <v>432</v>
      </c>
      <c r="D280" s="1" t="s">
        <v>767</v>
      </c>
    </row>
    <row r="281">
      <c r="A281" s="1">
        <v>1.0</v>
      </c>
      <c r="B281" s="1" t="s">
        <v>409</v>
      </c>
      <c r="C281" s="1" t="s">
        <v>480</v>
      </c>
      <c r="D281" s="1" t="s">
        <v>770</v>
      </c>
    </row>
    <row r="282">
      <c r="A282" s="1">
        <v>6.0</v>
      </c>
      <c r="B282" s="1" t="s">
        <v>285</v>
      </c>
      <c r="C282" s="1" t="s">
        <v>435</v>
      </c>
      <c r="D282" s="1" t="s">
        <v>771</v>
      </c>
    </row>
    <row r="283">
      <c r="A283" s="1">
        <v>1.0</v>
      </c>
      <c r="B283" s="1" t="s">
        <v>772</v>
      </c>
      <c r="C283" s="1" t="s">
        <v>457</v>
      </c>
      <c r="D283" s="1" t="s">
        <v>773</v>
      </c>
    </row>
    <row r="284">
      <c r="A284" s="1">
        <v>10.0</v>
      </c>
      <c r="B284" s="1" t="s">
        <v>411</v>
      </c>
      <c r="C284" s="1" t="s">
        <v>480</v>
      </c>
      <c r="D284" s="1" t="s">
        <v>774</v>
      </c>
    </row>
    <row r="285">
      <c r="A285" s="1">
        <v>2.0</v>
      </c>
      <c r="B285" s="1" t="s">
        <v>286</v>
      </c>
      <c r="C285" s="1" t="s">
        <v>435</v>
      </c>
      <c r="D285" s="1" t="s">
        <v>1020</v>
      </c>
    </row>
    <row r="286">
      <c r="A286" s="1">
        <v>0.0</v>
      </c>
      <c r="B286" s="1" t="s">
        <v>287</v>
      </c>
      <c r="C286" s="1" t="s">
        <v>457</v>
      </c>
      <c r="D286" s="1" t="s">
        <v>777</v>
      </c>
    </row>
    <row r="287">
      <c r="A287" s="1">
        <v>0.0</v>
      </c>
      <c r="B287" s="1" t="s">
        <v>288</v>
      </c>
      <c r="C287" s="1" t="s">
        <v>435</v>
      </c>
      <c r="D287" s="1" t="s">
        <v>778</v>
      </c>
    </row>
    <row r="288">
      <c r="A288" s="1">
        <v>1.0</v>
      </c>
      <c r="B288" s="1" t="s">
        <v>54</v>
      </c>
      <c r="C288" s="1" t="s">
        <v>432</v>
      </c>
      <c r="D288" s="1" t="s">
        <v>780</v>
      </c>
    </row>
    <row r="289">
      <c r="A289" s="1">
        <v>6.0</v>
      </c>
      <c r="B289" s="1" t="s">
        <v>289</v>
      </c>
      <c r="C289" s="1" t="s">
        <v>435</v>
      </c>
      <c r="D289" s="1" t="s">
        <v>781</v>
      </c>
    </row>
    <row r="290">
      <c r="A290" s="1">
        <v>3.0</v>
      </c>
      <c r="B290" s="1" t="s">
        <v>290</v>
      </c>
      <c r="C290" s="1" t="s">
        <v>435</v>
      </c>
      <c r="D290" s="1" t="s">
        <v>782</v>
      </c>
    </row>
    <row r="291">
      <c r="A291" s="1">
        <v>9.0</v>
      </c>
      <c r="B291" s="1" t="s">
        <v>44</v>
      </c>
      <c r="C291" s="1" t="s">
        <v>432</v>
      </c>
      <c r="D291" s="1" t="s">
        <v>784</v>
      </c>
    </row>
    <row r="292">
      <c r="A292" s="1">
        <v>5.0</v>
      </c>
      <c r="B292" s="1" t="s">
        <v>413</v>
      </c>
      <c r="C292" s="1" t="s">
        <v>480</v>
      </c>
      <c r="D292" s="1" t="s">
        <v>786</v>
      </c>
    </row>
    <row r="293">
      <c r="A293" s="1">
        <v>5.0</v>
      </c>
      <c r="B293" s="1" t="s">
        <v>787</v>
      </c>
      <c r="C293" s="1" t="s">
        <v>457</v>
      </c>
      <c r="D293" s="1" t="s">
        <v>788</v>
      </c>
    </row>
    <row r="294">
      <c r="A294" s="1">
        <v>5.0</v>
      </c>
      <c r="B294" s="1" t="s">
        <v>415</v>
      </c>
      <c r="C294" s="1" t="s">
        <v>480</v>
      </c>
      <c r="D294" s="1" t="s">
        <v>789</v>
      </c>
    </row>
    <row r="295">
      <c r="A295" s="1">
        <v>2.0</v>
      </c>
      <c r="B295" s="1" t="s">
        <v>73</v>
      </c>
      <c r="C295" s="1" t="s">
        <v>432</v>
      </c>
      <c r="D295" s="1" t="s">
        <v>791</v>
      </c>
    </row>
    <row r="296">
      <c r="A296" s="1">
        <v>0.0</v>
      </c>
      <c r="B296" s="1" t="s">
        <v>417</v>
      </c>
      <c r="C296" s="1" t="s">
        <v>480</v>
      </c>
      <c r="D296" s="1" t="s">
        <v>967</v>
      </c>
    </row>
    <row r="297">
      <c r="A297" s="1">
        <v>10.0</v>
      </c>
      <c r="B297" s="1" t="s">
        <v>294</v>
      </c>
      <c r="C297" s="1" t="s">
        <v>435</v>
      </c>
      <c r="D297" s="1" t="s">
        <v>902</v>
      </c>
    </row>
    <row r="298">
      <c r="A298" s="1">
        <v>1.0</v>
      </c>
      <c r="B298" s="1" t="s">
        <v>295</v>
      </c>
      <c r="C298" s="1" t="s">
        <v>435</v>
      </c>
      <c r="D298" s="1" t="s">
        <v>794</v>
      </c>
    </row>
    <row r="299">
      <c r="A299" s="1">
        <v>7.0</v>
      </c>
      <c r="B299" s="1" t="s">
        <v>419</v>
      </c>
      <c r="C299" s="1" t="s">
        <v>480</v>
      </c>
      <c r="D299" s="1" t="s">
        <v>797</v>
      </c>
    </row>
    <row r="300">
      <c r="A300" s="1">
        <v>0.0</v>
      </c>
      <c r="B300" s="1" t="s">
        <v>798</v>
      </c>
      <c r="C300" s="1" t="s">
        <v>457</v>
      </c>
      <c r="D300" s="1" t="s">
        <v>799</v>
      </c>
    </row>
    <row r="301">
      <c r="A301" s="1">
        <v>3.0</v>
      </c>
      <c r="B301" s="1" t="s">
        <v>296</v>
      </c>
      <c r="C301" s="1" t="s">
        <v>435</v>
      </c>
      <c r="D301" s="1" t="s">
        <v>800</v>
      </c>
    </row>
    <row r="302">
      <c r="A302" s="1">
        <v>0.0</v>
      </c>
      <c r="B302" s="1" t="s">
        <v>297</v>
      </c>
      <c r="C302" s="1" t="s">
        <v>435</v>
      </c>
      <c r="D302" s="1" t="s">
        <v>801</v>
      </c>
    </row>
    <row r="303">
      <c r="A303" s="1">
        <v>0.0</v>
      </c>
      <c r="B303" s="1" t="s">
        <v>88</v>
      </c>
      <c r="C303" s="1" t="s">
        <v>432</v>
      </c>
      <c r="D303" s="1" t="s">
        <v>802</v>
      </c>
    </row>
    <row r="304">
      <c r="A304" s="1">
        <v>7.0</v>
      </c>
      <c r="B304" s="1" t="s">
        <v>104</v>
      </c>
      <c r="C304" s="1" t="s">
        <v>432</v>
      </c>
      <c r="D304" s="1" t="s">
        <v>903</v>
      </c>
    </row>
    <row r="305">
      <c r="A305" s="1">
        <v>0.0</v>
      </c>
      <c r="B305" s="1" t="s">
        <v>298</v>
      </c>
      <c r="C305" s="1" t="s">
        <v>435</v>
      </c>
      <c r="D305" s="1" t="s">
        <v>803</v>
      </c>
    </row>
    <row r="306">
      <c r="A306" s="1">
        <v>2.0</v>
      </c>
      <c r="B306" s="1" t="s">
        <v>81</v>
      </c>
      <c r="C306" s="1" t="s">
        <v>432</v>
      </c>
      <c r="D306" s="1" t="s">
        <v>804</v>
      </c>
    </row>
    <row r="307">
      <c r="A307" s="1">
        <v>8.0</v>
      </c>
      <c r="B307" s="1" t="s">
        <v>904</v>
      </c>
      <c r="C307" s="1" t="s">
        <v>457</v>
      </c>
      <c r="D307" s="1" t="s">
        <v>905</v>
      </c>
    </row>
    <row r="308">
      <c r="A308" s="1">
        <v>-1.0</v>
      </c>
      <c r="B308" s="1" t="s">
        <v>968</v>
      </c>
      <c r="C308" s="1" t="s">
        <v>457</v>
      </c>
      <c r="D308" s="1" t="s">
        <v>969</v>
      </c>
    </row>
    <row r="309">
      <c r="A309" s="1">
        <v>4.0</v>
      </c>
      <c r="B309" s="1" t="s">
        <v>805</v>
      </c>
      <c r="C309" s="1" t="s">
        <v>457</v>
      </c>
      <c r="D309" s="1" t="s">
        <v>806</v>
      </c>
    </row>
    <row r="310">
      <c r="A310" s="1">
        <v>3.0</v>
      </c>
      <c r="B310" s="1" t="s">
        <v>807</v>
      </c>
      <c r="C310" s="1" t="s">
        <v>457</v>
      </c>
      <c r="D310" s="1" t="s">
        <v>808</v>
      </c>
    </row>
    <row r="311">
      <c r="A311" s="1">
        <v>1.0</v>
      </c>
      <c r="B311" s="1" t="s">
        <v>809</v>
      </c>
      <c r="C311" s="1" t="s">
        <v>457</v>
      </c>
      <c r="D311" s="1" t="s">
        <v>810</v>
      </c>
    </row>
    <row r="312">
      <c r="A312" s="1">
        <v>1.0</v>
      </c>
      <c r="B312" s="1" t="s">
        <v>970</v>
      </c>
      <c r="C312" s="1" t="s">
        <v>457</v>
      </c>
      <c r="D312" s="1" t="s">
        <v>971</v>
      </c>
    </row>
    <row r="313">
      <c r="A313" s="1">
        <v>10.0</v>
      </c>
      <c r="B313" s="1" t="s">
        <v>811</v>
      </c>
      <c r="C313" s="1" t="s">
        <v>457</v>
      </c>
      <c r="D313" s="1" t="s">
        <v>812</v>
      </c>
    </row>
    <row r="314">
      <c r="A314" s="1">
        <v>8.0</v>
      </c>
      <c r="B314" s="1" t="s">
        <v>98</v>
      </c>
      <c r="C314" s="1" t="s">
        <v>432</v>
      </c>
      <c r="D314" s="1" t="s">
        <v>815</v>
      </c>
    </row>
    <row r="315">
      <c r="A315" s="1">
        <v>6.0</v>
      </c>
      <c r="B315" s="1" t="s">
        <v>906</v>
      </c>
      <c r="C315" s="1" t="s">
        <v>457</v>
      </c>
      <c r="D315" s="1" t="s">
        <v>907</v>
      </c>
    </row>
    <row r="316">
      <c r="A316" s="1">
        <v>2.0</v>
      </c>
      <c r="B316" s="1" t="s">
        <v>299</v>
      </c>
      <c r="C316" s="1" t="s">
        <v>435</v>
      </c>
      <c r="D316" s="1" t="s">
        <v>816</v>
      </c>
    </row>
    <row r="317">
      <c r="A317" s="1">
        <v>14.0</v>
      </c>
      <c r="B317" s="1" t="s">
        <v>107</v>
      </c>
      <c r="C317" s="1" t="s">
        <v>432</v>
      </c>
      <c r="D317" s="1" t="s">
        <v>908</v>
      </c>
    </row>
    <row r="318">
      <c r="A318" s="1">
        <v>4.0</v>
      </c>
      <c r="B318" s="1" t="s">
        <v>300</v>
      </c>
      <c r="C318" s="1" t="s">
        <v>435</v>
      </c>
      <c r="D318" s="1" t="s">
        <v>819</v>
      </c>
    </row>
    <row r="319">
      <c r="A319" s="1">
        <v>11.0</v>
      </c>
      <c r="B319" s="1" t="s">
        <v>301</v>
      </c>
      <c r="C319" s="1" t="s">
        <v>435</v>
      </c>
      <c r="D319" s="1" t="s">
        <v>820</v>
      </c>
    </row>
    <row r="320">
      <c r="A320" s="1">
        <v>0.0</v>
      </c>
      <c r="B320" s="1" t="s">
        <v>1015</v>
      </c>
      <c r="C320" s="1" t="s">
        <v>457</v>
      </c>
      <c r="D320" s="1" t="s">
        <v>1016</v>
      </c>
    </row>
    <row r="321">
      <c r="A321" s="1">
        <v>0.0</v>
      </c>
      <c r="B321" s="1" t="s">
        <v>420</v>
      </c>
      <c r="C321" s="1" t="s">
        <v>480</v>
      </c>
      <c r="D321" s="1" t="s">
        <v>821</v>
      </c>
    </row>
    <row r="322">
      <c r="A322" s="1">
        <v>6.0</v>
      </c>
      <c r="B322" s="1" t="s">
        <v>822</v>
      </c>
      <c r="C322" s="1" t="s">
        <v>457</v>
      </c>
      <c r="D322" s="1" t="s">
        <v>823</v>
      </c>
    </row>
    <row r="323">
      <c r="A323" s="1">
        <v>3.0</v>
      </c>
      <c r="B323" s="1" t="s">
        <v>302</v>
      </c>
      <c r="C323" s="1" t="s">
        <v>435</v>
      </c>
      <c r="D323" s="1" t="s">
        <v>824</v>
      </c>
    </row>
    <row r="324">
      <c r="A324" s="1">
        <v>4.0</v>
      </c>
      <c r="B324" s="1" t="s">
        <v>825</v>
      </c>
      <c r="C324" s="1" t="s">
        <v>457</v>
      </c>
      <c r="D324" s="1" t="s">
        <v>826</v>
      </c>
    </row>
    <row r="325">
      <c r="A325" s="1">
        <v>2.0</v>
      </c>
      <c r="B325" s="1" t="s">
        <v>303</v>
      </c>
      <c r="C325" s="1" t="s">
        <v>435</v>
      </c>
      <c r="D325" s="1" t="s">
        <v>827</v>
      </c>
    </row>
    <row r="326">
      <c r="A326" s="1">
        <v>10.0</v>
      </c>
      <c r="B326" s="1" t="s">
        <v>828</v>
      </c>
      <c r="C326" s="1" t="s">
        <v>457</v>
      </c>
      <c r="D326" s="1" t="s">
        <v>829</v>
      </c>
    </row>
    <row r="327">
      <c r="A327" s="1">
        <v>5.0</v>
      </c>
      <c r="B327" s="1" t="s">
        <v>93</v>
      </c>
      <c r="C327" s="1" t="s">
        <v>432</v>
      </c>
      <c r="D327" s="1" t="s">
        <v>830</v>
      </c>
    </row>
    <row r="328">
      <c r="A328" s="1">
        <v>9.0</v>
      </c>
      <c r="B328" s="1" t="s">
        <v>831</v>
      </c>
      <c r="C328" s="1" t="s">
        <v>457</v>
      </c>
      <c r="D328" s="1" t="s">
        <v>832</v>
      </c>
    </row>
    <row r="329">
      <c r="A329" s="1">
        <v>10.0</v>
      </c>
      <c r="B329" s="1" t="s">
        <v>909</v>
      </c>
      <c r="C329" s="1" t="s">
        <v>457</v>
      </c>
      <c r="D329" s="1" t="s">
        <v>910</v>
      </c>
    </row>
    <row r="330">
      <c r="A330" s="1">
        <v>5.0</v>
      </c>
      <c r="B330" s="1" t="s">
        <v>834</v>
      </c>
      <c r="C330" s="1" t="s">
        <v>457</v>
      </c>
      <c r="D330" s="1" t="s">
        <v>835</v>
      </c>
    </row>
    <row r="331">
      <c r="A331" s="1">
        <v>9.0</v>
      </c>
      <c r="B331" s="1" t="s">
        <v>305</v>
      </c>
      <c r="C331" s="1" t="s">
        <v>435</v>
      </c>
      <c r="D331" s="1" t="s">
        <v>836</v>
      </c>
    </row>
    <row r="332">
      <c r="A332" s="1">
        <v>4.0</v>
      </c>
      <c r="B332" s="1" t="s">
        <v>306</v>
      </c>
      <c r="C332" s="1" t="s">
        <v>435</v>
      </c>
      <c r="D332" s="1" t="s">
        <v>972</v>
      </c>
    </row>
    <row r="333">
      <c r="A333" s="1">
        <v>2.0</v>
      </c>
      <c r="B333" s="1" t="s">
        <v>308</v>
      </c>
      <c r="C333" s="1" t="s">
        <v>435</v>
      </c>
      <c r="D333" s="1" t="s">
        <v>837</v>
      </c>
    </row>
    <row r="334">
      <c r="A334" s="1">
        <v>0.0</v>
      </c>
      <c r="B334" s="1" t="s">
        <v>990</v>
      </c>
      <c r="C334" s="1" t="s">
        <v>457</v>
      </c>
      <c r="D334" s="1" t="s">
        <v>991</v>
      </c>
    </row>
    <row r="335">
      <c r="A335" s="1">
        <v>2.0</v>
      </c>
      <c r="B335" s="1" t="s">
        <v>129</v>
      </c>
      <c r="C335" s="1" t="s">
        <v>432</v>
      </c>
      <c r="D335" s="1" t="s">
        <v>1005</v>
      </c>
    </row>
    <row r="336">
      <c r="A336" s="1">
        <v>2.0</v>
      </c>
      <c r="B336" s="1" t="s">
        <v>310</v>
      </c>
      <c r="C336" s="1" t="s">
        <v>435</v>
      </c>
      <c r="D336" s="1" t="s">
        <v>838</v>
      </c>
    </row>
    <row r="337">
      <c r="A337" s="1">
        <v>0.0</v>
      </c>
      <c r="B337" s="1" t="s">
        <v>839</v>
      </c>
      <c r="C337" s="1" t="s">
        <v>457</v>
      </c>
      <c r="D337" s="1" t="s">
        <v>840</v>
      </c>
    </row>
    <row r="338">
      <c r="A338" s="1">
        <v>0.0</v>
      </c>
      <c r="B338" s="1" t="s">
        <v>422</v>
      </c>
      <c r="C338" s="1" t="s">
        <v>480</v>
      </c>
      <c r="D338" s="1" t="s">
        <v>841</v>
      </c>
    </row>
    <row r="339">
      <c r="A339" s="1">
        <v>2.0</v>
      </c>
      <c r="B339" s="1" t="s">
        <v>113</v>
      </c>
      <c r="C339" s="1" t="s">
        <v>432</v>
      </c>
      <c r="D339" s="1" t="s">
        <v>973</v>
      </c>
    </row>
    <row r="340">
      <c r="A340" s="1">
        <v>2.0</v>
      </c>
      <c r="B340" s="1" t="s">
        <v>317</v>
      </c>
      <c r="C340" s="1" t="s">
        <v>435</v>
      </c>
      <c r="D340" s="1" t="s">
        <v>847</v>
      </c>
    </row>
    <row r="341">
      <c r="A341" s="1">
        <v>10.0</v>
      </c>
      <c r="B341" s="1" t="s">
        <v>71</v>
      </c>
      <c r="C341" s="1" t="s">
        <v>432</v>
      </c>
      <c r="D341" s="1" t="s">
        <v>848</v>
      </c>
    </row>
    <row r="342">
      <c r="A342" s="1">
        <v>4.0</v>
      </c>
      <c r="B342" s="1" t="s">
        <v>66</v>
      </c>
      <c r="C342" s="1" t="s">
        <v>432</v>
      </c>
      <c r="D342" s="1" t="s">
        <v>851</v>
      </c>
    </row>
    <row r="343">
      <c r="A343" s="1">
        <v>0.0</v>
      </c>
      <c r="B343" s="1" t="s">
        <v>424</v>
      </c>
      <c r="C343" s="1" t="s">
        <v>480</v>
      </c>
      <c r="D343" s="1" t="s">
        <v>852</v>
      </c>
    </row>
    <row r="344">
      <c r="A344" s="1">
        <v>0.0</v>
      </c>
      <c r="B344" s="1" t="s">
        <v>49</v>
      </c>
      <c r="C344" s="1" t="s">
        <v>432</v>
      </c>
      <c r="D344" s="1" t="s">
        <v>853</v>
      </c>
    </row>
    <row r="345">
      <c r="A345" s="1">
        <v>5.0</v>
      </c>
      <c r="B345" s="1" t="s">
        <v>426</v>
      </c>
      <c r="C345" s="1" t="s">
        <v>480</v>
      </c>
      <c r="D345" s="1" t="s">
        <v>854</v>
      </c>
    </row>
    <row r="346">
      <c r="A346" s="1">
        <v>2.0</v>
      </c>
      <c r="B346" s="1" t="s">
        <v>319</v>
      </c>
      <c r="C346" s="1" t="s">
        <v>435</v>
      </c>
      <c r="D346" s="1" t="s">
        <v>855</v>
      </c>
    </row>
    <row r="347">
      <c r="A347" s="1">
        <v>1.0</v>
      </c>
      <c r="B347" s="1" t="s">
        <v>323</v>
      </c>
      <c r="C347" s="1" t="s">
        <v>435</v>
      </c>
      <c r="D347" s="1" t="s">
        <v>857</v>
      </c>
    </row>
    <row r="348">
      <c r="A348" s="1">
        <v>7.0</v>
      </c>
      <c r="B348" s="1" t="s">
        <v>325</v>
      </c>
      <c r="C348" s="1" t="s">
        <v>435</v>
      </c>
      <c r="D348" s="1" t="s">
        <v>858</v>
      </c>
    </row>
    <row r="349">
      <c r="A349" s="1">
        <v>5.0</v>
      </c>
      <c r="B349" s="1" t="s">
        <v>859</v>
      </c>
      <c r="C349" s="1" t="s">
        <v>457</v>
      </c>
      <c r="D349" s="1" t="s">
        <v>860</v>
      </c>
    </row>
    <row r="350">
      <c r="A350" s="1">
        <v>0.0</v>
      </c>
      <c r="B350" s="1" t="s">
        <v>861</v>
      </c>
      <c r="C350" s="1" t="s">
        <v>457</v>
      </c>
      <c r="D350" s="1" t="s">
        <v>862</v>
      </c>
    </row>
    <row r="351">
      <c r="A351" s="1">
        <v>4.0</v>
      </c>
      <c r="B351" s="1" t="s">
        <v>115</v>
      </c>
      <c r="C351" s="1" t="s">
        <v>432</v>
      </c>
      <c r="D351" s="1" t="s">
        <v>974</v>
      </c>
    </row>
    <row r="352">
      <c r="A352" s="1">
        <v>0.0</v>
      </c>
      <c r="B352" s="1" t="s">
        <v>326</v>
      </c>
      <c r="C352" s="1" t="s">
        <v>435</v>
      </c>
      <c r="D352" s="1" t="s">
        <v>863</v>
      </c>
    </row>
    <row r="353">
      <c r="A353" s="1">
        <v>0.0</v>
      </c>
      <c r="B353" s="1" t="s">
        <v>864</v>
      </c>
      <c r="C353" s="1" t="s">
        <v>457</v>
      </c>
      <c r="D353" s="1" t="s">
        <v>865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13" width="4.14"/>
    <col customWidth="1" min="14" max="14" width="4.0"/>
    <col customWidth="1" min="15" max="28" width="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>
      <c r="A2" t="str">
        <f>AllPlayer!C2</f>
        <v>Alcácer</v>
      </c>
      <c r="B2" t="str">
        <f>AllPlayer!B2</f>
        <v>Del</v>
      </c>
      <c r="C2" s="4" t="str">
        <f>AllPlayer!D2</f>
        <v>https://assets.laliga.com/squad/2019/t449/default/128x128/default_t449_2019_1_003_000.png</v>
      </c>
      <c r="F2">
        <f>AllPlayer!G2+AllPlayer!F2+AllPlayer!E2</f>
        <v>0</v>
      </c>
      <c r="G2">
        <f>AllPlayer!H2+AllPlayer!G2+AllPlayer!F2</f>
        <v>0</v>
      </c>
      <c r="H2">
        <f>AllPlayer!I2+AllPlayer!H2+AllPlayer!G2</f>
        <v>0</v>
      </c>
      <c r="I2">
        <f>AllPlayer!J2+AllPlayer!I2+AllPlayer!H2</f>
        <v>0</v>
      </c>
      <c r="J2">
        <f>AllPlayer!K2+AllPlayer!J2+AllPlayer!I2</f>
        <v>0</v>
      </c>
      <c r="K2">
        <f>AllPlayer!L2+AllPlayer!K2+AllPlayer!J2</f>
        <v>0</v>
      </c>
      <c r="L2">
        <f>AllPlayer!M2+AllPlayer!L2+AllPlayer!K2</f>
        <v>0</v>
      </c>
      <c r="M2">
        <f>AllPlayer!N2+AllPlayer!M2+AllPlayer!L2</f>
        <v>0</v>
      </c>
      <c r="N2">
        <f>AllPlayer!O2+AllPlayer!N2+AllPlayer!M2</f>
        <v>0</v>
      </c>
      <c r="O2">
        <f>AllPlayer!P2+AllPlayer!O2+AllPlayer!N2</f>
        <v>0</v>
      </c>
      <c r="P2">
        <f>AllPlayer!Q2+AllPlayer!P2+AllPlayer!O2</f>
        <v>0</v>
      </c>
      <c r="Q2">
        <f>AllPlayer!R2+AllPlayer!Q2+AllPlayer!P2</f>
        <v>0</v>
      </c>
      <c r="R2">
        <f>AllPlayer!S2+AllPlayer!R2+AllPlayer!Q2</f>
        <v>0</v>
      </c>
      <c r="S2">
        <f>AllPlayer!T2+AllPlayer!S2+AllPlayer!R2</f>
        <v>0</v>
      </c>
      <c r="T2">
        <f>AllPlayer!U2+AllPlayer!T2+AllPlayer!S2</f>
        <v>0</v>
      </c>
      <c r="U2">
        <f>AllPlayer!V2+AllPlayer!U2+AllPlayer!T2</f>
        <v>0</v>
      </c>
      <c r="V2">
        <f>AllPlayer!W2+AllPlayer!V2+AllPlayer!U2</f>
        <v>0</v>
      </c>
      <c r="W2">
        <f>AllPlayer!X2+AllPlayer!W2+AllPlayer!V2</f>
        <v>0</v>
      </c>
      <c r="X2">
        <f>AllPlayer!Y2+AllPlayer!X2+AllPlayer!W2</f>
        <v>0</v>
      </c>
      <c r="Y2">
        <f>AllPlayer!Z2+AllPlayer!Y2+AllPlayer!X2</f>
        <v>0</v>
      </c>
      <c r="Z2">
        <f>AllPlayer!AA2+AllPlayer!Z2+AllPlayer!Y2</f>
        <v>4</v>
      </c>
      <c r="AA2">
        <f>AllPlayer!AB2+AllPlayer!AA2+AllPlayer!Z2</f>
        <v>9</v>
      </c>
      <c r="AB2">
        <f>AllPlayer!AC2+AllPlayer!AB2+AllPlayer!AA2</f>
        <v>16</v>
      </c>
    </row>
    <row r="3">
      <c r="A3" t="str">
        <f>AllPlayer!C3</f>
        <v>Amadou</v>
      </c>
      <c r="B3" t="str">
        <f>AllPlayer!B3</f>
        <v>Cen</v>
      </c>
      <c r="C3" s="4" t="str">
        <f>AllPlayer!D3</f>
        <v>https://assets.laliga.com/squad/2019/t957/default/128x128/default_t957_2019_1_003_000.png</v>
      </c>
      <c r="F3">
        <f>AllPlayer!G3+AllPlayer!F3+AllPlayer!E3</f>
        <v>0</v>
      </c>
      <c r="G3">
        <f>AllPlayer!H3+AllPlayer!G3+AllPlayer!F3</f>
        <v>0</v>
      </c>
      <c r="H3">
        <f>AllPlayer!I3+AllPlayer!H3+AllPlayer!G3</f>
        <v>0</v>
      </c>
      <c r="I3">
        <f>AllPlayer!J3+AllPlayer!I3+AllPlayer!H3</f>
        <v>0</v>
      </c>
      <c r="J3">
        <f>AllPlayer!K3+AllPlayer!J3+AllPlayer!I3</f>
        <v>0</v>
      </c>
      <c r="K3">
        <f>AllPlayer!L3+AllPlayer!K3+AllPlayer!J3</f>
        <v>0</v>
      </c>
      <c r="L3">
        <f>AllPlayer!M3+AllPlayer!L3+AllPlayer!K3</f>
        <v>0</v>
      </c>
      <c r="M3">
        <f>AllPlayer!N3+AllPlayer!M3+AllPlayer!L3</f>
        <v>0</v>
      </c>
      <c r="N3">
        <f>AllPlayer!O3+AllPlayer!N3+AllPlayer!M3</f>
        <v>0</v>
      </c>
      <c r="O3">
        <f>AllPlayer!P3+AllPlayer!O3+AllPlayer!N3</f>
        <v>0</v>
      </c>
      <c r="P3">
        <f>AllPlayer!Q3+AllPlayer!P3+AllPlayer!O3</f>
        <v>0</v>
      </c>
      <c r="Q3">
        <f>AllPlayer!R3+AllPlayer!Q3+AllPlayer!P3</f>
        <v>0</v>
      </c>
      <c r="R3">
        <f>AllPlayer!S3+AllPlayer!R3+AllPlayer!Q3</f>
        <v>0</v>
      </c>
      <c r="S3">
        <f>AllPlayer!T3+AllPlayer!S3+AllPlayer!R3</f>
        <v>0</v>
      </c>
      <c r="T3">
        <f>AllPlayer!U3+AllPlayer!T3+AllPlayer!S3</f>
        <v>0</v>
      </c>
      <c r="U3">
        <f>AllPlayer!V3+AllPlayer!U3+AllPlayer!T3</f>
        <v>0</v>
      </c>
      <c r="V3">
        <f>AllPlayer!W3+AllPlayer!V3+AllPlayer!U3</f>
        <v>0</v>
      </c>
      <c r="W3">
        <f>AllPlayer!X3+AllPlayer!W3+AllPlayer!V3</f>
        <v>0</v>
      </c>
      <c r="X3">
        <f>AllPlayer!Y3+AllPlayer!X3+AllPlayer!W3</f>
        <v>0</v>
      </c>
      <c r="Y3">
        <f>AllPlayer!Z3+AllPlayer!Y3+AllPlayer!X3</f>
        <v>0</v>
      </c>
      <c r="Z3">
        <f>AllPlayer!AA3+AllPlayer!Z3+AllPlayer!Y3</f>
        <v>0</v>
      </c>
      <c r="AA3">
        <f>AllPlayer!AB3+AllPlayer!AA3+AllPlayer!Z3</f>
        <v>5</v>
      </c>
      <c r="AB3">
        <f>AllPlayer!AC3+AllPlayer!AB3+AllPlayer!AA3</f>
        <v>5</v>
      </c>
    </row>
    <row r="4">
      <c r="A4" t="str">
        <f>AllPlayer!C5</f>
        <v>Assalé</v>
      </c>
      <c r="B4" t="str">
        <f>AllPlayer!B5</f>
        <v>Del</v>
      </c>
      <c r="C4" s="4" t="str">
        <f>AllPlayer!D5</f>
        <v>https://assets.laliga.com/squad/2019/t957/default/128x128/default_t957_2019_1_003_000.png</v>
      </c>
      <c r="F4">
        <f>AllPlayer!G5+AllPlayer!F5+AllPlayer!E5</f>
        <v>0</v>
      </c>
      <c r="G4">
        <f>AllPlayer!H5+AllPlayer!G5+AllPlayer!F5</f>
        <v>0</v>
      </c>
      <c r="H4">
        <f>AllPlayer!I5+AllPlayer!H5+AllPlayer!G5</f>
        <v>0</v>
      </c>
      <c r="I4">
        <f>AllPlayer!J5+AllPlayer!I5+AllPlayer!H5</f>
        <v>0</v>
      </c>
      <c r="J4">
        <f>AllPlayer!K5+AllPlayer!J5+AllPlayer!I5</f>
        <v>0</v>
      </c>
      <c r="K4">
        <f>AllPlayer!L5+AllPlayer!K5+AllPlayer!J5</f>
        <v>0</v>
      </c>
      <c r="L4">
        <f>AllPlayer!M5+AllPlayer!L5+AllPlayer!K5</f>
        <v>0</v>
      </c>
      <c r="M4">
        <f>AllPlayer!N5+AllPlayer!M5+AllPlayer!L5</f>
        <v>0</v>
      </c>
      <c r="N4">
        <f>AllPlayer!O5+AllPlayer!N5+AllPlayer!M5</f>
        <v>0</v>
      </c>
      <c r="O4">
        <f>AllPlayer!P5+AllPlayer!O5+AllPlayer!N5</f>
        <v>0</v>
      </c>
      <c r="P4">
        <f>AllPlayer!Q5+AllPlayer!P5+AllPlayer!O5</f>
        <v>0</v>
      </c>
      <c r="Q4">
        <f>AllPlayer!R5+AllPlayer!Q5+AllPlayer!P5</f>
        <v>0</v>
      </c>
      <c r="R4">
        <f>AllPlayer!S5+AllPlayer!R5+AllPlayer!Q5</f>
        <v>0</v>
      </c>
      <c r="S4">
        <f>AllPlayer!T5+AllPlayer!S5+AllPlayer!R5</f>
        <v>0</v>
      </c>
      <c r="T4">
        <f>AllPlayer!U5+AllPlayer!T5+AllPlayer!S5</f>
        <v>0</v>
      </c>
      <c r="U4">
        <f>AllPlayer!V5+AllPlayer!U5+AllPlayer!T5</f>
        <v>0</v>
      </c>
      <c r="V4">
        <f>AllPlayer!W5+AllPlayer!V5+AllPlayer!U5</f>
        <v>0</v>
      </c>
      <c r="W4">
        <f>AllPlayer!X5+AllPlayer!W5+AllPlayer!V5</f>
        <v>0</v>
      </c>
      <c r="X4">
        <f>AllPlayer!Y5+AllPlayer!X5+AllPlayer!W5</f>
        <v>0</v>
      </c>
      <c r="Y4">
        <f>AllPlayer!Z5+AllPlayer!Y5+AllPlayer!X5</f>
        <v>0</v>
      </c>
      <c r="Z4">
        <f>AllPlayer!AA5+AllPlayer!Z5+AllPlayer!Y5</f>
        <v>2</v>
      </c>
      <c r="AA4">
        <f>AllPlayer!AB5+AllPlayer!AA5+AllPlayer!Z5</f>
        <v>3</v>
      </c>
      <c r="AB4">
        <f>AllPlayer!AC5+AllPlayer!AB5+AllPlayer!AA5</f>
        <v>5</v>
      </c>
    </row>
    <row r="5">
      <c r="A5" t="str">
        <f>AllPlayer!C6</f>
        <v>Ben Arfa</v>
      </c>
      <c r="B5" t="str">
        <f>AllPlayer!B6</f>
        <v>Del</v>
      </c>
      <c r="C5" s="4" t="str">
        <f>AllPlayer!D6</f>
        <v>https://assets.laliga.com/squad/2019/t192/default/128x128/default_t192_2019_1_003_000.png</v>
      </c>
      <c r="F5">
        <f>AllPlayer!G6+AllPlayer!F6+AllPlayer!E6</f>
        <v>0</v>
      </c>
      <c r="G5">
        <f>AllPlayer!H6+AllPlayer!G6+AllPlayer!F6</f>
        <v>0</v>
      </c>
      <c r="H5">
        <f>AllPlayer!I6+AllPlayer!H6+AllPlayer!G6</f>
        <v>0</v>
      </c>
      <c r="I5">
        <f>AllPlayer!J6+AllPlayer!I6+AllPlayer!H6</f>
        <v>0</v>
      </c>
      <c r="J5">
        <f>AllPlayer!K6+AllPlayer!J6+AllPlayer!I6</f>
        <v>0</v>
      </c>
      <c r="K5">
        <f>AllPlayer!L6+AllPlayer!K6+AllPlayer!J6</f>
        <v>0</v>
      </c>
      <c r="L5">
        <f>AllPlayer!M6+AllPlayer!L6+AllPlayer!K6</f>
        <v>0</v>
      </c>
      <c r="M5">
        <f>AllPlayer!N6+AllPlayer!M6+AllPlayer!L6</f>
        <v>0</v>
      </c>
      <c r="N5">
        <f>AllPlayer!O6+AllPlayer!N6+AllPlayer!M6</f>
        <v>0</v>
      </c>
      <c r="O5">
        <f>AllPlayer!P6+AllPlayer!O6+AllPlayer!N6</f>
        <v>0</v>
      </c>
      <c r="P5">
        <f>AllPlayer!Q6+AllPlayer!P6+AllPlayer!O6</f>
        <v>0</v>
      </c>
      <c r="Q5">
        <f>AllPlayer!R6+AllPlayer!Q6+AllPlayer!P6</f>
        <v>0</v>
      </c>
      <c r="R5">
        <f>AllPlayer!S6+AllPlayer!R6+AllPlayer!Q6</f>
        <v>0</v>
      </c>
      <c r="S5">
        <f>AllPlayer!T6+AllPlayer!S6+AllPlayer!R6</f>
        <v>0</v>
      </c>
      <c r="T5">
        <f>AllPlayer!U6+AllPlayer!T6+AllPlayer!S6</f>
        <v>0</v>
      </c>
      <c r="U5">
        <f>AllPlayer!V6+AllPlayer!U6+AllPlayer!T6</f>
        <v>0</v>
      </c>
      <c r="V5">
        <f>AllPlayer!W6+AllPlayer!V6+AllPlayer!U6</f>
        <v>0</v>
      </c>
      <c r="W5">
        <f>AllPlayer!X6+AllPlayer!W6+AllPlayer!V6</f>
        <v>0</v>
      </c>
      <c r="X5">
        <f>AllPlayer!Y6+AllPlayer!X6+AllPlayer!W6</f>
        <v>0</v>
      </c>
      <c r="Y5">
        <f>AllPlayer!Z6+AllPlayer!Y6+AllPlayer!X6</f>
        <v>0</v>
      </c>
      <c r="Z5">
        <f>AllPlayer!AA6+AllPlayer!Z6+AllPlayer!Y6</f>
        <v>2</v>
      </c>
      <c r="AA5">
        <f>AllPlayer!AB6+AllPlayer!AA6+AllPlayer!Z6</f>
        <v>3</v>
      </c>
      <c r="AB5">
        <f>AllPlayer!AC6+AllPlayer!AB6+AllPlayer!AA6</f>
        <v>5</v>
      </c>
    </row>
    <row r="6">
      <c r="A6" t="str">
        <f>AllPlayer!C7</f>
        <v>Bradaric</v>
      </c>
      <c r="B6" t="str">
        <f>AllPlayer!B7</f>
        <v>Cen</v>
      </c>
      <c r="C6" s="4" t="str">
        <f>AllPlayer!D7</f>
        <v>https://assets.laliga.com/squad/2019/t176/default/128x128/default_t176_2019_1_003_000.png</v>
      </c>
      <c r="F6">
        <f>AllPlayer!G7+AllPlayer!F7+AllPlayer!E7</f>
        <v>0</v>
      </c>
      <c r="G6">
        <f>AllPlayer!H7+AllPlayer!G7+AllPlayer!F7</f>
        <v>0</v>
      </c>
      <c r="H6">
        <f>AllPlayer!I7+AllPlayer!H7+AllPlayer!G7</f>
        <v>0</v>
      </c>
      <c r="I6">
        <f>AllPlayer!J7+AllPlayer!I7+AllPlayer!H7</f>
        <v>0</v>
      </c>
      <c r="J6">
        <f>AllPlayer!K7+AllPlayer!J7+AllPlayer!I7</f>
        <v>0</v>
      </c>
      <c r="K6">
        <f>AllPlayer!L7+AllPlayer!K7+AllPlayer!J7</f>
        <v>0</v>
      </c>
      <c r="L6">
        <f>AllPlayer!M7+AllPlayer!L7+AllPlayer!K7</f>
        <v>0</v>
      </c>
      <c r="M6">
        <f>AllPlayer!N7+AllPlayer!M7+AllPlayer!L7</f>
        <v>0</v>
      </c>
      <c r="N6">
        <f>AllPlayer!O7+AllPlayer!N7+AllPlayer!M7</f>
        <v>0</v>
      </c>
      <c r="O6">
        <f>AllPlayer!P7+AllPlayer!O7+AllPlayer!N7</f>
        <v>0</v>
      </c>
      <c r="P6">
        <f>AllPlayer!Q7+AllPlayer!P7+AllPlayer!O7</f>
        <v>0</v>
      </c>
      <c r="Q6">
        <f>AllPlayer!R7+AllPlayer!Q7+AllPlayer!P7</f>
        <v>0</v>
      </c>
      <c r="R6">
        <f>AllPlayer!S7+AllPlayer!R7+AllPlayer!Q7</f>
        <v>0</v>
      </c>
      <c r="S6">
        <f>AllPlayer!T7+AllPlayer!S7+AllPlayer!R7</f>
        <v>0</v>
      </c>
      <c r="T6">
        <f>AllPlayer!U7+AllPlayer!T7+AllPlayer!S7</f>
        <v>0</v>
      </c>
      <c r="U6">
        <f>AllPlayer!V7+AllPlayer!U7+AllPlayer!T7</f>
        <v>0</v>
      </c>
      <c r="V6">
        <f>AllPlayer!W7+AllPlayer!V7+AllPlayer!U7</f>
        <v>0</v>
      </c>
      <c r="W6">
        <f>AllPlayer!X7+AllPlayer!W7+AllPlayer!V7</f>
        <v>0</v>
      </c>
      <c r="X6">
        <f>AllPlayer!Y7+AllPlayer!X7+AllPlayer!W7</f>
        <v>0</v>
      </c>
      <c r="Y6">
        <f>AllPlayer!Z7+AllPlayer!Y7+AllPlayer!X7</f>
        <v>0</v>
      </c>
      <c r="Z6">
        <f>AllPlayer!AA7+AllPlayer!Z7+AllPlayer!Y7</f>
        <v>2</v>
      </c>
      <c r="AA6">
        <f>AllPlayer!AB7+AllPlayer!AA7+AllPlayer!Z7</f>
        <v>4</v>
      </c>
      <c r="AB6">
        <f>AllPlayer!AC7+AllPlayer!AB7+AllPlayer!AA7</f>
        <v>2</v>
      </c>
    </row>
    <row r="7">
      <c r="A7" t="str">
        <f>AllPlayer!C8</f>
        <v>Camarasa</v>
      </c>
      <c r="B7" t="str">
        <f>AllPlayer!B8</f>
        <v>Cen</v>
      </c>
      <c r="C7" s="4" t="str">
        <f>AllPlayer!D8</f>
        <v>https://assets.laliga.com/squad/2019/t173/default/128x128/default_t173_2019_1_003_000.png</v>
      </c>
      <c r="F7">
        <f>AllPlayer!G8+AllPlayer!F8+AllPlayer!E8</f>
        <v>0</v>
      </c>
      <c r="G7">
        <f>AllPlayer!H8+AllPlayer!G8+AllPlayer!F8</f>
        <v>0</v>
      </c>
      <c r="H7">
        <f>AllPlayer!I8+AllPlayer!H8+AllPlayer!G8</f>
        <v>0</v>
      </c>
      <c r="I7">
        <f>AllPlayer!J8+AllPlayer!I8+AllPlayer!H8</f>
        <v>0</v>
      </c>
      <c r="J7">
        <f>AllPlayer!K8+AllPlayer!J8+AllPlayer!I8</f>
        <v>0</v>
      </c>
      <c r="K7">
        <f>AllPlayer!L8+AllPlayer!K8+AllPlayer!J8</f>
        <v>0</v>
      </c>
      <c r="L7">
        <f>AllPlayer!M8+AllPlayer!L8+AllPlayer!K8</f>
        <v>0</v>
      </c>
      <c r="M7">
        <f>AllPlayer!N8+AllPlayer!M8+AllPlayer!L8</f>
        <v>0</v>
      </c>
      <c r="N7">
        <f>AllPlayer!O8+AllPlayer!N8+AllPlayer!M8</f>
        <v>0</v>
      </c>
      <c r="O7">
        <f>AllPlayer!P8+AllPlayer!O8+AllPlayer!N8</f>
        <v>0</v>
      </c>
      <c r="P7">
        <f>AllPlayer!Q8+AllPlayer!P8+AllPlayer!O8</f>
        <v>0</v>
      </c>
      <c r="Q7">
        <f>AllPlayer!R8+AllPlayer!Q8+AllPlayer!P8</f>
        <v>0</v>
      </c>
      <c r="R7">
        <f>AllPlayer!S8+AllPlayer!R8+AllPlayer!Q8</f>
        <v>0</v>
      </c>
      <c r="S7">
        <f>AllPlayer!T8+AllPlayer!S8+AllPlayer!R8</f>
        <v>0</v>
      </c>
      <c r="T7">
        <f>AllPlayer!U8+AllPlayer!T8+AllPlayer!S8</f>
        <v>0</v>
      </c>
      <c r="U7">
        <f>AllPlayer!V8+AllPlayer!U8+AllPlayer!T8</f>
        <v>0</v>
      </c>
      <c r="V7">
        <f>AllPlayer!W8+AllPlayer!V8+AllPlayer!U8</f>
        <v>0</v>
      </c>
      <c r="W7">
        <f>AllPlayer!X8+AllPlayer!W8+AllPlayer!V8</f>
        <v>0</v>
      </c>
      <c r="X7">
        <f>AllPlayer!Y8+AllPlayer!X8+AllPlayer!W8</f>
        <v>0</v>
      </c>
      <c r="Y7">
        <f>AllPlayer!Z8+AllPlayer!Y8+AllPlayer!X8</f>
        <v>6</v>
      </c>
      <c r="Z7">
        <f>AllPlayer!AA8+AllPlayer!Z8+AllPlayer!Y8</f>
        <v>11</v>
      </c>
      <c r="AA7">
        <f>AllPlayer!AB8+AllPlayer!AA8+AllPlayer!Z8</f>
        <v>14</v>
      </c>
      <c r="AB7">
        <f>AllPlayer!AC8+AllPlayer!AB8+AllPlayer!AA8</f>
        <v>11</v>
      </c>
    </row>
    <row r="8">
      <c r="A8" t="str">
        <f>AllPlayer!C9</f>
        <v>Deyverson</v>
      </c>
      <c r="B8" t="str">
        <f>AllPlayer!B9</f>
        <v>Del</v>
      </c>
      <c r="C8" s="4" t="str">
        <f>AllPlayer!D9</f>
        <v>https://assets.laliga.com/squad/2019/t1450/default/128x128/default_t1450_2019_1_003_000.png</v>
      </c>
      <c r="F8">
        <f>AllPlayer!G9+AllPlayer!F9+AllPlayer!E9</f>
        <v>0</v>
      </c>
      <c r="G8">
        <f>AllPlayer!H9+AllPlayer!G9+AllPlayer!F9</f>
        <v>0</v>
      </c>
      <c r="H8">
        <f>AllPlayer!I9+AllPlayer!H9+AllPlayer!G9</f>
        <v>0</v>
      </c>
      <c r="I8">
        <f>AllPlayer!J9+AllPlayer!I9+AllPlayer!H9</f>
        <v>0</v>
      </c>
      <c r="J8">
        <f>AllPlayer!K9+AllPlayer!J9+AllPlayer!I9</f>
        <v>0</v>
      </c>
      <c r="K8">
        <f>AllPlayer!L9+AllPlayer!K9+AllPlayer!J9</f>
        <v>0</v>
      </c>
      <c r="L8">
        <f>AllPlayer!M9+AllPlayer!L9+AllPlayer!K9</f>
        <v>0</v>
      </c>
      <c r="M8">
        <f>AllPlayer!N9+AllPlayer!M9+AllPlayer!L9</f>
        <v>0</v>
      </c>
      <c r="N8">
        <f>AllPlayer!O9+AllPlayer!N9+AllPlayer!M9</f>
        <v>0</v>
      </c>
      <c r="O8">
        <f>AllPlayer!P9+AllPlayer!O9+AllPlayer!N9</f>
        <v>0</v>
      </c>
      <c r="P8">
        <f>AllPlayer!Q9+AllPlayer!P9+AllPlayer!O9</f>
        <v>0</v>
      </c>
      <c r="Q8">
        <f>AllPlayer!R9+AllPlayer!Q9+AllPlayer!P9</f>
        <v>0</v>
      </c>
      <c r="R8">
        <f>AllPlayer!S9+AllPlayer!R9+AllPlayer!Q9</f>
        <v>0</v>
      </c>
      <c r="S8">
        <f>AllPlayer!T9+AllPlayer!S9+AllPlayer!R9</f>
        <v>0</v>
      </c>
      <c r="T8">
        <f>AllPlayer!U9+AllPlayer!T9+AllPlayer!S9</f>
        <v>0</v>
      </c>
      <c r="U8">
        <f>AllPlayer!V9+AllPlayer!U9+AllPlayer!T9</f>
        <v>0</v>
      </c>
      <c r="V8">
        <f>AllPlayer!W9+AllPlayer!V9+AllPlayer!U9</f>
        <v>0</v>
      </c>
      <c r="W8">
        <f>AllPlayer!X9+AllPlayer!W9+AllPlayer!V9</f>
        <v>0</v>
      </c>
      <c r="X8">
        <f>AllPlayer!Y9+AllPlayer!X9+AllPlayer!W9</f>
        <v>0</v>
      </c>
      <c r="Y8">
        <f>AllPlayer!Z9+AllPlayer!Y9+AllPlayer!X9</f>
        <v>3</v>
      </c>
      <c r="Z8">
        <f>AllPlayer!AA9+AllPlayer!Z9+AllPlayer!Y9</f>
        <v>3</v>
      </c>
      <c r="AA8">
        <f>AllPlayer!AB9+AllPlayer!AA9+AllPlayer!Z9</f>
        <v>3</v>
      </c>
      <c r="AB8">
        <f>AllPlayer!AC9+AllPlayer!AB9+AllPlayer!AA9</f>
        <v>0</v>
      </c>
    </row>
    <row r="9">
      <c r="A9" t="str">
        <f>AllPlayer!C10</f>
        <v>Édgar</v>
      </c>
      <c r="B9" t="str">
        <f>AllPlayer!B10</f>
        <v>Cen</v>
      </c>
      <c r="C9" s="4" t="str">
        <f>AllPlayer!D10</f>
        <v>https://assets.laliga.com/squad/2019/t173/default/128x128/default_t173_2019_1_003_000.png</v>
      </c>
      <c r="F9">
        <f>AllPlayer!G10+AllPlayer!F10+AllPlayer!E10</f>
        <v>0</v>
      </c>
      <c r="G9">
        <f>AllPlayer!H10+AllPlayer!G10+AllPlayer!F10</f>
        <v>0</v>
      </c>
      <c r="H9">
        <f>AllPlayer!I10+AllPlayer!H10+AllPlayer!G10</f>
        <v>0</v>
      </c>
      <c r="I9">
        <f>AllPlayer!J10+AllPlayer!I10+AllPlayer!H10</f>
        <v>0</v>
      </c>
      <c r="J9">
        <f>AllPlayer!K10+AllPlayer!J10+AllPlayer!I10</f>
        <v>0</v>
      </c>
      <c r="K9">
        <f>AllPlayer!L10+AllPlayer!K10+AllPlayer!J10</f>
        <v>0</v>
      </c>
      <c r="L9">
        <f>AllPlayer!M10+AllPlayer!L10+AllPlayer!K10</f>
        <v>0</v>
      </c>
      <c r="M9">
        <f>AllPlayer!N10+AllPlayer!M10+AllPlayer!L10</f>
        <v>0</v>
      </c>
      <c r="N9">
        <f>AllPlayer!O10+AllPlayer!N10+AllPlayer!M10</f>
        <v>0</v>
      </c>
      <c r="O9">
        <f>AllPlayer!P10+AllPlayer!O10+AllPlayer!N10</f>
        <v>0</v>
      </c>
      <c r="P9">
        <f>AllPlayer!Q10+AllPlayer!P10+AllPlayer!O10</f>
        <v>0</v>
      </c>
      <c r="Q9">
        <f>AllPlayer!R10+AllPlayer!Q10+AllPlayer!P10</f>
        <v>0</v>
      </c>
      <c r="R9">
        <f>AllPlayer!S10+AllPlayer!R10+AllPlayer!Q10</f>
        <v>0</v>
      </c>
      <c r="S9">
        <f>AllPlayer!T10+AllPlayer!S10+AllPlayer!R10</f>
        <v>0</v>
      </c>
      <c r="T9">
        <f>AllPlayer!U10+AllPlayer!T10+AllPlayer!S10</f>
        <v>0</v>
      </c>
      <c r="U9">
        <f>AllPlayer!V10+AllPlayer!U10+AllPlayer!T10</f>
        <v>0</v>
      </c>
      <c r="V9">
        <f>AllPlayer!W10+AllPlayer!V10+AllPlayer!U10</f>
        <v>0</v>
      </c>
      <c r="W9">
        <f>AllPlayer!X10+AllPlayer!W10+AllPlayer!V10</f>
        <v>0</v>
      </c>
      <c r="X9">
        <f>AllPlayer!Y10+AllPlayer!X10+AllPlayer!W10</f>
        <v>0</v>
      </c>
      <c r="Y9">
        <f>AllPlayer!Z10+AllPlayer!Y10+AllPlayer!X10</f>
        <v>3</v>
      </c>
      <c r="Z9">
        <f>AllPlayer!AA10+AllPlayer!Z10+AllPlayer!Y10</f>
        <v>7</v>
      </c>
      <c r="AA9">
        <f>AllPlayer!AB10+AllPlayer!AA10+AllPlayer!Z10</f>
        <v>9</v>
      </c>
      <c r="AB9">
        <f>AllPlayer!AC10+AllPlayer!AB10+AllPlayer!AA10</f>
        <v>8</v>
      </c>
    </row>
    <row r="10">
      <c r="A10" t="str">
        <f>AllPlayer!C11</f>
        <v>Embarba</v>
      </c>
      <c r="B10" t="str">
        <f>AllPlayer!B11</f>
        <v>Del</v>
      </c>
      <c r="C10" s="4" t="str">
        <f>AllPlayer!D11</f>
        <v>https://assets.laliga.com/squad/2019/t177/default/128x128/default_t177_2019_1_003_000.png</v>
      </c>
      <c r="F10">
        <f>AllPlayer!G11+AllPlayer!F11+AllPlayer!E11</f>
        <v>0</v>
      </c>
      <c r="G10">
        <f>AllPlayer!H11+AllPlayer!G11+AllPlayer!F11</f>
        <v>0</v>
      </c>
      <c r="H10">
        <f>AllPlayer!I11+AllPlayer!H11+AllPlayer!G11</f>
        <v>0</v>
      </c>
      <c r="I10">
        <f>AllPlayer!J11+AllPlayer!I11+AllPlayer!H11</f>
        <v>0</v>
      </c>
      <c r="J10">
        <f>AllPlayer!K11+AllPlayer!J11+AllPlayer!I11</f>
        <v>0</v>
      </c>
      <c r="K10">
        <f>AllPlayer!L11+AllPlayer!K11+AllPlayer!J11</f>
        <v>0</v>
      </c>
      <c r="L10">
        <f>AllPlayer!M11+AllPlayer!L11+AllPlayer!K11</f>
        <v>0</v>
      </c>
      <c r="M10">
        <f>AllPlayer!N11+AllPlayer!M11+AllPlayer!L11</f>
        <v>0</v>
      </c>
      <c r="N10">
        <f>AllPlayer!O11+AllPlayer!N11+AllPlayer!M11</f>
        <v>0</v>
      </c>
      <c r="O10">
        <f>AllPlayer!P11+AllPlayer!O11+AllPlayer!N11</f>
        <v>0</v>
      </c>
      <c r="P10">
        <f>AllPlayer!Q11+AllPlayer!P11+AllPlayer!O11</f>
        <v>0</v>
      </c>
      <c r="Q10">
        <f>AllPlayer!R11+AllPlayer!Q11+AllPlayer!P11</f>
        <v>0</v>
      </c>
      <c r="R10">
        <f>AllPlayer!S11+AllPlayer!R11+AllPlayer!Q11</f>
        <v>0</v>
      </c>
      <c r="S10">
        <f>AllPlayer!T11+AllPlayer!S11+AllPlayer!R11</f>
        <v>0</v>
      </c>
      <c r="T10">
        <f>AllPlayer!U11+AllPlayer!T11+AllPlayer!S11</f>
        <v>0</v>
      </c>
      <c r="U10">
        <f>AllPlayer!V11+AllPlayer!U11+AllPlayer!T11</f>
        <v>0</v>
      </c>
      <c r="V10">
        <f>AllPlayer!W11+AllPlayer!V11+AllPlayer!U11</f>
        <v>0</v>
      </c>
      <c r="W10">
        <f>AllPlayer!X11+AllPlayer!W11+AllPlayer!V11</f>
        <v>0</v>
      </c>
      <c r="X10">
        <f>AllPlayer!Y11+AllPlayer!X11+AllPlayer!W11</f>
        <v>0</v>
      </c>
      <c r="Y10">
        <f>AllPlayer!Z11+AllPlayer!Y11+AllPlayer!X11</f>
        <v>4</v>
      </c>
      <c r="Z10">
        <f>AllPlayer!AA11+AllPlayer!Z11+AllPlayer!Y11</f>
        <v>10</v>
      </c>
      <c r="AA10">
        <f>AllPlayer!AB11+AllPlayer!AA11+AllPlayer!Z11</f>
        <v>18</v>
      </c>
      <c r="AB10">
        <f>AllPlayer!AC11+AllPlayer!AB11+AllPlayer!AA11</f>
        <v>19</v>
      </c>
    </row>
    <row r="11">
      <c r="A11" t="str">
        <f>AllPlayer!C12</f>
        <v>Etebo</v>
      </c>
      <c r="B11" t="str">
        <f>AllPlayer!B12</f>
        <v>Cen</v>
      </c>
      <c r="C11" s="4" t="str">
        <f>AllPlayer!D12</f>
        <v>https://assets.laliga.com/squad/2019/t1450/petebo/128x128/petebo_t1450_2019_1_003_000.png</v>
      </c>
      <c r="F11">
        <f>AllPlayer!G12+AllPlayer!F12+AllPlayer!E12</f>
        <v>0</v>
      </c>
      <c r="G11">
        <f>AllPlayer!H12+AllPlayer!G12+AllPlayer!F12</f>
        <v>0</v>
      </c>
      <c r="H11">
        <f>AllPlayer!I12+AllPlayer!H12+AllPlayer!G12</f>
        <v>0</v>
      </c>
      <c r="I11">
        <f>AllPlayer!J12+AllPlayer!I12+AllPlayer!H12</f>
        <v>0</v>
      </c>
      <c r="J11">
        <f>AllPlayer!K12+AllPlayer!J12+AllPlayer!I12</f>
        <v>0</v>
      </c>
      <c r="K11">
        <f>AllPlayer!L12+AllPlayer!K12+AllPlayer!J12</f>
        <v>0</v>
      </c>
      <c r="L11">
        <f>AllPlayer!M12+AllPlayer!L12+AllPlayer!K12</f>
        <v>0</v>
      </c>
      <c r="M11">
        <f>AllPlayer!N12+AllPlayer!M12+AllPlayer!L12</f>
        <v>0</v>
      </c>
      <c r="N11">
        <f>AllPlayer!O12+AllPlayer!N12+AllPlayer!M12</f>
        <v>0</v>
      </c>
      <c r="O11">
        <f>AllPlayer!P12+AllPlayer!O12+AllPlayer!N12</f>
        <v>0</v>
      </c>
      <c r="P11">
        <f>AllPlayer!Q12+AllPlayer!P12+AllPlayer!O12</f>
        <v>0</v>
      </c>
      <c r="Q11">
        <f>AllPlayer!R12+AllPlayer!Q12+AllPlayer!P12</f>
        <v>0</v>
      </c>
      <c r="R11">
        <f>AllPlayer!S12+AllPlayer!R12+AllPlayer!Q12</f>
        <v>0</v>
      </c>
      <c r="S11">
        <f>AllPlayer!T12+AllPlayer!S12+AllPlayer!R12</f>
        <v>0</v>
      </c>
      <c r="T11">
        <f>AllPlayer!U12+AllPlayer!T12+AllPlayer!S12</f>
        <v>0</v>
      </c>
      <c r="U11">
        <f>AllPlayer!V12+AllPlayer!U12+AllPlayer!T12</f>
        <v>0</v>
      </c>
      <c r="V11">
        <f>AllPlayer!W12+AllPlayer!V12+AllPlayer!U12</f>
        <v>0</v>
      </c>
      <c r="W11">
        <f>AllPlayer!X12+AllPlayer!W12+AllPlayer!V12</f>
        <v>1</v>
      </c>
      <c r="X11">
        <f>AllPlayer!Y12+AllPlayer!X12+AllPlayer!W12</f>
        <v>2</v>
      </c>
      <c r="Y11">
        <f>AllPlayer!Z12+AllPlayer!Y12+AllPlayer!X12</f>
        <v>6</v>
      </c>
      <c r="Z11">
        <f>AllPlayer!AA12+AllPlayer!Z12+AllPlayer!Y12</f>
        <v>11</v>
      </c>
      <c r="AA11">
        <f>AllPlayer!AB12+AllPlayer!AA12+AllPlayer!Z12</f>
        <v>12</v>
      </c>
      <c r="AB11">
        <f>AllPlayer!AC12+AllPlayer!AB12+AllPlayer!AA12</f>
        <v>9</v>
      </c>
    </row>
    <row r="12">
      <c r="A12" t="str">
        <f>AllPlayer!C13</f>
        <v>Fejsa</v>
      </c>
      <c r="B12" t="str">
        <f>AllPlayer!B13</f>
        <v>Cen</v>
      </c>
      <c r="C12" s="4" t="str">
        <f>AllPlayer!D13</f>
        <v>https://assets.laliga.com/squad/2019/t173/default/128x128/default_t173_2019_1_003_000.png</v>
      </c>
      <c r="F12">
        <f>AllPlayer!G13+AllPlayer!F13+AllPlayer!E13</f>
        <v>0</v>
      </c>
      <c r="G12">
        <f>AllPlayer!H13+AllPlayer!G13+AllPlayer!F13</f>
        <v>0</v>
      </c>
      <c r="H12">
        <f>AllPlayer!I13+AllPlayer!H13+AllPlayer!G13</f>
        <v>0</v>
      </c>
      <c r="I12">
        <f>AllPlayer!J13+AllPlayer!I13+AllPlayer!H13</f>
        <v>0</v>
      </c>
      <c r="J12">
        <f>AllPlayer!K13+AllPlayer!J13+AllPlayer!I13</f>
        <v>0</v>
      </c>
      <c r="K12">
        <f>AllPlayer!L13+AllPlayer!K13+AllPlayer!J13</f>
        <v>0</v>
      </c>
      <c r="L12">
        <f>AllPlayer!M13+AllPlayer!L13+AllPlayer!K13</f>
        <v>0</v>
      </c>
      <c r="M12">
        <f>AllPlayer!N13+AllPlayer!M13+AllPlayer!L13</f>
        <v>0</v>
      </c>
      <c r="N12">
        <f>AllPlayer!O13+AllPlayer!N13+AllPlayer!M13</f>
        <v>0</v>
      </c>
      <c r="O12">
        <f>AllPlayer!P13+AllPlayer!O13+AllPlayer!N13</f>
        <v>0</v>
      </c>
      <c r="P12">
        <f>AllPlayer!Q13+AllPlayer!P13+AllPlayer!O13</f>
        <v>0</v>
      </c>
      <c r="Q12">
        <f>AllPlayer!R13+AllPlayer!Q13+AllPlayer!P13</f>
        <v>0</v>
      </c>
      <c r="R12">
        <f>AllPlayer!S13+AllPlayer!R13+AllPlayer!Q13</f>
        <v>0</v>
      </c>
      <c r="S12">
        <f>AllPlayer!T13+AllPlayer!S13+AllPlayer!R13</f>
        <v>0</v>
      </c>
      <c r="T12">
        <f>AllPlayer!U13+AllPlayer!T13+AllPlayer!S13</f>
        <v>0</v>
      </c>
      <c r="U12">
        <f>AllPlayer!V13+AllPlayer!U13+AllPlayer!T13</f>
        <v>0</v>
      </c>
      <c r="V12">
        <f>AllPlayer!W13+AllPlayer!V13+AllPlayer!U13</f>
        <v>0</v>
      </c>
      <c r="W12">
        <f>AllPlayer!X13+AllPlayer!W13+AllPlayer!V13</f>
        <v>1</v>
      </c>
      <c r="X12">
        <f>AllPlayer!Y13+AllPlayer!X13+AllPlayer!W13</f>
        <v>2</v>
      </c>
      <c r="Y12">
        <f>AllPlayer!Z13+AllPlayer!Y13+AllPlayer!X13</f>
        <v>6</v>
      </c>
      <c r="Z12">
        <f>AllPlayer!AA13+AllPlayer!Z13+AllPlayer!Y13</f>
        <v>6</v>
      </c>
      <c r="AA12">
        <f>AllPlayer!AB13+AllPlayer!AA13+AllPlayer!Z13</f>
        <v>11</v>
      </c>
      <c r="AB12">
        <f>AllPlayer!AC13+AllPlayer!AB13+AllPlayer!AA13</f>
        <v>7</v>
      </c>
    </row>
    <row r="13">
      <c r="A13" t="str">
        <f>AllPlayer!C14</f>
        <v>Florenzi</v>
      </c>
      <c r="B13" t="str">
        <f>AllPlayer!B14</f>
        <v>Def</v>
      </c>
      <c r="C13" s="4" t="str">
        <f>AllPlayer!D14</f>
        <v>https://assets.laliga.com/squad/2019/t191/default/128x128/default_t191_2019_1_003_000.png</v>
      </c>
      <c r="F13">
        <f>AllPlayer!G14+AllPlayer!F14+AllPlayer!E14</f>
        <v>0</v>
      </c>
      <c r="G13">
        <f>AllPlayer!H14+AllPlayer!G14+AllPlayer!F14</f>
        <v>0</v>
      </c>
      <c r="H13">
        <f>AllPlayer!I14+AllPlayer!H14+AllPlayer!G14</f>
        <v>0</v>
      </c>
      <c r="I13">
        <f>AllPlayer!J14+AllPlayer!I14+AllPlayer!H14</f>
        <v>0</v>
      </c>
      <c r="J13">
        <f>AllPlayer!K14+AllPlayer!J14+AllPlayer!I14</f>
        <v>0</v>
      </c>
      <c r="K13">
        <f>AllPlayer!L14+AllPlayer!K14+AllPlayer!J14</f>
        <v>0</v>
      </c>
      <c r="L13">
        <f>AllPlayer!M14+AllPlayer!L14+AllPlayer!K14</f>
        <v>0</v>
      </c>
      <c r="M13">
        <f>AllPlayer!N14+AllPlayer!M14+AllPlayer!L14</f>
        <v>0</v>
      </c>
      <c r="N13">
        <f>AllPlayer!O14+AllPlayer!N14+AllPlayer!M14</f>
        <v>0</v>
      </c>
      <c r="O13">
        <f>AllPlayer!P14+AllPlayer!O14+AllPlayer!N14</f>
        <v>0</v>
      </c>
      <c r="P13">
        <f>AllPlayer!Q14+AllPlayer!P14+AllPlayer!O14</f>
        <v>0</v>
      </c>
      <c r="Q13">
        <f>AllPlayer!R14+AllPlayer!Q14+AllPlayer!P14</f>
        <v>0</v>
      </c>
      <c r="R13">
        <f>AllPlayer!S14+AllPlayer!R14+AllPlayer!Q14</f>
        <v>0</v>
      </c>
      <c r="S13">
        <f>AllPlayer!T14+AllPlayer!S14+AllPlayer!R14</f>
        <v>0</v>
      </c>
      <c r="T13">
        <f>AllPlayer!U14+AllPlayer!T14+AllPlayer!S14</f>
        <v>0</v>
      </c>
      <c r="U13">
        <f>AllPlayer!V14+AllPlayer!U14+AllPlayer!T14</f>
        <v>0</v>
      </c>
      <c r="V13">
        <f>AllPlayer!W14+AllPlayer!V14+AllPlayer!U14</f>
        <v>0</v>
      </c>
      <c r="W13">
        <f>AllPlayer!X14+AllPlayer!W14+AllPlayer!V14</f>
        <v>1</v>
      </c>
      <c r="X13">
        <f>AllPlayer!Y14+AllPlayer!X14+AllPlayer!W14</f>
        <v>2</v>
      </c>
      <c r="Y13">
        <f>AllPlayer!Z14+AllPlayer!Y14+AllPlayer!X14</f>
        <v>6</v>
      </c>
      <c r="Z13">
        <f>AllPlayer!AA14+AllPlayer!Z14+AllPlayer!Y14</f>
        <v>1</v>
      </c>
      <c r="AA13">
        <f>AllPlayer!AB14+AllPlayer!AA14+AllPlayer!Z14</f>
        <v>6</v>
      </c>
      <c r="AB13">
        <f>AllPlayer!AC14+AllPlayer!AB14+AllPlayer!AA14</f>
        <v>2</v>
      </c>
    </row>
    <row r="14">
      <c r="A14" t="str">
        <f>AllPlayer!C15</f>
        <v>Guerrero</v>
      </c>
      <c r="B14" t="str">
        <f>AllPlayer!B15</f>
        <v>Del</v>
      </c>
      <c r="C14" s="4" t="str">
        <f>AllPlayer!D15</f>
        <v>https://assets.laliga.com/squad/2019/t957/default/128x128/default_t957_2019_1_003_000.png</v>
      </c>
      <c r="F14">
        <f>AllPlayer!G15+AllPlayer!F15+AllPlayer!E15</f>
        <v>0</v>
      </c>
      <c r="G14">
        <f>AllPlayer!H15+AllPlayer!G15+AllPlayer!F15</f>
        <v>0</v>
      </c>
      <c r="H14">
        <f>AllPlayer!I15+AllPlayer!H15+AllPlayer!G15</f>
        <v>0</v>
      </c>
      <c r="I14">
        <f>AllPlayer!J15+AllPlayer!I15+AllPlayer!H15</f>
        <v>0</v>
      </c>
      <c r="J14">
        <f>AllPlayer!K15+AllPlayer!J15+AllPlayer!I15</f>
        <v>0</v>
      </c>
      <c r="K14">
        <f>AllPlayer!L15+AllPlayer!K15+AllPlayer!J15</f>
        <v>0</v>
      </c>
      <c r="L14">
        <f>AllPlayer!M15+AllPlayer!L15+AllPlayer!K15</f>
        <v>0</v>
      </c>
      <c r="M14">
        <f>AllPlayer!N15+AllPlayer!M15+AllPlayer!L15</f>
        <v>0</v>
      </c>
      <c r="N14">
        <f>AllPlayer!O15+AllPlayer!N15+AllPlayer!M15</f>
        <v>0</v>
      </c>
      <c r="O14">
        <f>AllPlayer!P15+AllPlayer!O15+AllPlayer!N15</f>
        <v>0</v>
      </c>
      <c r="P14">
        <f>AllPlayer!Q15+AllPlayer!P15+AllPlayer!O15</f>
        <v>0</v>
      </c>
      <c r="Q14">
        <f>AllPlayer!R15+AllPlayer!Q15+AllPlayer!P15</f>
        <v>0</v>
      </c>
      <c r="R14">
        <f>AllPlayer!S15+AllPlayer!R15+AllPlayer!Q15</f>
        <v>0</v>
      </c>
      <c r="S14">
        <f>AllPlayer!T15+AllPlayer!S15+AllPlayer!R15</f>
        <v>0</v>
      </c>
      <c r="T14">
        <f>AllPlayer!U15+AllPlayer!T15+AllPlayer!S15</f>
        <v>0</v>
      </c>
      <c r="U14">
        <f>AllPlayer!V15+AllPlayer!U15+AllPlayer!T15</f>
        <v>0</v>
      </c>
      <c r="V14">
        <f>AllPlayer!W15+AllPlayer!V15+AllPlayer!U15</f>
        <v>0</v>
      </c>
      <c r="W14">
        <f>AllPlayer!X15+AllPlayer!W15+AllPlayer!V15</f>
        <v>1</v>
      </c>
      <c r="X14">
        <f>AllPlayer!Y15+AllPlayer!X15+AllPlayer!W15</f>
        <v>2</v>
      </c>
      <c r="Y14">
        <f>AllPlayer!Z15+AllPlayer!Y15+AllPlayer!X15</f>
        <v>6</v>
      </c>
      <c r="Z14">
        <f>AllPlayer!AA15+AllPlayer!Z15+AllPlayer!Y15</f>
        <v>6</v>
      </c>
      <c r="AA14">
        <f>AllPlayer!AB15+AllPlayer!AA15+AllPlayer!Z15</f>
        <v>11</v>
      </c>
      <c r="AB14">
        <f>AllPlayer!AC15+AllPlayer!AB15+AllPlayer!AA15</f>
        <v>7</v>
      </c>
    </row>
    <row r="15">
      <c r="A15" t="str">
        <f>AllPlayer!C16</f>
        <v>Guido Rodríguez</v>
      </c>
      <c r="B15" t="str">
        <f>AllPlayer!B16</f>
        <v>Cen</v>
      </c>
      <c r="C15" s="4" t="str">
        <f>AllPlayer!D16</f>
        <v>https://assets.laliga.com/squad/2019/t185/default/128x128/default_t185_2019_1_003_000.png</v>
      </c>
      <c r="F15">
        <f>AllPlayer!G16+AllPlayer!F16+AllPlayer!E16</f>
        <v>0</v>
      </c>
      <c r="G15">
        <f>AllPlayer!H16+AllPlayer!G16+AllPlayer!F16</f>
        <v>0</v>
      </c>
      <c r="H15">
        <f>AllPlayer!I16+AllPlayer!H16+AllPlayer!G16</f>
        <v>0</v>
      </c>
      <c r="I15">
        <f>AllPlayer!J16+AllPlayer!I16+AllPlayer!H16</f>
        <v>0</v>
      </c>
      <c r="J15">
        <f>AllPlayer!K16+AllPlayer!J16+AllPlayer!I16</f>
        <v>0</v>
      </c>
      <c r="K15">
        <f>AllPlayer!L16+AllPlayer!K16+AllPlayer!J16</f>
        <v>0</v>
      </c>
      <c r="L15">
        <f>AllPlayer!M16+AllPlayer!L16+AllPlayer!K16</f>
        <v>0</v>
      </c>
      <c r="M15">
        <f>AllPlayer!N16+AllPlayer!M16+AllPlayer!L16</f>
        <v>0</v>
      </c>
      <c r="N15">
        <f>AllPlayer!O16+AllPlayer!N16+AllPlayer!M16</f>
        <v>0</v>
      </c>
      <c r="O15">
        <f>AllPlayer!P16+AllPlayer!O16+AllPlayer!N16</f>
        <v>0</v>
      </c>
      <c r="P15">
        <f>AllPlayer!Q16+AllPlayer!P16+AllPlayer!O16</f>
        <v>0</v>
      </c>
      <c r="Q15">
        <f>AllPlayer!R16+AllPlayer!Q16+AllPlayer!P16</f>
        <v>0</v>
      </c>
      <c r="R15">
        <f>AllPlayer!S16+AllPlayer!R16+AllPlayer!Q16</f>
        <v>0</v>
      </c>
      <c r="S15">
        <f>AllPlayer!T16+AllPlayer!S16+AllPlayer!R16</f>
        <v>0</v>
      </c>
      <c r="T15">
        <f>AllPlayer!U16+AllPlayer!T16+AllPlayer!S16</f>
        <v>0</v>
      </c>
      <c r="U15">
        <f>AllPlayer!V16+AllPlayer!U16+AllPlayer!T16</f>
        <v>0</v>
      </c>
      <c r="V15">
        <f>AllPlayer!W16+AllPlayer!V16+AllPlayer!U16</f>
        <v>0</v>
      </c>
      <c r="W15">
        <f>AllPlayer!X16+AllPlayer!W16+AllPlayer!V16</f>
        <v>1</v>
      </c>
      <c r="X15">
        <f>AllPlayer!Y16+AllPlayer!X16+AllPlayer!W16</f>
        <v>2</v>
      </c>
      <c r="Y15">
        <f>AllPlayer!Z16+AllPlayer!Y16+AllPlayer!X16</f>
        <v>4</v>
      </c>
      <c r="Z15">
        <f>AllPlayer!AA16+AllPlayer!Z16+AllPlayer!Y16</f>
        <v>5</v>
      </c>
      <c r="AA15">
        <f>AllPlayer!AB16+AllPlayer!AA16+AllPlayer!Z16</f>
        <v>4</v>
      </c>
      <c r="AB15">
        <f>AllPlayer!AC16+AllPlayer!AB16+AllPlayer!AA16</f>
        <v>2</v>
      </c>
    </row>
    <row r="16">
      <c r="A16" t="str">
        <f>AllPlayer!C17</f>
        <v>Ismael</v>
      </c>
      <c r="B16" t="str">
        <f>AllPlayer!B17</f>
        <v>Cen</v>
      </c>
      <c r="C16" s="4" t="str">
        <f>AllPlayer!D17</f>
        <v>https://assets.laliga.com/squad/2019/t173/default/128x128/default_t173_2019_1_003_000.png</v>
      </c>
      <c r="F16">
        <f>AllPlayer!G17+AllPlayer!F17+AllPlayer!E17</f>
        <v>0</v>
      </c>
      <c r="G16">
        <f>AllPlayer!H17+AllPlayer!G17+AllPlayer!F17</f>
        <v>0</v>
      </c>
      <c r="H16">
        <f>AllPlayer!I17+AllPlayer!H17+AllPlayer!G17</f>
        <v>0</v>
      </c>
      <c r="I16">
        <f>AllPlayer!J17+AllPlayer!I17+AllPlayer!H17</f>
        <v>0</v>
      </c>
      <c r="J16">
        <f>AllPlayer!K17+AllPlayer!J17+AllPlayer!I17</f>
        <v>0</v>
      </c>
      <c r="K16">
        <f>AllPlayer!L17+AllPlayer!K17+AllPlayer!J17</f>
        <v>0</v>
      </c>
      <c r="L16">
        <f>AllPlayer!M17+AllPlayer!L17+AllPlayer!K17</f>
        <v>0</v>
      </c>
      <c r="M16">
        <f>AllPlayer!N17+AllPlayer!M17+AllPlayer!L17</f>
        <v>0</v>
      </c>
      <c r="N16">
        <f>AllPlayer!O17+AllPlayer!N17+AllPlayer!M17</f>
        <v>0</v>
      </c>
      <c r="O16">
        <f>AllPlayer!P17+AllPlayer!O17+AllPlayer!N17</f>
        <v>0</v>
      </c>
      <c r="P16">
        <f>AllPlayer!Q17+AllPlayer!P17+AllPlayer!O17</f>
        <v>0</v>
      </c>
      <c r="Q16">
        <f>AllPlayer!R17+AllPlayer!Q17+AllPlayer!P17</f>
        <v>0</v>
      </c>
      <c r="R16">
        <f>AllPlayer!S17+AllPlayer!R17+AllPlayer!Q17</f>
        <v>0</v>
      </c>
      <c r="S16">
        <f>AllPlayer!T17+AllPlayer!S17+AllPlayer!R17</f>
        <v>0</v>
      </c>
      <c r="T16">
        <f>AllPlayer!U17+AllPlayer!T17+AllPlayer!S17</f>
        <v>0</v>
      </c>
      <c r="U16">
        <f>AllPlayer!V17+AllPlayer!U17+AllPlayer!T17</f>
        <v>0</v>
      </c>
      <c r="V16">
        <f>AllPlayer!W17+AllPlayer!V17+AllPlayer!U17</f>
        <v>0</v>
      </c>
      <c r="W16">
        <f>AllPlayer!X17+AllPlayer!W17+AllPlayer!V17</f>
        <v>1</v>
      </c>
      <c r="X16">
        <f>AllPlayer!Y17+AllPlayer!X17+AllPlayer!W17</f>
        <v>2</v>
      </c>
      <c r="Y16">
        <f>AllPlayer!Z17+AllPlayer!Y17+AllPlayer!X17</f>
        <v>2</v>
      </c>
      <c r="Z16">
        <f>AllPlayer!AA17+AllPlayer!Z17+AllPlayer!Y17</f>
        <v>3</v>
      </c>
      <c r="AA16">
        <f>AllPlayer!AB17+AllPlayer!AA17+AllPlayer!Z17</f>
        <v>2</v>
      </c>
      <c r="AB16">
        <f>AllPlayer!AC17+AllPlayer!AB17+AllPlayer!AA17</f>
        <v>2</v>
      </c>
    </row>
    <row r="17">
      <c r="A17" t="str">
        <f>AllPlayer!C18</f>
        <v>Javi Martínez</v>
      </c>
      <c r="B17" t="str">
        <f>AllPlayer!B18</f>
        <v>Cen</v>
      </c>
      <c r="C17" s="4" t="str">
        <f>AllPlayer!D18</f>
        <v>https://assets.laliga.com/squad/2019/t450/pjavimartinez/128x128/pjavimartinez_t450_2019_1_003_000.png</v>
      </c>
      <c r="F17">
        <f>AllPlayer!G18+AllPlayer!F18+AllPlayer!E18</f>
        <v>0</v>
      </c>
      <c r="G17">
        <f>AllPlayer!H18+AllPlayer!G18+AllPlayer!F18</f>
        <v>0</v>
      </c>
      <c r="H17">
        <f>AllPlayer!I18+AllPlayer!H18+AllPlayer!G18</f>
        <v>0</v>
      </c>
      <c r="I17">
        <f>AllPlayer!J18+AllPlayer!I18+AllPlayer!H18</f>
        <v>0</v>
      </c>
      <c r="J17">
        <f>AllPlayer!K18+AllPlayer!J18+AllPlayer!I18</f>
        <v>0</v>
      </c>
      <c r="K17">
        <f>AllPlayer!L18+AllPlayer!K18+AllPlayer!J18</f>
        <v>0</v>
      </c>
      <c r="L17">
        <f>AllPlayer!M18+AllPlayer!L18+AllPlayer!K18</f>
        <v>0</v>
      </c>
      <c r="M17">
        <f>AllPlayer!N18+AllPlayer!M18+AllPlayer!L18</f>
        <v>0</v>
      </c>
      <c r="N17">
        <f>AllPlayer!O18+AllPlayer!N18+AllPlayer!M18</f>
        <v>0</v>
      </c>
      <c r="O17">
        <f>AllPlayer!P18+AllPlayer!O18+AllPlayer!N18</f>
        <v>0</v>
      </c>
      <c r="P17">
        <f>AllPlayer!Q18+AllPlayer!P18+AllPlayer!O18</f>
        <v>0</v>
      </c>
      <c r="Q17">
        <f>AllPlayer!R18+AllPlayer!Q18+AllPlayer!P18</f>
        <v>0</v>
      </c>
      <c r="R17">
        <f>AllPlayer!S18+AllPlayer!R18+AllPlayer!Q18</f>
        <v>0</v>
      </c>
      <c r="S17">
        <f>AllPlayer!T18+AllPlayer!S18+AllPlayer!R18</f>
        <v>0</v>
      </c>
      <c r="T17">
        <f>AllPlayer!U18+AllPlayer!T18+AllPlayer!S18</f>
        <v>0</v>
      </c>
      <c r="U17">
        <f>AllPlayer!V18+AllPlayer!U18+AllPlayer!T18</f>
        <v>0</v>
      </c>
      <c r="V17">
        <f>AllPlayer!W18+AllPlayer!V18+AllPlayer!U18</f>
        <v>0</v>
      </c>
      <c r="W17">
        <f>AllPlayer!X18+AllPlayer!W18+AllPlayer!V18</f>
        <v>0</v>
      </c>
      <c r="X17">
        <f>AllPlayer!Y18+AllPlayer!X18+AllPlayer!W18</f>
        <v>1</v>
      </c>
      <c r="Y17">
        <f>AllPlayer!Z18+AllPlayer!Y18+AllPlayer!X18</f>
        <v>1</v>
      </c>
      <c r="Z17">
        <f>AllPlayer!AA18+AllPlayer!Z18+AllPlayer!Y18</f>
        <v>3</v>
      </c>
      <c r="AA17">
        <f>AllPlayer!AB18+AllPlayer!AA18+AllPlayer!Z18</f>
        <v>2</v>
      </c>
      <c r="AB17">
        <f>AllPlayer!AC18+AllPlayer!AB18+AllPlayer!AA18</f>
        <v>2</v>
      </c>
    </row>
    <row r="18">
      <c r="A18" t="str">
        <f>AllPlayer!C19</f>
        <v>Koutris</v>
      </c>
      <c r="B18" t="str">
        <f>AllPlayer!B19</f>
        <v>Def</v>
      </c>
      <c r="C18" s="4" t="str">
        <f>AllPlayer!D19</f>
        <v>https://assets.laliga.com/squad/2019/t181/default/128x128/default_t181_2019_1_003_000.png</v>
      </c>
      <c r="F18">
        <f>AllPlayer!G19+AllPlayer!F19+AllPlayer!E19</f>
        <v>0</v>
      </c>
      <c r="G18">
        <f>AllPlayer!H19+AllPlayer!G19+AllPlayer!F19</f>
        <v>0</v>
      </c>
      <c r="H18">
        <f>AllPlayer!I19+AllPlayer!H19+AllPlayer!G19</f>
        <v>0</v>
      </c>
      <c r="I18">
        <f>AllPlayer!J19+AllPlayer!I19+AllPlayer!H19</f>
        <v>0</v>
      </c>
      <c r="J18">
        <f>AllPlayer!K19+AllPlayer!J19+AllPlayer!I19</f>
        <v>0</v>
      </c>
      <c r="K18">
        <f>AllPlayer!L19+AllPlayer!K19+AllPlayer!J19</f>
        <v>0</v>
      </c>
      <c r="L18">
        <f>AllPlayer!M19+AllPlayer!L19+AllPlayer!K19</f>
        <v>0</v>
      </c>
      <c r="M18">
        <f>AllPlayer!N19+AllPlayer!M19+AllPlayer!L19</f>
        <v>0</v>
      </c>
      <c r="N18">
        <f>AllPlayer!O19+AllPlayer!N19+AllPlayer!M19</f>
        <v>0</v>
      </c>
      <c r="O18">
        <f>AllPlayer!P19+AllPlayer!O19+AllPlayer!N19</f>
        <v>0</v>
      </c>
      <c r="P18">
        <f>AllPlayer!Q19+AllPlayer!P19+AllPlayer!O19</f>
        <v>0</v>
      </c>
      <c r="Q18">
        <f>AllPlayer!R19+AllPlayer!Q19+AllPlayer!P19</f>
        <v>0</v>
      </c>
      <c r="R18">
        <f>AllPlayer!S19+AllPlayer!R19+AllPlayer!Q19</f>
        <v>0</v>
      </c>
      <c r="S18">
        <f>AllPlayer!T19+AllPlayer!S19+AllPlayer!R19</f>
        <v>0</v>
      </c>
      <c r="T18">
        <f>AllPlayer!U19+AllPlayer!T19+AllPlayer!S19</f>
        <v>0</v>
      </c>
      <c r="U18">
        <f>AllPlayer!V19+AllPlayer!U19+AllPlayer!T19</f>
        <v>0</v>
      </c>
      <c r="V18">
        <f>AllPlayer!W19+AllPlayer!V19+AllPlayer!U19</f>
        <v>0</v>
      </c>
      <c r="W18">
        <f>AllPlayer!X19+AllPlayer!W19+AllPlayer!V19</f>
        <v>0</v>
      </c>
      <c r="X18">
        <f>AllPlayer!Y19+AllPlayer!X19+AllPlayer!W19</f>
        <v>1</v>
      </c>
      <c r="Y18">
        <f>AllPlayer!Z19+AllPlayer!Y19+AllPlayer!X19</f>
        <v>1</v>
      </c>
      <c r="Z18">
        <f>AllPlayer!AA19+AllPlayer!Z19+AllPlayer!Y19</f>
        <v>1</v>
      </c>
      <c r="AA18">
        <f>AllPlayer!AB19+AllPlayer!AA19+AllPlayer!Z19</f>
        <v>9</v>
      </c>
      <c r="AB18">
        <f>AllPlayer!AC19+AllPlayer!AB19+AllPlayer!AA19</f>
        <v>10</v>
      </c>
    </row>
    <row r="19">
      <c r="A19" t="str">
        <f>AllPlayer!C20</f>
        <v>Murillo</v>
      </c>
      <c r="B19" t="str">
        <f>AllPlayer!B20</f>
        <v>Def</v>
      </c>
      <c r="C19" s="4" t="str">
        <f>AllPlayer!D20</f>
        <v>https://assets.laliga.com/squad/2019/t191/pmurillo/128x128/pmurillo_t191_2019_1_003_000.png</v>
      </c>
      <c r="F19">
        <f>AllPlayer!G20+AllPlayer!F20+AllPlayer!E20</f>
        <v>0</v>
      </c>
      <c r="G19">
        <f>AllPlayer!H20+AllPlayer!G20+AllPlayer!F20</f>
        <v>0</v>
      </c>
      <c r="H19">
        <f>AllPlayer!I20+AllPlayer!H20+AllPlayer!G20</f>
        <v>0</v>
      </c>
      <c r="I19">
        <f>AllPlayer!J20+AllPlayer!I20+AllPlayer!H20</f>
        <v>0</v>
      </c>
      <c r="J19">
        <f>AllPlayer!K20+AllPlayer!J20+AllPlayer!I20</f>
        <v>0</v>
      </c>
      <c r="K19">
        <f>AllPlayer!L20+AllPlayer!K20+AllPlayer!J20</f>
        <v>0</v>
      </c>
      <c r="L19">
        <f>AllPlayer!M20+AllPlayer!L20+AllPlayer!K20</f>
        <v>0</v>
      </c>
      <c r="M19">
        <f>AllPlayer!N20+AllPlayer!M20+AllPlayer!L20</f>
        <v>0</v>
      </c>
      <c r="N19">
        <f>AllPlayer!O20+AllPlayer!N20+AllPlayer!M20</f>
        <v>0</v>
      </c>
      <c r="O19">
        <f>AllPlayer!P20+AllPlayer!O20+AllPlayer!N20</f>
        <v>0</v>
      </c>
      <c r="P19">
        <f>AllPlayer!Q20+AllPlayer!P20+AllPlayer!O20</f>
        <v>0</v>
      </c>
      <c r="Q19">
        <f>AllPlayer!R20+AllPlayer!Q20+AllPlayer!P20</f>
        <v>0</v>
      </c>
      <c r="R19">
        <f>AllPlayer!S20+AllPlayer!R20+AllPlayer!Q20</f>
        <v>0</v>
      </c>
      <c r="S19">
        <f>AllPlayer!T20+AllPlayer!S20+AllPlayer!R20</f>
        <v>0</v>
      </c>
      <c r="T19">
        <f>AllPlayer!U20+AllPlayer!T20+AllPlayer!S20</f>
        <v>0</v>
      </c>
      <c r="U19">
        <f>AllPlayer!V20+AllPlayer!U20+AllPlayer!T20</f>
        <v>0</v>
      </c>
      <c r="V19">
        <f>AllPlayer!W20+AllPlayer!V20+AllPlayer!U20</f>
        <v>0</v>
      </c>
      <c r="W19">
        <f>AllPlayer!X20+AllPlayer!W20+AllPlayer!V20</f>
        <v>8</v>
      </c>
      <c r="X19">
        <f>AllPlayer!Y20+AllPlayer!X20+AllPlayer!W20</f>
        <v>16</v>
      </c>
      <c r="Y19">
        <f>AllPlayer!Z20+AllPlayer!Y20+AllPlayer!X20</f>
        <v>23</v>
      </c>
      <c r="Z19">
        <f>AllPlayer!AA20+AllPlayer!Z20+AllPlayer!Y20</f>
        <v>18</v>
      </c>
      <c r="AA19">
        <f>AllPlayer!AB20+AllPlayer!AA20+AllPlayer!Z20</f>
        <v>14</v>
      </c>
      <c r="AB19">
        <f>AllPlayer!AC20+AllPlayer!AB20+AllPlayer!AA20</f>
        <v>15</v>
      </c>
    </row>
    <row r="20">
      <c r="A20" t="str">
        <f>AllPlayer!C21</f>
        <v>Niño</v>
      </c>
      <c r="B20" t="str">
        <f>AllPlayer!B21</f>
        <v>Del</v>
      </c>
      <c r="C20" s="4" t="str">
        <f>AllPlayer!D21</f>
        <v>https://assets.laliga.com/squad/2019/t449/default/128x128/default_t449_2019_1_003_000.png</v>
      </c>
      <c r="F20">
        <f>AllPlayer!G21+AllPlayer!F21+AllPlayer!E21</f>
        <v>0</v>
      </c>
      <c r="G20">
        <f>AllPlayer!H21+AllPlayer!G21+AllPlayer!F21</f>
        <v>0</v>
      </c>
      <c r="H20">
        <f>AllPlayer!I21+AllPlayer!H21+AllPlayer!G21</f>
        <v>0</v>
      </c>
      <c r="I20">
        <f>AllPlayer!J21+AllPlayer!I21+AllPlayer!H21</f>
        <v>0</v>
      </c>
      <c r="J20">
        <f>AllPlayer!K21+AllPlayer!J21+AllPlayer!I21</f>
        <v>0</v>
      </c>
      <c r="K20">
        <f>AllPlayer!L21+AllPlayer!K21+AllPlayer!J21</f>
        <v>0</v>
      </c>
      <c r="L20">
        <f>AllPlayer!M21+AllPlayer!L21+AllPlayer!K21</f>
        <v>0</v>
      </c>
      <c r="M20">
        <f>AllPlayer!N21+AllPlayer!M21+AllPlayer!L21</f>
        <v>0</v>
      </c>
      <c r="N20">
        <f>AllPlayer!O21+AllPlayer!N21+AllPlayer!M21</f>
        <v>0</v>
      </c>
      <c r="O20">
        <f>AllPlayer!P21+AllPlayer!O21+AllPlayer!N21</f>
        <v>0</v>
      </c>
      <c r="P20">
        <f>AllPlayer!Q21+AllPlayer!P21+AllPlayer!O21</f>
        <v>0</v>
      </c>
      <c r="Q20">
        <f>AllPlayer!R21+AllPlayer!Q21+AllPlayer!P21</f>
        <v>0</v>
      </c>
      <c r="R20">
        <f>AllPlayer!S21+AllPlayer!R21+AllPlayer!Q21</f>
        <v>0</v>
      </c>
      <c r="S20">
        <f>AllPlayer!T21+AllPlayer!S21+AllPlayer!R21</f>
        <v>0</v>
      </c>
      <c r="T20">
        <f>AllPlayer!U21+AllPlayer!T21+AllPlayer!S21</f>
        <v>0</v>
      </c>
      <c r="U20">
        <f>AllPlayer!V21+AllPlayer!U21+AllPlayer!T21</f>
        <v>0</v>
      </c>
      <c r="V20">
        <f>AllPlayer!W21+AllPlayer!V21+AllPlayer!U21</f>
        <v>0</v>
      </c>
      <c r="W20">
        <f>AllPlayer!X21+AllPlayer!W21+AllPlayer!V21</f>
        <v>8</v>
      </c>
      <c r="X20">
        <f>AllPlayer!Y21+AllPlayer!X21+AllPlayer!W21</f>
        <v>16</v>
      </c>
      <c r="Y20">
        <f>AllPlayer!Z21+AllPlayer!Y21+AllPlayer!X21</f>
        <v>17</v>
      </c>
      <c r="Z20">
        <f>AllPlayer!AA21+AllPlayer!Z21+AllPlayer!Y21</f>
        <v>9</v>
      </c>
      <c r="AA20">
        <f>AllPlayer!AB21+AllPlayer!AA21+AllPlayer!Z21</f>
        <v>5</v>
      </c>
      <c r="AB20">
        <f>AllPlayer!AC21+AllPlayer!AB21+AllPlayer!AA21</f>
        <v>12</v>
      </c>
    </row>
    <row r="21">
      <c r="A21" t="str">
        <f>AllPlayer!C22</f>
        <v>Riqui Puig</v>
      </c>
      <c r="B21" t="str">
        <f>AllPlayer!B22</f>
        <v>Cen</v>
      </c>
      <c r="C21" s="4" t="str">
        <f>AllPlayer!D22</f>
        <v>https://assets.laliga.com/squad/2019/t178/default/128x128/default_t178_2019_1_003_000.png</v>
      </c>
      <c r="F21">
        <f>AllPlayer!G22+AllPlayer!F22+AllPlayer!E22</f>
        <v>0</v>
      </c>
      <c r="G21">
        <f>AllPlayer!H22+AllPlayer!G22+AllPlayer!F22</f>
        <v>0</v>
      </c>
      <c r="H21">
        <f>AllPlayer!I22+AllPlayer!H22+AllPlayer!G22</f>
        <v>0</v>
      </c>
      <c r="I21">
        <f>AllPlayer!J22+AllPlayer!I22+AllPlayer!H22</f>
        <v>0</v>
      </c>
      <c r="J21">
        <f>AllPlayer!K22+AllPlayer!J22+AllPlayer!I22</f>
        <v>0</v>
      </c>
      <c r="K21">
        <f>AllPlayer!L22+AllPlayer!K22+AllPlayer!J22</f>
        <v>0</v>
      </c>
      <c r="L21">
        <f>AllPlayer!M22+AllPlayer!L22+AllPlayer!K22</f>
        <v>0</v>
      </c>
      <c r="M21">
        <f>AllPlayer!N22+AllPlayer!M22+AllPlayer!L22</f>
        <v>0</v>
      </c>
      <c r="N21">
        <f>AllPlayer!O22+AllPlayer!N22+AllPlayer!M22</f>
        <v>0</v>
      </c>
      <c r="O21">
        <f>AllPlayer!P22+AllPlayer!O22+AllPlayer!N22</f>
        <v>0</v>
      </c>
      <c r="P21">
        <f>AllPlayer!Q22+AllPlayer!P22+AllPlayer!O22</f>
        <v>0</v>
      </c>
      <c r="Q21">
        <f>AllPlayer!R22+AllPlayer!Q22+AllPlayer!P22</f>
        <v>0</v>
      </c>
      <c r="R21">
        <f>AllPlayer!S22+AllPlayer!R22+AllPlayer!Q22</f>
        <v>0</v>
      </c>
      <c r="S21">
        <f>AllPlayer!T22+AllPlayer!S22+AllPlayer!R22</f>
        <v>0</v>
      </c>
      <c r="T21">
        <f>AllPlayer!U22+AllPlayer!T22+AllPlayer!S22</f>
        <v>0</v>
      </c>
      <c r="U21">
        <f>AllPlayer!V22+AllPlayer!U22+AllPlayer!T22</f>
        <v>0</v>
      </c>
      <c r="V21">
        <f>AllPlayer!W22+AllPlayer!V22+AllPlayer!U22</f>
        <v>0</v>
      </c>
      <c r="W21">
        <f>AllPlayer!X22+AllPlayer!W22+AllPlayer!V22</f>
        <v>8</v>
      </c>
      <c r="X21">
        <f>AllPlayer!Y22+AllPlayer!X22+AllPlayer!W22</f>
        <v>16</v>
      </c>
      <c r="Y21">
        <f>AllPlayer!Z22+AllPlayer!Y22+AllPlayer!X22</f>
        <v>17</v>
      </c>
      <c r="Z21">
        <f>AllPlayer!AA22+AllPlayer!Z22+AllPlayer!Y22</f>
        <v>9</v>
      </c>
      <c r="AA21">
        <f>AllPlayer!AB22+AllPlayer!AA22+AllPlayer!Z22</f>
        <v>5</v>
      </c>
      <c r="AB21">
        <f>AllPlayer!AC22+AllPlayer!AB22+AllPlayer!AA22</f>
        <v>12</v>
      </c>
    </row>
    <row r="22">
      <c r="A22" t="str">
        <f>AllPlayer!C23</f>
        <v>Roberto Jiménez</v>
      </c>
      <c r="B22" t="str">
        <f>AllPlayer!B23</f>
        <v>Por</v>
      </c>
      <c r="C22" s="4" t="str">
        <f>AllPlayer!D23</f>
        <v>https://assets.laliga.com/squad/2019/t173/gk/128x128/gk_t173_2019_1_003_000.png</v>
      </c>
      <c r="F22">
        <f>AllPlayer!G23+AllPlayer!F23+AllPlayer!E23</f>
        <v>0</v>
      </c>
      <c r="G22">
        <f>AllPlayer!H23+AllPlayer!G23+AllPlayer!F23</f>
        <v>0</v>
      </c>
      <c r="H22">
        <f>AllPlayer!I23+AllPlayer!H23+AllPlayer!G23</f>
        <v>0</v>
      </c>
      <c r="I22">
        <f>AllPlayer!J23+AllPlayer!I23+AllPlayer!H23</f>
        <v>0</v>
      </c>
      <c r="J22">
        <f>AllPlayer!K23+AllPlayer!J23+AllPlayer!I23</f>
        <v>0</v>
      </c>
      <c r="K22">
        <f>AllPlayer!L23+AllPlayer!K23+AllPlayer!J23</f>
        <v>0</v>
      </c>
      <c r="L22">
        <f>AllPlayer!M23+AllPlayer!L23+AllPlayer!K23</f>
        <v>0</v>
      </c>
      <c r="M22">
        <f>AllPlayer!N23+AllPlayer!M23+AllPlayer!L23</f>
        <v>0</v>
      </c>
      <c r="N22">
        <f>AllPlayer!O23+AllPlayer!N23+AllPlayer!M23</f>
        <v>0</v>
      </c>
      <c r="O22">
        <f>AllPlayer!P23+AllPlayer!O23+AllPlayer!N23</f>
        <v>0</v>
      </c>
      <c r="P22">
        <f>AllPlayer!Q23+AllPlayer!P23+AllPlayer!O23</f>
        <v>0</v>
      </c>
      <c r="Q22">
        <f>AllPlayer!R23+AllPlayer!Q23+AllPlayer!P23</f>
        <v>0</v>
      </c>
      <c r="R22">
        <f>AllPlayer!S23+AllPlayer!R23+AllPlayer!Q23</f>
        <v>0</v>
      </c>
      <c r="S22">
        <f>AllPlayer!T23+AllPlayer!S23+AllPlayer!R23</f>
        <v>0</v>
      </c>
      <c r="T22">
        <f>AllPlayer!U23+AllPlayer!T23+AllPlayer!S23</f>
        <v>0</v>
      </c>
      <c r="U22">
        <f>AllPlayer!V23+AllPlayer!U23+AllPlayer!T23</f>
        <v>0</v>
      </c>
      <c r="V22">
        <f>AllPlayer!W23+AllPlayer!V23+AllPlayer!U23</f>
        <v>0</v>
      </c>
      <c r="W22">
        <f>AllPlayer!X23+AllPlayer!W23+AllPlayer!V23</f>
        <v>8</v>
      </c>
      <c r="X22">
        <f>AllPlayer!Y23+AllPlayer!X23+AllPlayer!W23</f>
        <v>16</v>
      </c>
      <c r="Y22">
        <f>AllPlayer!Z23+AllPlayer!Y23+AllPlayer!X23</f>
        <v>16</v>
      </c>
      <c r="Z22">
        <f>AllPlayer!AA23+AllPlayer!Z23+AllPlayer!Y23</f>
        <v>8</v>
      </c>
      <c r="AA22">
        <f>AllPlayer!AB23+AllPlayer!AA23+AllPlayer!Z23</f>
        <v>4</v>
      </c>
      <c r="AB22">
        <f>AllPlayer!AC23+AllPlayer!AB23+AllPlayer!AA23</f>
        <v>12</v>
      </c>
    </row>
    <row r="23">
      <c r="A23" t="str">
        <f>AllPlayer!C24</f>
        <v>Smolov</v>
      </c>
      <c r="B23" t="str">
        <f>AllPlayer!B24</f>
        <v>Del</v>
      </c>
      <c r="C23" s="4" t="str">
        <f>AllPlayer!D24</f>
        <v>https://assets.laliga.com/squad/2019/t176/default/128x128/default_t176_2019_1_003_000.png</v>
      </c>
      <c r="F23">
        <f>AllPlayer!G24+AllPlayer!F24+AllPlayer!E24</f>
        <v>0</v>
      </c>
      <c r="G23">
        <f>AllPlayer!H24+AllPlayer!G24+AllPlayer!F24</f>
        <v>0</v>
      </c>
      <c r="H23">
        <f>AllPlayer!I24+AllPlayer!H24+AllPlayer!G24</f>
        <v>0</v>
      </c>
      <c r="I23">
        <f>AllPlayer!J24+AllPlayer!I24+AllPlayer!H24</f>
        <v>0</v>
      </c>
      <c r="J23">
        <f>AllPlayer!K24+AllPlayer!J24+AllPlayer!I24</f>
        <v>0</v>
      </c>
      <c r="K23">
        <f>AllPlayer!L24+AllPlayer!K24+AllPlayer!J24</f>
        <v>0</v>
      </c>
      <c r="L23">
        <f>AllPlayer!M24+AllPlayer!L24+AllPlayer!K24</f>
        <v>0</v>
      </c>
      <c r="M23">
        <f>AllPlayer!N24+AllPlayer!M24+AllPlayer!L24</f>
        <v>0</v>
      </c>
      <c r="N23">
        <f>AllPlayer!O24+AllPlayer!N24+AllPlayer!M24</f>
        <v>0</v>
      </c>
      <c r="O23">
        <f>AllPlayer!P24+AllPlayer!O24+AllPlayer!N24</f>
        <v>0</v>
      </c>
      <c r="P23">
        <f>AllPlayer!Q24+AllPlayer!P24+AllPlayer!O24</f>
        <v>0</v>
      </c>
      <c r="Q23">
        <f>AllPlayer!R24+AllPlayer!Q24+AllPlayer!P24</f>
        <v>0</v>
      </c>
      <c r="R23">
        <f>AllPlayer!S24+AllPlayer!R24+AllPlayer!Q24</f>
        <v>0</v>
      </c>
      <c r="S23">
        <f>AllPlayer!T24+AllPlayer!S24+AllPlayer!R24</f>
        <v>0</v>
      </c>
      <c r="T23">
        <f>AllPlayer!U24+AllPlayer!T24+AllPlayer!S24</f>
        <v>0</v>
      </c>
      <c r="U23">
        <f>AllPlayer!V24+AllPlayer!U24+AllPlayer!T24</f>
        <v>0</v>
      </c>
      <c r="V23">
        <f>AllPlayer!W24+AllPlayer!V24+AllPlayer!U24</f>
        <v>0</v>
      </c>
      <c r="W23">
        <f>AllPlayer!X24+AllPlayer!W24+AllPlayer!V24</f>
        <v>8</v>
      </c>
      <c r="X23">
        <f>AllPlayer!Y24+AllPlayer!X24+AllPlayer!W24</f>
        <v>16</v>
      </c>
      <c r="Y23">
        <f>AllPlayer!Z24+AllPlayer!Y24+AllPlayer!X24</f>
        <v>16</v>
      </c>
      <c r="Z23">
        <f>AllPlayer!AA24+AllPlayer!Z24+AllPlayer!Y24</f>
        <v>10</v>
      </c>
      <c r="AA23">
        <f>AllPlayer!AB24+AllPlayer!AA24+AllPlayer!Z24</f>
        <v>8</v>
      </c>
      <c r="AB23">
        <f>AllPlayer!AC24+AllPlayer!AB24+AllPlayer!AA24</f>
        <v>12</v>
      </c>
    </row>
    <row r="24">
      <c r="A24" t="str">
        <f>AllPlayer!C25</f>
        <v>Suso</v>
      </c>
      <c r="B24" t="str">
        <f>AllPlayer!B25</f>
        <v>Del</v>
      </c>
      <c r="C24" s="4" t="str">
        <f>AllPlayer!D25</f>
        <v>https://assets.laliga.com/squad/2019/t179/default/128x128/default_t179_2019_1_003_000.png</v>
      </c>
      <c r="F24">
        <f>AllPlayer!G25+AllPlayer!F25+AllPlayer!E25</f>
        <v>0</v>
      </c>
      <c r="G24">
        <f>AllPlayer!H25+AllPlayer!G25+AllPlayer!F25</f>
        <v>0</v>
      </c>
      <c r="H24">
        <f>AllPlayer!I25+AllPlayer!H25+AllPlayer!G25</f>
        <v>0</v>
      </c>
      <c r="I24">
        <f>AllPlayer!J25+AllPlayer!I25+AllPlayer!H25</f>
        <v>0</v>
      </c>
      <c r="J24">
        <f>AllPlayer!K25+AllPlayer!J25+AllPlayer!I25</f>
        <v>0</v>
      </c>
      <c r="K24">
        <f>AllPlayer!L25+AllPlayer!K25+AllPlayer!J25</f>
        <v>0</v>
      </c>
      <c r="L24">
        <f>AllPlayer!M25+AllPlayer!L25+AllPlayer!K25</f>
        <v>0</v>
      </c>
      <c r="M24">
        <f>AllPlayer!N25+AllPlayer!M25+AllPlayer!L25</f>
        <v>0</v>
      </c>
      <c r="N24">
        <f>AllPlayer!O25+AllPlayer!N25+AllPlayer!M25</f>
        <v>0</v>
      </c>
      <c r="O24">
        <f>AllPlayer!P25+AllPlayer!O25+AllPlayer!N25</f>
        <v>0</v>
      </c>
      <c r="P24">
        <f>AllPlayer!Q25+AllPlayer!P25+AllPlayer!O25</f>
        <v>0</v>
      </c>
      <c r="Q24">
        <f>AllPlayer!R25+AllPlayer!Q25+AllPlayer!P25</f>
        <v>0</v>
      </c>
      <c r="R24">
        <f>AllPlayer!S25+AllPlayer!R25+AllPlayer!Q25</f>
        <v>0</v>
      </c>
      <c r="S24">
        <f>AllPlayer!T25+AllPlayer!S25+AllPlayer!R25</f>
        <v>0</v>
      </c>
      <c r="T24">
        <f>AllPlayer!U25+AllPlayer!T25+AllPlayer!S25</f>
        <v>0</v>
      </c>
      <c r="U24">
        <f>AllPlayer!V25+AllPlayer!U25+AllPlayer!T25</f>
        <v>0</v>
      </c>
      <c r="V24">
        <f>AllPlayer!W25+AllPlayer!V25+AllPlayer!U25</f>
        <v>0</v>
      </c>
      <c r="W24">
        <f>AllPlayer!X25+AllPlayer!W25+AllPlayer!V25</f>
        <v>8</v>
      </c>
      <c r="X24">
        <f>AllPlayer!Y25+AllPlayer!X25+AllPlayer!W25</f>
        <v>16</v>
      </c>
      <c r="Y24">
        <f>AllPlayer!Z25+AllPlayer!Y25+AllPlayer!X25</f>
        <v>16</v>
      </c>
      <c r="Z24">
        <f>AllPlayer!AA25+AllPlayer!Z25+AllPlayer!Y25</f>
        <v>11</v>
      </c>
      <c r="AA24">
        <f>AllPlayer!AB25+AllPlayer!AA25+AllPlayer!Z25</f>
        <v>20</v>
      </c>
      <c r="AB24">
        <f>AllPlayer!AC25+AllPlayer!AB25+AllPlayer!AA25</f>
        <v>26</v>
      </c>
    </row>
    <row r="25">
      <c r="A25" t="str">
        <f>AllPlayer!C26</f>
        <v>Vallejo</v>
      </c>
      <c r="B25" t="str">
        <f>AllPlayer!B26</f>
        <v>Def</v>
      </c>
      <c r="C25" s="4" t="str">
        <f>AllPlayer!D26</f>
        <v>https://assets.laliga.com/squad/2019/t5683/default/128x128/default_t5683_2019_1_003_000.png</v>
      </c>
      <c r="F25">
        <f>AllPlayer!G26+AllPlayer!F26+AllPlayer!E26</f>
        <v>0</v>
      </c>
      <c r="G25">
        <f>AllPlayer!H26+AllPlayer!G26+AllPlayer!F26</f>
        <v>0</v>
      </c>
      <c r="H25">
        <f>AllPlayer!I26+AllPlayer!H26+AllPlayer!G26</f>
        <v>0</v>
      </c>
      <c r="I25">
        <f>AllPlayer!J26+AllPlayer!I26+AllPlayer!H26</f>
        <v>0</v>
      </c>
      <c r="J25">
        <f>AllPlayer!K26+AllPlayer!J26+AllPlayer!I26</f>
        <v>0</v>
      </c>
      <c r="K25">
        <f>AllPlayer!L26+AllPlayer!K26+AllPlayer!J26</f>
        <v>0</v>
      </c>
      <c r="L25">
        <f>AllPlayer!M26+AllPlayer!L26+AllPlayer!K26</f>
        <v>0</v>
      </c>
      <c r="M25">
        <f>AllPlayer!N26+AllPlayer!M26+AllPlayer!L26</f>
        <v>0</v>
      </c>
      <c r="N25">
        <f>AllPlayer!O26+AllPlayer!N26+AllPlayer!M26</f>
        <v>0</v>
      </c>
      <c r="O25">
        <f>AllPlayer!P26+AllPlayer!O26+AllPlayer!N26</f>
        <v>0</v>
      </c>
      <c r="P25">
        <f>AllPlayer!Q26+AllPlayer!P26+AllPlayer!O26</f>
        <v>0</v>
      </c>
      <c r="Q25">
        <f>AllPlayer!R26+AllPlayer!Q26+AllPlayer!P26</f>
        <v>0</v>
      </c>
      <c r="R25">
        <f>AllPlayer!S26+AllPlayer!R26+AllPlayer!Q26</f>
        <v>0</v>
      </c>
      <c r="S25">
        <f>AllPlayer!T26+AllPlayer!S26+AllPlayer!R26</f>
        <v>0</v>
      </c>
      <c r="T25">
        <f>AllPlayer!U26+AllPlayer!T26+AllPlayer!S26</f>
        <v>0</v>
      </c>
      <c r="U25">
        <f>AllPlayer!V26+AllPlayer!U26+AllPlayer!T26</f>
        <v>0</v>
      </c>
      <c r="V25">
        <f>AllPlayer!W26+AllPlayer!V26+AllPlayer!U26</f>
        <v>0</v>
      </c>
      <c r="W25">
        <f>AllPlayer!X26+AllPlayer!W26+AllPlayer!V26</f>
        <v>8</v>
      </c>
      <c r="X25">
        <f>AllPlayer!Y26+AllPlayer!X26+AllPlayer!W26</f>
        <v>9</v>
      </c>
      <c r="Y25">
        <f>AllPlayer!Z26+AllPlayer!Y26+AllPlayer!X26</f>
        <v>9</v>
      </c>
      <c r="Z25">
        <f>AllPlayer!AA26+AllPlayer!Z26+AllPlayer!Y26</f>
        <v>1</v>
      </c>
      <c r="AA25">
        <f>AllPlayer!AB26+AllPlayer!AA26+AllPlayer!Z26</f>
        <v>17</v>
      </c>
      <c r="AB25">
        <f>AllPlayer!AC26+AllPlayer!AB26+AllPlayer!AA26</f>
        <v>17</v>
      </c>
    </row>
    <row r="26">
      <c r="A26" t="str">
        <f>AllPlayer!C27</f>
        <v>Yannick Carrasco</v>
      </c>
      <c r="B26" t="str">
        <f>AllPlayer!B27</f>
        <v>Cen</v>
      </c>
      <c r="C26" s="4" t="str">
        <f>AllPlayer!D27</f>
        <v>https://assets.laliga.com/squad/2019/t175/default/128x128/default_t175_2019_1_003_000.png</v>
      </c>
      <c r="F26">
        <f>AllPlayer!G27+AllPlayer!F27+AllPlayer!E27</f>
        <v>0</v>
      </c>
      <c r="G26">
        <f>AllPlayer!H27+AllPlayer!G27+AllPlayer!F27</f>
        <v>0</v>
      </c>
      <c r="H26">
        <f>AllPlayer!I27+AllPlayer!H27+AllPlayer!G27</f>
        <v>0</v>
      </c>
      <c r="I26">
        <f>AllPlayer!J27+AllPlayer!I27+AllPlayer!H27</f>
        <v>0</v>
      </c>
      <c r="J26">
        <f>AllPlayer!K27+AllPlayer!J27+AllPlayer!I27</f>
        <v>0</v>
      </c>
      <c r="K26">
        <f>AllPlayer!L27+AllPlayer!K27+AllPlayer!J27</f>
        <v>0</v>
      </c>
      <c r="L26">
        <f>AllPlayer!M27+AllPlayer!L27+AllPlayer!K27</f>
        <v>0</v>
      </c>
      <c r="M26">
        <f>AllPlayer!N27+AllPlayer!M27+AllPlayer!L27</f>
        <v>0</v>
      </c>
      <c r="N26">
        <f>AllPlayer!O27+AllPlayer!N27+AllPlayer!M27</f>
        <v>0</v>
      </c>
      <c r="O26">
        <f>AllPlayer!P27+AllPlayer!O27+AllPlayer!N27</f>
        <v>0</v>
      </c>
      <c r="P26">
        <f>AllPlayer!Q27+AllPlayer!P27+AllPlayer!O27</f>
        <v>0</v>
      </c>
      <c r="Q26">
        <f>AllPlayer!R27+AllPlayer!Q27+AllPlayer!P27</f>
        <v>0</v>
      </c>
      <c r="R26">
        <f>AllPlayer!S27+AllPlayer!R27+AllPlayer!Q27</f>
        <v>0</v>
      </c>
      <c r="S26">
        <f>AllPlayer!T27+AllPlayer!S27+AllPlayer!R27</f>
        <v>0</v>
      </c>
      <c r="T26">
        <f>AllPlayer!U27+AllPlayer!T27+AllPlayer!S27</f>
        <v>0</v>
      </c>
      <c r="U26">
        <f>AllPlayer!V27+AllPlayer!U27+AllPlayer!T27</f>
        <v>0</v>
      </c>
      <c r="V26">
        <f>AllPlayer!W27+AllPlayer!V27+AllPlayer!U27</f>
        <v>0</v>
      </c>
      <c r="W26">
        <f>AllPlayer!X27+AllPlayer!W27+AllPlayer!V27</f>
        <v>8</v>
      </c>
      <c r="X26">
        <f>AllPlayer!Y27+AllPlayer!X27+AllPlayer!W27</f>
        <v>9</v>
      </c>
      <c r="Y26">
        <f>AllPlayer!Z27+AllPlayer!Y27+AllPlayer!X27</f>
        <v>9</v>
      </c>
      <c r="Z26">
        <f>AllPlayer!AA27+AllPlayer!Z27+AllPlayer!Y27</f>
        <v>3</v>
      </c>
      <c r="AA26">
        <f>AllPlayer!AB27+AllPlayer!AA27+AllPlayer!Z27</f>
        <v>3</v>
      </c>
      <c r="AB26">
        <f>AllPlayer!AC27+AllPlayer!AB27+AllPlayer!AA27</f>
        <v>3</v>
      </c>
    </row>
    <row r="27">
      <c r="A27" t="str">
        <f>AllPlayer!C28</f>
        <v>Alberto Moreno</v>
      </c>
      <c r="B27" t="str">
        <f>AllPlayer!B28</f>
        <v>Def</v>
      </c>
      <c r="C27" s="4" t="str">
        <f>AllPlayer!D28</f>
        <v>https://assets.laliga.com/squad/2019/t449/p100059/128x128/p100059_t449_2019_1_003_000.png</v>
      </c>
      <c r="F27">
        <f>AllPlayer!G28+AllPlayer!F28+AllPlayer!E28</f>
        <v>2</v>
      </c>
      <c r="G27">
        <f>AllPlayer!H28+AllPlayer!G28+AllPlayer!F28</f>
        <v>2</v>
      </c>
      <c r="H27">
        <f>AllPlayer!I28+AllPlayer!H28+AllPlayer!G28</f>
        <v>0</v>
      </c>
      <c r="I27">
        <f>AllPlayer!J28+AllPlayer!I28+AllPlayer!H28</f>
        <v>0</v>
      </c>
      <c r="J27">
        <f>AllPlayer!K28+AllPlayer!J28+AllPlayer!I28</f>
        <v>0</v>
      </c>
      <c r="K27">
        <f>AllPlayer!L28+AllPlayer!K28+AllPlayer!J28</f>
        <v>0</v>
      </c>
      <c r="L27">
        <f>AllPlayer!M28+AllPlayer!L28+AllPlayer!K28</f>
        <v>6</v>
      </c>
      <c r="M27">
        <f>AllPlayer!N28+AllPlayer!M28+AllPlayer!L28</f>
        <v>10</v>
      </c>
      <c r="N27">
        <f>AllPlayer!O28+AllPlayer!N28+AllPlayer!M28</f>
        <v>10</v>
      </c>
      <c r="O27">
        <f>AllPlayer!P28+AllPlayer!O28+AllPlayer!N28</f>
        <v>4</v>
      </c>
      <c r="P27">
        <f>AllPlayer!Q28+AllPlayer!P28+AllPlayer!O28</f>
        <v>0</v>
      </c>
      <c r="Q27">
        <f>AllPlayer!R28+AllPlayer!Q28+AllPlayer!P28</f>
        <v>0</v>
      </c>
      <c r="R27">
        <f>AllPlayer!S28+AllPlayer!R28+AllPlayer!Q28</f>
        <v>0</v>
      </c>
      <c r="S27">
        <f>AllPlayer!T28+AllPlayer!S28+AllPlayer!R28</f>
        <v>0</v>
      </c>
      <c r="T27">
        <f>AllPlayer!U28+AllPlayer!T28+AllPlayer!S28</f>
        <v>0</v>
      </c>
      <c r="U27">
        <f>AllPlayer!V28+AllPlayer!U28+AllPlayer!T28</f>
        <v>0</v>
      </c>
      <c r="V27">
        <f>AllPlayer!W28+AllPlayer!V28+AllPlayer!U28</f>
        <v>1</v>
      </c>
      <c r="W27">
        <f>AllPlayer!X28+AllPlayer!W28+AllPlayer!V28</f>
        <v>2</v>
      </c>
      <c r="X27">
        <f>AllPlayer!Y28+AllPlayer!X28+AllPlayer!W28</f>
        <v>5</v>
      </c>
      <c r="Y27">
        <f>AllPlayer!Z28+AllPlayer!Y28+AllPlayer!X28</f>
        <v>4</v>
      </c>
      <c r="Z27">
        <f>AllPlayer!AA28+AllPlayer!Z28+AllPlayer!Y28</f>
        <v>5</v>
      </c>
      <c r="AA27">
        <f>AllPlayer!AB28+AllPlayer!AA28+AllPlayer!Z28</f>
        <v>3</v>
      </c>
      <c r="AB27">
        <f>AllPlayer!AC28+AllPlayer!AB28+AllPlayer!AA28</f>
        <v>5</v>
      </c>
    </row>
    <row r="28">
      <c r="A28" t="str">
        <f>AllPlayer!C29</f>
        <v>Radoja</v>
      </c>
      <c r="B28" t="str">
        <f>AllPlayer!B29</f>
        <v>Cen</v>
      </c>
      <c r="C28" s="4" t="str">
        <f>AllPlayer!D29</f>
        <v>https://assets.laliga.com/squad/2019/t855/p100263/128x128/p100263_t855_2019_1_003_000.png</v>
      </c>
      <c r="F28">
        <f>AllPlayer!G29+AllPlayer!F29+AllPlayer!E29</f>
        <v>2</v>
      </c>
      <c r="G28">
        <f>AllPlayer!H29+AllPlayer!G29+AllPlayer!F29</f>
        <v>2</v>
      </c>
      <c r="H28">
        <f>AllPlayer!I29+AllPlayer!H29+AllPlayer!G29</f>
        <v>2</v>
      </c>
      <c r="I28">
        <f>AllPlayer!J29+AllPlayer!I29+AllPlayer!H29</f>
        <v>5</v>
      </c>
      <c r="J28">
        <f>AllPlayer!K29+AllPlayer!J29+AllPlayer!I29</f>
        <v>9</v>
      </c>
      <c r="K28">
        <f>AllPlayer!L29+AllPlayer!K29+AllPlayer!J29</f>
        <v>13</v>
      </c>
      <c r="L28">
        <f>AllPlayer!M29+AllPlayer!L29+AllPlayer!K29</f>
        <v>15</v>
      </c>
      <c r="M28">
        <f>AllPlayer!N29+AllPlayer!M29+AllPlayer!L29</f>
        <v>17</v>
      </c>
      <c r="N28">
        <f>AllPlayer!O29+AllPlayer!N29+AllPlayer!M29</f>
        <v>17</v>
      </c>
      <c r="O28">
        <f>AllPlayer!P29+AllPlayer!O29+AllPlayer!N29</f>
        <v>24</v>
      </c>
      <c r="P28">
        <f>AllPlayer!Q29+AllPlayer!P29+AllPlayer!O29</f>
        <v>21</v>
      </c>
      <c r="Q28">
        <f>AllPlayer!R29+AllPlayer!Q29+AllPlayer!P29</f>
        <v>20</v>
      </c>
      <c r="R28">
        <f>AllPlayer!S29+AllPlayer!R29+AllPlayer!Q29</f>
        <v>10</v>
      </c>
      <c r="S28">
        <f>AllPlayer!T29+AllPlayer!S29+AllPlayer!R29</f>
        <v>10</v>
      </c>
      <c r="T28">
        <f>AllPlayer!U29+AllPlayer!T29+AllPlayer!S29</f>
        <v>7</v>
      </c>
      <c r="U28">
        <f>AllPlayer!V29+AllPlayer!U29+AllPlayer!T29</f>
        <v>9</v>
      </c>
      <c r="V28">
        <f>AllPlayer!W29+AllPlayer!V29+AllPlayer!U29</f>
        <v>8</v>
      </c>
      <c r="W28">
        <f>AllPlayer!X29+AllPlayer!W29+AllPlayer!V29</f>
        <v>9</v>
      </c>
      <c r="X28">
        <f>AllPlayer!Y29+AllPlayer!X29+AllPlayer!W29</f>
        <v>8</v>
      </c>
      <c r="Y28">
        <f>AllPlayer!Z29+AllPlayer!Y29+AllPlayer!X29</f>
        <v>6</v>
      </c>
      <c r="Z28">
        <f>AllPlayer!AA29+AllPlayer!Z29+AllPlayer!Y29</f>
        <v>5</v>
      </c>
      <c r="AA28">
        <f>AllPlayer!AB29+AllPlayer!AA29+AllPlayer!Z29</f>
        <v>3</v>
      </c>
      <c r="AB28">
        <f>AllPlayer!AC29+AllPlayer!AB29+AllPlayer!AA29</f>
        <v>5</v>
      </c>
    </row>
    <row r="29">
      <c r="A29" t="str">
        <f>AllPlayer!C30</f>
        <v>Naldo</v>
      </c>
      <c r="B29" t="str">
        <f>AllPlayer!B30</f>
        <v>Def</v>
      </c>
      <c r="C29" s="4" t="str">
        <f>AllPlayer!D30</f>
        <v>https://assets.laliga.com/squad/2019/t177/p100692/128x128/p100692_t177_2019_1_003_000.png</v>
      </c>
      <c r="F29">
        <f>AllPlayer!G30+AllPlayer!F30+AllPlayer!E30</f>
        <v>9</v>
      </c>
      <c r="G29">
        <f>AllPlayer!H30+AllPlayer!G30+AllPlayer!F30</f>
        <v>13</v>
      </c>
      <c r="H29">
        <f>AllPlayer!I30+AllPlayer!H30+AllPlayer!G30</f>
        <v>7</v>
      </c>
      <c r="I29">
        <f>AllPlayer!J30+AllPlayer!I30+AllPlayer!H30</f>
        <v>10</v>
      </c>
      <c r="J29">
        <f>AllPlayer!K30+AllPlayer!J30+AllPlayer!I30</f>
        <v>9</v>
      </c>
      <c r="K29">
        <f>AllPlayer!L30+AllPlayer!K30+AllPlayer!J30</f>
        <v>8</v>
      </c>
      <c r="L29">
        <f>AllPlayer!M30+AllPlayer!L30+AllPlayer!K30</f>
        <v>6</v>
      </c>
      <c r="M29">
        <f>AllPlayer!N30+AllPlayer!M30+AllPlayer!L30</f>
        <v>10</v>
      </c>
      <c r="N29">
        <f>AllPlayer!O30+AllPlayer!N30+AllPlayer!M30</f>
        <v>10</v>
      </c>
      <c r="O29">
        <f>AllPlayer!P30+AllPlayer!O30+AllPlayer!N30</f>
        <v>10</v>
      </c>
      <c r="P29">
        <f>AllPlayer!Q30+AllPlayer!P30+AllPlayer!O30</f>
        <v>3</v>
      </c>
      <c r="Q29">
        <f>AllPlayer!R30+AllPlayer!Q30+AllPlayer!P30</f>
        <v>7</v>
      </c>
      <c r="R29">
        <f>AllPlayer!S30+AllPlayer!R30+AllPlayer!Q30</f>
        <v>7</v>
      </c>
      <c r="S29">
        <f>AllPlayer!T30+AllPlayer!S30+AllPlayer!R30</f>
        <v>10</v>
      </c>
      <c r="T29">
        <f>AllPlayer!U30+AllPlayer!T30+AllPlayer!S30</f>
        <v>7</v>
      </c>
      <c r="U29">
        <f>AllPlayer!V30+AllPlayer!U30+AllPlayer!T30</f>
        <v>5</v>
      </c>
      <c r="V29">
        <f>AllPlayer!W30+AllPlayer!V30+AllPlayer!U30</f>
        <v>5</v>
      </c>
      <c r="W29">
        <f>AllPlayer!X30+AllPlayer!W30+AllPlayer!V30</f>
        <v>14</v>
      </c>
      <c r="X29">
        <f>AllPlayer!Y30+AllPlayer!X30+AllPlayer!W30</f>
        <v>14</v>
      </c>
      <c r="Y29">
        <f>AllPlayer!Z30+AllPlayer!Y30+AllPlayer!X30</f>
        <v>10</v>
      </c>
      <c r="Z29">
        <f>AllPlayer!AA30+AllPlayer!Z30+AllPlayer!Y30</f>
        <v>1</v>
      </c>
      <c r="AA29">
        <f>AllPlayer!AB30+AllPlayer!AA30+AllPlayer!Z30</f>
        <v>2</v>
      </c>
      <c r="AB29">
        <f>AllPlayer!AC30+AllPlayer!AB30+AllPlayer!AA30</f>
        <v>5</v>
      </c>
    </row>
    <row r="30">
      <c r="A30" t="str">
        <f>AllPlayer!C31</f>
        <v>F. Vázquez</v>
      </c>
      <c r="B30" t="str">
        <f>AllPlayer!B31</f>
        <v>Cen</v>
      </c>
      <c r="C30" s="4" t="str">
        <f>AllPlayer!D31</f>
        <v>https://assets.laliga.com/squad/2019/t179/p100731/128x128/p100731_t179_2019_1_003_000.png</v>
      </c>
      <c r="F30">
        <f>AllPlayer!G31+AllPlayer!F31+AllPlayer!E31</f>
        <v>9</v>
      </c>
      <c r="G30">
        <f>AllPlayer!H31+AllPlayer!G31+AllPlayer!F31</f>
        <v>11</v>
      </c>
      <c r="H30">
        <f>AllPlayer!I31+AllPlayer!H31+AllPlayer!G31</f>
        <v>12</v>
      </c>
      <c r="I30">
        <f>AllPlayer!J31+AllPlayer!I31+AllPlayer!H31</f>
        <v>8</v>
      </c>
      <c r="J30">
        <f>AllPlayer!K31+AllPlayer!J31+AllPlayer!I31</f>
        <v>14</v>
      </c>
      <c r="K30">
        <f>AllPlayer!L31+AllPlayer!K31+AllPlayer!J31</f>
        <v>13</v>
      </c>
      <c r="L30">
        <f>AllPlayer!M31+AllPlayer!L31+AllPlayer!K31</f>
        <v>11</v>
      </c>
      <c r="M30">
        <f>AllPlayer!N31+AllPlayer!M31+AllPlayer!L31</f>
        <v>5</v>
      </c>
      <c r="N30">
        <f>AllPlayer!O31+AllPlayer!N31+AllPlayer!M31</f>
        <v>6</v>
      </c>
      <c r="O30">
        <f>AllPlayer!P31+AllPlayer!O31+AllPlayer!N31</f>
        <v>13</v>
      </c>
      <c r="P30">
        <f>AllPlayer!Q31+AllPlayer!P31+AllPlayer!O31</f>
        <v>13</v>
      </c>
      <c r="Q30">
        <f>AllPlayer!R31+AllPlayer!Q31+AllPlayer!P31</f>
        <v>14</v>
      </c>
      <c r="R30">
        <f>AllPlayer!S31+AllPlayer!R31+AllPlayer!Q31</f>
        <v>10</v>
      </c>
      <c r="S30">
        <f>AllPlayer!T31+AllPlayer!S31+AllPlayer!R31</f>
        <v>10</v>
      </c>
      <c r="T30">
        <f>AllPlayer!U31+AllPlayer!T31+AllPlayer!S31</f>
        <v>10</v>
      </c>
      <c r="U30">
        <f>AllPlayer!V31+AllPlayer!U31+AllPlayer!T31</f>
        <v>7</v>
      </c>
      <c r="V30">
        <f>AllPlayer!W31+AllPlayer!V31+AllPlayer!U31</f>
        <v>7</v>
      </c>
      <c r="W30">
        <f>AllPlayer!X31+AllPlayer!W31+AllPlayer!V31</f>
        <v>8</v>
      </c>
      <c r="X30">
        <f>AllPlayer!Y31+AllPlayer!X31+AllPlayer!W31</f>
        <v>6</v>
      </c>
      <c r="Y30">
        <f>AllPlayer!Z31+AllPlayer!Y31+AllPlayer!X31</f>
        <v>5</v>
      </c>
      <c r="Z30">
        <f>AllPlayer!AA31+AllPlayer!Z31+AllPlayer!Y31</f>
        <v>4</v>
      </c>
      <c r="AA30">
        <f>AllPlayer!AB31+AllPlayer!AA31+AllPlayer!Z31</f>
        <v>6</v>
      </c>
      <c r="AB30">
        <f>AllPlayer!AC31+AllPlayer!AB31+AllPlayer!AA31</f>
        <v>5</v>
      </c>
    </row>
    <row r="31">
      <c r="A31" t="str">
        <f>AllPlayer!C32</f>
        <v>Néstor Araújo</v>
      </c>
      <c r="B31" t="str">
        <f>AllPlayer!B32</f>
        <v>Def</v>
      </c>
      <c r="C31" s="4" t="str">
        <f>AllPlayer!D32</f>
        <v>https://assets.laliga.com/squad/2019/t176/p100868/128x128/p100868_t176_2019_1_003_000.png</v>
      </c>
      <c r="F31">
        <f>AllPlayer!G32+AllPlayer!F32+AllPlayer!E32</f>
        <v>19</v>
      </c>
      <c r="G31">
        <f>AllPlayer!H32+AllPlayer!G32+AllPlayer!F32</f>
        <v>18</v>
      </c>
      <c r="H31">
        <f>AllPlayer!I32+AllPlayer!H32+AllPlayer!G32</f>
        <v>17</v>
      </c>
      <c r="I31">
        <f>AllPlayer!J32+AllPlayer!I32+AllPlayer!H32</f>
        <v>12</v>
      </c>
      <c r="J31">
        <f>AllPlayer!K32+AllPlayer!J32+AllPlayer!I32</f>
        <v>14</v>
      </c>
      <c r="K31">
        <f>AllPlayer!L32+AllPlayer!K32+AllPlayer!J32</f>
        <v>16</v>
      </c>
      <c r="L31">
        <f>AllPlayer!M32+AllPlayer!L32+AllPlayer!K32</f>
        <v>14</v>
      </c>
      <c r="M31">
        <f>AllPlayer!N32+AllPlayer!M32+AllPlayer!L32</f>
        <v>20</v>
      </c>
      <c r="N31">
        <f>AllPlayer!O32+AllPlayer!N32+AllPlayer!M32</f>
        <v>13</v>
      </c>
      <c r="O31">
        <f>AllPlayer!P32+AllPlayer!O32+AllPlayer!N32</f>
        <v>15</v>
      </c>
      <c r="P31">
        <f>AllPlayer!Q32+AllPlayer!P32+AllPlayer!O32</f>
        <v>6</v>
      </c>
      <c r="Q31">
        <f>AllPlayer!R32+AllPlayer!Q32+AllPlayer!P32</f>
        <v>9</v>
      </c>
      <c r="R31">
        <f>AllPlayer!S32+AllPlayer!R32+AllPlayer!Q32</f>
        <v>13</v>
      </c>
      <c r="S31">
        <f>AllPlayer!T32+AllPlayer!S32+AllPlayer!R32</f>
        <v>22</v>
      </c>
      <c r="T31">
        <f>AllPlayer!U32+AllPlayer!T32+AllPlayer!S32</f>
        <v>18</v>
      </c>
      <c r="U31">
        <f>AllPlayer!V32+AllPlayer!U32+AllPlayer!T32</f>
        <v>17</v>
      </c>
      <c r="V31">
        <f>AllPlayer!W32+AllPlayer!V32+AllPlayer!U32</f>
        <v>11</v>
      </c>
      <c r="W31">
        <f>AllPlayer!X32+AllPlayer!W32+AllPlayer!V32</f>
        <v>16</v>
      </c>
      <c r="X31">
        <f>AllPlayer!Y32+AllPlayer!X32+AllPlayer!W32</f>
        <v>15</v>
      </c>
      <c r="Y31">
        <f>AllPlayer!Z32+AllPlayer!Y32+AllPlayer!X32</f>
        <v>20</v>
      </c>
      <c r="Z31">
        <f>AllPlayer!AA32+AllPlayer!Z32+AllPlayer!Y32</f>
        <v>17</v>
      </c>
      <c r="AA31">
        <f>AllPlayer!AB32+AllPlayer!AA32+AllPlayer!Z32</f>
        <v>15</v>
      </c>
      <c r="AB31">
        <f>AllPlayer!AC32+AllPlayer!AB32+AllPlayer!AA32</f>
        <v>18</v>
      </c>
    </row>
    <row r="32">
      <c r="A32" t="str">
        <f>AllPlayer!C33</f>
        <v>Okay</v>
      </c>
      <c r="B32" t="str">
        <f>AllPlayer!B33</f>
        <v>Cen</v>
      </c>
      <c r="C32" s="4" t="str">
        <f>AllPlayer!D33</f>
        <v>https://assets.laliga.com/squad/2019/t176/p101394/128x128/p101394_t176_2019_1_003_000.png</v>
      </c>
      <c r="F32">
        <f>AllPlayer!G33+AllPlayer!F33+AllPlayer!E33</f>
        <v>19</v>
      </c>
      <c r="G32">
        <f>AllPlayer!H33+AllPlayer!G33+AllPlayer!F33</f>
        <v>18</v>
      </c>
      <c r="H32">
        <f>AllPlayer!I33+AllPlayer!H33+AllPlayer!G33</f>
        <v>15</v>
      </c>
      <c r="I32">
        <f>AllPlayer!J33+AllPlayer!I33+AllPlayer!H33</f>
        <v>10</v>
      </c>
      <c r="J32">
        <f>AllPlayer!K33+AllPlayer!J33+AllPlayer!I33</f>
        <v>12</v>
      </c>
      <c r="K32">
        <f>AllPlayer!L33+AllPlayer!K33+AllPlayer!J33</f>
        <v>13</v>
      </c>
      <c r="L32">
        <f>AllPlayer!M33+AllPlayer!L33+AllPlayer!K33</f>
        <v>13</v>
      </c>
      <c r="M32">
        <f>AllPlayer!N33+AllPlayer!M33+AllPlayer!L33</f>
        <v>11</v>
      </c>
      <c r="N32">
        <f>AllPlayer!O33+AllPlayer!N33+AllPlayer!M33</f>
        <v>4</v>
      </c>
      <c r="O32">
        <f>AllPlayer!P33+AllPlayer!O33+AllPlayer!N33</f>
        <v>0</v>
      </c>
      <c r="P32">
        <f>AllPlayer!Q33+AllPlayer!P33+AllPlayer!O33</f>
        <v>0</v>
      </c>
      <c r="Q32">
        <f>AllPlayer!R33+AllPlayer!Q33+AllPlayer!P33</f>
        <v>0</v>
      </c>
      <c r="R32">
        <f>AllPlayer!S33+AllPlayer!R33+AllPlayer!Q33</f>
        <v>0</v>
      </c>
      <c r="S32">
        <f>AllPlayer!T33+AllPlayer!S33+AllPlayer!R33</f>
        <v>2</v>
      </c>
      <c r="T32">
        <f>AllPlayer!U33+AllPlayer!T33+AllPlayer!S33</f>
        <v>6</v>
      </c>
      <c r="U32">
        <f>AllPlayer!V33+AllPlayer!U33+AllPlayer!T33</f>
        <v>7</v>
      </c>
      <c r="V32">
        <f>AllPlayer!W33+AllPlayer!V33+AllPlayer!U33</f>
        <v>8</v>
      </c>
      <c r="W32">
        <f>AllPlayer!X33+AllPlayer!W33+AllPlayer!V33</f>
        <v>11</v>
      </c>
      <c r="X32">
        <f>AllPlayer!Y33+AllPlayer!X33+AllPlayer!W33</f>
        <v>17</v>
      </c>
      <c r="Y32">
        <f>AllPlayer!Z33+AllPlayer!Y33+AllPlayer!X33</f>
        <v>20</v>
      </c>
      <c r="Z32">
        <f>AllPlayer!AA33+AllPlayer!Z33+AllPlayer!Y33</f>
        <v>22</v>
      </c>
      <c r="AA32">
        <f>AllPlayer!AB33+AllPlayer!AA33+AllPlayer!Z33</f>
        <v>19</v>
      </c>
      <c r="AB32">
        <f>AllPlayer!AC33+AllPlayer!AB33+AllPlayer!AA33</f>
        <v>21</v>
      </c>
    </row>
    <row r="33">
      <c r="A33" t="str">
        <f>AllPlayer!C34</f>
        <v>Lobotka</v>
      </c>
      <c r="B33" t="str">
        <f>AllPlayer!B34</f>
        <v>Cen</v>
      </c>
      <c r="C33" s="4" t="str">
        <f>AllPlayer!D34</f>
        <v>https://assets.laliga.com/squad/2019/t176/p101394/128x128/p101394_t176_2019_1_003_000.png</v>
      </c>
      <c r="F33">
        <f>AllPlayer!G34+AllPlayer!F34+AllPlayer!E34</f>
        <v>12</v>
      </c>
      <c r="G33">
        <f>AllPlayer!H34+AllPlayer!G34+AllPlayer!F34</f>
        <v>13</v>
      </c>
      <c r="H33">
        <f>AllPlayer!I34+AllPlayer!H34+AllPlayer!G34</f>
        <v>14</v>
      </c>
      <c r="I33">
        <f>AllPlayer!J34+AllPlayer!I34+AllPlayer!H34</f>
        <v>13</v>
      </c>
      <c r="J33">
        <f>AllPlayer!K34+AllPlayer!J34+AllPlayer!I34</f>
        <v>11</v>
      </c>
      <c r="K33">
        <f>AllPlayer!L34+AllPlayer!K34+AllPlayer!J34</f>
        <v>10</v>
      </c>
      <c r="L33">
        <f>AllPlayer!M34+AllPlayer!L34+AllPlayer!K34</f>
        <v>11</v>
      </c>
      <c r="M33">
        <f>AllPlayer!N34+AllPlayer!M34+AllPlayer!L34</f>
        <v>13</v>
      </c>
      <c r="N33">
        <f>AllPlayer!O34+AllPlayer!N34+AllPlayer!M34</f>
        <v>11</v>
      </c>
      <c r="O33">
        <f>AllPlayer!P34+AllPlayer!O34+AllPlayer!N34</f>
        <v>11</v>
      </c>
      <c r="P33">
        <f>AllPlayer!Q34+AllPlayer!P34+AllPlayer!O34</f>
        <v>12</v>
      </c>
      <c r="Q33">
        <f>AllPlayer!R34+AllPlayer!Q34+AllPlayer!P34</f>
        <v>12</v>
      </c>
      <c r="R33">
        <f>AllPlayer!S34+AllPlayer!R34+AllPlayer!Q34</f>
        <v>13</v>
      </c>
      <c r="S33">
        <f>AllPlayer!T34+AllPlayer!S34+AllPlayer!R34</f>
        <v>9</v>
      </c>
      <c r="T33">
        <f>AllPlayer!U34+AllPlayer!T34+AllPlayer!S34</f>
        <v>8</v>
      </c>
      <c r="U33">
        <f>AllPlayer!V34+AllPlayer!U34+AllPlayer!T34</f>
        <v>5</v>
      </c>
      <c r="V33">
        <f>AllPlayer!W34+AllPlayer!V34+AllPlayer!U34</f>
        <v>8</v>
      </c>
      <c r="W33">
        <f>AllPlayer!X34+AllPlayer!W34+AllPlayer!V34</f>
        <v>12</v>
      </c>
      <c r="X33">
        <f>AllPlayer!Y34+AllPlayer!X34+AllPlayer!W34</f>
        <v>17</v>
      </c>
      <c r="Y33">
        <f>AllPlayer!Z34+AllPlayer!Y34+AllPlayer!X34</f>
        <v>20</v>
      </c>
      <c r="Z33">
        <f>AllPlayer!AA34+AllPlayer!Z34+AllPlayer!Y34</f>
        <v>22</v>
      </c>
      <c r="AA33">
        <f>AllPlayer!AB34+AllPlayer!AA34+AllPlayer!Z34</f>
        <v>19</v>
      </c>
      <c r="AB33">
        <f>AllPlayer!AC34+AllPlayer!AB34+AllPlayer!AA34</f>
        <v>21</v>
      </c>
    </row>
    <row r="34">
      <c r="A34" t="str">
        <f>AllPlayer!C35</f>
        <v>Arias</v>
      </c>
      <c r="B34" t="str">
        <f>AllPlayer!B35</f>
        <v>Def</v>
      </c>
      <c r="C34" s="4" t="str">
        <f>AllPlayer!D35</f>
        <v>https://assets.laliga.com/squad/2019/t175/p102383/128x128/p102383_t175_2019_1_003_000.png</v>
      </c>
      <c r="F34">
        <f>AllPlayer!G35+AllPlayer!F35+AllPlayer!E35</f>
        <v>0</v>
      </c>
      <c r="G34">
        <f>AllPlayer!H35+AllPlayer!G35+AllPlayer!F35</f>
        <v>0</v>
      </c>
      <c r="H34">
        <f>AllPlayer!I35+AllPlayer!H35+AllPlayer!G35</f>
        <v>0</v>
      </c>
      <c r="I34">
        <f>AllPlayer!J35+AllPlayer!I35+AllPlayer!H35</f>
        <v>9</v>
      </c>
      <c r="J34">
        <f>AllPlayer!K35+AllPlayer!J35+AllPlayer!I35</f>
        <v>9</v>
      </c>
      <c r="K34">
        <f>AllPlayer!L35+AllPlayer!K35+AllPlayer!J35</f>
        <v>9</v>
      </c>
      <c r="L34">
        <f>AllPlayer!M35+AllPlayer!L35+AllPlayer!K35</f>
        <v>5</v>
      </c>
      <c r="M34">
        <f>AllPlayer!N35+AllPlayer!M35+AllPlayer!L35</f>
        <v>5</v>
      </c>
      <c r="N34">
        <f>AllPlayer!O35+AllPlayer!N35+AllPlayer!M35</f>
        <v>9</v>
      </c>
      <c r="O34">
        <f>AllPlayer!P35+AllPlayer!O35+AllPlayer!N35</f>
        <v>12</v>
      </c>
      <c r="P34">
        <f>AllPlayer!Q35+AllPlayer!P35+AllPlayer!O35</f>
        <v>12</v>
      </c>
      <c r="Q34">
        <f>AllPlayer!R35+AllPlayer!Q35+AllPlayer!P35</f>
        <v>8</v>
      </c>
      <c r="R34">
        <f>AllPlayer!S35+AllPlayer!R35+AllPlayer!Q35</f>
        <v>0</v>
      </c>
      <c r="S34">
        <f>AllPlayer!T35+AllPlayer!S35+AllPlayer!R35</f>
        <v>7</v>
      </c>
      <c r="T34">
        <f>AllPlayer!U35+AllPlayer!T35+AllPlayer!S35</f>
        <v>7</v>
      </c>
      <c r="U34">
        <f>AllPlayer!V35+AllPlayer!U35+AllPlayer!T35</f>
        <v>7</v>
      </c>
      <c r="V34">
        <f>AllPlayer!W35+AllPlayer!V35+AllPlayer!U35</f>
        <v>0</v>
      </c>
      <c r="W34">
        <f>AllPlayer!X35+AllPlayer!W35+AllPlayer!V35</f>
        <v>2</v>
      </c>
      <c r="X34">
        <f>AllPlayer!Y35+AllPlayer!X35+AllPlayer!W35</f>
        <v>9</v>
      </c>
      <c r="Y34">
        <f>AllPlayer!Z35+AllPlayer!Y35+AllPlayer!X35</f>
        <v>15</v>
      </c>
      <c r="Z34">
        <f>AllPlayer!AA35+AllPlayer!Z35+AllPlayer!Y35</f>
        <v>22</v>
      </c>
      <c r="AA34">
        <f>AllPlayer!AB35+AllPlayer!AA35+AllPlayer!Z35</f>
        <v>15</v>
      </c>
      <c r="AB34">
        <f>AllPlayer!AC35+AllPlayer!AB35+AllPlayer!AA35</f>
        <v>17</v>
      </c>
    </row>
    <row r="35">
      <c r="A35" t="str">
        <f>AllPlayer!C36</f>
        <v>Héctor Herrera</v>
      </c>
      <c r="B35" t="str">
        <f>AllPlayer!B36</f>
        <v>Cen</v>
      </c>
      <c r="C35" s="4" t="str">
        <f>AllPlayer!D36</f>
        <v>https://assets.laliga.com/squad/2019/t175/p102578/128x128/p102578_t175_2019_1_003_000.png</v>
      </c>
      <c r="F35">
        <f>AllPlayer!G36+AllPlayer!F36+AllPlayer!E36</f>
        <v>0</v>
      </c>
      <c r="G35">
        <f>AllPlayer!H36+AllPlayer!G36+AllPlayer!F36</f>
        <v>0</v>
      </c>
      <c r="H35">
        <f>AllPlayer!I36+AllPlayer!H36+AllPlayer!G36</f>
        <v>6</v>
      </c>
      <c r="I35">
        <f>AllPlayer!J36+AllPlayer!I36+AllPlayer!H36</f>
        <v>6</v>
      </c>
      <c r="J35">
        <f>AllPlayer!K36+AllPlayer!J36+AllPlayer!I36</f>
        <v>6</v>
      </c>
      <c r="K35">
        <f>AllPlayer!L36+AllPlayer!K36+AllPlayer!J36</f>
        <v>2</v>
      </c>
      <c r="L35">
        <f>AllPlayer!M36+AllPlayer!L36+AllPlayer!K36</f>
        <v>2</v>
      </c>
      <c r="M35">
        <f>AllPlayer!N36+AllPlayer!M36+AllPlayer!L36</f>
        <v>4</v>
      </c>
      <c r="N35">
        <f>AllPlayer!O36+AllPlayer!N36+AllPlayer!M36</f>
        <v>9</v>
      </c>
      <c r="O35">
        <f>AllPlayer!P36+AllPlayer!O36+AllPlayer!N36</f>
        <v>11</v>
      </c>
      <c r="P35">
        <f>AllPlayer!Q36+AllPlayer!P36+AllPlayer!O36</f>
        <v>14</v>
      </c>
      <c r="Q35">
        <f>AllPlayer!R36+AllPlayer!Q36+AllPlayer!P36</f>
        <v>18</v>
      </c>
      <c r="R35">
        <f>AllPlayer!S36+AllPlayer!R36+AllPlayer!Q36</f>
        <v>20</v>
      </c>
      <c r="S35">
        <f>AllPlayer!T36+AllPlayer!S36+AllPlayer!R36</f>
        <v>21</v>
      </c>
      <c r="T35">
        <f>AllPlayer!U36+AllPlayer!T36+AllPlayer!S36</f>
        <v>13</v>
      </c>
      <c r="U35">
        <f>AllPlayer!V36+AllPlayer!U36+AllPlayer!T36</f>
        <v>15</v>
      </c>
      <c r="V35">
        <f>AllPlayer!W36+AllPlayer!V36+AllPlayer!U36</f>
        <v>16</v>
      </c>
      <c r="W35">
        <f>AllPlayer!X36+AllPlayer!W36+AllPlayer!V36</f>
        <v>19</v>
      </c>
      <c r="X35">
        <f>AllPlayer!Y36+AllPlayer!X36+AllPlayer!W36</f>
        <v>16</v>
      </c>
      <c r="Y35">
        <f>AllPlayer!Z36+AllPlayer!Y36+AllPlayer!X36</f>
        <v>15</v>
      </c>
      <c r="Z35">
        <f>AllPlayer!AA36+AllPlayer!Z36+AllPlayer!Y36</f>
        <v>18</v>
      </c>
      <c r="AA35">
        <f>AllPlayer!AB36+AllPlayer!AA36+AllPlayer!Z36</f>
        <v>15</v>
      </c>
      <c r="AB35">
        <f>AllPlayer!AC36+AllPlayer!AB36+AllPlayer!AA36</f>
        <v>17</v>
      </c>
    </row>
    <row r="36">
      <c r="A36" t="str">
        <f>AllPlayer!C37</f>
        <v>Joaquín</v>
      </c>
      <c r="B36" t="str">
        <f>AllPlayer!B37</f>
        <v>Cen</v>
      </c>
      <c r="C36" s="4" t="str">
        <f>AllPlayer!D37</f>
        <v>https://assets.laliga.com/squad/2019/t185/p10316/128x128/p10316_t185_2019_1_003_000.png</v>
      </c>
      <c r="F36">
        <f>AllPlayer!G37+AllPlayer!F37+AllPlayer!E37</f>
        <v>10</v>
      </c>
      <c r="G36">
        <f>AllPlayer!H37+AllPlayer!G37+AllPlayer!F37</f>
        <v>16</v>
      </c>
      <c r="H36">
        <f>AllPlayer!I37+AllPlayer!H37+AllPlayer!G37</f>
        <v>15</v>
      </c>
      <c r="I36">
        <f>AllPlayer!J37+AllPlayer!I37+AllPlayer!H37</f>
        <v>24</v>
      </c>
      <c r="J36">
        <f>AllPlayer!K37+AllPlayer!J37+AllPlayer!I37</f>
        <v>19</v>
      </c>
      <c r="K36">
        <f>AllPlayer!L37+AllPlayer!K37+AllPlayer!J37</f>
        <v>19</v>
      </c>
      <c r="L36">
        <f>AllPlayer!M37+AllPlayer!L37+AllPlayer!K37</f>
        <v>7</v>
      </c>
      <c r="M36">
        <f>AllPlayer!N37+AllPlayer!M37+AllPlayer!L37</f>
        <v>6</v>
      </c>
      <c r="N36">
        <f>AllPlayer!O37+AllPlayer!N37+AllPlayer!M37</f>
        <v>11</v>
      </c>
      <c r="O36">
        <f>AllPlayer!P37+AllPlayer!O37+AllPlayer!N37</f>
        <v>8</v>
      </c>
      <c r="P36">
        <f>AllPlayer!Q37+AllPlayer!P37+AllPlayer!O37</f>
        <v>13</v>
      </c>
      <c r="Q36">
        <f>AllPlayer!R37+AllPlayer!Q37+AllPlayer!P37</f>
        <v>16</v>
      </c>
      <c r="R36">
        <f>AllPlayer!S37+AllPlayer!R37+AllPlayer!Q37</f>
        <v>25</v>
      </c>
      <c r="S36">
        <f>AllPlayer!T37+AllPlayer!S37+AllPlayer!R37</f>
        <v>40</v>
      </c>
      <c r="T36">
        <f>AllPlayer!U37+AllPlayer!T37+AllPlayer!S37</f>
        <v>32</v>
      </c>
      <c r="U36">
        <f>AllPlayer!V37+AllPlayer!U37+AllPlayer!T37</f>
        <v>26</v>
      </c>
      <c r="V36">
        <f>AllPlayer!W37+AllPlayer!V37+AllPlayer!U37</f>
        <v>9</v>
      </c>
      <c r="W36">
        <f>AllPlayer!X37+AllPlayer!W37+AllPlayer!V37</f>
        <v>17</v>
      </c>
      <c r="X36">
        <f>AllPlayer!Y37+AllPlayer!X37+AllPlayer!W37</f>
        <v>17</v>
      </c>
      <c r="Y36">
        <f>AllPlayer!Z37+AllPlayer!Y37+AllPlayer!X37</f>
        <v>16</v>
      </c>
      <c r="Z36">
        <f>AllPlayer!AA37+AllPlayer!Z37+AllPlayer!Y37</f>
        <v>8</v>
      </c>
      <c r="AA36">
        <f>AllPlayer!AB37+AllPlayer!AA37+AllPlayer!Z37</f>
        <v>9</v>
      </c>
      <c r="AB36">
        <f>AllPlayer!AC37+AllPlayer!AB37+AllPlayer!AA37</f>
        <v>14</v>
      </c>
    </row>
    <row r="37">
      <c r="A37" t="str">
        <f>AllPlayer!C38</f>
        <v>Inui</v>
      </c>
      <c r="B37" t="str">
        <f>AllPlayer!B38</f>
        <v>Cen</v>
      </c>
      <c r="C37" s="4" t="str">
        <f>AllPlayer!D38</f>
        <v>https://assets.laliga.com/squad/2019/t953/p103263/128x128/p103263_t953_2019_1_003_000.png</v>
      </c>
      <c r="F37">
        <f>AllPlayer!G38+AllPlayer!F38+AllPlayer!E38</f>
        <v>3</v>
      </c>
      <c r="G37">
        <f>AllPlayer!H38+AllPlayer!G38+AllPlayer!F38</f>
        <v>5</v>
      </c>
      <c r="H37">
        <f>AllPlayer!I38+AllPlayer!H38+AllPlayer!G38</f>
        <v>11</v>
      </c>
      <c r="I37">
        <f>AllPlayer!J38+AllPlayer!I38+AllPlayer!H38</f>
        <v>9</v>
      </c>
      <c r="J37">
        <f>AllPlayer!K38+AllPlayer!J38+AllPlayer!I38</f>
        <v>18</v>
      </c>
      <c r="K37">
        <f>AllPlayer!L38+AllPlayer!K38+AllPlayer!J38</f>
        <v>15</v>
      </c>
      <c r="L37">
        <f>AllPlayer!M38+AllPlayer!L38+AllPlayer!K38</f>
        <v>15</v>
      </c>
      <c r="M37">
        <f>AllPlayer!N38+AllPlayer!M38+AllPlayer!L38</f>
        <v>4</v>
      </c>
      <c r="N37">
        <f>AllPlayer!O38+AllPlayer!N38+AllPlayer!M38</f>
        <v>3</v>
      </c>
      <c r="O37">
        <f>AllPlayer!P38+AllPlayer!O38+AllPlayer!N38</f>
        <v>6</v>
      </c>
      <c r="P37">
        <f>AllPlayer!Q38+AllPlayer!P38+AllPlayer!O38</f>
        <v>6</v>
      </c>
      <c r="Q37">
        <f>AllPlayer!R38+AllPlayer!Q38+AllPlayer!P38</f>
        <v>4</v>
      </c>
      <c r="R37">
        <f>AllPlayer!S38+AllPlayer!R38+AllPlayer!Q38</f>
        <v>6</v>
      </c>
      <c r="S37">
        <f>AllPlayer!T38+AllPlayer!S38+AllPlayer!R38</f>
        <v>6</v>
      </c>
      <c r="T37">
        <f>AllPlayer!U38+AllPlayer!T38+AllPlayer!S38</f>
        <v>11</v>
      </c>
      <c r="U37">
        <f>AllPlayer!V38+AllPlayer!U38+AllPlayer!T38</f>
        <v>18</v>
      </c>
      <c r="V37">
        <f>AllPlayer!W38+AllPlayer!V38+AllPlayer!U38</f>
        <v>24</v>
      </c>
      <c r="W37">
        <f>AllPlayer!X38+AllPlayer!W38+AllPlayer!V38</f>
        <v>23</v>
      </c>
      <c r="X37">
        <f>AllPlayer!Y38+AllPlayer!X38+AllPlayer!W38</f>
        <v>15</v>
      </c>
      <c r="Y37">
        <f>AllPlayer!Z38+AllPlayer!Y38+AllPlayer!X38</f>
        <v>16</v>
      </c>
      <c r="Z37">
        <f>AllPlayer!AA38+AllPlayer!Z38+AllPlayer!Y38</f>
        <v>17</v>
      </c>
      <c r="AA37">
        <f>AllPlayer!AB38+AllPlayer!AA38+AllPlayer!Z38</f>
        <v>16</v>
      </c>
      <c r="AB37">
        <f>AllPlayer!AC38+AllPlayer!AB38+AllPlayer!AA38</f>
        <v>13</v>
      </c>
    </row>
    <row r="38">
      <c r="A38" t="str">
        <f>AllPlayer!C39</f>
        <v>Dabbur</v>
      </c>
      <c r="B38" t="str">
        <f>AllPlayer!B39</f>
        <v>Del</v>
      </c>
      <c r="C38" s="4" t="str">
        <f>AllPlayer!D39</f>
        <v>https://assets.laliga.com/squad/2019/t953/p103263/128x128/p103263_t953_2019_1_003_000.png</v>
      </c>
      <c r="F38">
        <f>AllPlayer!G39+AllPlayer!F39+AllPlayer!E39</f>
        <v>3</v>
      </c>
      <c r="G38">
        <f>AllPlayer!H39+AllPlayer!G39+AllPlayer!F39</f>
        <v>5</v>
      </c>
      <c r="H38">
        <f>AllPlayer!I39+AllPlayer!H39+AllPlayer!G39</f>
        <v>11</v>
      </c>
      <c r="I38">
        <f>AllPlayer!J39+AllPlayer!I39+AllPlayer!H39</f>
        <v>9</v>
      </c>
      <c r="J38">
        <f>AllPlayer!K39+AllPlayer!J39+AllPlayer!I39</f>
        <v>18</v>
      </c>
      <c r="K38">
        <f>AllPlayer!L39+AllPlayer!K39+AllPlayer!J39</f>
        <v>15</v>
      </c>
      <c r="L38">
        <f>AllPlayer!M39+AllPlayer!L39+AllPlayer!K39</f>
        <v>15</v>
      </c>
      <c r="M38">
        <f>AllPlayer!N39+AllPlayer!M39+AllPlayer!L39</f>
        <v>4</v>
      </c>
      <c r="N38">
        <f>AllPlayer!O39+AllPlayer!N39+AllPlayer!M39</f>
        <v>3</v>
      </c>
      <c r="O38">
        <f>AllPlayer!P39+AllPlayer!O39+AllPlayer!N39</f>
        <v>2</v>
      </c>
      <c r="P38">
        <f>AllPlayer!Q39+AllPlayer!P39+AllPlayer!O39</f>
        <v>2</v>
      </c>
      <c r="Q38">
        <f>AllPlayer!R39+AllPlayer!Q39+AllPlayer!P39</f>
        <v>0</v>
      </c>
      <c r="R38">
        <f>AllPlayer!S39+AllPlayer!R39+AllPlayer!Q39</f>
        <v>6</v>
      </c>
      <c r="S38">
        <f>AllPlayer!T39+AllPlayer!S39+AllPlayer!R39</f>
        <v>8</v>
      </c>
      <c r="T38">
        <f>AllPlayer!U39+AllPlayer!T39+AllPlayer!S39</f>
        <v>10</v>
      </c>
      <c r="U38">
        <f>AllPlayer!V39+AllPlayer!U39+AllPlayer!T39</f>
        <v>17</v>
      </c>
      <c r="V38">
        <f>AllPlayer!W39+AllPlayer!V39+AllPlayer!U39</f>
        <v>21</v>
      </c>
      <c r="W38">
        <f>AllPlayer!X39+AllPlayer!W39+AllPlayer!V39</f>
        <v>23</v>
      </c>
      <c r="X38">
        <f>AllPlayer!Y39+AllPlayer!X39+AllPlayer!W39</f>
        <v>15</v>
      </c>
      <c r="Y38">
        <f>AllPlayer!Z39+AllPlayer!Y39+AllPlayer!X39</f>
        <v>16</v>
      </c>
      <c r="Z38">
        <f>AllPlayer!AA39+AllPlayer!Z39+AllPlayer!Y39</f>
        <v>17</v>
      </c>
      <c r="AA38">
        <f>AllPlayer!AB39+AllPlayer!AA39+AllPlayer!Z39</f>
        <v>16</v>
      </c>
      <c r="AB38">
        <f>AllPlayer!AC39+AllPlayer!AB39+AllPlayer!AA39</f>
        <v>13</v>
      </c>
    </row>
    <row r="39">
      <c r="A39" t="str">
        <f>AllPlayer!C40</f>
        <v>Juncà</v>
      </c>
      <c r="B39" t="str">
        <f>AllPlayer!B40</f>
        <v>Def</v>
      </c>
      <c r="C39" s="4" t="str">
        <f>AllPlayer!D40</f>
        <v>https://assets.laliga.com/squad/2019/t953/p103263/128x128/p103263_t953_2019_1_003_000.png</v>
      </c>
      <c r="F39">
        <f>AllPlayer!G40+AllPlayer!F40+AllPlayer!E40</f>
        <v>3</v>
      </c>
      <c r="G39">
        <f>AllPlayer!H40+AllPlayer!G40+AllPlayer!F40</f>
        <v>5</v>
      </c>
      <c r="H39">
        <f>AllPlayer!I40+AllPlayer!H40+AllPlayer!G40</f>
        <v>11</v>
      </c>
      <c r="I39">
        <f>AllPlayer!J40+AllPlayer!I40+AllPlayer!H40</f>
        <v>9</v>
      </c>
      <c r="J39">
        <f>AllPlayer!K40+AllPlayer!J40+AllPlayer!I40</f>
        <v>18</v>
      </c>
      <c r="K39">
        <f>AllPlayer!L40+AllPlayer!K40+AllPlayer!J40</f>
        <v>15</v>
      </c>
      <c r="L39">
        <f>AllPlayer!M40+AllPlayer!L40+AllPlayer!K40</f>
        <v>16</v>
      </c>
      <c r="M39">
        <f>AllPlayer!N40+AllPlayer!M40+AllPlayer!L40</f>
        <v>5</v>
      </c>
      <c r="N39">
        <f>AllPlayer!O40+AllPlayer!N40+AllPlayer!M40</f>
        <v>3</v>
      </c>
      <c r="O39">
        <f>AllPlayer!P40+AllPlayer!O40+AllPlayer!N40</f>
        <v>1</v>
      </c>
      <c r="P39">
        <f>AllPlayer!Q40+AllPlayer!P40+AllPlayer!O40</f>
        <v>0</v>
      </c>
      <c r="Q39">
        <f>AllPlayer!R40+AllPlayer!Q40+AllPlayer!P40</f>
        <v>-1</v>
      </c>
      <c r="R39">
        <f>AllPlayer!S40+AllPlayer!R40+AllPlayer!Q40</f>
        <v>5</v>
      </c>
      <c r="S39">
        <f>AllPlayer!T40+AllPlayer!S40+AllPlayer!R40</f>
        <v>8</v>
      </c>
      <c r="T39">
        <f>AllPlayer!U40+AllPlayer!T40+AllPlayer!S40</f>
        <v>10</v>
      </c>
      <c r="U39">
        <f>AllPlayer!V40+AllPlayer!U40+AllPlayer!T40</f>
        <v>17</v>
      </c>
      <c r="V39">
        <f>AllPlayer!W40+AllPlayer!V40+AllPlayer!U40</f>
        <v>21</v>
      </c>
      <c r="W39">
        <f>AllPlayer!X40+AllPlayer!W40+AllPlayer!V40</f>
        <v>23</v>
      </c>
      <c r="X39">
        <f>AllPlayer!Y40+AllPlayer!X40+AllPlayer!W40</f>
        <v>15</v>
      </c>
      <c r="Y39">
        <f>AllPlayer!Z40+AllPlayer!Y40+AllPlayer!X40</f>
        <v>16</v>
      </c>
      <c r="Z39">
        <f>AllPlayer!AA40+AllPlayer!Z40+AllPlayer!Y40</f>
        <v>17</v>
      </c>
      <c r="AA39">
        <f>AllPlayer!AB40+AllPlayer!AA40+AllPlayer!Z40</f>
        <v>16</v>
      </c>
      <c r="AB39">
        <f>AllPlayer!AC40+AllPlayer!AB40+AllPlayer!AA40</f>
        <v>13</v>
      </c>
    </row>
    <row r="40">
      <c r="A40" t="str">
        <f>AllPlayer!C41</f>
        <v>Raíllo</v>
      </c>
      <c r="B40" t="str">
        <f>AllPlayer!B41</f>
        <v>Def</v>
      </c>
      <c r="C40" s="4" t="str">
        <f>AllPlayer!D41</f>
        <v>https://assets.laliga.com/squad/2019/t181/p105571/128x128/p105571_t181_2019_1_003_000.png</v>
      </c>
      <c r="F40">
        <f>AllPlayer!G41+AllPlayer!F41+AllPlayer!E41</f>
        <v>11</v>
      </c>
      <c r="G40">
        <f>AllPlayer!H41+AllPlayer!G41+AllPlayer!F41</f>
        <v>14</v>
      </c>
      <c r="H40">
        <f>AllPlayer!I41+AllPlayer!H41+AllPlayer!G41</f>
        <v>16</v>
      </c>
      <c r="I40">
        <f>AllPlayer!J41+AllPlayer!I41+AllPlayer!H41</f>
        <v>15</v>
      </c>
      <c r="J40">
        <f>AllPlayer!K41+AllPlayer!J41+AllPlayer!I41</f>
        <v>18</v>
      </c>
      <c r="K40">
        <f>AllPlayer!L41+AllPlayer!K41+AllPlayer!J41</f>
        <v>19</v>
      </c>
      <c r="L40">
        <f>AllPlayer!M41+AllPlayer!L41+AllPlayer!K41</f>
        <v>27</v>
      </c>
      <c r="M40">
        <f>AllPlayer!N41+AllPlayer!M41+AllPlayer!L41</f>
        <v>21</v>
      </c>
      <c r="N40">
        <f>AllPlayer!O41+AllPlayer!N41+AllPlayer!M41</f>
        <v>17</v>
      </c>
      <c r="O40">
        <f>AllPlayer!P41+AllPlayer!O41+AllPlayer!N41</f>
        <v>9</v>
      </c>
      <c r="P40">
        <f>AllPlayer!Q41+AllPlayer!P41+AllPlayer!O41</f>
        <v>7</v>
      </c>
      <c r="Q40">
        <f>AllPlayer!R41+AllPlayer!Q41+AllPlayer!P41</f>
        <v>8</v>
      </c>
      <c r="R40">
        <f>AllPlayer!S41+AllPlayer!R41+AllPlayer!Q41</f>
        <v>9</v>
      </c>
      <c r="S40">
        <f>AllPlayer!T41+AllPlayer!S41+AllPlayer!R41</f>
        <v>7</v>
      </c>
      <c r="T40">
        <f>AllPlayer!U41+AllPlayer!T41+AllPlayer!S41</f>
        <v>2</v>
      </c>
      <c r="U40">
        <f>AllPlayer!V41+AllPlayer!U41+AllPlayer!T41</f>
        <v>13</v>
      </c>
      <c r="V40">
        <f>AllPlayer!W41+AllPlayer!V41+AllPlayer!U41</f>
        <v>14</v>
      </c>
      <c r="W40">
        <f>AllPlayer!X41+AllPlayer!W41+AllPlayer!V41</f>
        <v>25</v>
      </c>
      <c r="X40">
        <f>AllPlayer!Y41+AllPlayer!X41+AllPlayer!W41</f>
        <v>15</v>
      </c>
      <c r="Y40">
        <f>AllPlayer!Z41+AllPlayer!Y41+AllPlayer!X41</f>
        <v>15</v>
      </c>
      <c r="Z40">
        <f>AllPlayer!AA41+AllPlayer!Z41+AllPlayer!Y41</f>
        <v>10</v>
      </c>
      <c r="AA40">
        <f>AllPlayer!AB41+AllPlayer!AA41+AllPlayer!Z41</f>
        <v>15</v>
      </c>
      <c r="AB40">
        <f>AllPlayer!AC41+AllPlayer!AB41+AllPlayer!AA41</f>
        <v>16</v>
      </c>
    </row>
    <row r="41">
      <c r="A41" t="str">
        <f>AllPlayer!C42</f>
        <v>Álex Moreno</v>
      </c>
      <c r="B41" t="str">
        <f>AllPlayer!B42</f>
        <v>Def</v>
      </c>
      <c r="C41" s="4" t="str">
        <f>AllPlayer!D42</f>
        <v>https://assets.laliga.com/squad/2019/t185/p106468/128x128/p106468_t185_2019_1_003_000.png</v>
      </c>
      <c r="F41">
        <f>AllPlayer!G42+AllPlayer!F42+AllPlayer!E42</f>
        <v>9</v>
      </c>
      <c r="G41">
        <f>AllPlayer!H42+AllPlayer!G42+AllPlayer!F42</f>
        <v>6</v>
      </c>
      <c r="H41">
        <f>AllPlayer!I42+AllPlayer!H42+AllPlayer!G42</f>
        <v>4</v>
      </c>
      <c r="I41">
        <f>AllPlayer!J42+AllPlayer!I42+AllPlayer!H42</f>
        <v>7</v>
      </c>
      <c r="J41">
        <f>AllPlayer!K42+AllPlayer!J42+AllPlayer!I42</f>
        <v>8</v>
      </c>
      <c r="K41">
        <f>AllPlayer!L42+AllPlayer!K42+AllPlayer!J42</f>
        <v>12</v>
      </c>
      <c r="L41">
        <f>AllPlayer!M42+AllPlayer!L42+AllPlayer!K42</f>
        <v>11</v>
      </c>
      <c r="M41">
        <f>AllPlayer!N42+AllPlayer!M42+AllPlayer!L42</f>
        <v>10</v>
      </c>
      <c r="N41">
        <f>AllPlayer!O42+AllPlayer!N42+AllPlayer!M42</f>
        <v>8</v>
      </c>
      <c r="O41">
        <f>AllPlayer!P42+AllPlayer!O42+AllPlayer!N42</f>
        <v>17</v>
      </c>
      <c r="P41">
        <f>AllPlayer!Q42+AllPlayer!P42+AllPlayer!O42</f>
        <v>18</v>
      </c>
      <c r="Q41">
        <f>AllPlayer!R42+AllPlayer!Q42+AllPlayer!P42</f>
        <v>22</v>
      </c>
      <c r="R41">
        <f>AllPlayer!S42+AllPlayer!R42+AllPlayer!Q42</f>
        <v>13</v>
      </c>
      <c r="S41">
        <f>AllPlayer!T42+AllPlayer!S42+AllPlayer!R42</f>
        <v>15</v>
      </c>
      <c r="T41">
        <f>AllPlayer!U42+AllPlayer!T42+AllPlayer!S42</f>
        <v>13</v>
      </c>
      <c r="U41">
        <f>AllPlayer!V42+AllPlayer!U42+AllPlayer!T42</f>
        <v>18</v>
      </c>
      <c r="V41">
        <f>AllPlayer!W42+AllPlayer!V42+AllPlayer!U42</f>
        <v>17</v>
      </c>
      <c r="W41">
        <f>AllPlayer!X42+AllPlayer!W42+AllPlayer!V42</f>
        <v>17</v>
      </c>
      <c r="X41">
        <f>AllPlayer!Y42+AllPlayer!X42+AllPlayer!W42</f>
        <v>13</v>
      </c>
      <c r="Y41">
        <f>AllPlayer!Z42+AllPlayer!Y42+AllPlayer!X42</f>
        <v>15</v>
      </c>
      <c r="Z41">
        <f>AllPlayer!AA42+AllPlayer!Z42+AllPlayer!Y42</f>
        <v>11</v>
      </c>
      <c r="AA41">
        <f>AllPlayer!AB42+AllPlayer!AA42+AllPlayer!Z42</f>
        <v>13</v>
      </c>
      <c r="AB41">
        <f>AllPlayer!AC42+AllPlayer!AB42+AllPlayer!AA42</f>
        <v>12</v>
      </c>
    </row>
    <row r="42">
      <c r="A42" t="str">
        <f>AllPlayer!C43</f>
        <v>Rubén Blanco</v>
      </c>
      <c r="B42" t="str">
        <f>AllPlayer!B43</f>
        <v>Por</v>
      </c>
      <c r="C42" s="4" t="str">
        <f>AllPlayer!D43</f>
        <v>https://assets.laliga.com/squad/2019/t176/p106539/128x128/p106539_t176_2019_1_003_000.png</v>
      </c>
      <c r="F42">
        <f>AllPlayer!G43+AllPlayer!F43+AllPlayer!E43</f>
        <v>20</v>
      </c>
      <c r="G42">
        <f>AllPlayer!H43+AllPlayer!G43+AllPlayer!F43</f>
        <v>15</v>
      </c>
      <c r="H42">
        <f>AllPlayer!I43+AllPlayer!H43+AllPlayer!G43</f>
        <v>17</v>
      </c>
      <c r="I42">
        <f>AllPlayer!J43+AllPlayer!I43+AllPlayer!H43</f>
        <v>17</v>
      </c>
      <c r="J42">
        <f>AllPlayer!K43+AllPlayer!J43+AllPlayer!I43</f>
        <v>19</v>
      </c>
      <c r="K42">
        <f>AllPlayer!L43+AllPlayer!K43+AllPlayer!J43</f>
        <v>18</v>
      </c>
      <c r="L42">
        <f>AllPlayer!M43+AllPlayer!L43+AllPlayer!K43</f>
        <v>17</v>
      </c>
      <c r="M42">
        <f>AllPlayer!N43+AllPlayer!M43+AllPlayer!L43</f>
        <v>18</v>
      </c>
      <c r="N42">
        <f>AllPlayer!O43+AllPlayer!N43+AllPlayer!M43</f>
        <v>10</v>
      </c>
      <c r="O42">
        <f>AllPlayer!P43+AllPlayer!O43+AllPlayer!N43</f>
        <v>11</v>
      </c>
      <c r="P42">
        <f>AllPlayer!Q43+AllPlayer!P43+AllPlayer!O43</f>
        <v>7</v>
      </c>
      <c r="Q42">
        <f>AllPlayer!R43+AllPlayer!Q43+AllPlayer!P43</f>
        <v>13</v>
      </c>
      <c r="R42">
        <f>AllPlayer!S43+AllPlayer!R43+AllPlayer!Q43</f>
        <v>10</v>
      </c>
      <c r="S42">
        <f>AllPlayer!T43+AllPlayer!S43+AllPlayer!R43</f>
        <v>14</v>
      </c>
      <c r="T42">
        <f>AllPlayer!U43+AllPlayer!T43+AllPlayer!S43</f>
        <v>8</v>
      </c>
      <c r="U42">
        <f>AllPlayer!V43+AllPlayer!U43+AllPlayer!T43</f>
        <v>10</v>
      </c>
      <c r="V42">
        <f>AllPlayer!W43+AllPlayer!V43+AllPlayer!U43</f>
        <v>9</v>
      </c>
      <c r="W42">
        <f>AllPlayer!X43+AllPlayer!W43+AllPlayer!V43</f>
        <v>14</v>
      </c>
      <c r="X42">
        <f>AllPlayer!Y43+AllPlayer!X43+AllPlayer!W43</f>
        <v>18</v>
      </c>
      <c r="Y42">
        <f>AllPlayer!Z43+AllPlayer!Y43+AllPlayer!X43</f>
        <v>21</v>
      </c>
      <c r="Z42">
        <f>AllPlayer!AA43+AllPlayer!Z43+AllPlayer!Y43</f>
        <v>19</v>
      </c>
      <c r="AA42">
        <f>AllPlayer!AB43+AllPlayer!AA43+AllPlayer!Z43</f>
        <v>14</v>
      </c>
      <c r="AB42">
        <f>AllPlayer!AC43+AllPlayer!AB43+AllPlayer!AA43</f>
        <v>15</v>
      </c>
    </row>
    <row r="43">
      <c r="A43" t="str">
        <f>AllPlayer!C44</f>
        <v>Quini</v>
      </c>
      <c r="B43" t="str">
        <f>AllPlayer!B44</f>
        <v>Def</v>
      </c>
      <c r="C43" s="4" t="str">
        <f>AllPlayer!D44</f>
        <v>https://assets.laliga.com/squad/2019/t176/p106539/128x128/p106539_t176_2019_1_003_000.png</v>
      </c>
      <c r="F43">
        <f>AllPlayer!G44+AllPlayer!F44+AllPlayer!E44</f>
        <v>13</v>
      </c>
      <c r="G43">
        <f>AllPlayer!H44+AllPlayer!G44+AllPlayer!F44</f>
        <v>21</v>
      </c>
      <c r="H43">
        <f>AllPlayer!I44+AllPlayer!H44+AllPlayer!G44</f>
        <v>26</v>
      </c>
      <c r="I43">
        <f>AllPlayer!J44+AllPlayer!I44+AllPlayer!H44</f>
        <v>23</v>
      </c>
      <c r="J43">
        <f>AllPlayer!K44+AllPlayer!J44+AllPlayer!I44</f>
        <v>19</v>
      </c>
      <c r="K43">
        <f>AllPlayer!L44+AllPlayer!K44+AllPlayer!J44</f>
        <v>18</v>
      </c>
      <c r="L43">
        <f>AllPlayer!M44+AllPlayer!L44+AllPlayer!K44</f>
        <v>17</v>
      </c>
      <c r="M43">
        <f>AllPlayer!N44+AllPlayer!M44+AllPlayer!L44</f>
        <v>18</v>
      </c>
      <c r="N43">
        <f>AllPlayer!O44+AllPlayer!N44+AllPlayer!M44</f>
        <v>10</v>
      </c>
      <c r="O43">
        <f>AllPlayer!P44+AllPlayer!O44+AllPlayer!N44</f>
        <v>7</v>
      </c>
      <c r="P43">
        <f>AllPlayer!Q44+AllPlayer!P44+AllPlayer!O44</f>
        <v>5</v>
      </c>
      <c r="Q43">
        <f>AllPlayer!R44+AllPlayer!Q44+AllPlayer!P44</f>
        <v>6</v>
      </c>
      <c r="R43">
        <f>AllPlayer!S44+AllPlayer!R44+AllPlayer!Q44</f>
        <v>5</v>
      </c>
      <c r="S43">
        <f>AllPlayer!T44+AllPlayer!S44+AllPlayer!R44</f>
        <v>5</v>
      </c>
      <c r="T43">
        <f>AllPlayer!U44+AllPlayer!T44+AllPlayer!S44</f>
        <v>4</v>
      </c>
      <c r="U43">
        <f>AllPlayer!V44+AllPlayer!U44+AllPlayer!T44</f>
        <v>8</v>
      </c>
      <c r="V43">
        <f>AllPlayer!W44+AllPlayer!V44+AllPlayer!U44</f>
        <v>9</v>
      </c>
      <c r="W43">
        <f>AllPlayer!X44+AllPlayer!W44+AllPlayer!V44</f>
        <v>14</v>
      </c>
      <c r="X43">
        <f>AllPlayer!Y44+AllPlayer!X44+AllPlayer!W44</f>
        <v>18</v>
      </c>
      <c r="Y43">
        <f>AllPlayer!Z44+AllPlayer!Y44+AllPlayer!X44</f>
        <v>21</v>
      </c>
      <c r="Z43">
        <f>AllPlayer!AA44+AllPlayer!Z44+AllPlayer!Y44</f>
        <v>19</v>
      </c>
      <c r="AA43">
        <f>AllPlayer!AB44+AllPlayer!AA44+AllPlayer!Z44</f>
        <v>14</v>
      </c>
      <c r="AB43">
        <f>AllPlayer!AC44+AllPlayer!AB44+AllPlayer!AA44</f>
        <v>15</v>
      </c>
    </row>
    <row r="44">
      <c r="A44" t="str">
        <f>AllPlayer!C45</f>
        <v>Roque Mesa</v>
      </c>
      <c r="B44" t="str">
        <f>AllPlayer!B45</f>
        <v>Cen</v>
      </c>
      <c r="C44" s="4" t="str">
        <f>AllPlayer!D45</f>
        <v>https://assets.laliga.com/squad/2019/t957/p106899/128x128/p106899_t957_2019_1_003_000.png</v>
      </c>
      <c r="F44">
        <f>AllPlayer!G45+AllPlayer!F45+AllPlayer!E45</f>
        <v>6</v>
      </c>
      <c r="G44">
        <f>AllPlayer!H45+AllPlayer!G45+AllPlayer!F45</f>
        <v>12</v>
      </c>
      <c r="H44">
        <f>AllPlayer!I45+AllPlayer!H45+AllPlayer!G45</f>
        <v>8</v>
      </c>
      <c r="I44">
        <f>AllPlayer!J45+AllPlayer!I45+AllPlayer!H45</f>
        <v>9</v>
      </c>
      <c r="J44">
        <f>AllPlayer!K45+AllPlayer!J45+AllPlayer!I45</f>
        <v>8</v>
      </c>
      <c r="K44">
        <f>AllPlayer!L45+AllPlayer!K45+AllPlayer!J45</f>
        <v>10</v>
      </c>
      <c r="L44">
        <f>AllPlayer!M45+AllPlayer!L45+AllPlayer!K45</f>
        <v>7</v>
      </c>
      <c r="M44">
        <f>AllPlayer!N45+AllPlayer!M45+AllPlayer!L45</f>
        <v>9</v>
      </c>
      <c r="N44">
        <f>AllPlayer!O45+AllPlayer!N45+AllPlayer!M45</f>
        <v>9</v>
      </c>
      <c r="O44">
        <f>AllPlayer!P45+AllPlayer!O45+AllPlayer!N45</f>
        <v>10</v>
      </c>
      <c r="P44">
        <f>AllPlayer!Q45+AllPlayer!P45+AllPlayer!O45</f>
        <v>12</v>
      </c>
      <c r="Q44">
        <f>AllPlayer!R45+AllPlayer!Q45+AllPlayer!P45</f>
        <v>17</v>
      </c>
      <c r="R44">
        <f>AllPlayer!S45+AllPlayer!R45+AllPlayer!Q45</f>
        <v>15</v>
      </c>
      <c r="S44">
        <f>AllPlayer!T45+AllPlayer!S45+AllPlayer!R45</f>
        <v>8</v>
      </c>
      <c r="T44">
        <f>AllPlayer!U45+AllPlayer!T45+AllPlayer!S45</f>
        <v>7</v>
      </c>
      <c r="U44">
        <f>AllPlayer!V45+AllPlayer!U45+AllPlayer!T45</f>
        <v>13</v>
      </c>
      <c r="V44">
        <f>AllPlayer!W45+AllPlayer!V45+AllPlayer!U45</f>
        <v>21</v>
      </c>
      <c r="W44">
        <f>AllPlayer!X45+AllPlayer!W45+AllPlayer!V45</f>
        <v>14</v>
      </c>
      <c r="X44">
        <f>AllPlayer!Y45+AllPlayer!X45+AllPlayer!W45</f>
        <v>16</v>
      </c>
      <c r="Y44">
        <f>AllPlayer!Z45+AllPlayer!Y45+AllPlayer!X45</f>
        <v>12</v>
      </c>
      <c r="Z44">
        <f>AllPlayer!AA45+AllPlayer!Z45+AllPlayer!Y45</f>
        <v>14</v>
      </c>
      <c r="AA44">
        <f>AllPlayer!AB45+AllPlayer!AA45+AllPlayer!Z45</f>
        <v>6</v>
      </c>
      <c r="AB44">
        <f>AllPlayer!AC45+AllPlayer!AB45+AllPlayer!AA45</f>
        <v>8</v>
      </c>
    </row>
    <row r="45">
      <c r="A45" t="str">
        <f>AllPlayer!C46</f>
        <v>Lucas Vázquez</v>
      </c>
      <c r="B45" t="str">
        <f>AllPlayer!B46</f>
        <v>Cen</v>
      </c>
      <c r="C45" s="4" t="str">
        <f>AllPlayer!D46</f>
        <v>https://assets.laliga.com/squad/2019/t186/p107593/128x128/p107593_t186_2019_1_003_000.png</v>
      </c>
      <c r="F45">
        <f>AllPlayer!G46+AllPlayer!F46+AllPlayer!E46</f>
        <v>15</v>
      </c>
      <c r="G45">
        <f>AllPlayer!H46+AllPlayer!G46+AllPlayer!F46</f>
        <v>11</v>
      </c>
      <c r="H45">
        <f>AllPlayer!I46+AllPlayer!H46+AllPlayer!G46</f>
        <v>11</v>
      </c>
      <c r="I45">
        <f>AllPlayer!J46+AllPlayer!I46+AllPlayer!H46</f>
        <v>11</v>
      </c>
      <c r="J45">
        <f>AllPlayer!K46+AllPlayer!J46+AllPlayer!I46</f>
        <v>8</v>
      </c>
      <c r="K45">
        <f>AllPlayer!L46+AllPlayer!K46+AllPlayer!J46</f>
        <v>9</v>
      </c>
      <c r="L45">
        <f>AllPlayer!M46+AllPlayer!L46+AllPlayer!K46</f>
        <v>3</v>
      </c>
      <c r="M45">
        <f>AllPlayer!N46+AllPlayer!M46+AllPlayer!L46</f>
        <v>9</v>
      </c>
      <c r="N45">
        <f>AllPlayer!O46+AllPlayer!N46+AllPlayer!M46</f>
        <v>7</v>
      </c>
      <c r="O45">
        <f>AllPlayer!P46+AllPlayer!O46+AllPlayer!N46</f>
        <v>8</v>
      </c>
      <c r="P45">
        <f>AllPlayer!Q46+AllPlayer!P46+AllPlayer!O46</f>
        <v>11</v>
      </c>
      <c r="Q45">
        <f>AllPlayer!R46+AllPlayer!Q46+AllPlayer!P46</f>
        <v>18</v>
      </c>
      <c r="R45">
        <f>AllPlayer!S46+AllPlayer!R46+AllPlayer!Q46</f>
        <v>16</v>
      </c>
      <c r="S45">
        <f>AllPlayer!T46+AllPlayer!S46+AllPlayer!R46</f>
        <v>8</v>
      </c>
      <c r="T45">
        <f>AllPlayer!U46+AllPlayer!T46+AllPlayer!S46</f>
        <v>7</v>
      </c>
      <c r="U45">
        <f>AllPlayer!V46+AllPlayer!U46+AllPlayer!T46</f>
        <v>13</v>
      </c>
      <c r="V45">
        <f>AllPlayer!W46+AllPlayer!V46+AllPlayer!U46</f>
        <v>21</v>
      </c>
      <c r="W45">
        <f>AllPlayer!X46+AllPlayer!W46+AllPlayer!V46</f>
        <v>24</v>
      </c>
      <c r="X45">
        <f>AllPlayer!Y46+AllPlayer!X46+AllPlayer!W46</f>
        <v>21</v>
      </c>
      <c r="Y45">
        <f>AllPlayer!Z46+AllPlayer!Y46+AllPlayer!X46</f>
        <v>15</v>
      </c>
      <c r="Z45">
        <f>AllPlayer!AA46+AllPlayer!Z46+AllPlayer!Y46</f>
        <v>14</v>
      </c>
      <c r="AA45">
        <f>AllPlayer!AB46+AllPlayer!AA46+AllPlayer!Z46</f>
        <v>11</v>
      </c>
      <c r="AB45">
        <f>AllPlayer!AC46+AllPlayer!AB46+AllPlayer!AA46</f>
        <v>10</v>
      </c>
    </row>
    <row r="46">
      <c r="A46" t="str">
        <f>AllPlayer!C47</f>
        <v>Kevin Vázquez</v>
      </c>
      <c r="B46" t="str">
        <f>AllPlayer!B47</f>
        <v>Def</v>
      </c>
      <c r="C46" s="4" t="str">
        <f>AllPlayer!D47</f>
        <v>https://assets.laliga.com/squad/2019/t176/p107807/128x128/p107807_t176_2019_1_003_000.png</v>
      </c>
      <c r="F46">
        <f>AllPlayer!G47+AllPlayer!F47+AllPlayer!E47</f>
        <v>15</v>
      </c>
      <c r="G46">
        <f>AllPlayer!H47+AllPlayer!G47+AllPlayer!F47</f>
        <v>15</v>
      </c>
      <c r="H46">
        <f>AllPlayer!I47+AllPlayer!H47+AllPlayer!G47</f>
        <v>8</v>
      </c>
      <c r="I46">
        <f>AllPlayer!J47+AllPlayer!I47+AllPlayer!H47</f>
        <v>0</v>
      </c>
      <c r="J46">
        <f>AllPlayer!K47+AllPlayer!J47+AllPlayer!I47</f>
        <v>0</v>
      </c>
      <c r="K46">
        <f>AllPlayer!L47+AllPlayer!K47+AllPlayer!J47</f>
        <v>0</v>
      </c>
      <c r="L46">
        <f>AllPlayer!M47+AllPlayer!L47+AllPlayer!K47</f>
        <v>1</v>
      </c>
      <c r="M46">
        <f>AllPlayer!N47+AllPlayer!M47+AllPlayer!L47</f>
        <v>7</v>
      </c>
      <c r="N46">
        <f>AllPlayer!O47+AllPlayer!N47+AllPlayer!M47</f>
        <v>7</v>
      </c>
      <c r="O46">
        <f>AllPlayer!P47+AllPlayer!O47+AllPlayer!N47</f>
        <v>8</v>
      </c>
      <c r="P46">
        <f>AllPlayer!Q47+AllPlayer!P47+AllPlayer!O47</f>
        <v>11</v>
      </c>
      <c r="Q46">
        <f>AllPlayer!R47+AllPlayer!Q47+AllPlayer!P47</f>
        <v>11</v>
      </c>
      <c r="R46">
        <f>AllPlayer!S47+AllPlayer!R47+AllPlayer!Q47</f>
        <v>9</v>
      </c>
      <c r="S46">
        <f>AllPlayer!T47+AllPlayer!S47+AllPlayer!R47</f>
        <v>1</v>
      </c>
      <c r="T46">
        <f>AllPlayer!U47+AllPlayer!T47+AllPlayer!S47</f>
        <v>2</v>
      </c>
      <c r="U46">
        <f>AllPlayer!V47+AllPlayer!U47+AllPlayer!T47</f>
        <v>2</v>
      </c>
      <c r="V46">
        <f>AllPlayer!W47+AllPlayer!V47+AllPlayer!U47</f>
        <v>5</v>
      </c>
      <c r="W46">
        <f>AllPlayer!X47+AllPlayer!W47+AllPlayer!V47</f>
        <v>6</v>
      </c>
      <c r="X46">
        <f>AllPlayer!Y47+AllPlayer!X47+AllPlayer!W47</f>
        <v>13</v>
      </c>
      <c r="Y46">
        <f>AllPlayer!Z47+AllPlayer!Y47+AllPlayer!X47</f>
        <v>11</v>
      </c>
      <c r="Z46">
        <f>AllPlayer!AA47+AllPlayer!Z47+AllPlayer!Y47</f>
        <v>17</v>
      </c>
      <c r="AA46">
        <f>AllPlayer!AB47+AllPlayer!AA47+AllPlayer!Z47</f>
        <v>12</v>
      </c>
      <c r="AB46">
        <f>AllPlayer!AC47+AllPlayer!AB47+AllPlayer!AA47</f>
        <v>12</v>
      </c>
    </row>
    <row r="47">
      <c r="A47" t="str">
        <f>AllPlayer!C48</f>
        <v>Clerc</v>
      </c>
      <c r="B47" t="str">
        <f>AllPlayer!B48</f>
        <v>Def</v>
      </c>
      <c r="C47" s="4" t="str">
        <f>AllPlayer!D48</f>
        <v>https://assets.laliga.com/squad/2019/t855/p108145/128x128/p108145_t855_2019_1_003_000.png</v>
      </c>
      <c r="F47">
        <f>AllPlayer!G48+AllPlayer!F48+AllPlayer!E48</f>
        <v>12</v>
      </c>
      <c r="G47">
        <f>AllPlayer!H48+AllPlayer!G48+AllPlayer!F48</f>
        <v>19</v>
      </c>
      <c r="H47">
        <f>AllPlayer!I48+AllPlayer!H48+AllPlayer!G48</f>
        <v>21</v>
      </c>
      <c r="I47">
        <f>AllPlayer!J48+AllPlayer!I48+AllPlayer!H48</f>
        <v>16</v>
      </c>
      <c r="J47">
        <f>AllPlayer!K48+AllPlayer!J48+AllPlayer!I48</f>
        <v>14</v>
      </c>
      <c r="K47">
        <f>AllPlayer!L48+AllPlayer!K48+AllPlayer!J48</f>
        <v>7</v>
      </c>
      <c r="L47">
        <f>AllPlayer!M48+AllPlayer!L48+AllPlayer!K48</f>
        <v>8</v>
      </c>
      <c r="M47">
        <f>AllPlayer!N48+AllPlayer!M48+AllPlayer!L48</f>
        <v>5</v>
      </c>
      <c r="N47">
        <f>AllPlayer!O48+AllPlayer!N48+AllPlayer!M48</f>
        <v>5</v>
      </c>
      <c r="O47">
        <f>AllPlayer!P48+AllPlayer!O48+AllPlayer!N48</f>
        <v>7</v>
      </c>
      <c r="P47">
        <f>AllPlayer!Q48+AllPlayer!P48+AllPlayer!O48</f>
        <v>7</v>
      </c>
      <c r="Q47">
        <f>AllPlayer!R48+AllPlayer!Q48+AllPlayer!P48</f>
        <v>11</v>
      </c>
      <c r="R47">
        <f>AllPlayer!S48+AllPlayer!R48+AllPlayer!Q48</f>
        <v>4</v>
      </c>
      <c r="S47">
        <f>AllPlayer!T48+AllPlayer!S48+AllPlayer!R48</f>
        <v>4</v>
      </c>
      <c r="T47">
        <f>AllPlayer!U48+AllPlayer!T48+AllPlayer!S48</f>
        <v>-1</v>
      </c>
      <c r="U47">
        <f>AllPlayer!V48+AllPlayer!U48+AllPlayer!T48</f>
        <v>3</v>
      </c>
      <c r="V47">
        <f>AllPlayer!W48+AllPlayer!V48+AllPlayer!U48</f>
        <v>1</v>
      </c>
      <c r="W47">
        <f>AllPlayer!X48+AllPlayer!W48+AllPlayer!V48</f>
        <v>0</v>
      </c>
      <c r="X47">
        <f>AllPlayer!Y48+AllPlayer!X48+AllPlayer!W48</f>
        <v>0</v>
      </c>
      <c r="Y47">
        <f>AllPlayer!Z48+AllPlayer!Y48+AllPlayer!X48</f>
        <v>0</v>
      </c>
      <c r="Z47">
        <f>AllPlayer!AA48+AllPlayer!Z48+AllPlayer!Y48</f>
        <v>8</v>
      </c>
      <c r="AA47">
        <f>AllPlayer!AB48+AllPlayer!AA48+AllPlayer!Z48</f>
        <v>12</v>
      </c>
      <c r="AB47">
        <f>AllPlayer!AC48+AllPlayer!AB48+AllPlayer!AA48</f>
        <v>12</v>
      </c>
    </row>
    <row r="48">
      <c r="A48" t="str">
        <f>AllPlayer!C49</f>
        <v>Sandro</v>
      </c>
      <c r="B48" t="str">
        <f>AllPlayer!B49</f>
        <v>Del</v>
      </c>
      <c r="C48" s="4" t="str">
        <f>AllPlayer!D49</f>
        <v>https://assets.laliga.com/squad/2019/t192/p108438/128x128/p108438_t192_2019_1_003_000.png</v>
      </c>
      <c r="F48">
        <f>AllPlayer!G49+AllPlayer!F49+AllPlayer!E49</f>
        <v>14</v>
      </c>
      <c r="G48">
        <f>AllPlayer!H49+AllPlayer!G49+AllPlayer!F49</f>
        <v>13</v>
      </c>
      <c r="H48">
        <f>AllPlayer!I49+AllPlayer!H49+AllPlayer!G49</f>
        <v>10</v>
      </c>
      <c r="I48">
        <f>AllPlayer!J49+AllPlayer!I49+AllPlayer!H49</f>
        <v>7</v>
      </c>
      <c r="J48">
        <f>AllPlayer!K49+AllPlayer!J49+AllPlayer!I49</f>
        <v>12</v>
      </c>
      <c r="K48">
        <f>AllPlayer!L49+AllPlayer!K49+AllPlayer!J49</f>
        <v>12</v>
      </c>
      <c r="L48">
        <f>AllPlayer!M49+AllPlayer!L49+AllPlayer!K49</f>
        <v>11</v>
      </c>
      <c r="M48">
        <f>AllPlayer!N49+AllPlayer!M49+AllPlayer!L49</f>
        <v>7</v>
      </c>
      <c r="N48">
        <f>AllPlayer!O49+AllPlayer!N49+AllPlayer!M49</f>
        <v>5</v>
      </c>
      <c r="O48">
        <f>AllPlayer!P49+AllPlayer!O49+AllPlayer!N49</f>
        <v>10</v>
      </c>
      <c r="P48">
        <f>AllPlayer!Q49+AllPlayer!P49+AllPlayer!O49</f>
        <v>12</v>
      </c>
      <c r="Q48">
        <f>AllPlayer!R49+AllPlayer!Q49+AllPlayer!P49</f>
        <v>13</v>
      </c>
      <c r="R48">
        <f>AllPlayer!S49+AllPlayer!R49+AllPlayer!Q49</f>
        <v>10</v>
      </c>
      <c r="S48">
        <f>AllPlayer!T49+AllPlayer!S49+AllPlayer!R49</f>
        <v>11</v>
      </c>
      <c r="T48">
        <f>AllPlayer!U49+AllPlayer!T49+AllPlayer!S49</f>
        <v>12</v>
      </c>
      <c r="U48">
        <f>AllPlayer!V49+AllPlayer!U49+AllPlayer!T49</f>
        <v>13</v>
      </c>
      <c r="V48">
        <f>AllPlayer!W49+AllPlayer!V49+AllPlayer!U49</f>
        <v>10</v>
      </c>
      <c r="W48">
        <f>AllPlayer!X49+AllPlayer!W49+AllPlayer!V49</f>
        <v>8</v>
      </c>
      <c r="X48">
        <f>AllPlayer!Y49+AllPlayer!X49+AllPlayer!W49</f>
        <v>4</v>
      </c>
      <c r="Y48">
        <f>AllPlayer!Z49+AllPlayer!Y49+AllPlayer!X49</f>
        <v>2</v>
      </c>
      <c r="Z48">
        <f>AllPlayer!AA49+AllPlayer!Z49+AllPlayer!Y49</f>
        <v>6</v>
      </c>
      <c r="AA48">
        <f>AllPlayer!AB49+AllPlayer!AA49+AllPlayer!Z49</f>
        <v>6</v>
      </c>
      <c r="AB48">
        <f>AllPlayer!AC49+AllPlayer!AB49+AllPlayer!AA49</f>
        <v>13</v>
      </c>
    </row>
    <row r="49">
      <c r="A49" t="str">
        <f>AllPlayer!C50</f>
        <v>Moi Gómez</v>
      </c>
      <c r="B49" t="str">
        <f>AllPlayer!B50</f>
        <v>Cen</v>
      </c>
      <c r="C49" s="4" t="str">
        <f>AllPlayer!D50</f>
        <v>https://assets.laliga.com/squad/2019/t449/p109243/128x128/p109243_t449_2019_1_003_000.png</v>
      </c>
      <c r="F49">
        <f>AllPlayer!G50+AllPlayer!F50+AllPlayer!E50</f>
        <v>24</v>
      </c>
      <c r="G49">
        <f>AllPlayer!H50+AllPlayer!G50+AllPlayer!F50</f>
        <v>17</v>
      </c>
      <c r="H49">
        <f>AllPlayer!I50+AllPlayer!H50+AllPlayer!G50</f>
        <v>20</v>
      </c>
      <c r="I49">
        <f>AllPlayer!J50+AllPlayer!I50+AllPlayer!H50</f>
        <v>14</v>
      </c>
      <c r="J49">
        <f>AllPlayer!K50+AllPlayer!J50+AllPlayer!I50</f>
        <v>8</v>
      </c>
      <c r="K49">
        <f>AllPlayer!L50+AllPlayer!K50+AllPlayer!J50</f>
        <v>3</v>
      </c>
      <c r="L49">
        <f>AllPlayer!M50+AllPlayer!L50+AllPlayer!K50</f>
        <v>7</v>
      </c>
      <c r="M49">
        <f>AllPlayer!N50+AllPlayer!M50+AllPlayer!L50</f>
        <v>17</v>
      </c>
      <c r="N49">
        <f>AllPlayer!O50+AllPlayer!N50+AllPlayer!M50</f>
        <v>20</v>
      </c>
      <c r="O49">
        <f>AllPlayer!P50+AllPlayer!O50+AllPlayer!N50</f>
        <v>19</v>
      </c>
      <c r="P49">
        <f>AllPlayer!Q50+AllPlayer!P50+AllPlayer!O50</f>
        <v>12</v>
      </c>
      <c r="Q49">
        <f>AllPlayer!R50+AllPlayer!Q50+AllPlayer!P50</f>
        <v>10</v>
      </c>
      <c r="R49">
        <f>AllPlayer!S50+AllPlayer!R50+AllPlayer!Q50</f>
        <v>8</v>
      </c>
      <c r="S49">
        <f>AllPlayer!T50+AllPlayer!S50+AllPlayer!R50</f>
        <v>9</v>
      </c>
      <c r="T49">
        <f>AllPlayer!U50+AllPlayer!T50+AllPlayer!S50</f>
        <v>13</v>
      </c>
      <c r="U49">
        <f>AllPlayer!V50+AllPlayer!U50+AllPlayer!T50</f>
        <v>22</v>
      </c>
      <c r="V49">
        <f>AllPlayer!W50+AllPlayer!V50+AllPlayer!U50</f>
        <v>20</v>
      </c>
      <c r="W49">
        <f>AllPlayer!X50+AllPlayer!W50+AllPlayer!V50</f>
        <v>18</v>
      </c>
      <c r="X49">
        <f>AllPlayer!Y50+AllPlayer!X50+AllPlayer!W50</f>
        <v>12</v>
      </c>
      <c r="Y49">
        <f>AllPlayer!Z50+AllPlayer!Y50+AllPlayer!X50</f>
        <v>12</v>
      </c>
      <c r="Z49">
        <f>AllPlayer!AA50+AllPlayer!Z50+AllPlayer!Y50</f>
        <v>13</v>
      </c>
      <c r="AA49">
        <f>AllPlayer!AB50+AllPlayer!AA50+AllPlayer!Z50</f>
        <v>18</v>
      </c>
      <c r="AB49">
        <f>AllPlayer!AC50+AllPlayer!AB50+AllPlayer!AA50</f>
        <v>17</v>
      </c>
    </row>
    <row r="50">
      <c r="A50" t="str">
        <f>AllPlayer!C51</f>
        <v>Rober Correa</v>
      </c>
      <c r="B50" t="str">
        <f>AllPlayer!B51</f>
        <v>Def</v>
      </c>
      <c r="C50" s="4" t="str">
        <f>AllPlayer!D51</f>
        <v>https://assets.laliga.com/squad/2019/t953/p109262/128x128/p109262_t953_2019_1_003_000.png</v>
      </c>
      <c r="F50">
        <f>AllPlayer!G51+AllPlayer!F51+AllPlayer!E51</f>
        <v>3</v>
      </c>
      <c r="G50">
        <f>AllPlayer!H51+AllPlayer!G51+AllPlayer!F51</f>
        <v>8</v>
      </c>
      <c r="H50">
        <f>AllPlayer!I51+AllPlayer!H51+AllPlayer!G51</f>
        <v>13</v>
      </c>
      <c r="I50">
        <f>AllPlayer!J51+AllPlayer!I51+AllPlayer!H51</f>
        <v>14</v>
      </c>
      <c r="J50">
        <f>AllPlayer!K51+AllPlayer!J51+AllPlayer!I51</f>
        <v>8</v>
      </c>
      <c r="K50">
        <f>AllPlayer!L51+AllPlayer!K51+AllPlayer!J51</f>
        <v>3</v>
      </c>
      <c r="L50">
        <f>AllPlayer!M51+AllPlayer!L51+AllPlayer!K51</f>
        <v>7</v>
      </c>
      <c r="M50">
        <f>AllPlayer!N51+AllPlayer!M51+AllPlayer!L51</f>
        <v>17</v>
      </c>
      <c r="N50">
        <f>AllPlayer!O51+AllPlayer!N51+AllPlayer!M51</f>
        <v>20</v>
      </c>
      <c r="O50">
        <f>AllPlayer!P51+AllPlayer!O51+AllPlayer!N51</f>
        <v>19</v>
      </c>
      <c r="P50">
        <f>AllPlayer!Q51+AllPlayer!P51+AllPlayer!O51</f>
        <v>12</v>
      </c>
      <c r="Q50">
        <f>AllPlayer!R51+AllPlayer!Q51+AllPlayer!P51</f>
        <v>10</v>
      </c>
      <c r="R50">
        <f>AllPlayer!S51+AllPlayer!R51+AllPlayer!Q51</f>
        <v>5</v>
      </c>
      <c r="S50">
        <f>AllPlayer!T51+AllPlayer!S51+AllPlayer!R51</f>
        <v>3</v>
      </c>
      <c r="T50">
        <f>AllPlayer!U51+AllPlayer!T51+AllPlayer!S51</f>
        <v>7</v>
      </c>
      <c r="U50">
        <f>AllPlayer!V51+AllPlayer!U51+AllPlayer!T51</f>
        <v>7</v>
      </c>
      <c r="V50">
        <f>AllPlayer!W51+AllPlayer!V51+AllPlayer!U51</f>
        <v>5</v>
      </c>
      <c r="W50">
        <f>AllPlayer!X51+AllPlayer!W51+AllPlayer!V51</f>
        <v>0</v>
      </c>
      <c r="X50">
        <f>AllPlayer!Y51+AllPlayer!X51+AllPlayer!W51</f>
        <v>6</v>
      </c>
      <c r="Y50">
        <f>AllPlayer!Z51+AllPlayer!Y51+AllPlayer!X51</f>
        <v>9</v>
      </c>
      <c r="Z50">
        <f>AllPlayer!AA51+AllPlayer!Z51+AllPlayer!Y51</f>
        <v>13</v>
      </c>
      <c r="AA50">
        <f>AllPlayer!AB51+AllPlayer!AA51+AllPlayer!Z51</f>
        <v>18</v>
      </c>
      <c r="AB50">
        <f>AllPlayer!AC51+AllPlayer!AB51+AllPlayer!AA51</f>
        <v>17</v>
      </c>
    </row>
    <row r="51">
      <c r="A51" t="str">
        <f>AllPlayer!C52</f>
        <v>Mata</v>
      </c>
      <c r="B51" t="str">
        <f>AllPlayer!B52</f>
        <v>Del</v>
      </c>
      <c r="C51" s="4" t="str">
        <f>AllPlayer!D52</f>
        <v>https://assets.laliga.com/squad/2019/t1450/p109270/128x128/p109270_t1450_2019_1_003_000.png</v>
      </c>
      <c r="F51">
        <f>AllPlayer!G52+AllPlayer!F52+AllPlayer!E52</f>
        <v>11</v>
      </c>
      <c r="G51">
        <f>AllPlayer!H52+AllPlayer!G52+AllPlayer!F52</f>
        <v>14</v>
      </c>
      <c r="H51">
        <f>AllPlayer!I52+AllPlayer!H52+AllPlayer!G52</f>
        <v>15</v>
      </c>
      <c r="I51">
        <f>AllPlayer!J52+AllPlayer!I52+AllPlayer!H52</f>
        <v>19</v>
      </c>
      <c r="J51">
        <f>AllPlayer!K52+AllPlayer!J52+AllPlayer!I52</f>
        <v>16</v>
      </c>
      <c r="K51">
        <f>AllPlayer!L52+AllPlayer!K52+AllPlayer!J52</f>
        <v>15</v>
      </c>
      <c r="L51">
        <f>AllPlayer!M52+AllPlayer!L52+AllPlayer!K52</f>
        <v>13</v>
      </c>
      <c r="M51">
        <f>AllPlayer!N52+AllPlayer!M52+AllPlayer!L52</f>
        <v>11</v>
      </c>
      <c r="N51">
        <f>AllPlayer!O52+AllPlayer!N52+AllPlayer!M52</f>
        <v>6</v>
      </c>
      <c r="O51">
        <f>AllPlayer!P52+AllPlayer!O52+AllPlayer!N52</f>
        <v>2</v>
      </c>
      <c r="P51">
        <f>AllPlayer!Q52+AllPlayer!P52+AllPlayer!O52</f>
        <v>4</v>
      </c>
      <c r="Q51">
        <f>AllPlayer!R52+AllPlayer!Q52+AllPlayer!P52</f>
        <v>6</v>
      </c>
      <c r="R51">
        <f>AllPlayer!S52+AllPlayer!R52+AllPlayer!Q52</f>
        <v>6</v>
      </c>
      <c r="S51">
        <f>AllPlayer!T52+AllPlayer!S52+AllPlayer!R52</f>
        <v>9</v>
      </c>
      <c r="T51">
        <f>AllPlayer!U52+AllPlayer!T52+AllPlayer!S52</f>
        <v>15</v>
      </c>
      <c r="U51">
        <f>AllPlayer!V52+AllPlayer!U52+AllPlayer!T52</f>
        <v>17</v>
      </c>
      <c r="V51">
        <f>AllPlayer!W52+AllPlayer!V52+AllPlayer!U52</f>
        <v>14</v>
      </c>
      <c r="W51">
        <f>AllPlayer!X52+AllPlayer!W52+AllPlayer!V52</f>
        <v>14</v>
      </c>
      <c r="X51">
        <f>AllPlayer!Y52+AllPlayer!X52+AllPlayer!W52</f>
        <v>15</v>
      </c>
      <c r="Y51">
        <f>AllPlayer!Z52+AllPlayer!Y52+AllPlayer!X52</f>
        <v>23</v>
      </c>
      <c r="Z51">
        <f>AllPlayer!AA52+AllPlayer!Z52+AllPlayer!Y52</f>
        <v>20</v>
      </c>
      <c r="AA51">
        <f>AllPlayer!AB52+AllPlayer!AA52+AllPlayer!Z52</f>
        <v>21</v>
      </c>
      <c r="AB51">
        <f>AllPlayer!AC52+AllPlayer!AB52+AllPlayer!AA52</f>
        <v>11</v>
      </c>
    </row>
    <row r="52">
      <c r="A52" t="str">
        <f>AllPlayer!C53</f>
        <v>Rony Lopes</v>
      </c>
      <c r="B52" t="str">
        <f>AllPlayer!B53</f>
        <v>Del</v>
      </c>
      <c r="C52" s="4" t="str">
        <f>AllPlayer!D53</f>
        <v>https://assets.laliga.com/squad/2019/t179/p109653/128x128/p109653_t179_2019_1_003_000.png</v>
      </c>
      <c r="F52">
        <f>AllPlayer!G53+AllPlayer!F53+AllPlayer!E53</f>
        <v>11</v>
      </c>
      <c r="G52">
        <f>AllPlayer!H53+AllPlayer!G53+AllPlayer!F53</f>
        <v>14</v>
      </c>
      <c r="H52">
        <f>AllPlayer!I53+AllPlayer!H53+AllPlayer!G53</f>
        <v>15</v>
      </c>
      <c r="I52">
        <f>AllPlayer!J53+AllPlayer!I53+AllPlayer!H53</f>
        <v>13</v>
      </c>
      <c r="J52">
        <f>AllPlayer!K53+AllPlayer!J53+AllPlayer!I53</f>
        <v>8</v>
      </c>
      <c r="K52">
        <f>AllPlayer!L53+AllPlayer!K53+AllPlayer!J53</f>
        <v>7</v>
      </c>
      <c r="L52">
        <f>AllPlayer!M53+AllPlayer!L53+AllPlayer!K53</f>
        <v>7</v>
      </c>
      <c r="M52">
        <f>AllPlayer!N53+AllPlayer!M53+AllPlayer!L53</f>
        <v>7</v>
      </c>
      <c r="N52">
        <f>AllPlayer!O53+AllPlayer!N53+AllPlayer!M53</f>
        <v>2</v>
      </c>
      <c r="O52">
        <f>AllPlayer!P53+AllPlayer!O53+AllPlayer!N53</f>
        <v>2</v>
      </c>
      <c r="P52">
        <f>AllPlayer!Q53+AllPlayer!P53+AllPlayer!O53</f>
        <v>4</v>
      </c>
      <c r="Q52">
        <f>AllPlayer!R53+AllPlayer!Q53+AllPlayer!P53</f>
        <v>6</v>
      </c>
      <c r="R52">
        <f>AllPlayer!S53+AllPlayer!R53+AllPlayer!Q53</f>
        <v>6</v>
      </c>
      <c r="S52">
        <f>AllPlayer!T53+AllPlayer!S53+AllPlayer!R53</f>
        <v>9</v>
      </c>
      <c r="T52">
        <f>AllPlayer!U53+AllPlayer!T53+AllPlayer!S53</f>
        <v>15</v>
      </c>
      <c r="U52">
        <f>AllPlayer!V53+AllPlayer!U53+AllPlayer!T53</f>
        <v>15</v>
      </c>
      <c r="V52">
        <f>AllPlayer!W53+AllPlayer!V53+AllPlayer!U53</f>
        <v>12</v>
      </c>
      <c r="W52">
        <f>AllPlayer!X53+AllPlayer!W53+AllPlayer!V53</f>
        <v>3</v>
      </c>
      <c r="X52">
        <f>AllPlayer!Y53+AllPlayer!X53+AllPlayer!W53</f>
        <v>3</v>
      </c>
      <c r="Y52">
        <f>AllPlayer!Z53+AllPlayer!Y53+AllPlayer!X53</f>
        <v>1</v>
      </c>
      <c r="Z52">
        <f>AllPlayer!AA53+AllPlayer!Z53+AllPlayer!Y53</f>
        <v>7</v>
      </c>
      <c r="AA52">
        <f>AllPlayer!AB53+AllPlayer!AA53+AllPlayer!Z53</f>
        <v>11</v>
      </c>
      <c r="AB52">
        <f>AllPlayer!AC53+AllPlayer!AB53+AllPlayer!AA53</f>
        <v>11</v>
      </c>
    </row>
    <row r="53">
      <c r="A53" t="str">
        <f>AllPlayer!C54</f>
        <v>Roger</v>
      </c>
      <c r="B53" t="str">
        <f>AllPlayer!B54</f>
        <v>Del</v>
      </c>
      <c r="C53" s="4" t="str">
        <f>AllPlayer!D54</f>
        <v>https://assets.laliga.com/squad/2019/t855/p109702/128x128/p109702_t855_2019_1_003_000.png</v>
      </c>
      <c r="F53">
        <f>AllPlayer!G54+AllPlayer!F54+AllPlayer!E54</f>
        <v>21</v>
      </c>
      <c r="G53">
        <f>AllPlayer!H54+AllPlayer!G54+AllPlayer!F54</f>
        <v>21</v>
      </c>
      <c r="H53">
        <f>AllPlayer!I54+AllPlayer!H54+AllPlayer!G54</f>
        <v>11</v>
      </c>
      <c r="I53">
        <f>AllPlayer!J54+AllPlayer!I54+AllPlayer!H54</f>
        <v>7</v>
      </c>
      <c r="J53">
        <f>AllPlayer!K54+AllPlayer!J54+AllPlayer!I54</f>
        <v>7</v>
      </c>
      <c r="K53">
        <f>AllPlayer!L54+AllPlayer!K54+AllPlayer!J54</f>
        <v>12</v>
      </c>
      <c r="L53">
        <f>AllPlayer!M54+AllPlayer!L54+AllPlayer!K54</f>
        <v>14</v>
      </c>
      <c r="M53">
        <f>AllPlayer!N54+AllPlayer!M54+AllPlayer!L54</f>
        <v>15</v>
      </c>
      <c r="N53">
        <f>AllPlayer!O54+AllPlayer!N54+AllPlayer!M54</f>
        <v>8</v>
      </c>
      <c r="O53">
        <f>AllPlayer!P54+AllPlayer!O54+AllPlayer!N54</f>
        <v>5</v>
      </c>
      <c r="P53">
        <f>AllPlayer!Q54+AllPlayer!P54+AllPlayer!O54</f>
        <v>3</v>
      </c>
      <c r="Q53">
        <f>AllPlayer!R54+AllPlayer!Q54+AllPlayer!P54</f>
        <v>10</v>
      </c>
      <c r="R53">
        <f>AllPlayer!S54+AllPlayer!R54+AllPlayer!Q54</f>
        <v>12</v>
      </c>
      <c r="S53">
        <f>AllPlayer!T54+AllPlayer!S54+AllPlayer!R54</f>
        <v>20</v>
      </c>
      <c r="T53">
        <f>AllPlayer!U54+AllPlayer!T54+AllPlayer!S54</f>
        <v>12</v>
      </c>
      <c r="U53">
        <f>AllPlayer!V54+AllPlayer!U54+AllPlayer!T54</f>
        <v>23</v>
      </c>
      <c r="V53">
        <f>AllPlayer!W54+AllPlayer!V54+AllPlayer!U54</f>
        <v>21</v>
      </c>
      <c r="W53">
        <f>AllPlayer!X54+AllPlayer!W54+AllPlayer!V54</f>
        <v>23</v>
      </c>
      <c r="X53">
        <f>AllPlayer!Y54+AllPlayer!X54+AllPlayer!W54</f>
        <v>12</v>
      </c>
      <c r="Y53">
        <f>AllPlayer!Z54+AllPlayer!Y54+AllPlayer!X54</f>
        <v>7</v>
      </c>
      <c r="Z53">
        <f>AllPlayer!AA54+AllPlayer!Z54+AllPlayer!Y54</f>
        <v>11</v>
      </c>
      <c r="AA53">
        <f>AllPlayer!AB54+AllPlayer!AA54+AllPlayer!Z54</f>
        <v>11</v>
      </c>
      <c r="AB53">
        <f>AllPlayer!AC54+AllPlayer!AB54+AllPlayer!AA54</f>
        <v>12</v>
      </c>
    </row>
    <row r="54">
      <c r="A54" t="str">
        <f>AllPlayer!C55</f>
        <v>Darwin Machis</v>
      </c>
      <c r="B54" t="str">
        <f>AllPlayer!B55</f>
        <v>Del</v>
      </c>
      <c r="C54" s="4" t="str">
        <f>AllPlayer!D55</f>
        <v>https://assets.laliga.com/squad/2019/t5683/p111133/128x128/p111133_t5683_2019_1_003_000.png</v>
      </c>
      <c r="F54">
        <f>AllPlayer!G55+AllPlayer!F55+AllPlayer!E55</f>
        <v>17</v>
      </c>
      <c r="G54">
        <f>AllPlayer!H55+AllPlayer!G55+AllPlayer!F55</f>
        <v>19</v>
      </c>
      <c r="H54">
        <f>AllPlayer!I55+AllPlayer!H55+AllPlayer!G55</f>
        <v>23</v>
      </c>
      <c r="I54">
        <f>AllPlayer!J55+AllPlayer!I55+AllPlayer!H55</f>
        <v>12</v>
      </c>
      <c r="J54">
        <f>AllPlayer!K55+AllPlayer!J55+AllPlayer!I55</f>
        <v>14</v>
      </c>
      <c r="K54">
        <f>AllPlayer!L55+AllPlayer!K55+AllPlayer!J55</f>
        <v>13</v>
      </c>
      <c r="L54">
        <f>AllPlayer!M55+AllPlayer!L55+AllPlayer!K55</f>
        <v>13</v>
      </c>
      <c r="M54">
        <f>AllPlayer!N55+AllPlayer!M55+AllPlayer!L55</f>
        <v>14</v>
      </c>
      <c r="N54">
        <f>AllPlayer!O55+AllPlayer!N55+AllPlayer!M55</f>
        <v>13</v>
      </c>
      <c r="O54">
        <f>AllPlayer!P55+AllPlayer!O55+AllPlayer!N55</f>
        <v>13</v>
      </c>
      <c r="P54">
        <f>AllPlayer!Q55+AllPlayer!P55+AllPlayer!O55</f>
        <v>9</v>
      </c>
      <c r="Q54">
        <f>AllPlayer!R55+AllPlayer!Q55+AllPlayer!P55</f>
        <v>7</v>
      </c>
      <c r="R54">
        <f>AllPlayer!S55+AllPlayer!R55+AllPlayer!Q55</f>
        <v>9</v>
      </c>
      <c r="S54">
        <f>AllPlayer!T55+AllPlayer!S55+AllPlayer!R55</f>
        <v>7</v>
      </c>
      <c r="T54">
        <f>AllPlayer!U55+AllPlayer!T55+AllPlayer!S55</f>
        <v>9</v>
      </c>
      <c r="U54">
        <f>AllPlayer!V55+AllPlayer!U55+AllPlayer!T55</f>
        <v>8</v>
      </c>
      <c r="V54">
        <f>AllPlayer!W55+AllPlayer!V55+AllPlayer!U55</f>
        <v>15</v>
      </c>
      <c r="W54">
        <f>AllPlayer!X55+AllPlayer!W55+AllPlayer!V55</f>
        <v>15</v>
      </c>
      <c r="X54">
        <f>AllPlayer!Y55+AllPlayer!X55+AllPlayer!W55</f>
        <v>14</v>
      </c>
      <c r="Y54">
        <f>AllPlayer!Z55+AllPlayer!Y55+AllPlayer!X55</f>
        <v>17</v>
      </c>
      <c r="Z54">
        <f>AllPlayer!AA55+AllPlayer!Z55+AllPlayer!Y55</f>
        <v>13</v>
      </c>
      <c r="AA54">
        <f>AllPlayer!AB55+AllPlayer!AA55+AllPlayer!Z55</f>
        <v>19</v>
      </c>
      <c r="AB54">
        <f>AllPlayer!AC55+AllPlayer!AB55+AllPlayer!AA55</f>
        <v>23</v>
      </c>
    </row>
    <row r="55">
      <c r="A55" t="str">
        <f>AllPlayer!C56</f>
        <v>Bacca</v>
      </c>
      <c r="B55" t="str">
        <f>AllPlayer!B56</f>
        <v>Del</v>
      </c>
      <c r="C55" s="4" t="str">
        <f>AllPlayer!D56</f>
        <v>https://assets.laliga.com/squad/2019/t449/p111274/128x128/p111274_t449_2019_1_003_000.png</v>
      </c>
      <c r="F55">
        <f>AllPlayer!G56+AllPlayer!F56+AllPlayer!E56</f>
        <v>6</v>
      </c>
      <c r="G55">
        <f>AllPlayer!H56+AllPlayer!G56+AllPlayer!F56</f>
        <v>9</v>
      </c>
      <c r="H55">
        <f>AllPlayer!I56+AllPlayer!H56+AllPlayer!G56</f>
        <v>8</v>
      </c>
      <c r="I55">
        <f>AllPlayer!J56+AllPlayer!I56+AllPlayer!H56</f>
        <v>8</v>
      </c>
      <c r="J55">
        <f>AllPlayer!K56+AllPlayer!J56+AllPlayer!I56</f>
        <v>4</v>
      </c>
      <c r="K55">
        <f>AllPlayer!L56+AllPlayer!K56+AllPlayer!J56</f>
        <v>2</v>
      </c>
      <c r="L55">
        <f>AllPlayer!M56+AllPlayer!L56+AllPlayer!K56</f>
        <v>0</v>
      </c>
      <c r="M55">
        <f>AllPlayer!N56+AllPlayer!M56+AllPlayer!L56</f>
        <v>0</v>
      </c>
      <c r="N55">
        <f>AllPlayer!O56+AllPlayer!N56+AllPlayer!M56</f>
        <v>0</v>
      </c>
      <c r="O55">
        <f>AllPlayer!P56+AllPlayer!O56+AllPlayer!N56</f>
        <v>2</v>
      </c>
      <c r="P55">
        <f>AllPlayer!Q56+AllPlayer!P56+AllPlayer!O56</f>
        <v>2</v>
      </c>
      <c r="Q55">
        <f>AllPlayer!R56+AllPlayer!Q56+AllPlayer!P56</f>
        <v>3</v>
      </c>
      <c r="R55">
        <f>AllPlayer!S56+AllPlayer!R56+AllPlayer!Q56</f>
        <v>2</v>
      </c>
      <c r="S55">
        <f>AllPlayer!T56+AllPlayer!S56+AllPlayer!R56</f>
        <v>2</v>
      </c>
      <c r="T55">
        <f>AllPlayer!U56+AllPlayer!T56+AllPlayer!S56</f>
        <v>1</v>
      </c>
      <c r="U55">
        <f>AllPlayer!V56+AllPlayer!U56+AllPlayer!T56</f>
        <v>0</v>
      </c>
      <c r="V55">
        <f>AllPlayer!W56+AllPlayer!V56+AllPlayer!U56</f>
        <v>0</v>
      </c>
      <c r="W55">
        <f>AllPlayer!X56+AllPlayer!W56+AllPlayer!V56</f>
        <v>2</v>
      </c>
      <c r="X55">
        <f>AllPlayer!Y56+AllPlayer!X56+AllPlayer!W56</f>
        <v>10</v>
      </c>
      <c r="Y55">
        <f>AllPlayer!Z56+AllPlayer!Y56+AllPlayer!X56</f>
        <v>10</v>
      </c>
      <c r="Z55">
        <f>AllPlayer!AA56+AllPlayer!Z56+AllPlayer!Y56</f>
        <v>8</v>
      </c>
      <c r="AA55">
        <f>AllPlayer!AB56+AllPlayer!AA56+AllPlayer!Z56</f>
        <v>0</v>
      </c>
      <c r="AB55">
        <f>AllPlayer!AC56+AllPlayer!AB56+AllPlayer!AA56</f>
        <v>0</v>
      </c>
    </row>
    <row r="56">
      <c r="A56" t="str">
        <f>AllPlayer!C57</f>
        <v>David López</v>
      </c>
      <c r="B56" t="str">
        <f>AllPlayer!B57</f>
        <v>Def</v>
      </c>
      <c r="C56" s="4" t="str">
        <f>AllPlayer!D57</f>
        <v>https://assets.laliga.com/squad/2019/t177/p11129/128x128/p11129_t177_2019_1_003_000.png</v>
      </c>
      <c r="F56">
        <f>AllPlayer!G57+AllPlayer!F57+AllPlayer!E57</f>
        <v>6</v>
      </c>
      <c r="G56">
        <f>AllPlayer!H57+AllPlayer!G57+AllPlayer!F57</f>
        <v>9</v>
      </c>
      <c r="H56">
        <f>AllPlayer!I57+AllPlayer!H57+AllPlayer!G57</f>
        <v>9</v>
      </c>
      <c r="I56">
        <f>AllPlayer!J57+AllPlayer!I57+AllPlayer!H57</f>
        <v>9</v>
      </c>
      <c r="J56">
        <f>AllPlayer!K57+AllPlayer!J57+AllPlayer!I57</f>
        <v>6</v>
      </c>
      <c r="K56">
        <f>AllPlayer!L57+AllPlayer!K57+AllPlayer!J57</f>
        <v>6</v>
      </c>
      <c r="L56">
        <f>AllPlayer!M57+AllPlayer!L57+AllPlayer!K57</f>
        <v>11</v>
      </c>
      <c r="M56">
        <f>AllPlayer!N57+AllPlayer!M57+AllPlayer!L57</f>
        <v>17</v>
      </c>
      <c r="N56">
        <f>AllPlayer!O57+AllPlayer!N57+AllPlayer!M57</f>
        <v>17</v>
      </c>
      <c r="O56">
        <f>AllPlayer!P57+AllPlayer!O57+AllPlayer!N57</f>
        <v>11</v>
      </c>
      <c r="P56">
        <f>AllPlayer!Q57+AllPlayer!P57+AllPlayer!O57</f>
        <v>3</v>
      </c>
      <c r="Q56">
        <f>AllPlayer!R57+AllPlayer!Q57+AllPlayer!P57</f>
        <v>2</v>
      </c>
      <c r="R56">
        <f>AllPlayer!S57+AllPlayer!R57+AllPlayer!Q57</f>
        <v>6</v>
      </c>
      <c r="S56">
        <f>AllPlayer!T57+AllPlayer!S57+AllPlayer!R57</f>
        <v>9</v>
      </c>
      <c r="T56">
        <f>AllPlayer!U57+AllPlayer!T57+AllPlayer!S57</f>
        <v>15</v>
      </c>
      <c r="U56">
        <f>AllPlayer!V57+AllPlayer!U57+AllPlayer!T57</f>
        <v>12</v>
      </c>
      <c r="V56">
        <f>AllPlayer!W57+AllPlayer!V57+AllPlayer!U57</f>
        <v>17</v>
      </c>
      <c r="W56">
        <f>AllPlayer!X57+AllPlayer!W57+AllPlayer!V57</f>
        <v>21</v>
      </c>
      <c r="X56">
        <f>AllPlayer!Y57+AllPlayer!X57+AllPlayer!W57</f>
        <v>22</v>
      </c>
      <c r="Y56">
        <f>AllPlayer!Z57+AllPlayer!Y57+AllPlayer!X57</f>
        <v>17</v>
      </c>
      <c r="Z56">
        <f>AllPlayer!AA57+AllPlayer!Z57+AllPlayer!Y57</f>
        <v>14</v>
      </c>
      <c r="AA56">
        <f>AllPlayer!AB57+AllPlayer!AA57+AllPlayer!Z57</f>
        <v>11</v>
      </c>
      <c r="AB56">
        <f>AllPlayer!AC57+AllPlayer!AB57+AllPlayer!AA57</f>
        <v>8</v>
      </c>
    </row>
    <row r="57">
      <c r="A57" t="str">
        <f>AllPlayer!C58</f>
        <v>Bustinza</v>
      </c>
      <c r="B57" t="str">
        <f>AllPlayer!B58</f>
        <v>Def</v>
      </c>
      <c r="C57" s="4" t="str">
        <f>AllPlayer!D58</f>
        <v>https://assets.laliga.com/squad/2019/t957/p112540/128x128/p112540_t957_2019_1_003_000.png</v>
      </c>
      <c r="F57">
        <f>AllPlayer!G58+AllPlayer!F58+AllPlayer!E58</f>
        <v>6</v>
      </c>
      <c r="G57">
        <f>AllPlayer!H58+AllPlayer!G58+AllPlayer!F58</f>
        <v>6</v>
      </c>
      <c r="H57">
        <f>AllPlayer!I58+AllPlayer!H58+AllPlayer!G58</f>
        <v>6</v>
      </c>
      <c r="I57">
        <f>AllPlayer!J58+AllPlayer!I58+AllPlayer!H58</f>
        <v>6</v>
      </c>
      <c r="J57">
        <f>AllPlayer!K58+AllPlayer!J58+AllPlayer!I58</f>
        <v>5</v>
      </c>
      <c r="K57">
        <f>AllPlayer!L58+AllPlayer!K58+AllPlayer!J58</f>
        <v>3</v>
      </c>
      <c r="L57">
        <f>AllPlayer!M58+AllPlayer!L58+AllPlayer!K58</f>
        <v>4</v>
      </c>
      <c r="M57">
        <f>AllPlayer!N58+AllPlayer!M58+AllPlayer!L58</f>
        <v>15</v>
      </c>
      <c r="N57">
        <f>AllPlayer!O58+AllPlayer!N58+AllPlayer!M58</f>
        <v>11</v>
      </c>
      <c r="O57">
        <f>AllPlayer!P58+AllPlayer!O58+AllPlayer!N58</f>
        <v>12</v>
      </c>
      <c r="P57">
        <f>AllPlayer!Q58+AllPlayer!P58+AllPlayer!O58</f>
        <v>5</v>
      </c>
      <c r="Q57">
        <f>AllPlayer!R58+AllPlayer!Q58+AllPlayer!P58</f>
        <v>9</v>
      </c>
      <c r="R57">
        <f>AllPlayer!S58+AllPlayer!R58+AllPlayer!Q58</f>
        <v>12</v>
      </c>
      <c r="S57">
        <f>AllPlayer!T58+AllPlayer!S58+AllPlayer!R58</f>
        <v>12</v>
      </c>
      <c r="T57">
        <f>AllPlayer!U58+AllPlayer!T58+AllPlayer!S58</f>
        <v>14</v>
      </c>
      <c r="U57">
        <f>AllPlayer!V58+AllPlayer!U58+AllPlayer!T58</f>
        <v>10</v>
      </c>
      <c r="V57">
        <f>AllPlayer!W58+AllPlayer!V58+AllPlayer!U58</f>
        <v>13</v>
      </c>
      <c r="W57">
        <f>AllPlayer!X58+AllPlayer!W58+AllPlayer!V58</f>
        <v>8</v>
      </c>
      <c r="X57">
        <f>AllPlayer!Y58+AllPlayer!X58+AllPlayer!W58</f>
        <v>14</v>
      </c>
      <c r="Y57">
        <f>AllPlayer!Z58+AllPlayer!Y58+AllPlayer!X58</f>
        <v>11</v>
      </c>
      <c r="Z57">
        <f>AllPlayer!AA58+AllPlayer!Z58+AllPlayer!Y58</f>
        <v>11</v>
      </c>
      <c r="AA57">
        <f>AllPlayer!AB58+AllPlayer!AA58+AllPlayer!Z58</f>
        <v>9</v>
      </c>
      <c r="AB57">
        <f>AllPlayer!AC58+AllPlayer!AB58+AllPlayer!AA58</f>
        <v>8</v>
      </c>
    </row>
    <row r="58">
      <c r="A58" t="str">
        <f>AllPlayer!C59</f>
        <v>Omeruo</v>
      </c>
      <c r="B58" t="str">
        <f>AllPlayer!B59</f>
        <v>Def</v>
      </c>
      <c r="C58" s="4" t="str">
        <f>AllPlayer!D59</f>
        <v>https://assets.laliga.com/squad/2019/t957/p112991/128x128/p112991_t957_2019_1_003_000.png</v>
      </c>
      <c r="F58">
        <f>AllPlayer!G59+AllPlayer!F59+AllPlayer!E59</f>
        <v>7</v>
      </c>
      <c r="G58">
        <f>AllPlayer!H59+AllPlayer!G59+AllPlayer!F59</f>
        <v>8</v>
      </c>
      <c r="H58">
        <f>AllPlayer!I59+AllPlayer!H59+AllPlayer!G59</f>
        <v>10</v>
      </c>
      <c r="I58">
        <f>AllPlayer!J59+AllPlayer!I59+AllPlayer!H59</f>
        <v>13</v>
      </c>
      <c r="J58">
        <f>AllPlayer!K59+AllPlayer!J59+AllPlayer!I59</f>
        <v>16</v>
      </c>
      <c r="K58">
        <f>AllPlayer!L59+AllPlayer!K59+AllPlayer!J59</f>
        <v>12</v>
      </c>
      <c r="L58">
        <f>AllPlayer!M59+AllPlayer!L59+AllPlayer!K59</f>
        <v>7</v>
      </c>
      <c r="M58">
        <f>AllPlayer!N59+AllPlayer!M59+AllPlayer!L59</f>
        <v>14</v>
      </c>
      <c r="N58">
        <f>AllPlayer!O59+AllPlayer!N59+AllPlayer!M59</f>
        <v>10</v>
      </c>
      <c r="O58">
        <f>AllPlayer!P59+AllPlayer!O59+AllPlayer!N59</f>
        <v>12</v>
      </c>
      <c r="P58">
        <f>AllPlayer!Q59+AllPlayer!P59+AllPlayer!O59</f>
        <v>5</v>
      </c>
      <c r="Q58">
        <f>AllPlayer!R59+AllPlayer!Q59+AllPlayer!P59</f>
        <v>11</v>
      </c>
      <c r="R58">
        <f>AllPlayer!S59+AllPlayer!R59+AllPlayer!Q59</f>
        <v>14</v>
      </c>
      <c r="S58">
        <f>AllPlayer!T59+AllPlayer!S59+AllPlayer!R59</f>
        <v>10</v>
      </c>
      <c r="T58">
        <f>AllPlayer!U59+AllPlayer!T59+AllPlayer!S59</f>
        <v>11</v>
      </c>
      <c r="U58">
        <f>AllPlayer!V59+AllPlayer!U59+AllPlayer!T59</f>
        <v>14</v>
      </c>
      <c r="V58">
        <f>AllPlayer!W59+AllPlayer!V59+AllPlayer!U59</f>
        <v>17</v>
      </c>
      <c r="W58">
        <f>AllPlayer!X59+AllPlayer!W59+AllPlayer!V59</f>
        <v>13</v>
      </c>
      <c r="X58">
        <f>AllPlayer!Y59+AllPlayer!X59+AllPlayer!W59</f>
        <v>15</v>
      </c>
      <c r="Y58">
        <f>AllPlayer!Z59+AllPlayer!Y59+AllPlayer!X59</f>
        <v>26</v>
      </c>
      <c r="Z58">
        <f>AllPlayer!AA59+AllPlayer!Z59+AllPlayer!Y59</f>
        <v>26</v>
      </c>
      <c r="AA58">
        <f>AllPlayer!AB59+AllPlayer!AA59+AllPlayer!Z59</f>
        <v>21</v>
      </c>
      <c r="AB58">
        <f>AllPlayer!AC59+AllPlayer!AB59+AllPlayer!AA59</f>
        <v>10</v>
      </c>
    </row>
    <row r="59">
      <c r="A59" t="str">
        <f>AllPlayer!C60</f>
        <v>Sobrino</v>
      </c>
      <c r="B59" t="str">
        <f>AllPlayer!B60</f>
        <v>Del</v>
      </c>
      <c r="C59" s="4" t="str">
        <f>AllPlayer!D60</f>
        <v>https://assets.laliga.com/squad/2019/t191/p112994/128x128/p112994_t191_2019_1_003_000.png</v>
      </c>
      <c r="F59">
        <f>AllPlayer!G60+AllPlayer!F60+AllPlayer!E60</f>
        <v>7</v>
      </c>
      <c r="G59">
        <f>AllPlayer!H60+AllPlayer!G60+AllPlayer!F60</f>
        <v>8</v>
      </c>
      <c r="H59">
        <f>AllPlayer!I60+AllPlayer!H60+AllPlayer!G60</f>
        <v>10</v>
      </c>
      <c r="I59">
        <f>AllPlayer!J60+AllPlayer!I60+AllPlayer!H60</f>
        <v>13</v>
      </c>
      <c r="J59">
        <f>AllPlayer!K60+AllPlayer!J60+AllPlayer!I60</f>
        <v>13</v>
      </c>
      <c r="K59">
        <f>AllPlayer!L60+AllPlayer!K60+AllPlayer!J60</f>
        <v>8</v>
      </c>
      <c r="L59">
        <f>AllPlayer!M60+AllPlayer!L60+AllPlayer!K60</f>
        <v>3</v>
      </c>
      <c r="M59">
        <f>AllPlayer!N60+AllPlayer!M60+AllPlayer!L60</f>
        <v>13</v>
      </c>
      <c r="N59">
        <f>AllPlayer!O60+AllPlayer!N60+AllPlayer!M60</f>
        <v>20</v>
      </c>
      <c r="O59">
        <f>AllPlayer!P60+AllPlayer!O60+AllPlayer!N60</f>
        <v>21</v>
      </c>
      <c r="P59">
        <f>AllPlayer!Q60+AllPlayer!P60+AllPlayer!O60</f>
        <v>14</v>
      </c>
      <c r="Q59">
        <f>AllPlayer!R60+AllPlayer!Q60+AllPlayer!P60</f>
        <v>10</v>
      </c>
      <c r="R59">
        <f>AllPlayer!S60+AllPlayer!R60+AllPlayer!Q60</f>
        <v>9</v>
      </c>
      <c r="S59">
        <f>AllPlayer!T60+AllPlayer!S60+AllPlayer!R60</f>
        <v>5</v>
      </c>
      <c r="T59">
        <f>AllPlayer!U60+AllPlayer!T60+AllPlayer!S60</f>
        <v>1</v>
      </c>
      <c r="U59">
        <f>AllPlayer!V60+AllPlayer!U60+AllPlayer!T60</f>
        <v>3</v>
      </c>
      <c r="V59">
        <f>AllPlayer!W60+AllPlayer!V60+AllPlayer!U60</f>
        <v>3</v>
      </c>
      <c r="W59">
        <f>AllPlayer!X60+AllPlayer!W60+AllPlayer!V60</f>
        <v>3</v>
      </c>
      <c r="X59">
        <f>AllPlayer!Y60+AllPlayer!X60+AllPlayer!W60</f>
        <v>1</v>
      </c>
      <c r="Y59">
        <f>AllPlayer!Z60+AllPlayer!Y60+AllPlayer!X60</f>
        <v>1</v>
      </c>
      <c r="Z59">
        <f>AllPlayer!AA60+AllPlayer!Z60+AllPlayer!Y60</f>
        <v>2</v>
      </c>
      <c r="AA59">
        <f>AllPlayer!AB60+AllPlayer!AA60+AllPlayer!Z60</f>
        <v>1</v>
      </c>
      <c r="AB59">
        <f>AllPlayer!AC60+AllPlayer!AB60+AllPlayer!AA60</f>
        <v>2</v>
      </c>
    </row>
    <row r="60">
      <c r="A60" t="str">
        <f>AllPlayer!C61</f>
        <v>Óliver Torres</v>
      </c>
      <c r="B60" t="str">
        <f>AllPlayer!B61</f>
        <v>Cen</v>
      </c>
      <c r="C60" s="4" t="str">
        <f>AllPlayer!D61</f>
        <v>https://assets.laliga.com/squad/2019/t179/p115860/128x128/p115860_t179_2019_1_003_000.png</v>
      </c>
      <c r="F60">
        <f>AllPlayer!G61+AllPlayer!F61+AllPlayer!E61</f>
        <v>10</v>
      </c>
      <c r="G60">
        <f>AllPlayer!H61+AllPlayer!G61+AllPlayer!F61</f>
        <v>10</v>
      </c>
      <c r="H60">
        <f>AllPlayer!I61+AllPlayer!H61+AllPlayer!G61</f>
        <v>10</v>
      </c>
      <c r="I60">
        <f>AllPlayer!J61+AllPlayer!I61+AllPlayer!H61</f>
        <v>19</v>
      </c>
      <c r="J60">
        <f>AllPlayer!K61+AllPlayer!J61+AllPlayer!I61</f>
        <v>17</v>
      </c>
      <c r="K60">
        <f>AllPlayer!L61+AllPlayer!K61+AllPlayer!J61</f>
        <v>13</v>
      </c>
      <c r="L60">
        <f>AllPlayer!M61+AllPlayer!L61+AllPlayer!K61</f>
        <v>8</v>
      </c>
      <c r="M60">
        <f>AllPlayer!N61+AllPlayer!M61+AllPlayer!L61</f>
        <v>11</v>
      </c>
      <c r="N60">
        <f>AllPlayer!O61+AllPlayer!N61+AllPlayer!M61</f>
        <v>14</v>
      </c>
      <c r="O60">
        <f>AllPlayer!P61+AllPlayer!O61+AllPlayer!N61</f>
        <v>12</v>
      </c>
      <c r="P60">
        <f>AllPlayer!Q61+AllPlayer!P61+AllPlayer!O61</f>
        <v>6</v>
      </c>
      <c r="Q60">
        <f>AllPlayer!R61+AllPlayer!Q61+AllPlayer!P61</f>
        <v>5</v>
      </c>
      <c r="R60">
        <f>AllPlayer!S61+AllPlayer!R61+AllPlayer!Q61</f>
        <v>5</v>
      </c>
      <c r="S60">
        <f>AllPlayer!T61+AllPlayer!S61+AllPlayer!R61</f>
        <v>8</v>
      </c>
      <c r="T60">
        <f>AllPlayer!U61+AllPlayer!T61+AllPlayer!S61</f>
        <v>8</v>
      </c>
      <c r="U60">
        <f>AllPlayer!V61+AllPlayer!U61+AllPlayer!T61</f>
        <v>6</v>
      </c>
      <c r="V60">
        <f>AllPlayer!W61+AllPlayer!V61+AllPlayer!U61</f>
        <v>3</v>
      </c>
      <c r="W60">
        <f>AllPlayer!X61+AllPlayer!W61+AllPlayer!V61</f>
        <v>3</v>
      </c>
      <c r="X60">
        <f>AllPlayer!Y61+AllPlayer!X61+AllPlayer!W61</f>
        <v>11</v>
      </c>
      <c r="Y60">
        <f>AllPlayer!Z61+AllPlayer!Y61+AllPlayer!X61</f>
        <v>10</v>
      </c>
      <c r="Z60">
        <f>AllPlayer!AA61+AllPlayer!Z61+AllPlayer!Y61</f>
        <v>9</v>
      </c>
      <c r="AA60">
        <f>AllPlayer!AB61+AllPlayer!AA61+AllPlayer!Z61</f>
        <v>1</v>
      </c>
      <c r="AB60">
        <f>AllPlayer!AC61+AllPlayer!AB61+AllPlayer!AA61</f>
        <v>3</v>
      </c>
    </row>
    <row r="61">
      <c r="A61" t="str">
        <f>AllPlayer!C62</f>
        <v>Jonathan Silva</v>
      </c>
      <c r="B61" t="str">
        <f>AllPlayer!B62</f>
        <v>Def</v>
      </c>
      <c r="C61" s="4" t="str">
        <f>AllPlayer!D62</f>
        <v>https://assets.laliga.com/squad/2019/t957/p116132/128x128/p116132_t957_2019_1_003_000.png</v>
      </c>
      <c r="F61">
        <f>AllPlayer!G62+AllPlayer!F62+AllPlayer!E62</f>
        <v>4</v>
      </c>
      <c r="G61">
        <f>AllPlayer!H62+AllPlayer!G62+AllPlayer!F62</f>
        <v>2</v>
      </c>
      <c r="H61">
        <f>AllPlayer!I62+AllPlayer!H62+AllPlayer!G62</f>
        <v>3</v>
      </c>
      <c r="I61">
        <f>AllPlayer!J62+AllPlayer!I62+AllPlayer!H62</f>
        <v>2</v>
      </c>
      <c r="J61">
        <f>AllPlayer!K62+AllPlayer!J62+AllPlayer!I62</f>
        <v>10</v>
      </c>
      <c r="K61">
        <f>AllPlayer!L62+AllPlayer!K62+AllPlayer!J62</f>
        <v>10</v>
      </c>
      <c r="L61">
        <f>AllPlayer!M62+AllPlayer!L62+AllPlayer!K62</f>
        <v>11</v>
      </c>
      <c r="M61">
        <f>AllPlayer!N62+AllPlayer!M62+AllPlayer!L62</f>
        <v>11</v>
      </c>
      <c r="N61">
        <f>AllPlayer!O62+AllPlayer!N62+AllPlayer!M62</f>
        <v>7</v>
      </c>
      <c r="O61">
        <f>AllPlayer!P62+AllPlayer!O62+AllPlayer!N62</f>
        <v>6</v>
      </c>
      <c r="P61">
        <f>AllPlayer!Q62+AllPlayer!P62+AllPlayer!O62</f>
        <v>-1</v>
      </c>
      <c r="Q61">
        <f>AllPlayer!R62+AllPlayer!Q62+AllPlayer!P62</f>
        <v>2</v>
      </c>
      <c r="R61">
        <f>AllPlayer!S62+AllPlayer!R62+AllPlayer!Q62</f>
        <v>6</v>
      </c>
      <c r="S61">
        <f>AllPlayer!T62+AllPlayer!S62+AllPlayer!R62</f>
        <v>6</v>
      </c>
      <c r="T61">
        <f>AllPlayer!U62+AllPlayer!T62+AllPlayer!S62</f>
        <v>7</v>
      </c>
      <c r="U61">
        <f>AllPlayer!V62+AllPlayer!U62+AllPlayer!T62</f>
        <v>10</v>
      </c>
      <c r="V61">
        <f>AllPlayer!W62+AllPlayer!V62+AllPlayer!U62</f>
        <v>8</v>
      </c>
      <c r="W61">
        <f>AllPlayer!X62+AllPlayer!W62+AllPlayer!V62</f>
        <v>5</v>
      </c>
      <c r="X61">
        <f>AllPlayer!Y62+AllPlayer!X62+AllPlayer!W62</f>
        <v>5</v>
      </c>
      <c r="Y61">
        <f>AllPlayer!Z62+AllPlayer!Y62+AllPlayer!X62</f>
        <v>11</v>
      </c>
      <c r="Z61">
        <f>AllPlayer!AA62+AllPlayer!Z62+AllPlayer!Y62</f>
        <v>12</v>
      </c>
      <c r="AA61">
        <f>AllPlayer!AB62+AllPlayer!AA62+AllPlayer!Z62</f>
        <v>11</v>
      </c>
      <c r="AB61">
        <f>AllPlayer!AC62+AllPlayer!AB62+AllPlayer!AA62</f>
        <v>7</v>
      </c>
    </row>
    <row r="62">
      <c r="A62" t="str">
        <f>AllPlayer!C63</f>
        <v>Vezo</v>
      </c>
      <c r="B62" t="str">
        <f>AllPlayer!B63</f>
        <v>Def</v>
      </c>
      <c r="C62" s="4" t="str">
        <f>AllPlayer!D63</f>
        <v>https://assets.laliga.com/squad/2019/t855/p116206/128x128/p116206_t855_2019_1_003_000.png</v>
      </c>
      <c r="F62">
        <f>AllPlayer!G63+AllPlayer!F63+AllPlayer!E63</f>
        <v>17</v>
      </c>
      <c r="G62">
        <f>AllPlayer!H63+AllPlayer!G63+AllPlayer!F63</f>
        <v>17</v>
      </c>
      <c r="H62">
        <f>AllPlayer!I63+AllPlayer!H63+AllPlayer!G63</f>
        <v>22</v>
      </c>
      <c r="I62">
        <f>AllPlayer!J63+AllPlayer!I63+AllPlayer!H63</f>
        <v>12</v>
      </c>
      <c r="J62">
        <f>AllPlayer!K63+AllPlayer!J63+AllPlayer!I63</f>
        <v>16</v>
      </c>
      <c r="K62">
        <f>AllPlayer!L63+AllPlayer!K63+AllPlayer!J63</f>
        <v>12</v>
      </c>
      <c r="L62">
        <f>AllPlayer!M63+AllPlayer!L63+AllPlayer!K63</f>
        <v>16</v>
      </c>
      <c r="M62">
        <f>AllPlayer!N63+AllPlayer!M63+AllPlayer!L63</f>
        <v>13</v>
      </c>
      <c r="N62">
        <f>AllPlayer!O63+AllPlayer!N63+AllPlayer!M63</f>
        <v>14</v>
      </c>
      <c r="O62">
        <f>AllPlayer!P63+AllPlayer!O63+AllPlayer!N63</f>
        <v>14</v>
      </c>
      <c r="P62">
        <f>AllPlayer!Q63+AllPlayer!P63+AllPlayer!O63</f>
        <v>14</v>
      </c>
      <c r="Q62">
        <f>AllPlayer!R63+AllPlayer!Q63+AllPlayer!P63</f>
        <v>15</v>
      </c>
      <c r="R62">
        <f>AllPlayer!S63+AllPlayer!R63+AllPlayer!Q63</f>
        <v>10</v>
      </c>
      <c r="S62">
        <f>AllPlayer!T63+AllPlayer!S63+AllPlayer!R63</f>
        <v>7</v>
      </c>
      <c r="T62">
        <f>AllPlayer!U63+AllPlayer!T63+AllPlayer!S63</f>
        <v>2</v>
      </c>
      <c r="U62">
        <f>AllPlayer!V63+AllPlayer!U63+AllPlayer!T63</f>
        <v>10</v>
      </c>
      <c r="V62">
        <f>AllPlayer!W63+AllPlayer!V63+AllPlayer!U63</f>
        <v>8</v>
      </c>
      <c r="W62">
        <f>AllPlayer!X63+AllPlayer!W63+AllPlayer!V63</f>
        <v>5</v>
      </c>
      <c r="X62">
        <f>AllPlayer!Y63+AllPlayer!X63+AllPlayer!W63</f>
        <v>0</v>
      </c>
      <c r="Y62">
        <f>AllPlayer!Z63+AllPlayer!Y63+AllPlayer!X63</f>
        <v>3</v>
      </c>
      <c r="Z62">
        <f>AllPlayer!AA63+AllPlayer!Z63+AllPlayer!Y63</f>
        <v>11</v>
      </c>
      <c r="AA62">
        <f>AllPlayer!AB63+AllPlayer!AA63+AllPlayer!Z63</f>
        <v>13</v>
      </c>
      <c r="AB62">
        <f>AllPlayer!AC63+AllPlayer!AB63+AllPlayer!AA63</f>
        <v>12</v>
      </c>
    </row>
    <row r="63">
      <c r="A63" t="str">
        <f>AllPlayer!C64</f>
        <v>Felipe</v>
      </c>
      <c r="B63" t="str">
        <f>AllPlayer!B64</f>
        <v>Def</v>
      </c>
      <c r="C63" s="4" t="str">
        <f>AllPlayer!D64</f>
        <v>https://assets.laliga.com/squad/2019/t175/p116404/128x128/p116404_t175_2019_1_003_000.png</v>
      </c>
      <c r="F63">
        <f>AllPlayer!G64+AllPlayer!F64+AllPlayer!E64</f>
        <v>17</v>
      </c>
      <c r="G63">
        <f>AllPlayer!H64+AllPlayer!G64+AllPlayer!F64</f>
        <v>17</v>
      </c>
      <c r="H63">
        <f>AllPlayer!I64+AllPlayer!H64+AllPlayer!G64</f>
        <v>21</v>
      </c>
      <c r="I63">
        <f>AllPlayer!J64+AllPlayer!I64+AllPlayer!H64</f>
        <v>19</v>
      </c>
      <c r="J63">
        <f>AllPlayer!K64+AllPlayer!J64+AllPlayer!I64</f>
        <v>16</v>
      </c>
      <c r="K63">
        <f>AllPlayer!L64+AllPlayer!K64+AllPlayer!J64</f>
        <v>8</v>
      </c>
      <c r="L63">
        <f>AllPlayer!M64+AllPlayer!L64+AllPlayer!K64</f>
        <v>6</v>
      </c>
      <c r="M63">
        <f>AllPlayer!N64+AllPlayer!M64+AllPlayer!L64</f>
        <v>17</v>
      </c>
      <c r="N63">
        <f>AllPlayer!O64+AllPlayer!N64+AllPlayer!M64</f>
        <v>20</v>
      </c>
      <c r="O63">
        <f>AllPlayer!P64+AllPlayer!O64+AllPlayer!N64</f>
        <v>20</v>
      </c>
      <c r="P63">
        <f>AllPlayer!Q64+AllPlayer!P64+AllPlayer!O64</f>
        <v>14</v>
      </c>
      <c r="Q63">
        <f>AllPlayer!R64+AllPlayer!Q64+AllPlayer!P64</f>
        <v>15</v>
      </c>
      <c r="R63">
        <f>AllPlayer!S64+AllPlayer!R64+AllPlayer!Q64</f>
        <v>13</v>
      </c>
      <c r="S63">
        <f>AllPlayer!T64+AllPlayer!S64+AllPlayer!R64</f>
        <v>19</v>
      </c>
      <c r="T63">
        <f>AllPlayer!U64+AllPlayer!T64+AllPlayer!S64</f>
        <v>21</v>
      </c>
      <c r="U63">
        <f>AllPlayer!V64+AllPlayer!U64+AllPlayer!T64</f>
        <v>22</v>
      </c>
      <c r="V63">
        <f>AllPlayer!W64+AllPlayer!V64+AllPlayer!U64</f>
        <v>25</v>
      </c>
      <c r="W63">
        <f>AllPlayer!X64+AllPlayer!W64+AllPlayer!V64</f>
        <v>22</v>
      </c>
      <c r="X63">
        <f>AllPlayer!Y64+AllPlayer!X64+AllPlayer!W64</f>
        <v>26</v>
      </c>
      <c r="Y63">
        <f>AllPlayer!Z64+AllPlayer!Y64+AllPlayer!X64</f>
        <v>18</v>
      </c>
      <c r="Z63">
        <f>AllPlayer!AA64+AllPlayer!Z64+AllPlayer!Y64</f>
        <v>22</v>
      </c>
      <c r="AA63">
        <f>AllPlayer!AB64+AllPlayer!AA64+AllPlayer!Z64</f>
        <v>19</v>
      </c>
      <c r="AB63">
        <f>AllPlayer!AC64+AllPlayer!AB64+AllPlayer!AA64</f>
        <v>18</v>
      </c>
    </row>
    <row r="64">
      <c r="A64" t="str">
        <f>AllPlayer!C65</f>
        <v>Kévin Rodrigues</v>
      </c>
      <c r="B64" t="str">
        <f>AllPlayer!B65</f>
        <v>Def</v>
      </c>
      <c r="C64" s="4" t="str">
        <f>AllPlayer!D65</f>
        <v>https://assets.laliga.com/squad/2019/t957/p116626/128x128/p116626_t957_2019_1_003_000.png</v>
      </c>
      <c r="F64">
        <f>AllPlayer!G65+AllPlayer!F65+AllPlayer!E65</f>
        <v>16</v>
      </c>
      <c r="G64">
        <f>AllPlayer!H65+AllPlayer!G65+AllPlayer!F65</f>
        <v>14</v>
      </c>
      <c r="H64">
        <f>AllPlayer!I65+AllPlayer!H65+AllPlayer!G65</f>
        <v>12</v>
      </c>
      <c r="I64">
        <f>AllPlayer!J65+AllPlayer!I65+AllPlayer!H65</f>
        <v>9</v>
      </c>
      <c r="J64">
        <f>AllPlayer!K65+AllPlayer!J65+AllPlayer!I65</f>
        <v>9</v>
      </c>
      <c r="K64">
        <f>AllPlayer!L65+AllPlayer!K65+AllPlayer!J65</f>
        <v>9</v>
      </c>
      <c r="L64">
        <f>AllPlayer!M65+AllPlayer!L65+AllPlayer!K65</f>
        <v>2</v>
      </c>
      <c r="M64">
        <f>AllPlayer!N65+AllPlayer!M65+AllPlayer!L65</f>
        <v>2</v>
      </c>
      <c r="N64">
        <f>AllPlayer!O65+AllPlayer!N65+AllPlayer!M65</f>
        <v>0</v>
      </c>
      <c r="O64">
        <f>AllPlayer!P65+AllPlayer!O65+AllPlayer!N65</f>
        <v>0</v>
      </c>
      <c r="P64">
        <f>AllPlayer!Q65+AllPlayer!P65+AllPlayer!O65</f>
        <v>1</v>
      </c>
      <c r="Q64">
        <f>AllPlayer!R65+AllPlayer!Q65+AllPlayer!P65</f>
        <v>5</v>
      </c>
      <c r="R64">
        <f>AllPlayer!S65+AllPlayer!R65+AllPlayer!Q65</f>
        <v>12</v>
      </c>
      <c r="S64">
        <f>AllPlayer!T65+AllPlayer!S65+AllPlayer!R65</f>
        <v>19</v>
      </c>
      <c r="T64">
        <f>AllPlayer!U65+AllPlayer!T65+AllPlayer!S65</f>
        <v>24</v>
      </c>
      <c r="U64">
        <f>AllPlayer!V65+AllPlayer!U65+AllPlayer!T65</f>
        <v>28</v>
      </c>
      <c r="V64">
        <f>AllPlayer!W65+AllPlayer!V65+AllPlayer!U65</f>
        <v>23</v>
      </c>
      <c r="W64">
        <f>AllPlayer!X65+AllPlayer!W65+AllPlayer!V65</f>
        <v>16</v>
      </c>
      <c r="X64">
        <f>AllPlayer!Y65+AllPlayer!X65+AllPlayer!W65</f>
        <v>12</v>
      </c>
      <c r="Y64">
        <f>AllPlayer!Z65+AllPlayer!Y65+AllPlayer!X65</f>
        <v>14</v>
      </c>
      <c r="Z64">
        <f>AllPlayer!AA65+AllPlayer!Z65+AllPlayer!Y65</f>
        <v>14</v>
      </c>
      <c r="AA64">
        <f>AllPlayer!AB65+AllPlayer!AA65+AllPlayer!Z65</f>
        <v>9</v>
      </c>
      <c r="AB64">
        <f>AllPlayer!AC65+AllPlayer!AB65+AllPlayer!AA65</f>
        <v>7</v>
      </c>
    </row>
    <row r="65">
      <c r="A65" t="str">
        <f>AllPlayer!C66</f>
        <v>Wu Lei</v>
      </c>
      <c r="B65" t="str">
        <f>AllPlayer!B66</f>
        <v>Del</v>
      </c>
      <c r="C65" s="4" t="str">
        <f>AllPlayer!D66</f>
        <v>https://assets.laliga.com/squad/2019/t177/p116730/128x128/p116730_t177_2019_1_003_000.png</v>
      </c>
      <c r="F65">
        <f>AllPlayer!G66+AllPlayer!F66+AllPlayer!E66</f>
        <v>8</v>
      </c>
      <c r="G65">
        <f>AllPlayer!H66+AllPlayer!G66+AllPlayer!F66</f>
        <v>6</v>
      </c>
      <c r="H65">
        <f>AllPlayer!I66+AllPlayer!H66+AllPlayer!G66</f>
        <v>4</v>
      </c>
      <c r="I65">
        <f>AllPlayer!J66+AllPlayer!I66+AllPlayer!H66</f>
        <v>4</v>
      </c>
      <c r="J65">
        <f>AllPlayer!K66+AllPlayer!J66+AllPlayer!I66</f>
        <v>5</v>
      </c>
      <c r="K65">
        <f>AllPlayer!L66+AllPlayer!K66+AllPlayer!J66</f>
        <v>6</v>
      </c>
      <c r="L65">
        <f>AllPlayer!M66+AllPlayer!L66+AllPlayer!K66</f>
        <v>5</v>
      </c>
      <c r="M65">
        <f>AllPlayer!N66+AllPlayer!M66+AllPlayer!L66</f>
        <v>4</v>
      </c>
      <c r="N65">
        <f>AllPlayer!O66+AllPlayer!N66+AllPlayer!M66</f>
        <v>4</v>
      </c>
      <c r="O65">
        <f>AllPlayer!P66+AllPlayer!O66+AllPlayer!N66</f>
        <v>5</v>
      </c>
      <c r="P65">
        <f>AllPlayer!Q66+AllPlayer!P66+AllPlayer!O66</f>
        <v>6</v>
      </c>
      <c r="Q65">
        <f>AllPlayer!R66+AllPlayer!Q66+AllPlayer!P66</f>
        <v>11</v>
      </c>
      <c r="R65">
        <f>AllPlayer!S66+AllPlayer!R66+AllPlayer!Q66</f>
        <v>11</v>
      </c>
      <c r="S65">
        <f>AllPlayer!T66+AllPlayer!S66+AllPlayer!R66</f>
        <v>12</v>
      </c>
      <c r="T65">
        <f>AllPlayer!U66+AllPlayer!T66+AllPlayer!S66</f>
        <v>5</v>
      </c>
      <c r="U65">
        <f>AllPlayer!V66+AllPlayer!U66+AllPlayer!T66</f>
        <v>4</v>
      </c>
      <c r="V65">
        <f>AllPlayer!W66+AllPlayer!V66+AllPlayer!U66</f>
        <v>10</v>
      </c>
      <c r="W65">
        <f>AllPlayer!X66+AllPlayer!W66+AllPlayer!V66</f>
        <v>10</v>
      </c>
      <c r="X65">
        <f>AllPlayer!Y66+AllPlayer!X66+AllPlayer!W66</f>
        <v>9</v>
      </c>
      <c r="Y65">
        <f>AllPlayer!Z66+AllPlayer!Y66+AllPlayer!X66</f>
        <v>3</v>
      </c>
      <c r="Z65">
        <f>AllPlayer!AA66+AllPlayer!Z66+AllPlayer!Y66</f>
        <v>3</v>
      </c>
      <c r="AA65">
        <f>AllPlayer!AB66+AllPlayer!AA66+AllPlayer!Z66</f>
        <v>11</v>
      </c>
      <c r="AB65">
        <f>AllPlayer!AC66+AllPlayer!AB66+AllPlayer!AA66</f>
        <v>11</v>
      </c>
    </row>
    <row r="66">
      <c r="A66" t="str">
        <f>AllPlayer!C67</f>
        <v>Jaume Domenech</v>
      </c>
      <c r="B66" t="str">
        <f>AllPlayer!B67</f>
        <v>Por</v>
      </c>
      <c r="C66" s="4" t="str">
        <f>AllPlayer!D67</f>
        <v>https://assets.laliga.com/squad/2019/t191/p116732/128x128/p116732_t191_2019_1_003_000.png</v>
      </c>
      <c r="F66">
        <f>AllPlayer!G67+AllPlayer!F67+AllPlayer!E67</f>
        <v>0</v>
      </c>
      <c r="G66">
        <f>AllPlayer!H67+AllPlayer!G67+AllPlayer!F67</f>
        <v>0</v>
      </c>
      <c r="H66">
        <f>AllPlayer!I67+AllPlayer!H67+AllPlayer!G67</f>
        <v>0</v>
      </c>
      <c r="I66">
        <f>AllPlayer!J67+AllPlayer!I67+AllPlayer!H67</f>
        <v>2</v>
      </c>
      <c r="J66">
        <f>AllPlayer!K67+AllPlayer!J67+AllPlayer!I67</f>
        <v>2</v>
      </c>
      <c r="K66">
        <f>AllPlayer!L67+AllPlayer!K67+AllPlayer!J67</f>
        <v>2</v>
      </c>
      <c r="L66">
        <f>AllPlayer!M67+AllPlayer!L67+AllPlayer!K67</f>
        <v>0</v>
      </c>
      <c r="M66">
        <f>AllPlayer!N67+AllPlayer!M67+AllPlayer!L67</f>
        <v>8</v>
      </c>
      <c r="N66">
        <f>AllPlayer!O67+AllPlayer!N67+AllPlayer!M67</f>
        <v>8</v>
      </c>
      <c r="O66">
        <f>AllPlayer!P67+AllPlayer!O67+AllPlayer!N67</f>
        <v>8</v>
      </c>
      <c r="P66">
        <f>AllPlayer!Q67+AllPlayer!P67+AllPlayer!O67</f>
        <v>0</v>
      </c>
      <c r="Q66">
        <f>AllPlayer!R67+AllPlayer!Q67+AllPlayer!P67</f>
        <v>0</v>
      </c>
      <c r="R66">
        <f>AllPlayer!S67+AllPlayer!R67+AllPlayer!Q67</f>
        <v>0</v>
      </c>
      <c r="S66">
        <f>AllPlayer!T67+AllPlayer!S67+AllPlayer!R67</f>
        <v>9</v>
      </c>
      <c r="T66">
        <f>AllPlayer!U67+AllPlayer!T67+AllPlayer!S67</f>
        <v>15</v>
      </c>
      <c r="U66">
        <f>AllPlayer!V67+AllPlayer!U67+AllPlayer!T67</f>
        <v>22</v>
      </c>
      <c r="V66">
        <f>AllPlayer!W67+AllPlayer!V67+AllPlayer!U67</f>
        <v>23</v>
      </c>
      <c r="W66">
        <f>AllPlayer!X67+AllPlayer!W67+AllPlayer!V67</f>
        <v>16</v>
      </c>
      <c r="X66">
        <f>AllPlayer!Y67+AllPlayer!X67+AllPlayer!W67</f>
        <v>20</v>
      </c>
      <c r="Y66">
        <f>AllPlayer!Z67+AllPlayer!Y67+AllPlayer!X67</f>
        <v>18</v>
      </c>
      <c r="Z66">
        <f>AllPlayer!AA67+AllPlayer!Z67+AllPlayer!Y67</f>
        <v>23</v>
      </c>
      <c r="AA66">
        <f>AllPlayer!AB67+AllPlayer!AA67+AllPlayer!Z67</f>
        <v>15</v>
      </c>
      <c r="AB66">
        <f>AllPlayer!AC67+AllPlayer!AB67+AllPlayer!AA67</f>
        <v>13</v>
      </c>
    </row>
    <row r="67">
      <c r="A67" t="str">
        <f>AllPlayer!C68</f>
        <v>Baba Rahman</v>
      </c>
      <c r="B67" t="str">
        <f>AllPlayer!B68</f>
        <v>Def</v>
      </c>
      <c r="C67" s="4" t="str">
        <f>AllPlayer!D68</f>
        <v>https://assets.laliga.com/squad/2019/t191/p116732/128x128/p116732_t191_2019_1_003_000.png</v>
      </c>
      <c r="F67">
        <f>AllPlayer!G68+AllPlayer!F68+AllPlayer!E68</f>
        <v>0</v>
      </c>
      <c r="G67">
        <f>AllPlayer!H68+AllPlayer!G68+AllPlayer!F68</f>
        <v>0</v>
      </c>
      <c r="H67">
        <f>AllPlayer!I68+AllPlayer!H68+AllPlayer!G68</f>
        <v>2</v>
      </c>
      <c r="I67">
        <f>AllPlayer!J68+AllPlayer!I68+AllPlayer!H68</f>
        <v>4</v>
      </c>
      <c r="J67">
        <f>AllPlayer!K68+AllPlayer!J68+AllPlayer!I68</f>
        <v>4</v>
      </c>
      <c r="K67">
        <f>AllPlayer!L68+AllPlayer!K68+AllPlayer!J68</f>
        <v>2</v>
      </c>
      <c r="L67">
        <f>AllPlayer!M68+AllPlayer!L68+AllPlayer!K68</f>
        <v>0</v>
      </c>
      <c r="M67">
        <f>AllPlayer!N68+AllPlayer!M68+AllPlayer!L68</f>
        <v>8</v>
      </c>
      <c r="N67">
        <f>AllPlayer!O68+AllPlayer!N68+AllPlayer!M68</f>
        <v>8</v>
      </c>
      <c r="O67">
        <f>AllPlayer!P68+AllPlayer!O68+AllPlayer!N68</f>
        <v>8</v>
      </c>
      <c r="P67">
        <f>AllPlayer!Q68+AllPlayer!P68+AllPlayer!O68</f>
        <v>0</v>
      </c>
      <c r="Q67">
        <f>AllPlayer!R68+AllPlayer!Q68+AllPlayer!P68</f>
        <v>0</v>
      </c>
      <c r="R67">
        <f>AllPlayer!S68+AllPlayer!R68+AllPlayer!Q68</f>
        <v>0</v>
      </c>
      <c r="S67">
        <f>AllPlayer!T68+AllPlayer!S68+AllPlayer!R68</f>
        <v>9</v>
      </c>
      <c r="T67">
        <f>AllPlayer!U68+AllPlayer!T68+AllPlayer!S68</f>
        <v>15</v>
      </c>
      <c r="U67">
        <f>AllPlayer!V68+AllPlayer!U68+AllPlayer!T68</f>
        <v>22</v>
      </c>
      <c r="V67">
        <f>AllPlayer!W68+AllPlayer!V68+AllPlayer!U68</f>
        <v>23</v>
      </c>
      <c r="W67">
        <f>AllPlayer!X68+AllPlayer!W68+AllPlayer!V68</f>
        <v>16</v>
      </c>
      <c r="X67">
        <f>AllPlayer!Y68+AllPlayer!X68+AllPlayer!W68</f>
        <v>20</v>
      </c>
      <c r="Y67">
        <f>AllPlayer!Z68+AllPlayer!Y68+AllPlayer!X68</f>
        <v>18</v>
      </c>
      <c r="Z67">
        <f>AllPlayer!AA68+AllPlayer!Z68+AllPlayer!Y68</f>
        <v>23</v>
      </c>
      <c r="AA67">
        <f>AllPlayer!AB68+AllPlayer!AA68+AllPlayer!Z68</f>
        <v>15</v>
      </c>
      <c r="AB67">
        <f>AllPlayer!AC68+AllPlayer!AB68+AllPlayer!AA68</f>
        <v>13</v>
      </c>
    </row>
    <row r="68">
      <c r="A68" t="str">
        <f>AllPlayer!C69</f>
        <v>De Tomás</v>
      </c>
      <c r="B68" t="str">
        <f>AllPlayer!B69</f>
        <v>Del</v>
      </c>
      <c r="C68" s="4" t="str">
        <f>AllPlayer!D69</f>
        <v>https://assets.laliga.com/squad/2019/t177/pdetomas/128x128/pdetomas_t177_2019_1_003_000.png</v>
      </c>
      <c r="F68">
        <f>AllPlayer!G69+AllPlayer!F69+AllPlayer!E69</f>
        <v>0</v>
      </c>
      <c r="G68">
        <f>AllPlayer!H69+AllPlayer!G69+AllPlayer!F69</f>
        <v>0</v>
      </c>
      <c r="H68">
        <f>AllPlayer!I69+AllPlayer!H69+AllPlayer!G69</f>
        <v>2</v>
      </c>
      <c r="I68">
        <f>AllPlayer!J69+AllPlayer!I69+AllPlayer!H69</f>
        <v>4</v>
      </c>
      <c r="J68">
        <f>AllPlayer!K69+AllPlayer!J69+AllPlayer!I69</f>
        <v>4</v>
      </c>
      <c r="K68">
        <f>AllPlayer!L69+AllPlayer!K69+AllPlayer!J69</f>
        <v>2</v>
      </c>
      <c r="L68">
        <f>AllPlayer!M69+AllPlayer!L69+AllPlayer!K69</f>
        <v>0</v>
      </c>
      <c r="M68">
        <f>AllPlayer!N69+AllPlayer!M69+AllPlayer!L69</f>
        <v>8</v>
      </c>
      <c r="N68">
        <f>AllPlayer!O69+AllPlayer!N69+AllPlayer!M69</f>
        <v>8</v>
      </c>
      <c r="O68">
        <f>AllPlayer!P69+AllPlayer!O69+AllPlayer!N69</f>
        <v>8</v>
      </c>
      <c r="P68">
        <f>AllPlayer!Q69+AllPlayer!P69+AllPlayer!O69</f>
        <v>0</v>
      </c>
      <c r="Q68">
        <f>AllPlayer!R69+AllPlayer!Q69+AllPlayer!P69</f>
        <v>0</v>
      </c>
      <c r="R68">
        <f>AllPlayer!S69+AllPlayer!R69+AllPlayer!Q69</f>
        <v>0</v>
      </c>
      <c r="S68">
        <f>AllPlayer!T69+AllPlayer!S69+AllPlayer!R69</f>
        <v>9</v>
      </c>
      <c r="T68">
        <f>AllPlayer!U69+AllPlayer!T69+AllPlayer!S69</f>
        <v>15</v>
      </c>
      <c r="U68">
        <f>AllPlayer!V69+AllPlayer!U69+AllPlayer!T69</f>
        <v>22</v>
      </c>
      <c r="V68">
        <f>AllPlayer!W69+AllPlayer!V69+AllPlayer!U69</f>
        <v>23</v>
      </c>
      <c r="W68">
        <f>AllPlayer!X69+AllPlayer!W69+AllPlayer!V69</f>
        <v>26</v>
      </c>
      <c r="X68">
        <f>AllPlayer!Y69+AllPlayer!X69+AllPlayer!W69</f>
        <v>29</v>
      </c>
      <c r="Y68">
        <f>AllPlayer!Z69+AllPlayer!Y69+AllPlayer!X69</f>
        <v>30</v>
      </c>
      <c r="Z68">
        <f>AllPlayer!AA69+AllPlayer!Z69+AllPlayer!Y69</f>
        <v>31</v>
      </c>
      <c r="AA68">
        <f>AllPlayer!AB69+AllPlayer!AA69+AllPlayer!Z69</f>
        <v>24</v>
      </c>
      <c r="AB68">
        <f>AllPlayer!AC69+AllPlayer!AB69+AllPlayer!AA69</f>
        <v>19</v>
      </c>
    </row>
    <row r="69">
      <c r="A69" t="str">
        <f>AllPlayer!C70</f>
        <v>Bono</v>
      </c>
      <c r="B69" t="str">
        <f>AllPlayer!B70</f>
        <v>Por</v>
      </c>
      <c r="C69" s="4" t="str">
        <f>AllPlayer!D70</f>
        <v>https://assets.laliga.com/squad/2019/t179/p120026/128x128/p120026_t179_2019_1_003_000.png</v>
      </c>
      <c r="F69">
        <f>AllPlayer!G70+AllPlayer!F70+AllPlayer!E70</f>
        <v>0</v>
      </c>
      <c r="G69">
        <f>AllPlayer!H70+AllPlayer!G70+AllPlayer!F70</f>
        <v>0</v>
      </c>
      <c r="H69">
        <f>AllPlayer!I70+AllPlayer!H70+AllPlayer!G70</f>
        <v>0</v>
      </c>
      <c r="I69">
        <f>AllPlayer!J70+AllPlayer!I70+AllPlayer!H70</f>
        <v>0</v>
      </c>
      <c r="J69">
        <f>AllPlayer!K70+AllPlayer!J70+AllPlayer!I70</f>
        <v>0</v>
      </c>
      <c r="K69">
        <f>AllPlayer!L70+AllPlayer!K70+AllPlayer!J70</f>
        <v>0</v>
      </c>
      <c r="L69">
        <f>AllPlayer!M70+AllPlayer!L70+AllPlayer!K70</f>
        <v>0</v>
      </c>
      <c r="M69">
        <f>AllPlayer!N70+AllPlayer!M70+AllPlayer!L70</f>
        <v>0</v>
      </c>
      <c r="N69">
        <f>AllPlayer!O70+AllPlayer!N70+AllPlayer!M70</f>
        <v>0</v>
      </c>
      <c r="O69">
        <f>AllPlayer!P70+AllPlayer!O70+AllPlayer!N70</f>
        <v>0</v>
      </c>
      <c r="P69">
        <f>AllPlayer!Q70+AllPlayer!P70+AllPlayer!O70</f>
        <v>0</v>
      </c>
      <c r="Q69">
        <f>AllPlayer!R70+AllPlayer!Q70+AllPlayer!P70</f>
        <v>0</v>
      </c>
      <c r="R69">
        <f>AllPlayer!S70+AllPlayer!R70+AllPlayer!Q70</f>
        <v>0</v>
      </c>
      <c r="S69">
        <f>AllPlayer!T70+AllPlayer!S70+AllPlayer!R70</f>
        <v>0</v>
      </c>
      <c r="T69">
        <f>AllPlayer!U70+AllPlayer!T70+AllPlayer!S70</f>
        <v>0</v>
      </c>
      <c r="U69">
        <f>AllPlayer!V70+AllPlayer!U70+AllPlayer!T70</f>
        <v>0</v>
      </c>
      <c r="V69">
        <f>AllPlayer!W70+AllPlayer!V70+AllPlayer!U70</f>
        <v>0</v>
      </c>
      <c r="W69">
        <f>AllPlayer!X70+AllPlayer!W70+AllPlayer!V70</f>
        <v>0</v>
      </c>
      <c r="X69">
        <f>AllPlayer!Y70+AllPlayer!X70+AllPlayer!W70</f>
        <v>10</v>
      </c>
      <c r="Y69">
        <f>AllPlayer!Z70+AllPlayer!Y70+AllPlayer!X70</f>
        <v>21</v>
      </c>
      <c r="Z69">
        <f>AllPlayer!AA70+AllPlayer!Z70+AllPlayer!Y70</f>
        <v>21</v>
      </c>
      <c r="AA69">
        <f>AllPlayer!AB70+AllPlayer!AA70+AllPlayer!Z70</f>
        <v>11</v>
      </c>
      <c r="AB69">
        <f>AllPlayer!AC70+AllPlayer!AB70+AllPlayer!AA70</f>
        <v>2</v>
      </c>
    </row>
    <row r="70">
      <c r="A70" t="str">
        <f>AllPlayer!C71</f>
        <v>Ocampos</v>
      </c>
      <c r="B70" t="str">
        <f>AllPlayer!B71</f>
        <v>Del</v>
      </c>
      <c r="C70" s="4" t="str">
        <f>AllPlayer!D71</f>
        <v>https://assets.laliga.com/squad/2019/t179/p121117/128x128/p121117_t179_2019_1_003_000.png</v>
      </c>
      <c r="F70">
        <f>AllPlayer!G71+AllPlayer!F71+AllPlayer!E71</f>
        <v>9</v>
      </c>
      <c r="G70">
        <f>AllPlayer!H71+AllPlayer!G71+AllPlayer!F71</f>
        <v>12</v>
      </c>
      <c r="H70">
        <f>AllPlayer!I71+AllPlayer!H71+AllPlayer!G71</f>
        <v>11</v>
      </c>
      <c r="I70">
        <f>AllPlayer!J71+AllPlayer!I71+AllPlayer!H71</f>
        <v>22</v>
      </c>
      <c r="J70">
        <f>AllPlayer!K71+AllPlayer!J71+AllPlayer!I71</f>
        <v>23</v>
      </c>
      <c r="K70">
        <f>AllPlayer!L71+AllPlayer!K71+AllPlayer!J71</f>
        <v>26</v>
      </c>
      <c r="L70">
        <f>AllPlayer!M71+AllPlayer!L71+AllPlayer!K71</f>
        <v>22</v>
      </c>
      <c r="M70">
        <f>AllPlayer!N71+AllPlayer!M71+AllPlayer!L71</f>
        <v>23</v>
      </c>
      <c r="N70">
        <f>AllPlayer!O71+AllPlayer!N71+AllPlayer!M71</f>
        <v>24</v>
      </c>
      <c r="O70">
        <f>AllPlayer!P71+AllPlayer!O71+AllPlayer!N71</f>
        <v>22</v>
      </c>
      <c r="P70">
        <f>AllPlayer!Q71+AllPlayer!P71+AllPlayer!O71</f>
        <v>22</v>
      </c>
      <c r="Q70">
        <f>AllPlayer!R71+AllPlayer!Q71+AllPlayer!P71</f>
        <v>16</v>
      </c>
      <c r="R70">
        <f>AllPlayer!S71+AllPlayer!R71+AllPlayer!Q71</f>
        <v>11</v>
      </c>
      <c r="S70">
        <f>AllPlayer!T71+AllPlayer!S71+AllPlayer!R71</f>
        <v>2</v>
      </c>
      <c r="T70">
        <f>AllPlayer!U71+AllPlayer!T71+AllPlayer!S71</f>
        <v>0</v>
      </c>
      <c r="U70">
        <f>AllPlayer!V71+AllPlayer!U71+AllPlayer!T71</f>
        <v>6</v>
      </c>
      <c r="V70">
        <f>AllPlayer!W71+AllPlayer!V71+AllPlayer!U71</f>
        <v>9</v>
      </c>
      <c r="W70">
        <f>AllPlayer!X71+AllPlayer!W71+AllPlayer!V71</f>
        <v>9</v>
      </c>
      <c r="X70">
        <f>AllPlayer!Y71+AllPlayer!X71+AllPlayer!W71</f>
        <v>6</v>
      </c>
      <c r="Y70">
        <f>AllPlayer!Z71+AllPlayer!Y71+AllPlayer!X71</f>
        <v>13</v>
      </c>
      <c r="Z70">
        <f>AllPlayer!AA71+AllPlayer!Z71+AllPlayer!Y71</f>
        <v>15</v>
      </c>
      <c r="AA70">
        <f>AllPlayer!AB71+AllPlayer!AA71+AllPlayer!Z71</f>
        <v>22</v>
      </c>
      <c r="AB70">
        <f>AllPlayer!AC71+AllPlayer!AB71+AllPlayer!AA71</f>
        <v>22</v>
      </c>
    </row>
    <row r="71">
      <c r="A71" t="str">
        <f>AllPlayer!C72</f>
        <v>Andrés Prieto</v>
      </c>
      <c r="B71" t="str">
        <f>AllPlayer!B72</f>
        <v>Por</v>
      </c>
      <c r="C71" s="4" t="str">
        <f>AllPlayer!D72</f>
        <v>https://assets.laliga.com/squad/2019/t177/p121170/128x128/p121170_t177_2019_1_003_000.png</v>
      </c>
      <c r="F71">
        <f>AllPlayer!G72+AllPlayer!F72+AllPlayer!E72</f>
        <v>0</v>
      </c>
      <c r="G71">
        <f>AllPlayer!H72+AllPlayer!G72+AllPlayer!F72</f>
        <v>0</v>
      </c>
      <c r="H71">
        <f>AllPlayer!I72+AllPlayer!H72+AllPlayer!G72</f>
        <v>0</v>
      </c>
      <c r="I71">
        <f>AllPlayer!J72+AllPlayer!I72+AllPlayer!H72</f>
        <v>0</v>
      </c>
      <c r="J71">
        <f>AllPlayer!K72+AllPlayer!J72+AllPlayer!I72</f>
        <v>0</v>
      </c>
      <c r="K71">
        <f>AllPlayer!L72+AllPlayer!K72+AllPlayer!J72</f>
        <v>0</v>
      </c>
      <c r="L71">
        <f>AllPlayer!M72+AllPlayer!L72+AllPlayer!K72</f>
        <v>0</v>
      </c>
      <c r="M71">
        <f>AllPlayer!N72+AllPlayer!M72+AllPlayer!L72</f>
        <v>0</v>
      </c>
      <c r="N71">
        <f>AllPlayer!O72+AllPlayer!N72+AllPlayer!M72</f>
        <v>0</v>
      </c>
      <c r="O71">
        <f>AllPlayer!P72+AllPlayer!O72+AllPlayer!N72</f>
        <v>0</v>
      </c>
      <c r="P71">
        <f>AllPlayer!Q72+AllPlayer!P72+AllPlayer!O72</f>
        <v>0</v>
      </c>
      <c r="Q71">
        <f>AllPlayer!R72+AllPlayer!Q72+AllPlayer!P72</f>
        <v>0</v>
      </c>
      <c r="R71">
        <f>AllPlayer!S72+AllPlayer!R72+AllPlayer!Q72</f>
        <v>0</v>
      </c>
      <c r="S71">
        <f>AllPlayer!T72+AllPlayer!S72+AllPlayer!R72</f>
        <v>0</v>
      </c>
      <c r="T71">
        <f>AllPlayer!U72+AllPlayer!T72+AllPlayer!S72</f>
        <v>0</v>
      </c>
      <c r="U71">
        <f>AllPlayer!V72+AllPlayer!U72+AllPlayer!T72</f>
        <v>0</v>
      </c>
      <c r="V71">
        <f>AllPlayer!W72+AllPlayer!V72+AllPlayer!U72</f>
        <v>0</v>
      </c>
      <c r="W71">
        <f>AllPlayer!X72+AllPlayer!W72+AllPlayer!V72</f>
        <v>0</v>
      </c>
      <c r="X71">
        <f>AllPlayer!Y72+AllPlayer!X72+AllPlayer!W72</f>
        <v>0</v>
      </c>
      <c r="Y71">
        <f>AllPlayer!Z72+AllPlayer!Y72+AllPlayer!X72</f>
        <v>0</v>
      </c>
      <c r="Z71">
        <f>AllPlayer!AA72+AllPlayer!Z72+AllPlayer!Y72</f>
        <v>-1</v>
      </c>
      <c r="AA71">
        <f>AllPlayer!AB72+AllPlayer!AA72+AllPlayer!Z72</f>
        <v>-1</v>
      </c>
      <c r="AB71">
        <f>AllPlayer!AC72+AllPlayer!AB72+AllPlayer!AA72</f>
        <v>-1</v>
      </c>
    </row>
    <row r="72">
      <c r="A72" t="str">
        <f>AllPlayer!C73</f>
        <v>Funes Mori</v>
      </c>
      <c r="B72" t="str">
        <f>AllPlayer!B73</f>
        <v>Def</v>
      </c>
      <c r="C72" s="4" t="str">
        <f>AllPlayer!D73</f>
        <v>https://assets.laliga.com/squad/2019/t449/p121221/128x128/p121221_t449_2019_1_003_000.png</v>
      </c>
      <c r="F72">
        <f>AllPlayer!G73+AllPlayer!F73+AllPlayer!E73</f>
        <v>0</v>
      </c>
      <c r="G72">
        <f>AllPlayer!H73+AllPlayer!G73+AllPlayer!F73</f>
        <v>0</v>
      </c>
      <c r="H72">
        <f>AllPlayer!I73+AllPlayer!H73+AllPlayer!G73</f>
        <v>0</v>
      </c>
      <c r="I72">
        <f>AllPlayer!J73+AllPlayer!I73+AllPlayer!H73</f>
        <v>0</v>
      </c>
      <c r="J72">
        <f>AllPlayer!K73+AllPlayer!J73+AllPlayer!I73</f>
        <v>0</v>
      </c>
      <c r="K72">
        <f>AllPlayer!L73+AllPlayer!K73+AllPlayer!J73</f>
        <v>0</v>
      </c>
      <c r="L72">
        <f>AllPlayer!M73+AllPlayer!L73+AllPlayer!K73</f>
        <v>1</v>
      </c>
      <c r="M72">
        <f>AllPlayer!N73+AllPlayer!M73+AllPlayer!L73</f>
        <v>1</v>
      </c>
      <c r="N72">
        <f>AllPlayer!O73+AllPlayer!N73+AllPlayer!M73</f>
        <v>1</v>
      </c>
      <c r="O72">
        <f>AllPlayer!P73+AllPlayer!O73+AllPlayer!N73</f>
        <v>0</v>
      </c>
      <c r="P72">
        <f>AllPlayer!Q73+AllPlayer!P73+AllPlayer!O73</f>
        <v>0</v>
      </c>
      <c r="Q72">
        <f>AllPlayer!R73+AllPlayer!Q73+AllPlayer!P73</f>
        <v>0</v>
      </c>
      <c r="R72">
        <f>AllPlayer!S73+AllPlayer!R73+AllPlayer!Q73</f>
        <v>0</v>
      </c>
      <c r="S72">
        <f>AllPlayer!T73+AllPlayer!S73+AllPlayer!R73</f>
        <v>0</v>
      </c>
      <c r="T72">
        <f>AllPlayer!U73+AllPlayer!T73+AllPlayer!S73</f>
        <v>1</v>
      </c>
      <c r="U72">
        <f>AllPlayer!V73+AllPlayer!U73+AllPlayer!T73</f>
        <v>1</v>
      </c>
      <c r="V72">
        <f>AllPlayer!W73+AllPlayer!V73+AllPlayer!U73</f>
        <v>1</v>
      </c>
      <c r="W72">
        <f>AllPlayer!X73+AllPlayer!W73+AllPlayer!V73</f>
        <v>0</v>
      </c>
      <c r="X72">
        <f>AllPlayer!Y73+AllPlayer!X73+AllPlayer!W73</f>
        <v>3</v>
      </c>
      <c r="Y72">
        <f>AllPlayer!Z73+AllPlayer!Y73+AllPlayer!X73</f>
        <v>7</v>
      </c>
      <c r="Z72">
        <f>AllPlayer!AA73+AllPlayer!Z73+AllPlayer!Y73</f>
        <v>9</v>
      </c>
      <c r="AA72">
        <f>AllPlayer!AB73+AllPlayer!AA73+AllPlayer!Z73</f>
        <v>11</v>
      </c>
      <c r="AB72">
        <f>AllPlayer!AC73+AllPlayer!AB73+AllPlayer!AA73</f>
        <v>7</v>
      </c>
    </row>
    <row r="73">
      <c r="A73" t="str">
        <f>AllPlayer!C74</f>
        <v>Rui Silva</v>
      </c>
      <c r="B73" t="str">
        <f>AllPlayer!B74</f>
        <v>Por</v>
      </c>
      <c r="C73" s="4" t="str">
        <f>AllPlayer!D74</f>
        <v>https://assets.laliga.com/squad/2019/t5683/p124097/128x128/p124097_t5683_2019_1_003_000.png</v>
      </c>
      <c r="F73">
        <f>AllPlayer!G74+AllPlayer!F74+AllPlayer!E74</f>
        <v>14</v>
      </c>
      <c r="G73">
        <f>AllPlayer!H74+AllPlayer!G74+AllPlayer!F74</f>
        <v>22</v>
      </c>
      <c r="H73">
        <f>AllPlayer!I74+AllPlayer!H74+AllPlayer!G74</f>
        <v>24</v>
      </c>
      <c r="I73">
        <f>AllPlayer!J74+AllPlayer!I74+AllPlayer!H74</f>
        <v>23</v>
      </c>
      <c r="J73">
        <f>AllPlayer!K74+AllPlayer!J74+AllPlayer!I74</f>
        <v>25</v>
      </c>
      <c r="K73">
        <f>AllPlayer!L74+AllPlayer!K74+AllPlayer!J74</f>
        <v>22</v>
      </c>
      <c r="L73">
        <f>AllPlayer!M74+AllPlayer!L74+AllPlayer!K74</f>
        <v>26</v>
      </c>
      <c r="M73">
        <f>AllPlayer!N74+AllPlayer!M74+AllPlayer!L74</f>
        <v>24</v>
      </c>
      <c r="N73">
        <f>AllPlayer!O74+AllPlayer!N74+AllPlayer!M74</f>
        <v>21</v>
      </c>
      <c r="O73">
        <f>AllPlayer!P74+AllPlayer!O74+AllPlayer!N74</f>
        <v>11</v>
      </c>
      <c r="P73">
        <f>AllPlayer!Q74+AllPlayer!P74+AllPlayer!O74</f>
        <v>6</v>
      </c>
      <c r="Q73">
        <f>AllPlayer!R74+AllPlayer!Q74+AllPlayer!P74</f>
        <v>9</v>
      </c>
      <c r="R73">
        <f>AllPlayer!S74+AllPlayer!R74+AllPlayer!Q74</f>
        <v>13</v>
      </c>
      <c r="S73">
        <f>AllPlayer!T74+AllPlayer!S74+AllPlayer!R74</f>
        <v>17</v>
      </c>
      <c r="T73">
        <f>AllPlayer!U74+AllPlayer!T74+AllPlayer!S74</f>
        <v>14</v>
      </c>
      <c r="U73">
        <f>AllPlayer!V74+AllPlayer!U74+AllPlayer!T74</f>
        <v>14</v>
      </c>
      <c r="V73">
        <f>AllPlayer!W74+AllPlayer!V74+AllPlayer!U74</f>
        <v>18</v>
      </c>
      <c r="W73">
        <f>AllPlayer!X74+AllPlayer!W74+AllPlayer!V74</f>
        <v>21</v>
      </c>
      <c r="X73">
        <f>AllPlayer!Y74+AllPlayer!X74+AllPlayer!W74</f>
        <v>18</v>
      </c>
      <c r="Y73">
        <f>AllPlayer!Z74+AllPlayer!Y74+AllPlayer!X74</f>
        <v>11</v>
      </c>
      <c r="Z73">
        <f>AllPlayer!AA74+AllPlayer!Z74+AllPlayer!Y74</f>
        <v>6</v>
      </c>
      <c r="AA73">
        <f>AllPlayer!AB74+AllPlayer!AA74+AllPlayer!Z74</f>
        <v>9</v>
      </c>
      <c r="AB73">
        <f>AllPlayer!AC74+AllPlayer!AB74+AllPlayer!AA74</f>
        <v>13</v>
      </c>
    </row>
    <row r="74">
      <c r="A74" t="str">
        <f>AllPlayer!C75</f>
        <v>Azeez</v>
      </c>
      <c r="B74" t="str">
        <f>AllPlayer!B75</f>
        <v>Cen</v>
      </c>
      <c r="C74" s="4" t="str">
        <f>AllPlayer!D75</f>
        <v>https://assets.laliga.com/squad/2019/t5683/p125945/128x128/p125945_t5683_2019_1_003_000.png</v>
      </c>
      <c r="F74">
        <f>AllPlayer!G75+AllPlayer!F75+AllPlayer!E75</f>
        <v>15</v>
      </c>
      <c r="G74">
        <f>AllPlayer!H75+AllPlayer!G75+AllPlayer!F75</f>
        <v>16</v>
      </c>
      <c r="H74">
        <f>AllPlayer!I75+AllPlayer!H75+AllPlayer!G75</f>
        <v>22</v>
      </c>
      <c r="I74">
        <f>AllPlayer!J75+AllPlayer!I75+AllPlayer!H75</f>
        <v>13</v>
      </c>
      <c r="J74">
        <f>AllPlayer!K75+AllPlayer!J75+AllPlayer!I75</f>
        <v>17</v>
      </c>
      <c r="K74">
        <f>AllPlayer!L75+AllPlayer!K75+AllPlayer!J75</f>
        <v>6</v>
      </c>
      <c r="L74">
        <f>AllPlayer!M75+AllPlayer!L75+AllPlayer!K75</f>
        <v>9</v>
      </c>
      <c r="M74">
        <f>AllPlayer!N75+AllPlayer!M75+AllPlayer!L75</f>
        <v>10</v>
      </c>
      <c r="N74">
        <f>AllPlayer!O75+AllPlayer!N75+AllPlayer!M75</f>
        <v>10</v>
      </c>
      <c r="O74">
        <f>AllPlayer!P75+AllPlayer!O75+AllPlayer!N75</f>
        <v>10</v>
      </c>
      <c r="P74">
        <f>AllPlayer!Q75+AllPlayer!P75+AllPlayer!O75</f>
        <v>7</v>
      </c>
      <c r="Q74">
        <f>AllPlayer!R75+AllPlayer!Q75+AllPlayer!P75</f>
        <v>9</v>
      </c>
      <c r="R74">
        <f>AllPlayer!S75+AllPlayer!R75+AllPlayer!Q75</f>
        <v>6</v>
      </c>
      <c r="S74">
        <f>AllPlayer!T75+AllPlayer!S75+AllPlayer!R75</f>
        <v>3</v>
      </c>
      <c r="T74">
        <f>AllPlayer!U75+AllPlayer!T75+AllPlayer!S75</f>
        <v>0</v>
      </c>
      <c r="U74">
        <f>AllPlayer!V75+AllPlayer!U75+AllPlayer!T75</f>
        <v>0</v>
      </c>
      <c r="V74">
        <f>AllPlayer!W75+AllPlayer!V75+AllPlayer!U75</f>
        <v>1</v>
      </c>
      <c r="W74">
        <f>AllPlayer!X75+AllPlayer!W75+AllPlayer!V75</f>
        <v>3</v>
      </c>
      <c r="X74">
        <f>AllPlayer!Y75+AllPlayer!X75+AllPlayer!W75</f>
        <v>3</v>
      </c>
      <c r="Y74">
        <f>AllPlayer!Z75+AllPlayer!Y75+AllPlayer!X75</f>
        <v>4</v>
      </c>
      <c r="Z74">
        <f>AllPlayer!AA75+AllPlayer!Z75+AllPlayer!Y75</f>
        <v>6</v>
      </c>
      <c r="AA74">
        <f>AllPlayer!AB75+AllPlayer!AA75+AllPlayer!Z75</f>
        <v>6</v>
      </c>
      <c r="AB74">
        <f>AllPlayer!AC75+AllPlayer!AB75+AllPlayer!AA75</f>
        <v>12</v>
      </c>
    </row>
    <row r="75">
      <c r="A75" t="str">
        <f>AllPlayer!C76</f>
        <v>Rubén Duarte</v>
      </c>
      <c r="B75" t="str">
        <f>AllPlayer!B76</f>
        <v>Def</v>
      </c>
      <c r="C75" s="4" t="str">
        <f>AllPlayer!D76</f>
        <v>https://assets.laliga.com/squad/2019/t173/p126119/128x128/p126119_t173_2019_1_003_000.png</v>
      </c>
      <c r="F75">
        <f>AllPlayer!G76+AllPlayer!F76+AllPlayer!E76</f>
        <v>19</v>
      </c>
      <c r="G75">
        <f>AllPlayer!H76+AllPlayer!G76+AllPlayer!F76</f>
        <v>16</v>
      </c>
      <c r="H75">
        <f>AllPlayer!I76+AllPlayer!H76+AllPlayer!G76</f>
        <v>6</v>
      </c>
      <c r="I75">
        <f>AllPlayer!J76+AllPlayer!I76+AllPlayer!H76</f>
        <v>3</v>
      </c>
      <c r="J75">
        <f>AllPlayer!K76+AllPlayer!J76+AllPlayer!I76</f>
        <v>5</v>
      </c>
      <c r="K75">
        <f>AllPlayer!L76+AllPlayer!K76+AllPlayer!J76</f>
        <v>7</v>
      </c>
      <c r="L75">
        <f>AllPlayer!M76+AllPlayer!L76+AllPlayer!K76</f>
        <v>13</v>
      </c>
      <c r="M75">
        <f>AllPlayer!N76+AllPlayer!M76+AllPlayer!L76</f>
        <v>7</v>
      </c>
      <c r="N75">
        <f>AllPlayer!O76+AllPlayer!N76+AllPlayer!M76</f>
        <v>9</v>
      </c>
      <c r="O75">
        <f>AllPlayer!P76+AllPlayer!O76+AllPlayer!N76</f>
        <v>3</v>
      </c>
      <c r="P75">
        <f>AllPlayer!Q76+AllPlayer!P76+AllPlayer!O76</f>
        <v>12</v>
      </c>
      <c r="Q75">
        <f>AllPlayer!R76+AllPlayer!Q76+AllPlayer!P76</f>
        <v>18</v>
      </c>
      <c r="R75">
        <f>AllPlayer!S76+AllPlayer!R76+AllPlayer!Q76</f>
        <v>17</v>
      </c>
      <c r="S75">
        <f>AllPlayer!T76+AllPlayer!S76+AllPlayer!R76</f>
        <v>8</v>
      </c>
      <c r="T75">
        <f>AllPlayer!U76+AllPlayer!T76+AllPlayer!S76</f>
        <v>4</v>
      </c>
      <c r="U75">
        <f>AllPlayer!V76+AllPlayer!U76+AllPlayer!T76</f>
        <v>6</v>
      </c>
      <c r="V75">
        <f>AllPlayer!W76+AllPlayer!V76+AllPlayer!U76</f>
        <v>8</v>
      </c>
      <c r="W75">
        <f>AllPlayer!X76+AllPlayer!W76+AllPlayer!V76</f>
        <v>10</v>
      </c>
      <c r="X75">
        <f>AllPlayer!Y76+AllPlayer!X76+AllPlayer!W76</f>
        <v>10</v>
      </c>
      <c r="Y75">
        <f>AllPlayer!Z76+AllPlayer!Y76+AllPlayer!X76</f>
        <v>12</v>
      </c>
      <c r="Z75">
        <f>AllPlayer!AA76+AllPlayer!Z76+AllPlayer!Y76</f>
        <v>10</v>
      </c>
      <c r="AA75">
        <f>AllPlayer!AB76+AllPlayer!AA76+AllPlayer!Z76</f>
        <v>11</v>
      </c>
      <c r="AB75">
        <f>AllPlayer!AC76+AllPlayer!AB76+AllPlayer!AA76</f>
        <v>10</v>
      </c>
    </row>
    <row r="76">
      <c r="A76" t="str">
        <f>AllPlayer!C77</f>
        <v>Rubén Peña</v>
      </c>
      <c r="B76" t="str">
        <f>AllPlayer!B77</f>
        <v>Def</v>
      </c>
      <c r="C76" s="4" t="str">
        <f>AllPlayer!D77</f>
        <v>https://assets.laliga.com/squad/2019/t449/p126290/128x128/p126290_t449_2019_1_003_000.png</v>
      </c>
      <c r="F76">
        <f>AllPlayer!G77+AllPlayer!F77+AllPlayer!E77</f>
        <v>6</v>
      </c>
      <c r="G76">
        <f>AllPlayer!H77+AllPlayer!G77+AllPlayer!F77</f>
        <v>11</v>
      </c>
      <c r="H76">
        <f>AllPlayer!I77+AllPlayer!H77+AllPlayer!G77</f>
        <v>11</v>
      </c>
      <c r="I76">
        <f>AllPlayer!J77+AllPlayer!I77+AllPlayer!H77</f>
        <v>10</v>
      </c>
      <c r="J76">
        <f>AllPlayer!K77+AllPlayer!J77+AllPlayer!I77</f>
        <v>12</v>
      </c>
      <c r="K76">
        <f>AllPlayer!L77+AllPlayer!K77+AllPlayer!J77</f>
        <v>4</v>
      </c>
      <c r="L76">
        <f>AllPlayer!M77+AllPlayer!L77+AllPlayer!K77</f>
        <v>13</v>
      </c>
      <c r="M76">
        <f>AllPlayer!N77+AllPlayer!M77+AllPlayer!L77</f>
        <v>9</v>
      </c>
      <c r="N76">
        <f>AllPlayer!O77+AllPlayer!N77+AllPlayer!M77</f>
        <v>11</v>
      </c>
      <c r="O76">
        <f>AllPlayer!P77+AllPlayer!O77+AllPlayer!N77</f>
        <v>9</v>
      </c>
      <c r="P76">
        <f>AllPlayer!Q77+AllPlayer!P77+AllPlayer!O77</f>
        <v>10</v>
      </c>
      <c r="Q76">
        <f>AllPlayer!R77+AllPlayer!Q77+AllPlayer!P77</f>
        <v>9</v>
      </c>
      <c r="R76">
        <f>AllPlayer!S77+AllPlayer!R77+AllPlayer!Q77</f>
        <v>3</v>
      </c>
      <c r="S76">
        <f>AllPlayer!T77+AllPlayer!S77+AllPlayer!R77</f>
        <v>2</v>
      </c>
      <c r="T76">
        <f>AllPlayer!U77+AllPlayer!T77+AllPlayer!S77</f>
        <v>2</v>
      </c>
      <c r="U76">
        <f>AllPlayer!V77+AllPlayer!U77+AllPlayer!T77</f>
        <v>3</v>
      </c>
      <c r="V76">
        <f>AllPlayer!W77+AllPlayer!V77+AllPlayer!U77</f>
        <v>4</v>
      </c>
      <c r="W76">
        <f>AllPlayer!X77+AllPlayer!W77+AllPlayer!V77</f>
        <v>4</v>
      </c>
      <c r="X76">
        <f>AllPlayer!Y77+AllPlayer!X77+AllPlayer!W77</f>
        <v>3</v>
      </c>
      <c r="Y76">
        <f>AllPlayer!Z77+AllPlayer!Y77+AllPlayer!X77</f>
        <v>16</v>
      </c>
      <c r="Z76">
        <f>AllPlayer!AA77+AllPlayer!Z77+AllPlayer!Y77</f>
        <v>16</v>
      </c>
      <c r="AA76">
        <f>AllPlayer!AB77+AllPlayer!AA77+AllPlayer!Z77</f>
        <v>21</v>
      </c>
      <c r="AB76">
        <f>AllPlayer!AC77+AllPlayer!AB77+AllPlayer!AA77</f>
        <v>9</v>
      </c>
    </row>
    <row r="77">
      <c r="A77" t="str">
        <f>AllPlayer!C78</f>
        <v>Pablo de Blasis</v>
      </c>
      <c r="B77" t="str">
        <f>AllPlayer!B78</f>
        <v>Cen</v>
      </c>
      <c r="C77" s="4" t="str">
        <f>AllPlayer!D78</f>
        <v>https://assets.laliga.com/squad/2019/t953/p126510/128x128/p126510_t953_2019_1_003_000.png</v>
      </c>
      <c r="F77">
        <f>AllPlayer!G78+AllPlayer!F78+AllPlayer!E78</f>
        <v>6</v>
      </c>
      <c r="G77">
        <f>AllPlayer!H78+AllPlayer!G78+AllPlayer!F78</f>
        <v>7</v>
      </c>
      <c r="H77">
        <f>AllPlayer!I78+AllPlayer!H78+AllPlayer!G78</f>
        <v>2</v>
      </c>
      <c r="I77">
        <f>AllPlayer!J78+AllPlayer!I78+AllPlayer!H78</f>
        <v>4</v>
      </c>
      <c r="J77">
        <f>AllPlayer!K78+AllPlayer!J78+AllPlayer!I78</f>
        <v>12</v>
      </c>
      <c r="K77">
        <f>AllPlayer!L78+AllPlayer!K78+AllPlayer!J78</f>
        <v>14</v>
      </c>
      <c r="L77">
        <f>AllPlayer!M78+AllPlayer!L78+AllPlayer!K78</f>
        <v>15</v>
      </c>
      <c r="M77">
        <f>AllPlayer!N78+AllPlayer!M78+AllPlayer!L78</f>
        <v>5</v>
      </c>
      <c r="N77">
        <f>AllPlayer!O78+AllPlayer!N78+AllPlayer!M78</f>
        <v>16</v>
      </c>
      <c r="O77">
        <f>AllPlayer!P78+AllPlayer!O78+AllPlayer!N78</f>
        <v>16</v>
      </c>
      <c r="P77">
        <f>AllPlayer!Q78+AllPlayer!P78+AllPlayer!O78</f>
        <v>15</v>
      </c>
      <c r="Q77">
        <f>AllPlayer!R78+AllPlayer!Q78+AllPlayer!P78</f>
        <v>2</v>
      </c>
      <c r="R77">
        <f>AllPlayer!S78+AllPlayer!R78+AllPlayer!Q78</f>
        <v>2</v>
      </c>
      <c r="S77">
        <f>AllPlayer!T78+AllPlayer!S78+AllPlayer!R78</f>
        <v>5</v>
      </c>
      <c r="T77">
        <f>AllPlayer!U78+AllPlayer!T78+AllPlayer!S78</f>
        <v>6</v>
      </c>
      <c r="U77">
        <f>AllPlayer!V78+AllPlayer!U78+AllPlayer!T78</f>
        <v>3</v>
      </c>
      <c r="V77">
        <f>AllPlayer!W78+AllPlayer!V78+AllPlayer!U78</f>
        <v>3</v>
      </c>
      <c r="W77">
        <f>AllPlayer!X78+AllPlayer!W78+AllPlayer!V78</f>
        <v>4</v>
      </c>
      <c r="X77">
        <f>AllPlayer!Y78+AllPlayer!X78+AllPlayer!W78</f>
        <v>6</v>
      </c>
      <c r="Y77">
        <f>AllPlayer!Z78+AllPlayer!Y78+AllPlayer!X78</f>
        <v>7</v>
      </c>
      <c r="Z77">
        <f>AllPlayer!AA78+AllPlayer!Z78+AllPlayer!Y78</f>
        <v>7</v>
      </c>
      <c r="AA77">
        <f>AllPlayer!AB78+AllPlayer!AA78+AllPlayer!Z78</f>
        <v>10</v>
      </c>
      <c r="AB77">
        <f>AllPlayer!AC78+AllPlayer!AB78+AllPlayer!AA78</f>
        <v>8</v>
      </c>
    </row>
    <row r="78">
      <c r="A78" t="str">
        <f>AllPlayer!C79</f>
        <v>Fede Barba</v>
      </c>
      <c r="B78" t="str">
        <f>AllPlayer!B79</f>
        <v>Def</v>
      </c>
      <c r="C78" s="4" t="str">
        <f>AllPlayer!D79</f>
        <v>https://assets.laliga.com/squad/2019/t953/p126510/128x128/p126510_t953_2019_1_003_000.png</v>
      </c>
      <c r="F78">
        <f>AllPlayer!G79+AllPlayer!F79+AllPlayer!E79</f>
        <v>6</v>
      </c>
      <c r="G78">
        <f>AllPlayer!H79+AllPlayer!G79+AllPlayer!F79</f>
        <v>7</v>
      </c>
      <c r="H78">
        <f>AllPlayer!I79+AllPlayer!H79+AllPlayer!G79</f>
        <v>3</v>
      </c>
      <c r="I78">
        <f>AllPlayer!J79+AllPlayer!I79+AllPlayer!H79</f>
        <v>5</v>
      </c>
      <c r="J78">
        <f>AllPlayer!K79+AllPlayer!J79+AllPlayer!I79</f>
        <v>13</v>
      </c>
      <c r="K78">
        <f>AllPlayer!L79+AllPlayer!K79+AllPlayer!J79</f>
        <v>14</v>
      </c>
      <c r="L78">
        <f>AllPlayer!M79+AllPlayer!L79+AllPlayer!K79</f>
        <v>12</v>
      </c>
      <c r="M78">
        <f>AllPlayer!N79+AllPlayer!M79+AllPlayer!L79</f>
        <v>2</v>
      </c>
      <c r="N78">
        <f>AllPlayer!O79+AllPlayer!N79+AllPlayer!M79</f>
        <v>-3</v>
      </c>
      <c r="O78">
        <f>AllPlayer!P79+AllPlayer!O79+AllPlayer!N79</f>
        <v>4</v>
      </c>
      <c r="P78">
        <f>AllPlayer!Q79+AllPlayer!P79+AllPlayer!O79</f>
        <v>3</v>
      </c>
      <c r="Q78">
        <f>AllPlayer!R79+AllPlayer!Q79+AllPlayer!P79</f>
        <v>6</v>
      </c>
      <c r="R78">
        <f>AllPlayer!S79+AllPlayer!R79+AllPlayer!Q79</f>
        <v>2</v>
      </c>
      <c r="S78">
        <f>AllPlayer!T79+AllPlayer!S79+AllPlayer!R79</f>
        <v>5</v>
      </c>
      <c r="T78">
        <f>AllPlayer!U79+AllPlayer!T79+AllPlayer!S79</f>
        <v>4</v>
      </c>
      <c r="U78">
        <f>AllPlayer!V79+AllPlayer!U79+AllPlayer!T79</f>
        <v>1</v>
      </c>
      <c r="V78">
        <f>AllPlayer!W79+AllPlayer!V79+AllPlayer!U79</f>
        <v>1</v>
      </c>
      <c r="W78">
        <f>AllPlayer!X79+AllPlayer!W79+AllPlayer!V79</f>
        <v>4</v>
      </c>
      <c r="X78">
        <f>AllPlayer!Y79+AllPlayer!X79+AllPlayer!W79</f>
        <v>6</v>
      </c>
      <c r="Y78">
        <f>AllPlayer!Z79+AllPlayer!Y79+AllPlayer!X79</f>
        <v>7</v>
      </c>
      <c r="Z78">
        <f>AllPlayer!AA79+AllPlayer!Z79+AllPlayer!Y79</f>
        <v>7</v>
      </c>
      <c r="AA78">
        <f>AllPlayer!AB79+AllPlayer!AA79+AllPlayer!Z79</f>
        <v>10</v>
      </c>
      <c r="AB78">
        <f>AllPlayer!AC79+AllPlayer!AB79+AllPlayer!AA79</f>
        <v>8</v>
      </c>
    </row>
    <row r="79">
      <c r="A79" t="str">
        <f>AllPlayer!C80</f>
        <v>Rubén García</v>
      </c>
      <c r="B79" t="str">
        <f>AllPlayer!B80</f>
        <v>Del</v>
      </c>
      <c r="C79" s="4" t="str">
        <f>AllPlayer!D80</f>
        <v>https://assets.laliga.com/squad/2019/t450/p130026/128x128/p130026_t450_2019_1_003_000.png</v>
      </c>
      <c r="F79">
        <f>AllPlayer!G80+AllPlayer!F80+AllPlayer!E80</f>
        <v>5</v>
      </c>
      <c r="G79">
        <f>AllPlayer!H80+AllPlayer!G80+AllPlayer!F80</f>
        <v>6</v>
      </c>
      <c r="H79">
        <f>AllPlayer!I80+AllPlayer!H80+AllPlayer!G80</f>
        <v>9</v>
      </c>
      <c r="I79">
        <f>AllPlayer!J80+AllPlayer!I80+AllPlayer!H80</f>
        <v>9</v>
      </c>
      <c r="J79">
        <f>AllPlayer!K80+AllPlayer!J80+AllPlayer!I80</f>
        <v>14</v>
      </c>
      <c r="K79">
        <f>AllPlayer!L80+AllPlayer!K80+AllPlayer!J80</f>
        <v>15</v>
      </c>
      <c r="L79">
        <f>AllPlayer!M80+AllPlayer!L80+AllPlayer!K80</f>
        <v>13</v>
      </c>
      <c r="M79">
        <f>AllPlayer!N80+AllPlayer!M80+AllPlayer!L80</f>
        <v>20</v>
      </c>
      <c r="N79">
        <f>AllPlayer!O80+AllPlayer!N80+AllPlayer!M80</f>
        <v>23</v>
      </c>
      <c r="O79">
        <f>AllPlayer!P80+AllPlayer!O80+AllPlayer!N80</f>
        <v>32</v>
      </c>
      <c r="P79">
        <f>AllPlayer!Q80+AllPlayer!P80+AllPlayer!O80</f>
        <v>21</v>
      </c>
      <c r="Q79">
        <f>AllPlayer!R80+AllPlayer!Q80+AllPlayer!P80</f>
        <v>17</v>
      </c>
      <c r="R79">
        <f>AllPlayer!S80+AllPlayer!R80+AllPlayer!Q80</f>
        <v>12</v>
      </c>
      <c r="S79">
        <f>AllPlayer!T80+AllPlayer!S80+AllPlayer!R80</f>
        <v>12</v>
      </c>
      <c r="T79">
        <f>AllPlayer!U80+AllPlayer!T80+AllPlayer!S80</f>
        <v>9</v>
      </c>
      <c r="U79">
        <f>AllPlayer!V80+AllPlayer!U80+AllPlayer!T80</f>
        <v>8</v>
      </c>
      <c r="V79">
        <f>AllPlayer!W80+AllPlayer!V80+AllPlayer!U80</f>
        <v>10</v>
      </c>
      <c r="W79">
        <f>AllPlayer!X80+AllPlayer!W80+AllPlayer!V80</f>
        <v>11</v>
      </c>
      <c r="X79">
        <f>AllPlayer!Y80+AllPlayer!X80+AllPlayer!W80</f>
        <v>19</v>
      </c>
      <c r="Y79">
        <f>AllPlayer!Z80+AllPlayer!Y80+AllPlayer!X80</f>
        <v>16</v>
      </c>
      <c r="Z79">
        <f>AllPlayer!AA80+AllPlayer!Z80+AllPlayer!Y80</f>
        <v>17</v>
      </c>
      <c r="AA79">
        <f>AllPlayer!AB80+AllPlayer!AA80+AllPlayer!Z80</f>
        <v>11</v>
      </c>
      <c r="AB79">
        <f>AllPlayer!AC80+AllPlayer!AB80+AllPlayer!AA80</f>
        <v>10</v>
      </c>
    </row>
    <row r="80">
      <c r="A80" t="str">
        <f>AllPlayer!C81</f>
        <v>Pere Pons</v>
      </c>
      <c r="B80" t="str">
        <f>AllPlayer!B81</f>
        <v>Cen</v>
      </c>
      <c r="C80" s="4" t="str">
        <f>AllPlayer!D81</f>
        <v>https://assets.laliga.com/squad/2019/t173/p131411/128x128/p131411_t173_2019_1_003_000.png</v>
      </c>
      <c r="F80">
        <f>AllPlayer!G81+AllPlayer!F81+AllPlayer!E81</f>
        <v>3</v>
      </c>
      <c r="G80">
        <f>AllPlayer!H81+AllPlayer!G81+AllPlayer!F81</f>
        <v>4</v>
      </c>
      <c r="H80">
        <f>AllPlayer!I81+AllPlayer!H81+AllPlayer!G81</f>
        <v>3</v>
      </c>
      <c r="I80">
        <f>AllPlayer!J81+AllPlayer!I81+AllPlayer!H81</f>
        <v>5</v>
      </c>
      <c r="J80">
        <f>AllPlayer!K81+AllPlayer!J81+AllPlayer!I81</f>
        <v>4</v>
      </c>
      <c r="K80">
        <f>AllPlayer!L81+AllPlayer!K81+AllPlayer!J81</f>
        <v>6</v>
      </c>
      <c r="L80">
        <f>AllPlayer!M81+AllPlayer!L81+AllPlayer!K81</f>
        <v>6</v>
      </c>
      <c r="M80">
        <f>AllPlayer!N81+AllPlayer!M81+AllPlayer!L81</f>
        <v>5</v>
      </c>
      <c r="N80">
        <f>AllPlayer!O81+AllPlayer!N81+AllPlayer!M81</f>
        <v>4</v>
      </c>
      <c r="O80">
        <f>AllPlayer!P81+AllPlayer!O81+AllPlayer!N81</f>
        <v>5</v>
      </c>
      <c r="P80">
        <f>AllPlayer!Q81+AllPlayer!P81+AllPlayer!O81</f>
        <v>7</v>
      </c>
      <c r="Q80">
        <f>AllPlayer!R81+AllPlayer!Q81+AllPlayer!P81</f>
        <v>13</v>
      </c>
      <c r="R80">
        <f>AllPlayer!S81+AllPlayer!R81+AllPlayer!Q81</f>
        <v>12</v>
      </c>
      <c r="S80">
        <f>AllPlayer!T81+AllPlayer!S81+AllPlayer!R81</f>
        <v>12</v>
      </c>
      <c r="T80">
        <f>AllPlayer!U81+AllPlayer!T81+AllPlayer!S81</f>
        <v>7</v>
      </c>
      <c r="U80">
        <f>AllPlayer!V81+AllPlayer!U81+AllPlayer!T81</f>
        <v>12</v>
      </c>
      <c r="V80">
        <f>AllPlayer!W81+AllPlayer!V81+AllPlayer!U81</f>
        <v>12</v>
      </c>
      <c r="W80">
        <f>AllPlayer!X81+AllPlayer!W81+AllPlayer!V81</f>
        <v>10</v>
      </c>
      <c r="X80">
        <f>AllPlayer!Y81+AllPlayer!X81+AllPlayer!W81</f>
        <v>3</v>
      </c>
      <c r="Y80">
        <f>AllPlayer!Z81+AllPlayer!Y81+AllPlayer!X81</f>
        <v>3</v>
      </c>
      <c r="Z80">
        <f>AllPlayer!AA81+AllPlayer!Z81+AllPlayer!Y81</f>
        <v>2</v>
      </c>
      <c r="AA80">
        <f>AllPlayer!AB81+AllPlayer!AA81+AllPlayer!Z81</f>
        <v>2</v>
      </c>
      <c r="AB80">
        <f>AllPlayer!AC81+AllPlayer!AB81+AllPlayer!AA81</f>
        <v>1</v>
      </c>
    </row>
    <row r="81">
      <c r="A81" t="str">
        <f>AllPlayer!C82</f>
        <v>Gayá</v>
      </c>
      <c r="B81" t="str">
        <f>AllPlayer!B82</f>
        <v>Def</v>
      </c>
      <c r="C81" s="4" t="str">
        <f>AllPlayer!D82</f>
        <v>https://assets.laliga.com/squad/2019/t191/p132105/128x128/p132105_t191_2019_1_003_000.png</v>
      </c>
      <c r="F81">
        <f>AllPlayer!G82+AllPlayer!F82+AllPlayer!E82</f>
        <v>13</v>
      </c>
      <c r="G81">
        <f>AllPlayer!H82+AllPlayer!G82+AllPlayer!F82</f>
        <v>12</v>
      </c>
      <c r="H81">
        <f>AllPlayer!I82+AllPlayer!H82+AllPlayer!G82</f>
        <v>11</v>
      </c>
      <c r="I81">
        <f>AllPlayer!J82+AllPlayer!I82+AllPlayer!H82</f>
        <v>4</v>
      </c>
      <c r="J81">
        <f>AllPlayer!K82+AllPlayer!J82+AllPlayer!I82</f>
        <v>5</v>
      </c>
      <c r="K81">
        <f>AllPlayer!L82+AllPlayer!K82+AllPlayer!J82</f>
        <v>6</v>
      </c>
      <c r="L81">
        <f>AllPlayer!M82+AllPlayer!L82+AllPlayer!K82</f>
        <v>6</v>
      </c>
      <c r="M81">
        <f>AllPlayer!N82+AllPlayer!M82+AllPlayer!L82</f>
        <v>7</v>
      </c>
      <c r="N81">
        <f>AllPlayer!O82+AllPlayer!N82+AllPlayer!M82</f>
        <v>8</v>
      </c>
      <c r="O81">
        <f>AllPlayer!P82+AllPlayer!O82+AllPlayer!N82</f>
        <v>7</v>
      </c>
      <c r="P81">
        <f>AllPlayer!Q82+AllPlayer!P82+AllPlayer!O82</f>
        <v>13</v>
      </c>
      <c r="Q81">
        <f>AllPlayer!R82+AllPlayer!Q82+AllPlayer!P82</f>
        <v>9</v>
      </c>
      <c r="R81">
        <f>AllPlayer!S82+AllPlayer!R82+AllPlayer!Q82</f>
        <v>13</v>
      </c>
      <c r="S81">
        <f>AllPlayer!T82+AllPlayer!S82+AllPlayer!R82</f>
        <v>5</v>
      </c>
      <c r="T81">
        <f>AllPlayer!U82+AllPlayer!T82+AllPlayer!S82</f>
        <v>11</v>
      </c>
      <c r="U81">
        <f>AllPlayer!V82+AllPlayer!U82+AllPlayer!T82</f>
        <v>10</v>
      </c>
      <c r="V81">
        <f>AllPlayer!W82+AllPlayer!V82+AllPlayer!U82</f>
        <v>18</v>
      </c>
      <c r="W81">
        <f>AllPlayer!X82+AllPlayer!W82+AllPlayer!V82</f>
        <v>13</v>
      </c>
      <c r="X81">
        <f>AllPlayer!Y82+AllPlayer!X82+AllPlayer!W82</f>
        <v>19</v>
      </c>
      <c r="Y81">
        <f>AllPlayer!Z82+AllPlayer!Y82+AllPlayer!X82</f>
        <v>21</v>
      </c>
      <c r="Z81">
        <f>AllPlayer!AA82+AllPlayer!Z82+AllPlayer!Y82</f>
        <v>20</v>
      </c>
      <c r="AA81">
        <f>AllPlayer!AB82+AllPlayer!AA82+AllPlayer!Z82</f>
        <v>13</v>
      </c>
      <c r="AB81">
        <f>AllPlayer!AC82+AllPlayer!AB82+AllPlayer!AA82</f>
        <v>4</v>
      </c>
    </row>
    <row r="82">
      <c r="A82" t="str">
        <f>AllPlayer!C83</f>
        <v>S. Herrera</v>
      </c>
      <c r="B82" t="str">
        <f>AllPlayer!B83</f>
        <v>Por</v>
      </c>
      <c r="C82" s="4" t="str">
        <f>AllPlayer!D83</f>
        <v>https://assets.laliga.com/squad/2019/t450/p138039/128x128/p138039_t450_2019_1_003_000.png</v>
      </c>
      <c r="F82">
        <f>AllPlayer!G83+AllPlayer!F83+AllPlayer!E83</f>
        <v>0</v>
      </c>
      <c r="G82">
        <f>AllPlayer!H83+AllPlayer!G83+AllPlayer!F83</f>
        <v>0</v>
      </c>
      <c r="H82">
        <f>AllPlayer!I83+AllPlayer!H83+AllPlayer!G83</f>
        <v>0</v>
      </c>
      <c r="I82">
        <f>AllPlayer!J83+AllPlayer!I83+AllPlayer!H83</f>
        <v>0</v>
      </c>
      <c r="J82">
        <f>AllPlayer!K83+AllPlayer!J83+AllPlayer!I83</f>
        <v>0</v>
      </c>
      <c r="K82">
        <f>AllPlayer!L83+AllPlayer!K83+AllPlayer!J83</f>
        <v>0</v>
      </c>
      <c r="L82">
        <f>AllPlayer!M83+AllPlayer!L83+AllPlayer!K83</f>
        <v>0</v>
      </c>
      <c r="M82">
        <f>AllPlayer!N83+AllPlayer!M83+AllPlayer!L83</f>
        <v>0</v>
      </c>
      <c r="N82">
        <f>AllPlayer!O83+AllPlayer!N83+AllPlayer!M83</f>
        <v>0</v>
      </c>
      <c r="O82">
        <f>AllPlayer!P83+AllPlayer!O83+AllPlayer!N83</f>
        <v>0</v>
      </c>
      <c r="P82">
        <f>AllPlayer!Q83+AllPlayer!P83+AllPlayer!O83</f>
        <v>11</v>
      </c>
      <c r="Q82">
        <f>AllPlayer!R83+AllPlayer!Q83+AllPlayer!P83</f>
        <v>14</v>
      </c>
      <c r="R82">
        <f>AllPlayer!S83+AllPlayer!R83+AllPlayer!Q83</f>
        <v>19</v>
      </c>
      <c r="S82">
        <f>AllPlayer!T83+AllPlayer!S83+AllPlayer!R83</f>
        <v>8</v>
      </c>
      <c r="T82">
        <f>AllPlayer!U83+AllPlayer!T83+AllPlayer!S83</f>
        <v>10</v>
      </c>
      <c r="U82">
        <f>AllPlayer!V83+AllPlayer!U83+AllPlayer!T83</f>
        <v>5</v>
      </c>
      <c r="V82">
        <f>AllPlayer!W83+AllPlayer!V83+AllPlayer!U83</f>
        <v>10</v>
      </c>
      <c r="W82">
        <f>AllPlayer!X83+AllPlayer!W83+AllPlayer!V83</f>
        <v>16</v>
      </c>
      <c r="X82">
        <f>AllPlayer!Y83+AllPlayer!X83+AllPlayer!W83</f>
        <v>26</v>
      </c>
      <c r="Y82">
        <f>AllPlayer!Z83+AllPlayer!Y83+AllPlayer!X83</f>
        <v>23</v>
      </c>
      <c r="Z82">
        <f>AllPlayer!AA83+AllPlayer!Z83+AllPlayer!Y83</f>
        <v>14</v>
      </c>
      <c r="AA82">
        <f>AllPlayer!AB83+AllPlayer!AA83+AllPlayer!Z83</f>
        <v>14</v>
      </c>
      <c r="AB82">
        <f>AllPlayer!AC83+AllPlayer!AB83+AllPlayer!AA83</f>
        <v>14</v>
      </c>
    </row>
    <row r="83">
      <c r="A83" t="str">
        <f>AllPlayer!C84</f>
        <v>Dani García</v>
      </c>
      <c r="B83" t="str">
        <f>AllPlayer!B84</f>
        <v>Cen</v>
      </c>
      <c r="C83" s="4" t="str">
        <f>AllPlayer!D84</f>
        <v>https://assets.laliga.com/squad/2019/t174/p140264/128x128/p140264_t174_2019_1_003_000.png</v>
      </c>
      <c r="F83">
        <f>AllPlayer!G84+AllPlayer!F84+AllPlayer!E84</f>
        <v>19</v>
      </c>
      <c r="G83">
        <f>AllPlayer!H84+AllPlayer!G84+AllPlayer!F84</f>
        <v>16</v>
      </c>
      <c r="H83">
        <f>AllPlayer!I84+AllPlayer!H84+AllPlayer!G84</f>
        <v>18</v>
      </c>
      <c r="I83">
        <f>AllPlayer!J84+AllPlayer!I84+AllPlayer!H84</f>
        <v>13</v>
      </c>
      <c r="J83">
        <f>AllPlayer!K84+AllPlayer!J84+AllPlayer!I84</f>
        <v>11</v>
      </c>
      <c r="K83">
        <f>AllPlayer!L84+AllPlayer!K84+AllPlayer!J84</f>
        <v>9</v>
      </c>
      <c r="L83">
        <f>AllPlayer!M84+AllPlayer!L84+AllPlayer!K84</f>
        <v>13</v>
      </c>
      <c r="M83">
        <f>AllPlayer!N84+AllPlayer!M84+AllPlayer!L84</f>
        <v>13</v>
      </c>
      <c r="N83">
        <f>AllPlayer!O84+AllPlayer!N84+AllPlayer!M84</f>
        <v>16</v>
      </c>
      <c r="O83">
        <f>AllPlayer!P84+AllPlayer!O84+AllPlayer!N84</f>
        <v>15</v>
      </c>
      <c r="P83">
        <f>AllPlayer!Q84+AllPlayer!P84+AllPlayer!O84</f>
        <v>16</v>
      </c>
      <c r="Q83">
        <f>AllPlayer!R84+AllPlayer!Q84+AllPlayer!P84</f>
        <v>14</v>
      </c>
      <c r="R83">
        <f>AllPlayer!S84+AllPlayer!R84+AllPlayer!Q84</f>
        <v>14</v>
      </c>
      <c r="S83">
        <f>AllPlayer!T84+AllPlayer!S84+AllPlayer!R84</f>
        <v>12</v>
      </c>
      <c r="T83">
        <f>AllPlayer!U84+AllPlayer!T84+AllPlayer!S84</f>
        <v>13</v>
      </c>
      <c r="U83">
        <f>AllPlayer!V84+AllPlayer!U84+AllPlayer!T84</f>
        <v>14</v>
      </c>
      <c r="V83">
        <f>AllPlayer!W84+AllPlayer!V84+AllPlayer!U84</f>
        <v>15</v>
      </c>
      <c r="W83">
        <f>AllPlayer!X84+AllPlayer!W84+AllPlayer!V84</f>
        <v>13</v>
      </c>
      <c r="X83">
        <f>AllPlayer!Y84+AllPlayer!X84+AllPlayer!W84</f>
        <v>10</v>
      </c>
      <c r="Y83">
        <f>AllPlayer!Z84+AllPlayer!Y84+AllPlayer!X84</f>
        <v>10</v>
      </c>
      <c r="Z83">
        <f>AllPlayer!AA84+AllPlayer!Z84+AllPlayer!Y84</f>
        <v>6</v>
      </c>
      <c r="AA83">
        <f>AllPlayer!AB84+AllPlayer!AA84+AllPlayer!Z84</f>
        <v>13</v>
      </c>
      <c r="AB83">
        <f>AllPlayer!AC84+AllPlayer!AB84+AllPlayer!AA84</f>
        <v>13</v>
      </c>
    </row>
    <row r="84">
      <c r="A84" t="str">
        <f>AllPlayer!C85</f>
        <v>Capa</v>
      </c>
      <c r="B84" t="str">
        <f>AllPlayer!B85</f>
        <v>Def</v>
      </c>
      <c r="C84" s="4" t="str">
        <f>AllPlayer!D85</f>
        <v>https://assets.laliga.com/squad/2019/t174/p140266/128x128/p140266_t174_2019_1_003_000.png</v>
      </c>
      <c r="F84">
        <f>AllPlayer!G85+AllPlayer!F85+AllPlayer!E85</f>
        <v>33</v>
      </c>
      <c r="G84">
        <f>AllPlayer!H85+AllPlayer!G85+AllPlayer!F85</f>
        <v>29</v>
      </c>
      <c r="H84">
        <f>AllPlayer!I85+AllPlayer!H85+AllPlayer!G85</f>
        <v>27</v>
      </c>
      <c r="I84">
        <f>AllPlayer!J85+AllPlayer!I85+AllPlayer!H85</f>
        <v>17</v>
      </c>
      <c r="J84">
        <f>AllPlayer!K85+AllPlayer!J85+AllPlayer!I85</f>
        <v>13</v>
      </c>
      <c r="K84">
        <f>AllPlayer!L85+AllPlayer!K85+AllPlayer!J85</f>
        <v>10</v>
      </c>
      <c r="L84">
        <f>AllPlayer!M85+AllPlayer!L85+AllPlayer!K85</f>
        <v>8</v>
      </c>
      <c r="M84">
        <f>AllPlayer!N85+AllPlayer!M85+AllPlayer!L85</f>
        <v>7</v>
      </c>
      <c r="N84">
        <f>AllPlayer!O85+AllPlayer!N85+AllPlayer!M85</f>
        <v>12</v>
      </c>
      <c r="O84">
        <f>AllPlayer!P85+AllPlayer!O85+AllPlayer!N85</f>
        <v>18</v>
      </c>
      <c r="P84">
        <f>AllPlayer!Q85+AllPlayer!P85+AllPlayer!O85</f>
        <v>31</v>
      </c>
      <c r="Q84">
        <f>AllPlayer!R85+AllPlayer!Q85+AllPlayer!P85</f>
        <v>28</v>
      </c>
      <c r="R84">
        <f>AllPlayer!S85+AllPlayer!R85+AllPlayer!Q85</f>
        <v>25</v>
      </c>
      <c r="S84">
        <f>AllPlayer!T85+AllPlayer!S85+AllPlayer!R85</f>
        <v>11</v>
      </c>
      <c r="T84">
        <f>AllPlayer!U85+AllPlayer!T85+AllPlayer!S85</f>
        <v>13</v>
      </c>
      <c r="U84">
        <f>AllPlayer!V85+AllPlayer!U85+AllPlayer!T85</f>
        <v>14</v>
      </c>
      <c r="V84">
        <f>AllPlayer!W85+AllPlayer!V85+AllPlayer!U85</f>
        <v>22</v>
      </c>
      <c r="W84">
        <f>AllPlayer!X85+AllPlayer!W85+AllPlayer!V85</f>
        <v>20</v>
      </c>
      <c r="X84">
        <f>AllPlayer!Y85+AllPlayer!X85+AllPlayer!W85</f>
        <v>17</v>
      </c>
      <c r="Y84">
        <f>AllPlayer!Z85+AllPlayer!Y85+AllPlayer!X85</f>
        <v>10</v>
      </c>
      <c r="Z84">
        <f>AllPlayer!AA85+AllPlayer!Z85+AllPlayer!Y85</f>
        <v>8</v>
      </c>
      <c r="AA84">
        <f>AllPlayer!AB85+AllPlayer!AA85+AllPlayer!Z85</f>
        <v>7</v>
      </c>
      <c r="AB84">
        <f>AllPlayer!AC85+AllPlayer!AB85+AllPlayer!AA85</f>
        <v>8</v>
      </c>
    </row>
    <row r="85">
      <c r="A85" t="str">
        <f>AllPlayer!C86</f>
        <v>Brandon</v>
      </c>
      <c r="B85" t="str">
        <f>AllPlayer!B86</f>
        <v>Del</v>
      </c>
      <c r="C85" s="4" t="str">
        <f>AllPlayer!D86</f>
        <v>https://assets.laliga.com/squad/2019/t174/p140266/128x128/p140266_t174_2019_1_003_000.png</v>
      </c>
      <c r="F85">
        <f>AllPlayer!G86+AllPlayer!F86+AllPlayer!E86</f>
        <v>7</v>
      </c>
      <c r="G85">
        <f>AllPlayer!H86+AllPlayer!G86+AllPlayer!F86</f>
        <v>11</v>
      </c>
      <c r="H85">
        <f>AllPlayer!I86+AllPlayer!H86+AllPlayer!G86</f>
        <v>12</v>
      </c>
      <c r="I85">
        <f>AllPlayer!J86+AllPlayer!I86+AllPlayer!H86</f>
        <v>8</v>
      </c>
      <c r="J85">
        <f>AllPlayer!K86+AllPlayer!J86+AllPlayer!I86</f>
        <v>7</v>
      </c>
      <c r="K85">
        <f>AllPlayer!L86+AllPlayer!K86+AllPlayer!J86</f>
        <v>8</v>
      </c>
      <c r="L85">
        <f>AllPlayer!M86+AllPlayer!L86+AllPlayer!K86</f>
        <v>7</v>
      </c>
      <c r="M85">
        <f>AllPlayer!N86+AllPlayer!M86+AllPlayer!L86</f>
        <v>4</v>
      </c>
      <c r="N85">
        <f>AllPlayer!O86+AllPlayer!N86+AllPlayer!M86</f>
        <v>2</v>
      </c>
      <c r="O85">
        <f>AllPlayer!P86+AllPlayer!O86+AllPlayer!N86</f>
        <v>1</v>
      </c>
      <c r="P85">
        <f>AllPlayer!Q86+AllPlayer!P86+AllPlayer!O86</f>
        <v>2</v>
      </c>
      <c r="Q85">
        <f>AllPlayer!R86+AllPlayer!Q86+AllPlayer!P86</f>
        <v>6</v>
      </c>
      <c r="R85">
        <f>AllPlayer!S86+AllPlayer!R86+AllPlayer!Q86</f>
        <v>11</v>
      </c>
      <c r="S85">
        <f>AllPlayer!T86+AllPlayer!S86+AllPlayer!R86</f>
        <v>11</v>
      </c>
      <c r="T85">
        <f>AllPlayer!U86+AllPlayer!T86+AllPlayer!S86</f>
        <v>6</v>
      </c>
      <c r="U85">
        <f>AllPlayer!V86+AllPlayer!U86+AllPlayer!T86</f>
        <v>1</v>
      </c>
      <c r="V85">
        <f>AllPlayer!W86+AllPlayer!V86+AllPlayer!U86</f>
        <v>9</v>
      </c>
      <c r="W85">
        <f>AllPlayer!X86+AllPlayer!W86+AllPlayer!V86</f>
        <v>14</v>
      </c>
      <c r="X85">
        <f>AllPlayer!Y86+AllPlayer!X86+AllPlayer!W86</f>
        <v>17</v>
      </c>
      <c r="Y85">
        <f>AllPlayer!Z86+AllPlayer!Y86+AllPlayer!X86</f>
        <v>10</v>
      </c>
      <c r="Z85">
        <f>AllPlayer!AA86+AllPlayer!Z86+AllPlayer!Y86</f>
        <v>8</v>
      </c>
      <c r="AA85">
        <f>AllPlayer!AB86+AllPlayer!AA86+AllPlayer!Z86</f>
        <v>7</v>
      </c>
      <c r="AB85">
        <f>AllPlayer!AC86+AllPlayer!AB86+AllPlayer!AA86</f>
        <v>8</v>
      </c>
    </row>
    <row r="86">
      <c r="A86" t="str">
        <f>AllPlayer!C87</f>
        <v>Pione Sisto</v>
      </c>
      <c r="B86" t="str">
        <f>AllPlayer!B87</f>
        <v>Cen</v>
      </c>
      <c r="C86" s="4" t="str">
        <f>AllPlayer!D87</f>
        <v>https://assets.laliga.com/squad/2019/t176/p142276/128x128/p142276_t176_2019_1_003_000.png</v>
      </c>
      <c r="F86">
        <f>AllPlayer!G87+AllPlayer!F87+AllPlayer!E87</f>
        <v>8</v>
      </c>
      <c r="G86">
        <f>AllPlayer!H87+AllPlayer!G87+AllPlayer!F87</f>
        <v>8</v>
      </c>
      <c r="H86">
        <f>AllPlayer!I87+AllPlayer!H87+AllPlayer!G87</f>
        <v>8</v>
      </c>
      <c r="I86">
        <f>AllPlayer!J87+AllPlayer!I87+AllPlayer!H87</f>
        <v>3</v>
      </c>
      <c r="J86">
        <f>AllPlayer!K87+AllPlayer!J87+AllPlayer!I87</f>
        <v>5</v>
      </c>
      <c r="K86">
        <f>AllPlayer!L87+AllPlayer!K87+AllPlayer!J87</f>
        <v>7</v>
      </c>
      <c r="L86">
        <f>AllPlayer!M87+AllPlayer!L87+AllPlayer!K87</f>
        <v>8</v>
      </c>
      <c r="M86">
        <f>AllPlayer!N87+AllPlayer!M87+AllPlayer!L87</f>
        <v>5</v>
      </c>
      <c r="N86">
        <f>AllPlayer!O87+AllPlayer!N87+AllPlayer!M87</f>
        <v>3</v>
      </c>
      <c r="O86">
        <f>AllPlayer!P87+AllPlayer!O87+AllPlayer!N87</f>
        <v>2</v>
      </c>
      <c r="P86">
        <f>AllPlayer!Q87+AllPlayer!P87+AllPlayer!O87</f>
        <v>5</v>
      </c>
      <c r="Q86">
        <f>AllPlayer!R87+AllPlayer!Q87+AllPlayer!P87</f>
        <v>13</v>
      </c>
      <c r="R86">
        <f>AllPlayer!S87+AllPlayer!R87+AllPlayer!Q87</f>
        <v>19</v>
      </c>
      <c r="S86">
        <f>AllPlayer!T87+AllPlayer!S87+AllPlayer!R87</f>
        <v>19</v>
      </c>
      <c r="T86">
        <f>AllPlayer!U87+AllPlayer!T87+AllPlayer!S87</f>
        <v>13</v>
      </c>
      <c r="U86">
        <f>AllPlayer!V87+AllPlayer!U87+AllPlayer!T87</f>
        <v>8</v>
      </c>
      <c r="V86">
        <f>AllPlayer!W87+AllPlayer!V87+AllPlayer!U87</f>
        <v>11</v>
      </c>
      <c r="W86">
        <f>AllPlayer!X87+AllPlayer!W87+AllPlayer!V87</f>
        <v>8</v>
      </c>
      <c r="X86">
        <f>AllPlayer!Y87+AllPlayer!X87+AllPlayer!W87</f>
        <v>10</v>
      </c>
      <c r="Y86">
        <f>AllPlayer!Z87+AllPlayer!Y87+AllPlayer!X87</f>
        <v>6</v>
      </c>
      <c r="Z86">
        <f>AllPlayer!AA87+AllPlayer!Z87+AllPlayer!Y87</f>
        <v>16</v>
      </c>
      <c r="AA86">
        <f>AllPlayer!AB87+AllPlayer!AA87+AllPlayer!Z87</f>
        <v>14</v>
      </c>
      <c r="AB86">
        <f>AllPlayer!AC87+AllPlayer!AB87+AllPlayer!AA87</f>
        <v>12</v>
      </c>
    </row>
    <row r="87">
      <c r="A87" t="str">
        <f>AllPlayer!C88</f>
        <v>Hervías</v>
      </c>
      <c r="B87" t="str">
        <f>AllPlayer!B88</f>
        <v>Cen</v>
      </c>
      <c r="C87" s="4" t="str">
        <f>AllPlayer!D88</f>
        <v>https://assets.laliga.com/squad/2019/t192/p143622/128x128/p143622_t192_2019_1_003_000.png</v>
      </c>
      <c r="F87">
        <f>AllPlayer!G88+AllPlayer!F88+AllPlayer!E88</f>
        <v>8</v>
      </c>
      <c r="G87">
        <f>AllPlayer!H88+AllPlayer!G88+AllPlayer!F88</f>
        <v>15</v>
      </c>
      <c r="H87">
        <f>AllPlayer!I88+AllPlayer!H88+AllPlayer!G88</f>
        <v>15</v>
      </c>
      <c r="I87">
        <f>AllPlayer!J88+AllPlayer!I88+AllPlayer!H88</f>
        <v>11</v>
      </c>
      <c r="J87">
        <f>AllPlayer!K88+AllPlayer!J88+AllPlayer!I88</f>
        <v>3</v>
      </c>
      <c r="K87">
        <f>AllPlayer!L88+AllPlayer!K88+AllPlayer!J88</f>
        <v>2</v>
      </c>
      <c r="L87">
        <f>AllPlayer!M88+AllPlayer!L88+AllPlayer!K88</f>
        <v>2</v>
      </c>
      <c r="M87">
        <f>AllPlayer!N88+AllPlayer!M88+AllPlayer!L88</f>
        <v>2</v>
      </c>
      <c r="N87">
        <f>AllPlayer!O88+AllPlayer!N88+AllPlayer!M88</f>
        <v>3</v>
      </c>
      <c r="O87">
        <f>AllPlayer!P88+AllPlayer!O88+AllPlayer!N88</f>
        <v>1</v>
      </c>
      <c r="P87">
        <f>AllPlayer!Q88+AllPlayer!P88+AllPlayer!O88</f>
        <v>1</v>
      </c>
      <c r="Q87">
        <f>AllPlayer!R88+AllPlayer!Q88+AllPlayer!P88</f>
        <v>4</v>
      </c>
      <c r="R87">
        <f>AllPlayer!S88+AllPlayer!R88+AllPlayer!Q88</f>
        <v>10</v>
      </c>
      <c r="S87">
        <f>AllPlayer!T88+AllPlayer!S88+AllPlayer!R88</f>
        <v>16</v>
      </c>
      <c r="T87">
        <f>AllPlayer!U88+AllPlayer!T88+AllPlayer!S88</f>
        <v>15</v>
      </c>
      <c r="U87">
        <f>AllPlayer!V88+AllPlayer!U88+AllPlayer!T88</f>
        <v>16</v>
      </c>
      <c r="V87">
        <f>AllPlayer!W88+AllPlayer!V88+AllPlayer!U88</f>
        <v>11</v>
      </c>
      <c r="W87">
        <f>AllPlayer!X88+AllPlayer!W88+AllPlayer!V88</f>
        <v>8</v>
      </c>
      <c r="X87">
        <f>AllPlayer!Y88+AllPlayer!X88+AllPlayer!W88</f>
        <v>1</v>
      </c>
      <c r="Y87">
        <f>AllPlayer!Z88+AllPlayer!Y88+AllPlayer!X88</f>
        <v>2</v>
      </c>
      <c r="Z87">
        <f>AllPlayer!AA88+AllPlayer!Z88+AllPlayer!Y88</f>
        <v>6</v>
      </c>
      <c r="AA87">
        <f>AllPlayer!AB88+AllPlayer!AA88+AllPlayer!Z88</f>
        <v>8</v>
      </c>
      <c r="AB87">
        <f>AllPlayer!AC88+AllPlayer!AB88+AllPlayer!AA88</f>
        <v>8</v>
      </c>
    </row>
    <row r="88">
      <c r="A88" t="str">
        <f>AllPlayer!C89</f>
        <v>Aduriz</v>
      </c>
      <c r="B88" t="str">
        <f>AllPlayer!B89</f>
        <v>Del</v>
      </c>
      <c r="C88" s="4" t="str">
        <f>AllPlayer!D89</f>
        <v>https://assets.laliga.com/squad/2019/t174/p14464/128x128/p14464_t174_2019_1_003_000.png</v>
      </c>
      <c r="F88">
        <f>AllPlayer!G89+AllPlayer!F89+AllPlayer!E89</f>
        <v>11</v>
      </c>
      <c r="G88">
        <f>AllPlayer!H89+AllPlayer!G89+AllPlayer!F89</f>
        <v>3</v>
      </c>
      <c r="H88">
        <f>AllPlayer!I89+AllPlayer!H89+AllPlayer!G89</f>
        <v>2</v>
      </c>
      <c r="I88">
        <f>AllPlayer!J89+AllPlayer!I89+AllPlayer!H89</f>
        <v>3</v>
      </c>
      <c r="J88">
        <f>AllPlayer!K89+AllPlayer!J89+AllPlayer!I89</f>
        <v>4</v>
      </c>
      <c r="K88">
        <f>AllPlayer!L89+AllPlayer!K89+AllPlayer!J89</f>
        <v>4</v>
      </c>
      <c r="L88">
        <f>AllPlayer!M89+AllPlayer!L89+AllPlayer!K89</f>
        <v>3</v>
      </c>
      <c r="M88">
        <f>AllPlayer!N89+AllPlayer!M89+AllPlayer!L89</f>
        <v>4</v>
      </c>
      <c r="N88">
        <f>AllPlayer!O89+AllPlayer!N89+AllPlayer!M89</f>
        <v>4</v>
      </c>
      <c r="O88">
        <f>AllPlayer!P89+AllPlayer!O89+AllPlayer!N89</f>
        <v>3</v>
      </c>
      <c r="P88">
        <f>AllPlayer!Q89+AllPlayer!P89+AllPlayer!O89</f>
        <v>1</v>
      </c>
      <c r="Q88">
        <f>AllPlayer!R89+AllPlayer!Q89+AllPlayer!P89</f>
        <v>4</v>
      </c>
      <c r="R88">
        <f>AllPlayer!S89+AllPlayer!R89+AllPlayer!Q89</f>
        <v>10</v>
      </c>
      <c r="S88">
        <f>AllPlayer!T89+AllPlayer!S89+AllPlayer!R89</f>
        <v>16</v>
      </c>
      <c r="T88">
        <f>AllPlayer!U89+AllPlayer!T89+AllPlayer!S89</f>
        <v>15</v>
      </c>
      <c r="U88">
        <f>AllPlayer!V89+AllPlayer!U89+AllPlayer!T89</f>
        <v>16</v>
      </c>
      <c r="V88">
        <f>AllPlayer!W89+AllPlayer!V89+AllPlayer!U89</f>
        <v>11</v>
      </c>
      <c r="W88">
        <f>AllPlayer!X89+AllPlayer!W89+AllPlayer!V89</f>
        <v>8</v>
      </c>
      <c r="X88">
        <f>AllPlayer!Y89+AllPlayer!X89+AllPlayer!W89</f>
        <v>1</v>
      </c>
      <c r="Y88">
        <f>AllPlayer!Z89+AllPlayer!Y89+AllPlayer!X89</f>
        <v>2</v>
      </c>
      <c r="Z88">
        <f>AllPlayer!AA89+AllPlayer!Z89+AllPlayer!Y89</f>
        <v>2</v>
      </c>
      <c r="AA88">
        <f>AllPlayer!AB89+AllPlayer!AA89+AllPlayer!Z89</f>
        <v>3</v>
      </c>
      <c r="AB88">
        <f>AllPlayer!AC89+AllPlayer!AB89+AllPlayer!AA89</f>
        <v>3</v>
      </c>
    </row>
    <row r="89">
      <c r="A89" t="str">
        <f>AllPlayer!C90</f>
        <v>Dani Torres</v>
      </c>
      <c r="B89" t="str">
        <f>AllPlayer!B90</f>
        <v>Cen</v>
      </c>
      <c r="C89" s="4" t="str">
        <f>AllPlayer!D90</f>
        <v>https://assets.laliga.com/squad/2019/t174/p14464/128x128/p14464_t174_2019_1_003_000.png</v>
      </c>
      <c r="F89">
        <f>AllPlayer!G90+AllPlayer!F90+AllPlayer!E90</f>
        <v>11</v>
      </c>
      <c r="G89">
        <f>AllPlayer!H90+AllPlayer!G90+AllPlayer!F90</f>
        <v>3</v>
      </c>
      <c r="H89">
        <f>AllPlayer!I90+AllPlayer!H90+AllPlayer!G90</f>
        <v>2</v>
      </c>
      <c r="I89">
        <f>AllPlayer!J90+AllPlayer!I90+AllPlayer!H90</f>
        <v>3</v>
      </c>
      <c r="J89">
        <f>AllPlayer!K90+AllPlayer!J90+AllPlayer!I90</f>
        <v>3</v>
      </c>
      <c r="K89">
        <f>AllPlayer!L90+AllPlayer!K90+AllPlayer!J90</f>
        <v>3</v>
      </c>
      <c r="L89">
        <f>AllPlayer!M90+AllPlayer!L90+AllPlayer!K90</f>
        <v>1</v>
      </c>
      <c r="M89">
        <f>AllPlayer!N90+AllPlayer!M90+AllPlayer!L90</f>
        <v>1</v>
      </c>
      <c r="N89">
        <f>AllPlayer!O90+AllPlayer!N90+AllPlayer!M90</f>
        <v>1</v>
      </c>
      <c r="O89">
        <f>AllPlayer!P90+AllPlayer!O90+AllPlayer!N90</f>
        <v>1</v>
      </c>
      <c r="P89">
        <f>AllPlayer!Q90+AllPlayer!P90+AllPlayer!O90</f>
        <v>1</v>
      </c>
      <c r="Q89">
        <f>AllPlayer!R90+AllPlayer!Q90+AllPlayer!P90</f>
        <v>4</v>
      </c>
      <c r="R89">
        <f>AllPlayer!S90+AllPlayer!R90+AllPlayer!Q90</f>
        <v>10</v>
      </c>
      <c r="S89">
        <f>AllPlayer!T90+AllPlayer!S90+AllPlayer!R90</f>
        <v>16</v>
      </c>
      <c r="T89">
        <f>AllPlayer!U90+AllPlayer!T90+AllPlayer!S90</f>
        <v>12</v>
      </c>
      <c r="U89">
        <f>AllPlayer!V90+AllPlayer!U90+AllPlayer!T90</f>
        <v>13</v>
      </c>
      <c r="V89">
        <f>AllPlayer!W90+AllPlayer!V90+AllPlayer!U90</f>
        <v>8</v>
      </c>
      <c r="W89">
        <f>AllPlayer!X90+AllPlayer!W90+AllPlayer!V90</f>
        <v>8</v>
      </c>
      <c r="X89">
        <f>AllPlayer!Y90+AllPlayer!X90+AllPlayer!W90</f>
        <v>1</v>
      </c>
      <c r="Y89">
        <f>AllPlayer!Z90+AllPlayer!Y90+AllPlayer!X90</f>
        <v>2</v>
      </c>
      <c r="Z89">
        <f>AllPlayer!AA90+AllPlayer!Z90+AllPlayer!Y90</f>
        <v>2</v>
      </c>
      <c r="AA89">
        <f>AllPlayer!AB90+AllPlayer!AA90+AllPlayer!Z90</f>
        <v>3</v>
      </c>
      <c r="AB89">
        <f>AllPlayer!AC90+AllPlayer!AB90+AllPlayer!AA90</f>
        <v>3</v>
      </c>
    </row>
    <row r="90">
      <c r="A90" t="str">
        <f>AllPlayer!C91</f>
        <v>Djené</v>
      </c>
      <c r="B90" t="str">
        <f>AllPlayer!B91</f>
        <v>Def</v>
      </c>
      <c r="C90" s="4" t="str">
        <f>AllPlayer!D91</f>
        <v>https://assets.laliga.com/squad/2019/t1450/p149838/128x128/p149838_t1450_2019_1_003_000.png</v>
      </c>
      <c r="F90">
        <f>AllPlayer!G91+AllPlayer!F91+AllPlayer!E91</f>
        <v>11</v>
      </c>
      <c r="G90">
        <f>AllPlayer!H91+AllPlayer!G91+AllPlayer!F91</f>
        <v>11</v>
      </c>
      <c r="H90">
        <f>AllPlayer!I91+AllPlayer!H91+AllPlayer!G91</f>
        <v>7</v>
      </c>
      <c r="I90">
        <f>AllPlayer!J91+AllPlayer!I91+AllPlayer!H91</f>
        <v>6</v>
      </c>
      <c r="J90">
        <f>AllPlayer!K91+AllPlayer!J91+AllPlayer!I91</f>
        <v>4</v>
      </c>
      <c r="K90">
        <f>AllPlayer!L91+AllPlayer!K91+AllPlayer!J91</f>
        <v>7</v>
      </c>
      <c r="L90">
        <f>AllPlayer!M91+AllPlayer!L91+AllPlayer!K91</f>
        <v>14</v>
      </c>
      <c r="M90">
        <f>AllPlayer!N91+AllPlayer!M91+AllPlayer!L91</f>
        <v>12</v>
      </c>
      <c r="N90">
        <f>AllPlayer!O91+AllPlayer!N91+AllPlayer!M91</f>
        <v>15</v>
      </c>
      <c r="O90">
        <f>AllPlayer!P91+AllPlayer!O91+AllPlayer!N91</f>
        <v>17</v>
      </c>
      <c r="P90">
        <f>AllPlayer!Q91+AllPlayer!P91+AllPlayer!O91</f>
        <v>25</v>
      </c>
      <c r="Q90">
        <f>AllPlayer!R91+AllPlayer!Q91+AllPlayer!P91</f>
        <v>26</v>
      </c>
      <c r="R90">
        <f>AllPlayer!S91+AllPlayer!R91+AllPlayer!Q91</f>
        <v>21</v>
      </c>
      <c r="S90">
        <f>AllPlayer!T91+AllPlayer!S91+AllPlayer!R91</f>
        <v>21</v>
      </c>
      <c r="T90">
        <f>AllPlayer!U91+AllPlayer!T91+AllPlayer!S91</f>
        <v>24</v>
      </c>
      <c r="U90">
        <f>AllPlayer!V91+AllPlayer!U91+AllPlayer!T91</f>
        <v>22</v>
      </c>
      <c r="V90">
        <f>AllPlayer!W91+AllPlayer!V91+AllPlayer!U91</f>
        <v>17</v>
      </c>
      <c r="W90">
        <f>AllPlayer!X91+AllPlayer!W91+AllPlayer!V91</f>
        <v>13</v>
      </c>
      <c r="X90">
        <f>AllPlayer!Y91+AllPlayer!X91+AllPlayer!W91</f>
        <v>17</v>
      </c>
      <c r="Y90">
        <f>AllPlayer!Z91+AllPlayer!Y91+AllPlayer!X91</f>
        <v>24</v>
      </c>
      <c r="Z90">
        <f>AllPlayer!AA91+AllPlayer!Z91+AllPlayer!Y91</f>
        <v>28</v>
      </c>
      <c r="AA90">
        <f>AllPlayer!AB91+AllPlayer!AA91+AllPlayer!Z91</f>
        <v>23</v>
      </c>
      <c r="AB90">
        <f>AllPlayer!AC91+AllPlayer!AB91+AllPlayer!AA91</f>
        <v>15</v>
      </c>
    </row>
    <row r="91">
      <c r="A91" t="str">
        <f>AllPlayer!C92</f>
        <v>Diego Llorente</v>
      </c>
      <c r="B91" t="str">
        <f>AllPlayer!B92</f>
        <v>Def</v>
      </c>
      <c r="C91" s="4" t="str">
        <f>AllPlayer!D92</f>
        <v>https://assets.laliga.com/squad/2019/t188/p149915/128x128/p149915_t188_2019_1_003_000.png</v>
      </c>
      <c r="F91">
        <f>AllPlayer!G92+AllPlayer!F92+AllPlayer!E92</f>
        <v>7</v>
      </c>
      <c r="G91">
        <f>AllPlayer!H92+AllPlayer!G92+AllPlayer!F92</f>
        <v>9</v>
      </c>
      <c r="H91">
        <f>AllPlayer!I92+AllPlayer!H92+AllPlayer!G92</f>
        <v>15</v>
      </c>
      <c r="I91">
        <f>AllPlayer!J92+AllPlayer!I92+AllPlayer!H92</f>
        <v>21</v>
      </c>
      <c r="J91">
        <f>AllPlayer!K92+AllPlayer!J92+AllPlayer!I92</f>
        <v>19</v>
      </c>
      <c r="K91">
        <f>AllPlayer!L92+AllPlayer!K92+AllPlayer!J92</f>
        <v>13</v>
      </c>
      <c r="L91">
        <f>AllPlayer!M92+AllPlayer!L92+AllPlayer!K92</f>
        <v>13</v>
      </c>
      <c r="M91">
        <f>AllPlayer!N92+AllPlayer!M92+AllPlayer!L92</f>
        <v>20</v>
      </c>
      <c r="N91">
        <f>AllPlayer!O92+AllPlayer!N92+AllPlayer!M92</f>
        <v>21</v>
      </c>
      <c r="O91">
        <f>AllPlayer!P92+AllPlayer!O92+AllPlayer!N92</f>
        <v>17</v>
      </c>
      <c r="P91">
        <f>AllPlayer!Q92+AllPlayer!P92+AllPlayer!O92</f>
        <v>13</v>
      </c>
      <c r="Q91">
        <f>AllPlayer!R92+AllPlayer!Q92+AllPlayer!P92</f>
        <v>15</v>
      </c>
      <c r="R91">
        <f>AllPlayer!S92+AllPlayer!R92+AllPlayer!Q92</f>
        <v>19</v>
      </c>
      <c r="S91">
        <f>AllPlayer!T92+AllPlayer!S92+AllPlayer!R92</f>
        <v>18</v>
      </c>
      <c r="T91">
        <f>AllPlayer!U92+AllPlayer!T92+AllPlayer!S92</f>
        <v>20</v>
      </c>
      <c r="U91">
        <f>AllPlayer!V92+AllPlayer!U92+AllPlayer!T92</f>
        <v>14</v>
      </c>
      <c r="V91">
        <f>AllPlayer!W92+AllPlayer!V92+AllPlayer!U92</f>
        <v>11</v>
      </c>
      <c r="W91">
        <f>AllPlayer!X92+AllPlayer!W92+AllPlayer!V92</f>
        <v>6</v>
      </c>
      <c r="X91">
        <f>AllPlayer!Y92+AllPlayer!X92+AllPlayer!W92</f>
        <v>11</v>
      </c>
      <c r="Y91">
        <f>AllPlayer!Z92+AllPlayer!Y92+AllPlayer!X92</f>
        <v>18</v>
      </c>
      <c r="Z91">
        <f>AllPlayer!AA92+AllPlayer!Z92+AllPlayer!Y92</f>
        <v>28</v>
      </c>
      <c r="AA91">
        <f>AllPlayer!AB92+AllPlayer!AA92+AllPlayer!Z92</f>
        <v>23</v>
      </c>
      <c r="AB91">
        <f>AllPlayer!AC92+AllPlayer!AB92+AllPlayer!AA92</f>
        <v>15</v>
      </c>
    </row>
    <row r="92">
      <c r="A92" t="str">
        <f>AllPlayer!C93</f>
        <v>Santi Mina</v>
      </c>
      <c r="B92" t="str">
        <f>AllPlayer!B93</f>
        <v>Del</v>
      </c>
      <c r="C92" s="4" t="str">
        <f>AllPlayer!D93</f>
        <v>https://assets.laliga.com/squad/2019/t176/p150360/128x128/p150360_t176_2019_1_003_000.png</v>
      </c>
      <c r="F92">
        <f>AllPlayer!G93+AllPlayer!F93+AllPlayer!E93</f>
        <v>13</v>
      </c>
      <c r="G92">
        <f>AllPlayer!H93+AllPlayer!G93+AllPlayer!F93</f>
        <v>9</v>
      </c>
      <c r="H92">
        <f>AllPlayer!I93+AllPlayer!H93+AllPlayer!G93</f>
        <v>11</v>
      </c>
      <c r="I92">
        <f>AllPlayer!J93+AllPlayer!I93+AllPlayer!H93</f>
        <v>12</v>
      </c>
      <c r="J92">
        <f>AllPlayer!K93+AllPlayer!J93+AllPlayer!I93</f>
        <v>13</v>
      </c>
      <c r="K92">
        <f>AllPlayer!L93+AllPlayer!K93+AllPlayer!J93</f>
        <v>13</v>
      </c>
      <c r="L92">
        <f>AllPlayer!M93+AllPlayer!L93+AllPlayer!K93</f>
        <v>6</v>
      </c>
      <c r="M92">
        <f>AllPlayer!N93+AllPlayer!M93+AllPlayer!L93</f>
        <v>6</v>
      </c>
      <c r="N92">
        <f>AllPlayer!O93+AllPlayer!N93+AllPlayer!M93</f>
        <v>4</v>
      </c>
      <c r="O92">
        <f>AllPlayer!P93+AllPlayer!O93+AllPlayer!N93</f>
        <v>8</v>
      </c>
      <c r="P92">
        <f>AllPlayer!Q93+AllPlayer!P93+AllPlayer!O93</f>
        <v>14</v>
      </c>
      <c r="Q92">
        <f>AllPlayer!R93+AllPlayer!Q93+AllPlayer!P93</f>
        <v>13</v>
      </c>
      <c r="R92">
        <f>AllPlayer!S93+AllPlayer!R93+AllPlayer!Q93</f>
        <v>12</v>
      </c>
      <c r="S92">
        <f>AllPlayer!T93+AllPlayer!S93+AllPlayer!R93</f>
        <v>7</v>
      </c>
      <c r="T92">
        <f>AllPlayer!U93+AllPlayer!T93+AllPlayer!S93</f>
        <v>7</v>
      </c>
      <c r="U92">
        <f>AllPlayer!V93+AllPlayer!U93+AllPlayer!T93</f>
        <v>3</v>
      </c>
      <c r="V92">
        <f>AllPlayer!W93+AllPlayer!V93+AllPlayer!U93</f>
        <v>10</v>
      </c>
      <c r="W92">
        <f>AllPlayer!X93+AllPlayer!W93+AllPlayer!V93</f>
        <v>13</v>
      </c>
      <c r="X92">
        <f>AllPlayer!Y93+AllPlayer!X93+AllPlayer!W93</f>
        <v>18</v>
      </c>
      <c r="Y92">
        <f>AllPlayer!Z93+AllPlayer!Y93+AllPlayer!X93</f>
        <v>11</v>
      </c>
      <c r="Z92">
        <f>AllPlayer!AA93+AllPlayer!Z93+AllPlayer!Y93</f>
        <v>8</v>
      </c>
      <c r="AA92">
        <f>AllPlayer!AB93+AllPlayer!AA93+AllPlayer!Z93</f>
        <v>10</v>
      </c>
      <c r="AB92">
        <f>AllPlayer!AC93+AllPlayer!AB93+AllPlayer!AA93</f>
        <v>9</v>
      </c>
    </row>
    <row r="93">
      <c r="A93" t="str">
        <f>AllPlayer!C94</f>
        <v>Giménez</v>
      </c>
      <c r="B93" t="str">
        <f>AllPlayer!B94</f>
        <v>Def</v>
      </c>
      <c r="C93" s="4" t="str">
        <f>AllPlayer!D94</f>
        <v>https://assets.laliga.com/squad/2019/t175/p151883/128x128/p151883_t175_2019_1_003_000.png</v>
      </c>
      <c r="F93">
        <f>AllPlayer!G94+AllPlayer!F94+AllPlayer!E94</f>
        <v>18</v>
      </c>
      <c r="G93">
        <f>AllPlayer!H94+AllPlayer!G94+AllPlayer!F94</f>
        <v>14</v>
      </c>
      <c r="H93">
        <f>AllPlayer!I94+AllPlayer!H94+AllPlayer!G94</f>
        <v>12</v>
      </c>
      <c r="I93">
        <f>AllPlayer!J94+AllPlayer!I94+AllPlayer!H94</f>
        <v>19</v>
      </c>
      <c r="J93">
        <f>AllPlayer!K94+AllPlayer!J94+AllPlayer!I94</f>
        <v>28</v>
      </c>
      <c r="K93">
        <f>AllPlayer!L94+AllPlayer!K94+AllPlayer!J94</f>
        <v>28</v>
      </c>
      <c r="L93">
        <f>AllPlayer!M94+AllPlayer!L94+AllPlayer!K94</f>
        <v>25</v>
      </c>
      <c r="M93">
        <f>AllPlayer!N94+AllPlayer!M94+AllPlayer!L94</f>
        <v>14</v>
      </c>
      <c r="N93">
        <f>AllPlayer!O94+AllPlayer!N94+AllPlayer!M94</f>
        <v>8</v>
      </c>
      <c r="O93">
        <f>AllPlayer!P94+AllPlayer!O94+AllPlayer!N94</f>
        <v>8</v>
      </c>
      <c r="P93">
        <f>AllPlayer!Q94+AllPlayer!P94+AllPlayer!O94</f>
        <v>14</v>
      </c>
      <c r="Q93">
        <f>AllPlayer!R94+AllPlayer!Q94+AllPlayer!P94</f>
        <v>13</v>
      </c>
      <c r="R93">
        <f>AllPlayer!S94+AllPlayer!R94+AllPlayer!Q94</f>
        <v>12</v>
      </c>
      <c r="S93">
        <f>AllPlayer!T94+AllPlayer!S94+AllPlayer!R94</f>
        <v>7</v>
      </c>
      <c r="T93">
        <f>AllPlayer!U94+AllPlayer!T94+AllPlayer!S94</f>
        <v>14</v>
      </c>
      <c r="U93">
        <f>AllPlayer!V94+AllPlayer!U94+AllPlayer!T94</f>
        <v>14</v>
      </c>
      <c r="V93">
        <f>AllPlayer!W94+AllPlayer!V94+AllPlayer!U94</f>
        <v>16</v>
      </c>
      <c r="W93">
        <f>AllPlayer!X94+AllPlayer!W94+AllPlayer!V94</f>
        <v>12</v>
      </c>
      <c r="X93">
        <f>AllPlayer!Y94+AllPlayer!X94+AllPlayer!W94</f>
        <v>13</v>
      </c>
      <c r="Y93">
        <f>AllPlayer!Z94+AllPlayer!Y94+AllPlayer!X94</f>
        <v>11</v>
      </c>
      <c r="Z93">
        <f>AllPlayer!AA94+AllPlayer!Z94+AllPlayer!Y94</f>
        <v>8</v>
      </c>
      <c r="AA93">
        <f>AllPlayer!AB94+AllPlayer!AA94+AllPlayer!Z94</f>
        <v>3</v>
      </c>
      <c r="AB93">
        <f>AllPlayer!AC94+AllPlayer!AB94+AllPlayer!AA94</f>
        <v>1</v>
      </c>
    </row>
    <row r="94">
      <c r="A94" t="str">
        <f>AllPlayer!C95</f>
        <v>Cristóforo</v>
      </c>
      <c r="B94" t="str">
        <f>AllPlayer!B95</f>
        <v>Cen</v>
      </c>
      <c r="C94" s="4" t="str">
        <f>AllPlayer!D95</f>
        <v>https://assets.laliga.com/squad/2019/t953/p151978/128x128/p151978_t953_2019_1_003_000.png</v>
      </c>
      <c r="F94">
        <f>AllPlayer!G95+AllPlayer!F95+AllPlayer!E95</f>
        <v>18</v>
      </c>
      <c r="G94">
        <f>AllPlayer!H95+AllPlayer!G95+AllPlayer!F95</f>
        <v>14</v>
      </c>
      <c r="H94">
        <f>AllPlayer!I95+AllPlayer!H95+AllPlayer!G95</f>
        <v>12</v>
      </c>
      <c r="I94">
        <f>AllPlayer!J95+AllPlayer!I95+AllPlayer!H95</f>
        <v>19</v>
      </c>
      <c r="J94">
        <f>AllPlayer!K95+AllPlayer!J95+AllPlayer!I95</f>
        <v>28</v>
      </c>
      <c r="K94">
        <f>AllPlayer!L95+AllPlayer!K95+AllPlayer!J95</f>
        <v>28</v>
      </c>
      <c r="L94">
        <f>AllPlayer!M95+AllPlayer!L95+AllPlayer!K95</f>
        <v>25</v>
      </c>
      <c r="M94">
        <f>AllPlayer!N95+AllPlayer!M95+AllPlayer!L95</f>
        <v>14</v>
      </c>
      <c r="N94">
        <f>AllPlayer!O95+AllPlayer!N95+AllPlayer!M95</f>
        <v>8</v>
      </c>
      <c r="O94">
        <f>AllPlayer!P95+AllPlayer!O95+AllPlayer!N95</f>
        <v>8</v>
      </c>
      <c r="P94">
        <f>AllPlayer!Q95+AllPlayer!P95+AllPlayer!O95</f>
        <v>14</v>
      </c>
      <c r="Q94">
        <f>AllPlayer!R95+AllPlayer!Q95+AllPlayer!P95</f>
        <v>13</v>
      </c>
      <c r="R94">
        <f>AllPlayer!S95+AllPlayer!R95+AllPlayer!Q95</f>
        <v>12</v>
      </c>
      <c r="S94">
        <f>AllPlayer!T95+AllPlayer!S95+AllPlayer!R95</f>
        <v>7</v>
      </c>
      <c r="T94">
        <f>AllPlayer!U95+AllPlayer!T95+AllPlayer!S95</f>
        <v>14</v>
      </c>
      <c r="U94">
        <f>AllPlayer!V95+AllPlayer!U95+AllPlayer!T95</f>
        <v>14</v>
      </c>
      <c r="V94">
        <f>AllPlayer!W95+AllPlayer!V95+AllPlayer!U95</f>
        <v>16</v>
      </c>
      <c r="W94">
        <f>AllPlayer!X95+AllPlayer!W95+AllPlayer!V95</f>
        <v>12</v>
      </c>
      <c r="X94">
        <f>AllPlayer!Y95+AllPlayer!X95+AllPlayer!W95</f>
        <v>13</v>
      </c>
      <c r="Y94">
        <f>AllPlayer!Z95+AllPlayer!Y95+AllPlayer!X95</f>
        <v>11</v>
      </c>
      <c r="Z94">
        <f>AllPlayer!AA95+AllPlayer!Z95+AllPlayer!Y95</f>
        <v>9</v>
      </c>
      <c r="AA94">
        <f>AllPlayer!AB95+AllPlayer!AA95+AllPlayer!Z95</f>
        <v>4</v>
      </c>
      <c r="AB94">
        <f>AllPlayer!AC95+AllPlayer!AB95+AllPlayer!AA95</f>
        <v>2</v>
      </c>
    </row>
    <row r="95">
      <c r="A95" t="str">
        <f>AllPlayer!C96</f>
        <v>Olaza</v>
      </c>
      <c r="B95" t="str">
        <f>AllPlayer!B96</f>
        <v>Def</v>
      </c>
      <c r="C95" s="4" t="str">
        <f>AllPlayer!D96</f>
        <v>https://assets.laliga.com/squad/2019/t176/p152563/128x128/p152563_t176_2019_1_003_000.png</v>
      </c>
      <c r="F95">
        <f>AllPlayer!G96+AllPlayer!F96+AllPlayer!E96</f>
        <v>12</v>
      </c>
      <c r="G95">
        <f>AllPlayer!H96+AllPlayer!G96+AllPlayer!F96</f>
        <v>10</v>
      </c>
      <c r="H95">
        <f>AllPlayer!I96+AllPlayer!H96+AllPlayer!G96</f>
        <v>8</v>
      </c>
      <c r="I95">
        <f>AllPlayer!J96+AllPlayer!I96+AllPlayer!H96</f>
        <v>10</v>
      </c>
      <c r="J95">
        <f>AllPlayer!K96+AllPlayer!J96+AllPlayer!I96</f>
        <v>10</v>
      </c>
      <c r="K95">
        <f>AllPlayer!L96+AllPlayer!K96+AllPlayer!J96</f>
        <v>15</v>
      </c>
      <c r="L95">
        <f>AllPlayer!M96+AllPlayer!L96+AllPlayer!K96</f>
        <v>15</v>
      </c>
      <c r="M95">
        <f>AllPlayer!N96+AllPlayer!M96+AllPlayer!L96</f>
        <v>20</v>
      </c>
      <c r="N95">
        <f>AllPlayer!O96+AllPlayer!N96+AllPlayer!M96</f>
        <v>10</v>
      </c>
      <c r="O95">
        <f>AllPlayer!P96+AllPlayer!O96+AllPlayer!N96</f>
        <v>8</v>
      </c>
      <c r="P95">
        <f>AllPlayer!Q96+AllPlayer!P96+AllPlayer!O96</f>
        <v>9</v>
      </c>
      <c r="Q95">
        <f>AllPlayer!R96+AllPlayer!Q96+AllPlayer!P96</f>
        <v>19</v>
      </c>
      <c r="R95">
        <f>AllPlayer!S96+AllPlayer!R96+AllPlayer!Q96</f>
        <v>24</v>
      </c>
      <c r="S95">
        <f>AllPlayer!T96+AllPlayer!S96+AllPlayer!R96</f>
        <v>19</v>
      </c>
      <c r="T95">
        <f>AllPlayer!U96+AllPlayer!T96+AllPlayer!S96</f>
        <v>19</v>
      </c>
      <c r="U95">
        <f>AllPlayer!V96+AllPlayer!U96+AllPlayer!T96</f>
        <v>13</v>
      </c>
      <c r="V95">
        <f>AllPlayer!W96+AllPlayer!V96+AllPlayer!U96</f>
        <v>15</v>
      </c>
      <c r="W95">
        <f>AllPlayer!X96+AllPlayer!W96+AllPlayer!V96</f>
        <v>9</v>
      </c>
      <c r="X95">
        <f>AllPlayer!Y96+AllPlayer!X96+AllPlayer!W96</f>
        <v>15</v>
      </c>
      <c r="Y95">
        <f>AllPlayer!Z96+AllPlayer!Y96+AllPlayer!X96</f>
        <v>17</v>
      </c>
      <c r="Z95">
        <f>AllPlayer!AA96+AllPlayer!Z96+AllPlayer!Y96</f>
        <v>16</v>
      </c>
      <c r="AA95">
        <f>AllPlayer!AB96+AllPlayer!AA96+AllPlayer!Z96</f>
        <v>9</v>
      </c>
      <c r="AB95">
        <f>AllPlayer!AC96+AllPlayer!AB96+AllPlayer!AA96</f>
        <v>17</v>
      </c>
    </row>
    <row r="96">
      <c r="A96" t="str">
        <f>AllPlayer!C97</f>
        <v>Gabriel Fernández</v>
      </c>
      <c r="B96" t="str">
        <f>AllPlayer!B97</f>
        <v>Del</v>
      </c>
      <c r="C96" s="4" t="str">
        <f>AllPlayer!D97</f>
        <v>https://assets.laliga.com/squad/2019/t176/p154414/128x128/p154414_t176_2019_1_003_000.png</v>
      </c>
      <c r="F96">
        <f>AllPlayer!G97+AllPlayer!F97+AllPlayer!E97</f>
        <v>10</v>
      </c>
      <c r="G96">
        <f>AllPlayer!H97+AllPlayer!G97+AllPlayer!F97</f>
        <v>10</v>
      </c>
      <c r="H96">
        <f>AllPlayer!I97+AllPlayer!H97+AllPlayer!G97</f>
        <v>6</v>
      </c>
      <c r="I96">
        <f>AllPlayer!J97+AllPlayer!I97+AllPlayer!H97</f>
        <v>7</v>
      </c>
      <c r="J96">
        <f>AllPlayer!K97+AllPlayer!J97+AllPlayer!I97</f>
        <v>8</v>
      </c>
      <c r="K96">
        <f>AllPlayer!L97+AllPlayer!K97+AllPlayer!J97</f>
        <v>3</v>
      </c>
      <c r="L96">
        <f>AllPlayer!M97+AllPlayer!L97+AllPlayer!K97</f>
        <v>6</v>
      </c>
      <c r="M96">
        <f>AllPlayer!N97+AllPlayer!M97+AllPlayer!L97</f>
        <v>6</v>
      </c>
      <c r="N96">
        <f>AllPlayer!O97+AllPlayer!N97+AllPlayer!M97</f>
        <v>7</v>
      </c>
      <c r="O96">
        <f>AllPlayer!P97+AllPlayer!O97+AllPlayer!N97</f>
        <v>4</v>
      </c>
      <c r="P96">
        <f>AllPlayer!Q97+AllPlayer!P97+AllPlayer!O97</f>
        <v>4</v>
      </c>
      <c r="Q96">
        <f>AllPlayer!R97+AllPlayer!Q97+AllPlayer!P97</f>
        <v>3</v>
      </c>
      <c r="R96">
        <f>AllPlayer!S97+AllPlayer!R97+AllPlayer!Q97</f>
        <v>5</v>
      </c>
      <c r="S96">
        <f>AllPlayer!T97+AllPlayer!S97+AllPlayer!R97</f>
        <v>7</v>
      </c>
      <c r="T96">
        <f>AllPlayer!U97+AllPlayer!T97+AllPlayer!S97</f>
        <v>17</v>
      </c>
      <c r="U96">
        <f>AllPlayer!V97+AllPlayer!U97+AllPlayer!T97</f>
        <v>14</v>
      </c>
      <c r="V96">
        <f>AllPlayer!W97+AllPlayer!V97+AllPlayer!U97</f>
        <v>12</v>
      </c>
      <c r="W96">
        <f>AllPlayer!X97+AllPlayer!W97+AllPlayer!V97</f>
        <v>2</v>
      </c>
      <c r="X96">
        <f>AllPlayer!Y97+AllPlayer!X97+AllPlayer!W97</f>
        <v>4</v>
      </c>
      <c r="Y96">
        <f>AllPlayer!Z97+AllPlayer!Y97+AllPlayer!X97</f>
        <v>5</v>
      </c>
      <c r="Z96">
        <f>AllPlayer!AA97+AllPlayer!Z97+AllPlayer!Y97</f>
        <v>5</v>
      </c>
      <c r="AA96">
        <f>AllPlayer!AB97+AllPlayer!AA97+AllPlayer!Z97</f>
        <v>2</v>
      </c>
      <c r="AB96">
        <f>AllPlayer!AC97+AllPlayer!AB97+AllPlayer!AA97</f>
        <v>0</v>
      </c>
    </row>
    <row r="97">
      <c r="A97" t="str">
        <f>AllPlayer!C98</f>
        <v>Januzaj</v>
      </c>
      <c r="B97" t="str">
        <f>AllPlayer!B98</f>
        <v>Cen</v>
      </c>
      <c r="C97" s="4" t="str">
        <f>AllPlayer!D98</f>
        <v>https://assets.laliga.com/squad/2019/t188/p154976/128x128/p154976_t188_2019_1_003_000.png</v>
      </c>
      <c r="F97">
        <f>AllPlayer!G98+AllPlayer!F98+AllPlayer!E98</f>
        <v>12</v>
      </c>
      <c r="G97">
        <f>AllPlayer!H98+AllPlayer!G98+AllPlayer!F98</f>
        <v>10</v>
      </c>
      <c r="H97">
        <f>AllPlayer!I98+AllPlayer!H98+AllPlayer!G98</f>
        <v>8</v>
      </c>
      <c r="I97">
        <f>AllPlayer!J98+AllPlayer!I98+AllPlayer!H98</f>
        <v>10</v>
      </c>
      <c r="J97">
        <f>AllPlayer!K98+AllPlayer!J98+AllPlayer!I98</f>
        <v>15</v>
      </c>
      <c r="K97">
        <f>AllPlayer!L98+AllPlayer!K98+AllPlayer!J98</f>
        <v>10</v>
      </c>
      <c r="L97">
        <f>AllPlayer!M98+AllPlayer!L98+AllPlayer!K98</f>
        <v>6</v>
      </c>
      <c r="M97">
        <f>AllPlayer!N98+AllPlayer!M98+AllPlayer!L98</f>
        <v>0</v>
      </c>
      <c r="N97">
        <f>AllPlayer!O98+AllPlayer!N98+AllPlayer!M98</f>
        <v>0</v>
      </c>
      <c r="O97">
        <f>AllPlayer!P98+AllPlayer!O98+AllPlayer!N98</f>
        <v>6</v>
      </c>
      <c r="P97">
        <f>AllPlayer!Q98+AllPlayer!P98+AllPlayer!O98</f>
        <v>16</v>
      </c>
      <c r="Q97">
        <f>AllPlayer!R98+AllPlayer!Q98+AllPlayer!P98</f>
        <v>18</v>
      </c>
      <c r="R97">
        <f>AllPlayer!S98+AllPlayer!R98+AllPlayer!Q98</f>
        <v>12</v>
      </c>
      <c r="S97">
        <f>AllPlayer!T98+AllPlayer!S98+AllPlayer!R98</f>
        <v>2</v>
      </c>
      <c r="T97">
        <f>AllPlayer!U98+AllPlayer!T98+AllPlayer!S98</f>
        <v>3</v>
      </c>
      <c r="U97">
        <f>AllPlayer!V98+AllPlayer!U98+AllPlayer!T98</f>
        <v>3</v>
      </c>
      <c r="V97">
        <f>AllPlayer!W98+AllPlayer!V98+AllPlayer!U98</f>
        <v>3</v>
      </c>
      <c r="W97">
        <f>AllPlayer!X98+AllPlayer!W98+AllPlayer!V98</f>
        <v>0</v>
      </c>
      <c r="X97">
        <f>AllPlayer!Y98+AllPlayer!X98+AllPlayer!W98</f>
        <v>3</v>
      </c>
      <c r="Y97">
        <f>AllPlayer!Z98+AllPlayer!Y98+AllPlayer!X98</f>
        <v>5</v>
      </c>
      <c r="Z97">
        <f>AllPlayer!AA98+AllPlayer!Z98+AllPlayer!Y98</f>
        <v>8</v>
      </c>
      <c r="AA97">
        <f>AllPlayer!AB98+AllPlayer!AA98+AllPlayer!Z98</f>
        <v>5</v>
      </c>
      <c r="AB97">
        <f>AllPlayer!AC98+AllPlayer!AB98+AllPlayer!AA98</f>
        <v>14</v>
      </c>
    </row>
    <row r="98">
      <c r="A98" t="str">
        <f>AllPlayer!C99</f>
        <v>Maripán</v>
      </c>
      <c r="B98" t="str">
        <f>AllPlayer!B99</f>
        <v>Def</v>
      </c>
      <c r="C98" s="4" t="str">
        <f>AllPlayer!D99</f>
        <v>https://assets.laliga.com/squad/2019/t188/p154976/128x128/p154976_t188_2019_1_003_000.png</v>
      </c>
      <c r="F98">
        <f>AllPlayer!G99+AllPlayer!F99+AllPlayer!E99</f>
        <v>20</v>
      </c>
      <c r="G98">
        <f>AllPlayer!H99+AllPlayer!G99+AllPlayer!F99</f>
        <v>10</v>
      </c>
      <c r="H98">
        <f>AllPlayer!I99+AllPlayer!H99+AllPlayer!G99</f>
        <v>8</v>
      </c>
      <c r="I98">
        <f>AllPlayer!J99+AllPlayer!I99+AllPlayer!H99</f>
        <v>10</v>
      </c>
      <c r="J98">
        <f>AllPlayer!K99+AllPlayer!J99+AllPlayer!I99</f>
        <v>15</v>
      </c>
      <c r="K98">
        <f>AllPlayer!L99+AllPlayer!K99+AllPlayer!J99</f>
        <v>10</v>
      </c>
      <c r="L98">
        <f>AllPlayer!M99+AllPlayer!L99+AllPlayer!K99</f>
        <v>6</v>
      </c>
      <c r="M98">
        <f>AllPlayer!N99+AllPlayer!M99+AllPlayer!L99</f>
        <v>0</v>
      </c>
      <c r="N98">
        <f>AllPlayer!O99+AllPlayer!N99+AllPlayer!M99</f>
        <v>0</v>
      </c>
      <c r="O98">
        <f>AllPlayer!P99+AllPlayer!O99+AllPlayer!N99</f>
        <v>6</v>
      </c>
      <c r="P98">
        <f>AllPlayer!Q99+AllPlayer!P99+AllPlayer!O99</f>
        <v>16</v>
      </c>
      <c r="Q98">
        <f>AllPlayer!R99+AllPlayer!Q99+AllPlayer!P99</f>
        <v>18</v>
      </c>
      <c r="R98">
        <f>AllPlayer!S99+AllPlayer!R99+AllPlayer!Q99</f>
        <v>12</v>
      </c>
      <c r="S98">
        <f>AllPlayer!T99+AllPlayer!S99+AllPlayer!R99</f>
        <v>2</v>
      </c>
      <c r="T98">
        <f>AllPlayer!U99+AllPlayer!T99+AllPlayer!S99</f>
        <v>3</v>
      </c>
      <c r="U98">
        <f>AllPlayer!V99+AllPlayer!U99+AllPlayer!T99</f>
        <v>3</v>
      </c>
      <c r="V98">
        <f>AllPlayer!W99+AllPlayer!V99+AllPlayer!U99</f>
        <v>3</v>
      </c>
      <c r="W98">
        <f>AllPlayer!X99+AllPlayer!W99+AllPlayer!V99</f>
        <v>0</v>
      </c>
      <c r="X98">
        <f>AllPlayer!Y99+AllPlayer!X99+AllPlayer!W99</f>
        <v>3</v>
      </c>
      <c r="Y98">
        <f>AllPlayer!Z99+AllPlayer!Y99+AllPlayer!X99</f>
        <v>5</v>
      </c>
      <c r="Z98">
        <f>AllPlayer!AA99+AllPlayer!Z99+AllPlayer!Y99</f>
        <v>8</v>
      </c>
      <c r="AA98">
        <f>AllPlayer!AB99+AllPlayer!AA99+AllPlayer!Z99</f>
        <v>5</v>
      </c>
      <c r="AB98">
        <f>AllPlayer!AC99+AllPlayer!AB99+AllPlayer!AA99</f>
        <v>14</v>
      </c>
    </row>
    <row r="99">
      <c r="A99" t="str">
        <f>AllPlayer!C100</f>
        <v>Lucas Pérez</v>
      </c>
      <c r="B99" t="str">
        <f>AllPlayer!B100</f>
        <v>Del</v>
      </c>
      <c r="C99" s="4" t="str">
        <f>AllPlayer!D100</f>
        <v>https://assets.laliga.com/squad/2019/t173/p155851/128x128/p155851_t173_2019_1_003_000.png</v>
      </c>
      <c r="F99">
        <f>AllPlayer!G100+AllPlayer!F100+AllPlayer!E100</f>
        <v>8</v>
      </c>
      <c r="G99">
        <f>AllPlayer!H100+AllPlayer!G100+AllPlayer!F100</f>
        <v>10</v>
      </c>
      <c r="H99">
        <f>AllPlayer!I100+AllPlayer!H100+AllPlayer!G100</f>
        <v>7</v>
      </c>
      <c r="I99">
        <f>AllPlayer!J100+AllPlayer!I100+AllPlayer!H100</f>
        <v>6</v>
      </c>
      <c r="J99">
        <f>AllPlayer!K100+AllPlayer!J100+AllPlayer!I100</f>
        <v>11</v>
      </c>
      <c r="K99">
        <f>AllPlayer!L100+AllPlayer!K100+AllPlayer!J100</f>
        <v>17</v>
      </c>
      <c r="L99">
        <f>AllPlayer!M100+AllPlayer!L100+AllPlayer!K100</f>
        <v>29</v>
      </c>
      <c r="M99">
        <f>AllPlayer!N100+AllPlayer!M100+AllPlayer!L100</f>
        <v>27</v>
      </c>
      <c r="N99">
        <f>AllPlayer!O100+AllPlayer!N100+AllPlayer!M100</f>
        <v>29</v>
      </c>
      <c r="O99">
        <f>AllPlayer!P100+AllPlayer!O100+AllPlayer!N100</f>
        <v>21</v>
      </c>
      <c r="P99">
        <f>AllPlayer!Q100+AllPlayer!P100+AllPlayer!O100</f>
        <v>25</v>
      </c>
      <c r="Q99">
        <f>AllPlayer!R100+AllPlayer!Q100+AllPlayer!P100</f>
        <v>19</v>
      </c>
      <c r="R99">
        <f>AllPlayer!S100+AllPlayer!R100+AllPlayer!Q100</f>
        <v>20</v>
      </c>
      <c r="S99">
        <f>AllPlayer!T100+AllPlayer!S100+AllPlayer!R100</f>
        <v>13</v>
      </c>
      <c r="T99">
        <f>AllPlayer!U100+AllPlayer!T100+AllPlayer!S100</f>
        <v>11</v>
      </c>
      <c r="U99">
        <f>AllPlayer!V100+AllPlayer!U100+AllPlayer!T100</f>
        <v>8</v>
      </c>
      <c r="V99">
        <f>AllPlayer!W100+AllPlayer!V100+AllPlayer!U100</f>
        <v>13</v>
      </c>
      <c r="W99">
        <f>AllPlayer!X100+AllPlayer!W100+AllPlayer!V100</f>
        <v>19</v>
      </c>
      <c r="X99">
        <f>AllPlayer!Y100+AllPlayer!X100+AllPlayer!W100</f>
        <v>26</v>
      </c>
      <c r="Y99">
        <f>AllPlayer!Z100+AllPlayer!Y100+AllPlayer!X100</f>
        <v>20</v>
      </c>
      <c r="Z99">
        <f>AllPlayer!AA100+AllPlayer!Z100+AllPlayer!Y100</f>
        <v>20</v>
      </c>
      <c r="AA99">
        <f>AllPlayer!AB100+AllPlayer!AA100+AllPlayer!Z100</f>
        <v>13</v>
      </c>
      <c r="AB99">
        <f>AllPlayer!AC100+AllPlayer!AB100+AllPlayer!AA100</f>
        <v>25</v>
      </c>
    </row>
    <row r="100">
      <c r="A100" t="str">
        <f>AllPlayer!C101</f>
        <v>Correa</v>
      </c>
      <c r="B100" t="str">
        <f>AllPlayer!B101</f>
        <v>Del</v>
      </c>
      <c r="C100" s="4" t="str">
        <f>AllPlayer!D101</f>
        <v>https://assets.laliga.com/squad/2019/t175/p156223/128x128/p156223_t175_2019_1_003_000.png</v>
      </c>
      <c r="F100">
        <f>AllPlayer!G101+AllPlayer!F101+AllPlayer!E101</f>
        <v>8</v>
      </c>
      <c r="G100">
        <f>AllPlayer!H101+AllPlayer!G101+AllPlayer!F101</f>
        <v>8</v>
      </c>
      <c r="H100">
        <f>AllPlayer!I101+AllPlayer!H101+AllPlayer!G101</f>
        <v>9</v>
      </c>
      <c r="I100">
        <f>AllPlayer!J101+AllPlayer!I101+AllPlayer!H101</f>
        <v>8</v>
      </c>
      <c r="J100">
        <f>AllPlayer!K101+AllPlayer!J101+AllPlayer!I101</f>
        <v>8</v>
      </c>
      <c r="K100">
        <f>AllPlayer!L101+AllPlayer!K101+AllPlayer!J101</f>
        <v>4</v>
      </c>
      <c r="L100">
        <f>AllPlayer!M101+AllPlayer!L101+AllPlayer!K101</f>
        <v>3</v>
      </c>
      <c r="M100">
        <f>AllPlayer!N101+AllPlayer!M101+AllPlayer!L101</f>
        <v>14</v>
      </c>
      <c r="N100">
        <f>AllPlayer!O101+AllPlayer!N101+AllPlayer!M101</f>
        <v>18</v>
      </c>
      <c r="O100">
        <f>AllPlayer!P101+AllPlayer!O101+AllPlayer!N101</f>
        <v>22</v>
      </c>
      <c r="P100">
        <f>AllPlayer!Q101+AllPlayer!P101+AllPlayer!O101</f>
        <v>18</v>
      </c>
      <c r="Q100">
        <f>AllPlayer!R101+AllPlayer!Q101+AllPlayer!P101</f>
        <v>13</v>
      </c>
      <c r="R100">
        <f>AllPlayer!S101+AllPlayer!R101+AllPlayer!Q101</f>
        <v>12</v>
      </c>
      <c r="S100">
        <f>AllPlayer!T101+AllPlayer!S101+AllPlayer!R101</f>
        <v>7</v>
      </c>
      <c r="T100">
        <f>AllPlayer!U101+AllPlayer!T101+AllPlayer!S101</f>
        <v>13</v>
      </c>
      <c r="U100">
        <f>AllPlayer!V101+AllPlayer!U101+AllPlayer!T101</f>
        <v>21</v>
      </c>
      <c r="V100">
        <f>AllPlayer!W101+AllPlayer!V101+AllPlayer!U101</f>
        <v>29</v>
      </c>
      <c r="W100">
        <f>AllPlayer!X101+AllPlayer!W101+AllPlayer!V101</f>
        <v>25</v>
      </c>
      <c r="X100">
        <f>AllPlayer!Y101+AllPlayer!X101+AllPlayer!W101</f>
        <v>19</v>
      </c>
      <c r="Y100">
        <f>AllPlayer!Z101+AllPlayer!Y101+AllPlayer!X101</f>
        <v>10</v>
      </c>
      <c r="Z100">
        <f>AllPlayer!AA101+AllPlayer!Z101+AllPlayer!Y101</f>
        <v>18</v>
      </c>
      <c r="AA100">
        <f>AllPlayer!AB101+AllPlayer!AA101+AllPlayer!Z101</f>
        <v>15</v>
      </c>
      <c r="AB100">
        <f>AllPlayer!AC101+AllPlayer!AB101+AllPlayer!AA101</f>
        <v>24</v>
      </c>
    </row>
    <row r="101">
      <c r="A101" t="str">
        <f>AllPlayer!C102</f>
        <v>Antonio Puertas</v>
      </c>
      <c r="B101" t="str">
        <f>AllPlayer!B102</f>
        <v>Del</v>
      </c>
      <c r="C101" s="4" t="str">
        <f>AllPlayer!D102</f>
        <v>https://assets.laliga.com/squad/2019/t5683/p156301/128x128/p156301_t5683_2019_1_003_000.png</v>
      </c>
      <c r="F101">
        <f>AllPlayer!G102+AllPlayer!F102+AllPlayer!E102</f>
        <v>20</v>
      </c>
      <c r="G101">
        <f>AllPlayer!H102+AllPlayer!G102+AllPlayer!F102</f>
        <v>17</v>
      </c>
      <c r="H101">
        <f>AllPlayer!I102+AllPlayer!H102+AllPlayer!G102</f>
        <v>20</v>
      </c>
      <c r="I101">
        <f>AllPlayer!J102+AllPlayer!I102+AllPlayer!H102</f>
        <v>14</v>
      </c>
      <c r="J101">
        <f>AllPlayer!K102+AllPlayer!J102+AllPlayer!I102</f>
        <v>18</v>
      </c>
      <c r="K101">
        <f>AllPlayer!L102+AllPlayer!K102+AllPlayer!J102</f>
        <v>12</v>
      </c>
      <c r="L101">
        <f>AllPlayer!M102+AllPlayer!L102+AllPlayer!K102</f>
        <v>12</v>
      </c>
      <c r="M101">
        <f>AllPlayer!N102+AllPlayer!M102+AllPlayer!L102</f>
        <v>17</v>
      </c>
      <c r="N101">
        <f>AllPlayer!O102+AllPlayer!N102+AllPlayer!M102</f>
        <v>23</v>
      </c>
      <c r="O101">
        <f>AllPlayer!P102+AllPlayer!O102+AllPlayer!N102</f>
        <v>21</v>
      </c>
      <c r="P101">
        <f>AllPlayer!Q102+AllPlayer!P102+AllPlayer!O102</f>
        <v>11</v>
      </c>
      <c r="Q101">
        <f>AllPlayer!R102+AllPlayer!Q102+AllPlayer!P102</f>
        <v>6</v>
      </c>
      <c r="R101">
        <f>AllPlayer!S102+AllPlayer!R102+AllPlayer!Q102</f>
        <v>9</v>
      </c>
      <c r="S101">
        <f>AllPlayer!T102+AllPlayer!S102+AllPlayer!R102</f>
        <v>13</v>
      </c>
      <c r="T101">
        <f>AllPlayer!U102+AllPlayer!T102+AllPlayer!S102</f>
        <v>12</v>
      </c>
      <c r="U101">
        <f>AllPlayer!V102+AllPlayer!U102+AllPlayer!T102</f>
        <v>10</v>
      </c>
      <c r="V101">
        <f>AllPlayer!W102+AllPlayer!V102+AllPlayer!U102</f>
        <v>6</v>
      </c>
      <c r="W101">
        <f>AllPlayer!X102+AllPlayer!W102+AllPlayer!V102</f>
        <v>7</v>
      </c>
      <c r="X101">
        <f>AllPlayer!Y102+AllPlayer!X102+AllPlayer!W102</f>
        <v>7</v>
      </c>
      <c r="Y101">
        <f>AllPlayer!Z102+AllPlayer!Y102+AllPlayer!X102</f>
        <v>7</v>
      </c>
      <c r="Z101">
        <f>AllPlayer!AA102+AllPlayer!Z102+AllPlayer!Y102</f>
        <v>7</v>
      </c>
      <c r="AA101">
        <f>AllPlayer!AB102+AllPlayer!AA102+AllPlayer!Z102</f>
        <v>12</v>
      </c>
      <c r="AB101">
        <f>AllPlayer!AC102+AllPlayer!AB102+AllPlayer!AA102</f>
        <v>12</v>
      </c>
    </row>
    <row r="102">
      <c r="A102" t="str">
        <f>AllPlayer!C103</f>
        <v>Escalante</v>
      </c>
      <c r="B102" t="str">
        <f>AllPlayer!B103</f>
        <v>Cen</v>
      </c>
      <c r="C102" s="4" t="str">
        <f>AllPlayer!D103</f>
        <v>https://assets.laliga.com/squad/2019/t953/p156305/128x128/p156305_t953_2019_1_003_000.png</v>
      </c>
      <c r="F102">
        <f>AllPlayer!G103+AllPlayer!F103+AllPlayer!E103</f>
        <v>6</v>
      </c>
      <c r="G102">
        <f>AllPlayer!H103+AllPlayer!G103+AllPlayer!F103</f>
        <v>6</v>
      </c>
      <c r="H102">
        <f>AllPlayer!I103+AllPlayer!H103+AllPlayer!G103</f>
        <v>3</v>
      </c>
      <c r="I102">
        <f>AllPlayer!J103+AllPlayer!I103+AllPlayer!H103</f>
        <v>6</v>
      </c>
      <c r="J102">
        <f>AllPlayer!K103+AllPlayer!J103+AllPlayer!I103</f>
        <v>10</v>
      </c>
      <c r="K102">
        <f>AllPlayer!L103+AllPlayer!K103+AllPlayer!J103</f>
        <v>11</v>
      </c>
      <c r="L102">
        <f>AllPlayer!M103+AllPlayer!L103+AllPlayer!K103</f>
        <v>12</v>
      </c>
      <c r="M102">
        <f>AllPlayer!N103+AllPlayer!M103+AllPlayer!L103</f>
        <v>10</v>
      </c>
      <c r="N102">
        <f>AllPlayer!O103+AllPlayer!N103+AllPlayer!M103</f>
        <v>13</v>
      </c>
      <c r="O102">
        <f>AllPlayer!P103+AllPlayer!O103+AllPlayer!N103</f>
        <v>12</v>
      </c>
      <c r="P102">
        <f>AllPlayer!Q103+AllPlayer!P103+AllPlayer!O103</f>
        <v>10</v>
      </c>
      <c r="Q102">
        <f>AllPlayer!R103+AllPlayer!Q103+AllPlayer!P103</f>
        <v>7</v>
      </c>
      <c r="R102">
        <f>AllPlayer!S103+AllPlayer!R103+AllPlayer!Q103</f>
        <v>5</v>
      </c>
      <c r="S102">
        <f>AllPlayer!T103+AllPlayer!S103+AllPlayer!R103</f>
        <v>7</v>
      </c>
      <c r="T102">
        <f>AllPlayer!U103+AllPlayer!T103+AllPlayer!S103</f>
        <v>9</v>
      </c>
      <c r="U102">
        <f>AllPlayer!V103+AllPlayer!U103+AllPlayer!T103</f>
        <v>18</v>
      </c>
      <c r="V102">
        <f>AllPlayer!W103+AllPlayer!V103+AllPlayer!U103</f>
        <v>17</v>
      </c>
      <c r="W102">
        <f>AllPlayer!X103+AllPlayer!W103+AllPlayer!V103</f>
        <v>14</v>
      </c>
      <c r="X102">
        <f>AllPlayer!Y103+AllPlayer!X103+AllPlayer!W103</f>
        <v>7</v>
      </c>
      <c r="Y102">
        <f>AllPlayer!Z103+AllPlayer!Y103+AllPlayer!X103</f>
        <v>7</v>
      </c>
      <c r="Z102">
        <f>AllPlayer!AA103+AllPlayer!Z103+AllPlayer!Y103</f>
        <v>5</v>
      </c>
      <c r="AA102">
        <f>AllPlayer!AB103+AllPlayer!AA103+AllPlayer!Z103</f>
        <v>10</v>
      </c>
      <c r="AB102">
        <f>AllPlayer!AC103+AllPlayer!AB103+AllPlayer!AA103</f>
        <v>8</v>
      </c>
    </row>
    <row r="103">
      <c r="A103" t="str">
        <f>AllPlayer!C104</f>
        <v>Gabriel Paulista</v>
      </c>
      <c r="B103" t="str">
        <f>AllPlayer!B104</f>
        <v>Def</v>
      </c>
      <c r="C103" s="4" t="str">
        <f>AllPlayer!D104</f>
        <v>https://assets.laliga.com/squad/2019/t191/p158074/128x128/p158074_t191_2019_1_003_000.png</v>
      </c>
      <c r="F103">
        <f>AllPlayer!G104+AllPlayer!F104+AllPlayer!E104</f>
        <v>11</v>
      </c>
      <c r="G103">
        <f>AllPlayer!H104+AllPlayer!G104+AllPlayer!F104</f>
        <v>5</v>
      </c>
      <c r="H103">
        <f>AllPlayer!I104+AllPlayer!H104+AllPlayer!G104</f>
        <v>4</v>
      </c>
      <c r="I103">
        <f>AllPlayer!J104+AllPlayer!I104+AllPlayer!H104</f>
        <v>7</v>
      </c>
      <c r="J103">
        <f>AllPlayer!K104+AllPlayer!J104+AllPlayer!I104</f>
        <v>9</v>
      </c>
      <c r="K103">
        <f>AllPlayer!L104+AllPlayer!K104+AllPlayer!J104</f>
        <v>11</v>
      </c>
      <c r="L103">
        <f>AllPlayer!M104+AllPlayer!L104+AllPlayer!K104</f>
        <v>13</v>
      </c>
      <c r="M103">
        <f>AllPlayer!N104+AllPlayer!M104+AllPlayer!L104</f>
        <v>14</v>
      </c>
      <c r="N103">
        <f>AllPlayer!O104+AllPlayer!N104+AllPlayer!M104</f>
        <v>12</v>
      </c>
      <c r="O103">
        <f>AllPlayer!P104+AllPlayer!O104+AllPlayer!N104</f>
        <v>7</v>
      </c>
      <c r="P103">
        <f>AllPlayer!Q104+AllPlayer!P104+AllPlayer!O104</f>
        <v>11</v>
      </c>
      <c r="Q103">
        <f>AllPlayer!R104+AllPlayer!Q104+AllPlayer!P104</f>
        <v>11</v>
      </c>
      <c r="R103">
        <f>AllPlayer!S104+AllPlayer!R104+AllPlayer!Q104</f>
        <v>19</v>
      </c>
      <c r="S103">
        <f>AllPlayer!T104+AllPlayer!S104+AllPlayer!R104</f>
        <v>14</v>
      </c>
      <c r="T103">
        <f>AllPlayer!U104+AllPlayer!T104+AllPlayer!S104</f>
        <v>17</v>
      </c>
      <c r="U103">
        <f>AllPlayer!V104+AllPlayer!U104+AllPlayer!T104</f>
        <v>15</v>
      </c>
      <c r="V103">
        <f>AllPlayer!W104+AllPlayer!V104+AllPlayer!U104</f>
        <v>24</v>
      </c>
      <c r="W103">
        <f>AllPlayer!X104+AllPlayer!W104+AllPlayer!V104</f>
        <v>18</v>
      </c>
      <c r="X103">
        <f>AllPlayer!Y104+AllPlayer!X104+AllPlayer!W104</f>
        <v>23</v>
      </c>
      <c r="Y103">
        <f>AllPlayer!Z104+AllPlayer!Y104+AllPlayer!X104</f>
        <v>18</v>
      </c>
      <c r="Z103">
        <f>AllPlayer!AA104+AllPlayer!Z104+AllPlayer!Y104</f>
        <v>20</v>
      </c>
      <c r="AA103">
        <f>AllPlayer!AB104+AllPlayer!AA104+AllPlayer!Z104</f>
        <v>17</v>
      </c>
      <c r="AB103">
        <f>AllPlayer!AC104+AllPlayer!AB104+AllPlayer!AA104</f>
        <v>10</v>
      </c>
    </row>
    <row r="104">
      <c r="A104" t="str">
        <f>AllPlayer!C105</f>
        <v>Diego López</v>
      </c>
      <c r="B104" t="str">
        <f>AllPlayer!B105</f>
        <v>Por</v>
      </c>
      <c r="C104" s="4" t="str">
        <f>AllPlayer!D105</f>
        <v>https://assets.laliga.com/squad/2019/t177/p16021/128x128/p16021_t177_2019_1_003_000.png</v>
      </c>
      <c r="F104">
        <f>AllPlayer!G105+AllPlayer!F105+AllPlayer!E105</f>
        <v>18</v>
      </c>
      <c r="G104">
        <f>AllPlayer!H105+AllPlayer!G105+AllPlayer!F105</f>
        <v>17</v>
      </c>
      <c r="H104">
        <f>AllPlayer!I105+AllPlayer!H105+AllPlayer!G105</f>
        <v>9</v>
      </c>
      <c r="I104">
        <f>AllPlayer!J105+AllPlayer!I105+AllPlayer!H105</f>
        <v>9</v>
      </c>
      <c r="J104">
        <f>AllPlayer!K105+AllPlayer!J105+AllPlayer!I105</f>
        <v>12</v>
      </c>
      <c r="K104">
        <f>AllPlayer!L105+AllPlayer!K105+AllPlayer!J105</f>
        <v>12</v>
      </c>
      <c r="L104">
        <f>AllPlayer!M105+AllPlayer!L105+AllPlayer!K105</f>
        <v>13</v>
      </c>
      <c r="M104">
        <f>AllPlayer!N105+AllPlayer!M105+AllPlayer!L105</f>
        <v>17</v>
      </c>
      <c r="N104">
        <f>AllPlayer!O105+AllPlayer!N105+AllPlayer!M105</f>
        <v>17</v>
      </c>
      <c r="O104">
        <f>AllPlayer!P105+AllPlayer!O105+AllPlayer!N105</f>
        <v>15</v>
      </c>
      <c r="P104">
        <f>AllPlayer!Q105+AllPlayer!P105+AllPlayer!O105</f>
        <v>10</v>
      </c>
      <c r="Q104">
        <f>AllPlayer!R105+AllPlayer!Q105+AllPlayer!P105</f>
        <v>12</v>
      </c>
      <c r="R104">
        <f>AllPlayer!S105+AllPlayer!R105+AllPlayer!Q105</f>
        <v>10</v>
      </c>
      <c r="S104">
        <f>AllPlayer!T105+AllPlayer!S105+AllPlayer!R105</f>
        <v>11</v>
      </c>
      <c r="T104">
        <f>AllPlayer!U105+AllPlayer!T105+AllPlayer!S105</f>
        <v>9</v>
      </c>
      <c r="U104">
        <f>AllPlayer!V105+AllPlayer!U105+AllPlayer!T105</f>
        <v>11</v>
      </c>
      <c r="V104">
        <f>AllPlayer!W105+AllPlayer!V105+AllPlayer!U105</f>
        <v>11</v>
      </c>
      <c r="W104">
        <f>AllPlayer!X105+AllPlayer!W105+AllPlayer!V105</f>
        <v>13</v>
      </c>
      <c r="X104">
        <f>AllPlayer!Y105+AllPlayer!X105+AllPlayer!W105</f>
        <v>16</v>
      </c>
      <c r="Y104">
        <f>AllPlayer!Z105+AllPlayer!Y105+AllPlayer!X105</f>
        <v>13</v>
      </c>
      <c r="Z104">
        <f>AllPlayer!AA105+AllPlayer!Z105+AllPlayer!Y105</f>
        <v>16</v>
      </c>
      <c r="AA104">
        <f>AllPlayer!AB105+AllPlayer!AA105+AllPlayer!Z105</f>
        <v>13</v>
      </c>
      <c r="AB104">
        <f>AllPlayer!AC105+AllPlayer!AB105+AllPlayer!AA105</f>
        <v>13</v>
      </c>
    </row>
    <row r="105">
      <c r="A105" t="str">
        <f>AllPlayer!C106</f>
        <v>Hernâni</v>
      </c>
      <c r="B105" t="str">
        <f>AllPlayer!B106</f>
        <v>Del</v>
      </c>
      <c r="C105" s="4" t="str">
        <f>AllPlayer!D106</f>
        <v>https://assets.laliga.com/squad/2019/t855/p160607/128x128/p160607_t855_2019_1_003_000.png</v>
      </c>
      <c r="F105">
        <f>AllPlayer!G106+AllPlayer!F106+AllPlayer!E106</f>
        <v>2</v>
      </c>
      <c r="G105">
        <f>AllPlayer!H106+AllPlayer!G106+AllPlayer!F106</f>
        <v>4</v>
      </c>
      <c r="H105">
        <f>AllPlayer!I106+AllPlayer!H106+AllPlayer!G106</f>
        <v>3</v>
      </c>
      <c r="I105">
        <f>AllPlayer!J106+AllPlayer!I106+AllPlayer!H106</f>
        <v>13</v>
      </c>
      <c r="J105">
        <f>AllPlayer!K106+AllPlayer!J106+AllPlayer!I106</f>
        <v>16</v>
      </c>
      <c r="K105">
        <f>AllPlayer!L106+AllPlayer!K106+AllPlayer!J106</f>
        <v>18</v>
      </c>
      <c r="L105">
        <f>AllPlayer!M106+AllPlayer!L106+AllPlayer!K106</f>
        <v>12</v>
      </c>
      <c r="M105">
        <f>AllPlayer!N106+AllPlayer!M106+AllPlayer!L106</f>
        <v>11</v>
      </c>
      <c r="N105">
        <f>AllPlayer!O106+AllPlayer!N106+AllPlayer!M106</f>
        <v>8</v>
      </c>
      <c r="O105">
        <f>AllPlayer!P106+AllPlayer!O106+AllPlayer!N106</f>
        <v>4</v>
      </c>
      <c r="P105">
        <f>AllPlayer!Q106+AllPlayer!P106+AllPlayer!O106</f>
        <v>1</v>
      </c>
      <c r="Q105">
        <f>AllPlayer!R106+AllPlayer!Q106+AllPlayer!P106</f>
        <v>1</v>
      </c>
      <c r="R105">
        <f>AllPlayer!S106+AllPlayer!R106+AllPlayer!Q106</f>
        <v>1</v>
      </c>
      <c r="S105">
        <f>AllPlayer!T106+AllPlayer!S106+AllPlayer!R106</f>
        <v>0</v>
      </c>
      <c r="T105">
        <f>AllPlayer!U106+AllPlayer!T106+AllPlayer!S106</f>
        <v>0</v>
      </c>
      <c r="U105">
        <f>AllPlayer!V106+AllPlayer!U106+AllPlayer!T106</f>
        <v>0</v>
      </c>
      <c r="V105">
        <f>AllPlayer!W106+AllPlayer!V106+AllPlayer!U106</f>
        <v>3</v>
      </c>
      <c r="W105">
        <f>AllPlayer!X106+AllPlayer!W106+AllPlayer!V106</f>
        <v>6</v>
      </c>
      <c r="X105">
        <f>AllPlayer!Y106+AllPlayer!X106+AllPlayer!W106</f>
        <v>7</v>
      </c>
      <c r="Y105">
        <f>AllPlayer!Z106+AllPlayer!Y106+AllPlayer!X106</f>
        <v>7</v>
      </c>
      <c r="Z105">
        <f>AllPlayer!AA106+AllPlayer!Z106+AllPlayer!Y106</f>
        <v>12</v>
      </c>
      <c r="AA105">
        <f>AllPlayer!AB106+AllPlayer!AA106+AllPlayer!Z106</f>
        <v>14</v>
      </c>
      <c r="AB105">
        <f>AllPlayer!AC106+AllPlayer!AB106+AllPlayer!AA106</f>
        <v>13</v>
      </c>
    </row>
    <row r="106">
      <c r="A106" t="str">
        <f>AllPlayer!C107</f>
        <v>Cuéllar</v>
      </c>
      <c r="B106" t="str">
        <f>AllPlayer!B107</f>
        <v>Por</v>
      </c>
      <c r="C106" s="4" t="str">
        <f>AllPlayer!D107</f>
        <v>https://assets.laliga.com/squad/2019/t957/p16261/128x128/p16261_t957_2019_1_003_000.png</v>
      </c>
      <c r="F106">
        <f>AllPlayer!G107+AllPlayer!F107+AllPlayer!E107</f>
        <v>9</v>
      </c>
      <c r="G106">
        <f>AllPlayer!H107+AllPlayer!G107+AllPlayer!F107</f>
        <v>7</v>
      </c>
      <c r="H106">
        <f>AllPlayer!I107+AllPlayer!H107+AllPlayer!G107</f>
        <v>6</v>
      </c>
      <c r="I106">
        <f>AllPlayer!J107+AllPlayer!I107+AllPlayer!H107</f>
        <v>13</v>
      </c>
      <c r="J106">
        <f>AllPlayer!K107+AllPlayer!J107+AllPlayer!I107</f>
        <v>16</v>
      </c>
      <c r="K106">
        <f>AllPlayer!L107+AllPlayer!K107+AllPlayer!J107</f>
        <v>18</v>
      </c>
      <c r="L106">
        <f>AllPlayer!M107+AllPlayer!L107+AllPlayer!K107</f>
        <v>11</v>
      </c>
      <c r="M106">
        <f>AllPlayer!N107+AllPlayer!M107+AllPlayer!L107</f>
        <v>14</v>
      </c>
      <c r="N106">
        <f>AllPlayer!O107+AllPlayer!N107+AllPlayer!M107</f>
        <v>11</v>
      </c>
      <c r="O106">
        <f>AllPlayer!P107+AllPlayer!O107+AllPlayer!N107</f>
        <v>11</v>
      </c>
      <c r="P106">
        <f>AllPlayer!Q107+AllPlayer!P107+AllPlayer!O107</f>
        <v>10</v>
      </c>
      <c r="Q106">
        <f>AllPlayer!R107+AllPlayer!Q107+AllPlayer!P107</f>
        <v>13</v>
      </c>
      <c r="R106">
        <f>AllPlayer!S107+AllPlayer!R107+AllPlayer!Q107</f>
        <v>18</v>
      </c>
      <c r="S106">
        <f>AllPlayer!T107+AllPlayer!S107+AllPlayer!R107</f>
        <v>13</v>
      </c>
      <c r="T106">
        <f>AllPlayer!U107+AllPlayer!T107+AllPlayer!S107</f>
        <v>15</v>
      </c>
      <c r="U106">
        <f>AllPlayer!V107+AllPlayer!U107+AllPlayer!T107</f>
        <v>15</v>
      </c>
      <c r="V106">
        <f>AllPlayer!W107+AllPlayer!V107+AllPlayer!U107</f>
        <v>16</v>
      </c>
      <c r="W106">
        <f>AllPlayer!X107+AllPlayer!W107+AllPlayer!V107</f>
        <v>13</v>
      </c>
      <c r="X106">
        <f>AllPlayer!Y107+AllPlayer!X107+AllPlayer!W107</f>
        <v>12</v>
      </c>
      <c r="Y106">
        <f>AllPlayer!Z107+AllPlayer!Y107+AllPlayer!X107</f>
        <v>12</v>
      </c>
      <c r="Z106">
        <f>AllPlayer!AA107+AllPlayer!Z107+AllPlayer!Y107</f>
        <v>18</v>
      </c>
      <c r="AA106">
        <f>AllPlayer!AB107+AllPlayer!AA107+AllPlayer!Z107</f>
        <v>14</v>
      </c>
      <c r="AB106">
        <f>AllPlayer!AC107+AllPlayer!AB107+AllPlayer!AA107</f>
        <v>13</v>
      </c>
    </row>
    <row r="107">
      <c r="A107" t="str">
        <f>AllPlayer!C108</f>
        <v>Unai García</v>
      </c>
      <c r="B107" t="str">
        <f>AllPlayer!B108</f>
        <v>Def</v>
      </c>
      <c r="C107" s="4" t="str">
        <f>AllPlayer!D108</f>
        <v>https://assets.laliga.com/squad/2019/t450/p163711/128x128/p163711_t450_2019_1_003_000.png</v>
      </c>
      <c r="F107">
        <f>AllPlayer!G108+AllPlayer!F108+AllPlayer!E108</f>
        <v>9</v>
      </c>
      <c r="G107">
        <f>AllPlayer!H108+AllPlayer!G108+AllPlayer!F108</f>
        <v>7</v>
      </c>
      <c r="H107">
        <f>AllPlayer!I108+AllPlayer!H108+AllPlayer!G108</f>
        <v>6</v>
      </c>
      <c r="I107">
        <f>AllPlayer!J108+AllPlayer!I108+AllPlayer!H108</f>
        <v>13</v>
      </c>
      <c r="J107">
        <f>AllPlayer!K108+AllPlayer!J108+AllPlayer!I108</f>
        <v>16</v>
      </c>
      <c r="K107">
        <f>AllPlayer!L108+AllPlayer!K108+AllPlayer!J108</f>
        <v>18</v>
      </c>
      <c r="L107">
        <f>AllPlayer!M108+AllPlayer!L108+AllPlayer!K108</f>
        <v>11</v>
      </c>
      <c r="M107">
        <f>AllPlayer!N108+AllPlayer!M108+AllPlayer!L108</f>
        <v>14</v>
      </c>
      <c r="N107">
        <f>AllPlayer!O108+AllPlayer!N108+AllPlayer!M108</f>
        <v>11</v>
      </c>
      <c r="O107">
        <f>AllPlayer!P108+AllPlayer!O108+AllPlayer!N108</f>
        <v>11</v>
      </c>
      <c r="P107">
        <f>AllPlayer!Q108+AllPlayer!P108+AllPlayer!O108</f>
        <v>10</v>
      </c>
      <c r="Q107">
        <f>AllPlayer!R108+AllPlayer!Q108+AllPlayer!P108</f>
        <v>13</v>
      </c>
      <c r="R107">
        <f>AllPlayer!S108+AllPlayer!R108+AllPlayer!Q108</f>
        <v>18</v>
      </c>
      <c r="S107">
        <f>AllPlayer!T108+AllPlayer!S108+AllPlayer!R108</f>
        <v>14</v>
      </c>
      <c r="T107">
        <f>AllPlayer!U108+AllPlayer!T108+AllPlayer!S108</f>
        <v>16</v>
      </c>
      <c r="U107">
        <f>AllPlayer!V108+AllPlayer!U108+AllPlayer!T108</f>
        <v>16</v>
      </c>
      <c r="V107">
        <f>AllPlayer!W108+AllPlayer!V108+AllPlayer!U108</f>
        <v>13</v>
      </c>
      <c r="W107">
        <f>AllPlayer!X108+AllPlayer!W108+AllPlayer!V108</f>
        <v>8</v>
      </c>
      <c r="X107">
        <f>AllPlayer!Y108+AllPlayer!X108+AllPlayer!W108</f>
        <v>0</v>
      </c>
      <c r="Y107">
        <f>AllPlayer!Z108+AllPlayer!Y108+AllPlayer!X108</f>
        <v>0</v>
      </c>
      <c r="Z107">
        <f>AllPlayer!AA108+AllPlayer!Z108+AllPlayer!Y108</f>
        <v>7</v>
      </c>
      <c r="AA107">
        <f>AllPlayer!AB108+AllPlayer!AA108+AllPlayer!Z108</f>
        <v>16</v>
      </c>
      <c r="AB107">
        <f>AllPlayer!AC108+AllPlayer!AB108+AllPlayer!AA108</f>
        <v>18</v>
      </c>
    </row>
    <row r="108">
      <c r="A108" t="str">
        <f>AllPlayer!C109</f>
        <v>Jason</v>
      </c>
      <c r="B108" t="str">
        <f>AllPlayer!B109</f>
        <v>Cen</v>
      </c>
      <c r="C108" s="4" t="str">
        <f>AllPlayer!D109</f>
        <v>https://assets.laliga.com/squad/2019/t1450/p163784/128x128/p163784_t1450_2019_1_003_000.png</v>
      </c>
      <c r="F108">
        <f>AllPlayer!G109+AllPlayer!F109+AllPlayer!E109</f>
        <v>9</v>
      </c>
      <c r="G108">
        <f>AllPlayer!H109+AllPlayer!G109+AllPlayer!F109</f>
        <v>11</v>
      </c>
      <c r="H108">
        <f>AllPlayer!I109+AllPlayer!H109+AllPlayer!G109</f>
        <v>11</v>
      </c>
      <c r="I108">
        <f>AllPlayer!J109+AllPlayer!I109+AllPlayer!H109</f>
        <v>18</v>
      </c>
      <c r="J108">
        <f>AllPlayer!K109+AllPlayer!J109+AllPlayer!I109</f>
        <v>15</v>
      </c>
      <c r="K108">
        <f>AllPlayer!L109+AllPlayer!K109+AllPlayer!J109</f>
        <v>14</v>
      </c>
      <c r="L108">
        <f>AllPlayer!M109+AllPlayer!L109+AllPlayer!K109</f>
        <v>8</v>
      </c>
      <c r="M108">
        <f>AllPlayer!N109+AllPlayer!M109+AllPlayer!L109</f>
        <v>7</v>
      </c>
      <c r="N108">
        <f>AllPlayer!O109+AllPlayer!N109+AllPlayer!M109</f>
        <v>14</v>
      </c>
      <c r="O108">
        <f>AllPlayer!P109+AllPlayer!O109+AllPlayer!N109</f>
        <v>10</v>
      </c>
      <c r="P108">
        <f>AllPlayer!Q109+AllPlayer!P109+AllPlayer!O109</f>
        <v>13</v>
      </c>
      <c r="Q108">
        <f>AllPlayer!R109+AllPlayer!Q109+AllPlayer!P109</f>
        <v>9</v>
      </c>
      <c r="R108">
        <f>AllPlayer!S109+AllPlayer!R109+AllPlayer!Q109</f>
        <v>26</v>
      </c>
      <c r="S108">
        <f>AllPlayer!T109+AllPlayer!S109+AllPlayer!R109</f>
        <v>24</v>
      </c>
      <c r="T108">
        <f>AllPlayer!U109+AllPlayer!T109+AllPlayer!S109</f>
        <v>20</v>
      </c>
      <c r="U108">
        <f>AllPlayer!V109+AllPlayer!U109+AllPlayer!T109</f>
        <v>11</v>
      </c>
      <c r="V108">
        <f>AllPlayer!W109+AllPlayer!V109+AllPlayer!U109</f>
        <v>8</v>
      </c>
      <c r="W108">
        <f>AllPlayer!X109+AllPlayer!W109+AllPlayer!V109</f>
        <v>8</v>
      </c>
      <c r="X108">
        <f>AllPlayer!Y109+AllPlayer!X109+AllPlayer!W109</f>
        <v>0</v>
      </c>
      <c r="Y108">
        <f>AllPlayer!Z109+AllPlayer!Y109+AllPlayer!X109</f>
        <v>0</v>
      </c>
      <c r="Z108">
        <f>AllPlayer!AA109+AllPlayer!Z109+AllPlayer!Y109</f>
        <v>0</v>
      </c>
      <c r="AA108">
        <f>AllPlayer!AB109+AllPlayer!AA109+AllPlayer!Z109</f>
        <v>9</v>
      </c>
      <c r="AB108">
        <f>AllPlayer!AC109+AllPlayer!AB109+AllPlayer!AA109</f>
        <v>11</v>
      </c>
    </row>
    <row r="109">
      <c r="A109" t="str">
        <f>AllPlayer!C110</f>
        <v>Burgui</v>
      </c>
      <c r="B109" t="str">
        <f>AllPlayer!B110</f>
        <v>Del</v>
      </c>
      <c r="C109" s="4" t="str">
        <f>AllPlayer!D110</f>
        <v>https://assets.laliga.com/squad/2019/t173/p163817/128x128/p163817_t173_2019_1_003_000.png</v>
      </c>
      <c r="F109">
        <f>AllPlayer!G110+AllPlayer!F110+AllPlayer!E110</f>
        <v>9</v>
      </c>
      <c r="G109">
        <f>AllPlayer!H110+AllPlayer!G110+AllPlayer!F110</f>
        <v>11</v>
      </c>
      <c r="H109">
        <f>AllPlayer!I110+AllPlayer!H110+AllPlayer!G110</f>
        <v>11</v>
      </c>
      <c r="I109">
        <f>AllPlayer!J110+AllPlayer!I110+AllPlayer!H110</f>
        <v>18</v>
      </c>
      <c r="J109">
        <f>AllPlayer!K110+AllPlayer!J110+AllPlayer!I110</f>
        <v>15</v>
      </c>
      <c r="K109">
        <f>AllPlayer!L110+AllPlayer!K110+AllPlayer!J110</f>
        <v>14</v>
      </c>
      <c r="L109">
        <f>AllPlayer!M110+AllPlayer!L110+AllPlayer!K110</f>
        <v>8</v>
      </c>
      <c r="M109">
        <f>AllPlayer!N110+AllPlayer!M110+AllPlayer!L110</f>
        <v>7</v>
      </c>
      <c r="N109">
        <f>AllPlayer!O110+AllPlayer!N110+AllPlayer!M110</f>
        <v>14</v>
      </c>
      <c r="O109">
        <f>AllPlayer!P110+AllPlayer!O110+AllPlayer!N110</f>
        <v>10</v>
      </c>
      <c r="P109">
        <f>AllPlayer!Q110+AllPlayer!P110+AllPlayer!O110</f>
        <v>9</v>
      </c>
      <c r="Q109">
        <f>AllPlayer!R110+AllPlayer!Q110+AllPlayer!P110</f>
        <v>1</v>
      </c>
      <c r="R109">
        <f>AllPlayer!S110+AllPlayer!R110+AllPlayer!Q110</f>
        <v>1</v>
      </c>
      <c r="S109">
        <f>AllPlayer!T110+AllPlayer!S110+AllPlayer!R110</f>
        <v>0</v>
      </c>
      <c r="T109">
        <f>AllPlayer!U110+AllPlayer!T110+AllPlayer!S110</f>
        <v>0</v>
      </c>
      <c r="U109">
        <f>AllPlayer!V110+AllPlayer!U110+AllPlayer!T110</f>
        <v>8</v>
      </c>
      <c r="V109">
        <f>AllPlayer!W110+AllPlayer!V110+AllPlayer!U110</f>
        <v>8</v>
      </c>
      <c r="W109">
        <f>AllPlayer!X110+AllPlayer!W110+AllPlayer!V110</f>
        <v>8</v>
      </c>
      <c r="X109">
        <f>AllPlayer!Y110+AllPlayer!X110+AllPlayer!W110</f>
        <v>2</v>
      </c>
      <c r="Y109">
        <f>AllPlayer!Z110+AllPlayer!Y110+AllPlayer!X110</f>
        <v>2</v>
      </c>
      <c r="Z109">
        <f>AllPlayer!AA110+AllPlayer!Z110+AllPlayer!Y110</f>
        <v>2</v>
      </c>
      <c r="AA109">
        <f>AllPlayer!AB110+AllPlayer!AA110+AllPlayer!Z110</f>
        <v>9</v>
      </c>
      <c r="AB109">
        <f>AllPlayer!AC110+AllPlayer!AB110+AllPlayer!AA110</f>
        <v>11</v>
      </c>
    </row>
    <row r="110">
      <c r="A110" t="str">
        <f>AllPlayer!C111</f>
        <v>Quintillà</v>
      </c>
      <c r="B110" t="str">
        <f>AllPlayer!B111</f>
        <v>Def</v>
      </c>
      <c r="C110" s="4" t="str">
        <f>AllPlayer!D111</f>
        <v>https://assets.laliga.com/squad/2019/t449/p164089/128x128/p164089_t449_2019_1_003_000.png</v>
      </c>
      <c r="F110">
        <f>AllPlayer!G111+AllPlayer!F111+AllPlayer!E111</f>
        <v>5</v>
      </c>
      <c r="G110">
        <f>AllPlayer!H111+AllPlayer!G111+AllPlayer!F111</f>
        <v>9</v>
      </c>
      <c r="H110">
        <f>AllPlayer!I111+AllPlayer!H111+AllPlayer!G111</f>
        <v>12</v>
      </c>
      <c r="I110">
        <f>AllPlayer!J111+AllPlayer!I111+AllPlayer!H111</f>
        <v>16</v>
      </c>
      <c r="J110">
        <f>AllPlayer!K111+AllPlayer!J111+AllPlayer!I111</f>
        <v>9</v>
      </c>
      <c r="K110">
        <f>AllPlayer!L111+AllPlayer!K111+AllPlayer!J111</f>
        <v>4</v>
      </c>
      <c r="L110">
        <f>AllPlayer!M111+AllPlayer!L111+AllPlayer!K111</f>
        <v>5</v>
      </c>
      <c r="M110">
        <f>AllPlayer!N111+AllPlayer!M111+AllPlayer!L111</f>
        <v>4</v>
      </c>
      <c r="N110">
        <f>AllPlayer!O111+AllPlayer!N111+AllPlayer!M111</f>
        <v>4</v>
      </c>
      <c r="O110">
        <f>AllPlayer!P111+AllPlayer!O111+AllPlayer!N111</f>
        <v>8</v>
      </c>
      <c r="P110">
        <f>AllPlayer!Q111+AllPlayer!P111+AllPlayer!O111</f>
        <v>8</v>
      </c>
      <c r="Q110">
        <f>AllPlayer!R111+AllPlayer!Q111+AllPlayer!P111</f>
        <v>13</v>
      </c>
      <c r="R110">
        <f>AllPlayer!S111+AllPlayer!R111+AllPlayer!Q111</f>
        <v>9</v>
      </c>
      <c r="S110">
        <f>AllPlayer!T111+AllPlayer!S111+AllPlayer!R111</f>
        <v>17</v>
      </c>
      <c r="T110">
        <f>AllPlayer!U111+AllPlayer!T111+AllPlayer!S111</f>
        <v>16</v>
      </c>
      <c r="U110">
        <f>AllPlayer!V111+AllPlayer!U111+AllPlayer!T111</f>
        <v>21</v>
      </c>
      <c r="V110">
        <f>AllPlayer!W111+AllPlayer!V111+AllPlayer!U111</f>
        <v>16</v>
      </c>
      <c r="W110">
        <f>AllPlayer!X111+AllPlayer!W111+AllPlayer!V111</f>
        <v>12</v>
      </c>
      <c r="X110">
        <f>AllPlayer!Y111+AllPlayer!X111+AllPlayer!W111</f>
        <v>3</v>
      </c>
      <c r="Y110">
        <f>AllPlayer!Z111+AllPlayer!Y111+AllPlayer!X111</f>
        <v>0</v>
      </c>
      <c r="Z110">
        <f>AllPlayer!AA111+AllPlayer!Z111+AllPlayer!Y111</f>
        <v>0</v>
      </c>
      <c r="AA110">
        <f>AllPlayer!AB111+AllPlayer!AA111+AllPlayer!Z111</f>
        <v>0</v>
      </c>
      <c r="AB110">
        <f>AllPlayer!AC111+AllPlayer!AB111+AllPlayer!AA111</f>
        <v>2</v>
      </c>
    </row>
    <row r="111">
      <c r="A111" t="str">
        <f>AllPlayer!C112</f>
        <v>Morales</v>
      </c>
      <c r="B111" t="str">
        <f>AllPlayer!B112</f>
        <v>Cen</v>
      </c>
      <c r="C111" s="4" t="str">
        <f>AllPlayer!D112</f>
        <v>https://assets.laliga.com/squad/2019/t855/p165375/128x128/p165375_t855_2019_1_003_000.png</v>
      </c>
      <c r="F111">
        <f>AllPlayer!G112+AllPlayer!F112+AllPlayer!E112</f>
        <v>17</v>
      </c>
      <c r="G111">
        <f>AllPlayer!H112+AllPlayer!G112+AllPlayer!F112</f>
        <v>19</v>
      </c>
      <c r="H111">
        <f>AllPlayer!I112+AllPlayer!H112+AllPlayer!G112</f>
        <v>22</v>
      </c>
      <c r="I111">
        <f>AllPlayer!J112+AllPlayer!I112+AllPlayer!H112</f>
        <v>12</v>
      </c>
      <c r="J111">
        <f>AllPlayer!K112+AllPlayer!J112+AllPlayer!I112</f>
        <v>11</v>
      </c>
      <c r="K111">
        <f>AllPlayer!L112+AllPlayer!K112+AllPlayer!J112</f>
        <v>8</v>
      </c>
      <c r="L111">
        <f>AllPlayer!M112+AllPlayer!L112+AllPlayer!K112</f>
        <v>12</v>
      </c>
      <c r="M111">
        <f>AllPlayer!N112+AllPlayer!M112+AllPlayer!L112</f>
        <v>12</v>
      </c>
      <c r="N111">
        <f>AllPlayer!O112+AllPlayer!N112+AllPlayer!M112</f>
        <v>14</v>
      </c>
      <c r="O111">
        <f>AllPlayer!P112+AllPlayer!O112+AllPlayer!N112</f>
        <v>15</v>
      </c>
      <c r="P111">
        <f>AllPlayer!Q112+AllPlayer!P112+AllPlayer!O112</f>
        <v>13</v>
      </c>
      <c r="Q111">
        <f>AllPlayer!R112+AllPlayer!Q112+AllPlayer!P112</f>
        <v>11</v>
      </c>
      <c r="R111">
        <f>AllPlayer!S112+AllPlayer!R112+AllPlayer!Q112</f>
        <v>5</v>
      </c>
      <c r="S111">
        <f>AllPlayer!T112+AllPlayer!S112+AllPlayer!R112</f>
        <v>6</v>
      </c>
      <c r="T111">
        <f>AllPlayer!U112+AllPlayer!T112+AllPlayer!S112</f>
        <v>5</v>
      </c>
      <c r="U111">
        <f>AllPlayer!V112+AllPlayer!U112+AllPlayer!T112</f>
        <v>8</v>
      </c>
      <c r="V111">
        <f>AllPlayer!W112+AllPlayer!V112+AllPlayer!U112</f>
        <v>8</v>
      </c>
      <c r="W111">
        <f>AllPlayer!X112+AllPlayer!W112+AllPlayer!V112</f>
        <v>8</v>
      </c>
      <c r="X111">
        <f>AllPlayer!Y112+AllPlayer!X112+AllPlayer!W112</f>
        <v>5</v>
      </c>
      <c r="Y111">
        <f>AllPlayer!Z112+AllPlayer!Y112+AllPlayer!X112</f>
        <v>5</v>
      </c>
      <c r="Z111">
        <f>AllPlayer!AA112+AllPlayer!Z112+AllPlayer!Y112</f>
        <v>6</v>
      </c>
      <c r="AA111">
        <f>AllPlayer!AB112+AllPlayer!AA112+AllPlayer!Z112</f>
        <v>8</v>
      </c>
      <c r="AB111">
        <f>AllPlayer!AC112+AllPlayer!AB112+AllPlayer!AA112</f>
        <v>18</v>
      </c>
    </row>
    <row r="112">
      <c r="A112" t="str">
        <f>AllPlayer!C113</f>
        <v>Diego Carlos</v>
      </c>
      <c r="B112" t="str">
        <f>AllPlayer!B113</f>
        <v>Def</v>
      </c>
      <c r="C112" s="4" t="str">
        <f>AllPlayer!D113</f>
        <v>https://assets.laliga.com/squad/2019/t179/p165659/128x128/p165659_t179_2019_1_003_000.png</v>
      </c>
      <c r="F112">
        <f>AllPlayer!G113+AllPlayer!F113+AllPlayer!E113</f>
        <v>21</v>
      </c>
      <c r="G112">
        <f>AllPlayer!H113+AllPlayer!G113+AllPlayer!F113</f>
        <v>22</v>
      </c>
      <c r="H112">
        <f>AllPlayer!I113+AllPlayer!H113+AllPlayer!G113</f>
        <v>16</v>
      </c>
      <c r="I112">
        <f>AllPlayer!J113+AllPlayer!I113+AllPlayer!H113</f>
        <v>12</v>
      </c>
      <c r="J112">
        <f>AllPlayer!K113+AllPlayer!J113+AllPlayer!I113</f>
        <v>8</v>
      </c>
      <c r="K112">
        <f>AllPlayer!L113+AllPlayer!K113+AllPlayer!J113</f>
        <v>4</v>
      </c>
      <c r="L112">
        <f>AllPlayer!M113+AllPlayer!L113+AllPlayer!K113</f>
        <v>13</v>
      </c>
      <c r="M112">
        <f>AllPlayer!N113+AllPlayer!M113+AllPlayer!L113</f>
        <v>18</v>
      </c>
      <c r="N112">
        <f>AllPlayer!O113+AllPlayer!N113+AllPlayer!M113</f>
        <v>24</v>
      </c>
      <c r="O112">
        <f>AllPlayer!P113+AllPlayer!O113+AllPlayer!N113</f>
        <v>22</v>
      </c>
      <c r="P112">
        <f>AllPlayer!Q113+AllPlayer!P113+AllPlayer!O113</f>
        <v>18</v>
      </c>
      <c r="Q112">
        <f>AllPlayer!R113+AllPlayer!Q113+AllPlayer!P113</f>
        <v>21</v>
      </c>
      <c r="R112">
        <f>AllPlayer!S113+AllPlayer!R113+AllPlayer!Q113</f>
        <v>34</v>
      </c>
      <c r="S112">
        <f>AllPlayer!T113+AllPlayer!S113+AllPlayer!R113</f>
        <v>35</v>
      </c>
      <c r="T112">
        <f>AllPlayer!U113+AllPlayer!T113+AllPlayer!S113</f>
        <v>26</v>
      </c>
      <c r="U112">
        <f>AllPlayer!V113+AllPlayer!U113+AllPlayer!T113</f>
        <v>25</v>
      </c>
      <c r="V112">
        <f>AllPlayer!W113+AllPlayer!V113+AllPlayer!U113</f>
        <v>23</v>
      </c>
      <c r="W112">
        <f>AllPlayer!X113+AllPlayer!W113+AllPlayer!V113</f>
        <v>27</v>
      </c>
      <c r="X112">
        <f>AllPlayer!Y113+AllPlayer!X113+AllPlayer!W113</f>
        <v>18</v>
      </c>
      <c r="Y112">
        <f>AllPlayer!Z113+AllPlayer!Y113+AllPlayer!X113</f>
        <v>15</v>
      </c>
      <c r="Z112">
        <f>AllPlayer!AA113+AllPlayer!Z113+AllPlayer!Y113</f>
        <v>13</v>
      </c>
      <c r="AA112">
        <f>AllPlayer!AB113+AllPlayer!AA113+AllPlayer!Z113</f>
        <v>8</v>
      </c>
      <c r="AB112">
        <f>AllPlayer!AC113+AllPlayer!AB113+AllPlayer!AA113</f>
        <v>14</v>
      </c>
    </row>
    <row r="113">
      <c r="A113" t="str">
        <f>AllPlayer!C114</f>
        <v>Fekir</v>
      </c>
      <c r="B113" t="str">
        <f>AllPlayer!B114</f>
        <v>Del</v>
      </c>
      <c r="C113" s="4" t="str">
        <f>AllPlayer!D114</f>
        <v>https://assets.laliga.com/squad/2019/t185/p166552/128x128/p166552_t185_2019_1_003_000.png</v>
      </c>
      <c r="F113">
        <f>AllPlayer!G114+AllPlayer!F114+AllPlayer!E114</f>
        <v>20</v>
      </c>
      <c r="G113">
        <f>AllPlayer!H114+AllPlayer!G114+AllPlayer!F114</f>
        <v>21</v>
      </c>
      <c r="H113">
        <f>AllPlayer!I114+AllPlayer!H114+AllPlayer!G114</f>
        <v>21</v>
      </c>
      <c r="I113">
        <f>AllPlayer!J114+AllPlayer!I114+AllPlayer!H114</f>
        <v>10</v>
      </c>
      <c r="J113">
        <f>AllPlayer!K114+AllPlayer!J114+AllPlayer!I114</f>
        <v>9</v>
      </c>
      <c r="K113">
        <f>AllPlayer!L114+AllPlayer!K114+AllPlayer!J114</f>
        <v>4</v>
      </c>
      <c r="L113">
        <f>AllPlayer!M114+AllPlayer!L114+AllPlayer!K114</f>
        <v>12</v>
      </c>
      <c r="M113">
        <f>AllPlayer!N114+AllPlayer!M114+AllPlayer!L114</f>
        <v>8</v>
      </c>
      <c r="N113">
        <f>AllPlayer!O114+AllPlayer!N114+AllPlayer!M114</f>
        <v>19</v>
      </c>
      <c r="O113">
        <f>AllPlayer!P114+AllPlayer!O114+AllPlayer!N114</f>
        <v>17</v>
      </c>
      <c r="P113">
        <f>AllPlayer!Q114+AllPlayer!P114+AllPlayer!O114</f>
        <v>19</v>
      </c>
      <c r="Q113">
        <f>AllPlayer!R114+AllPlayer!Q114+AllPlayer!P114</f>
        <v>16</v>
      </c>
      <c r="R113">
        <f>AllPlayer!S114+AllPlayer!R114+AllPlayer!Q114</f>
        <v>23</v>
      </c>
      <c r="S113">
        <f>AllPlayer!T114+AllPlayer!S114+AllPlayer!R114</f>
        <v>27</v>
      </c>
      <c r="T113">
        <f>AllPlayer!U114+AllPlayer!T114+AllPlayer!S114</f>
        <v>18</v>
      </c>
      <c r="U113">
        <f>AllPlayer!V114+AllPlayer!U114+AllPlayer!T114</f>
        <v>12</v>
      </c>
      <c r="V113">
        <f>AllPlayer!W114+AllPlayer!V114+AllPlayer!U114</f>
        <v>15</v>
      </c>
      <c r="W113">
        <f>AllPlayer!X114+AllPlayer!W114+AllPlayer!V114</f>
        <v>20</v>
      </c>
      <c r="X113">
        <f>AllPlayer!Y114+AllPlayer!X114+AllPlayer!W114</f>
        <v>21</v>
      </c>
      <c r="Y113">
        <f>AllPlayer!Z114+AllPlayer!Y114+AllPlayer!X114</f>
        <v>20</v>
      </c>
      <c r="Z113">
        <f>AllPlayer!AA114+AllPlayer!Z114+AllPlayer!Y114</f>
        <v>22</v>
      </c>
      <c r="AA113">
        <f>AllPlayer!AB114+AllPlayer!AA114+AllPlayer!Z114</f>
        <v>19</v>
      </c>
      <c r="AB113">
        <f>AllPlayer!AC114+AllPlayer!AB114+AllPlayer!AA114</f>
        <v>21</v>
      </c>
    </row>
    <row r="114">
      <c r="A114" t="str">
        <f>AllPlayer!C115</f>
        <v>Thomas</v>
      </c>
      <c r="B114" t="str">
        <f>AllPlayer!B115</f>
        <v>Cen</v>
      </c>
      <c r="C114" s="4" t="str">
        <f>AllPlayer!D115</f>
        <v>https://assets.laliga.com/squad/2019/t175/p167199/128x128/p167199_t175_2019_1_003_000.png</v>
      </c>
      <c r="F114">
        <f>AllPlayer!G115+AllPlayer!F115+AllPlayer!E115</f>
        <v>17</v>
      </c>
      <c r="G114">
        <f>AllPlayer!H115+AllPlayer!G115+AllPlayer!F115</f>
        <v>16</v>
      </c>
      <c r="H114">
        <f>AllPlayer!I115+AllPlayer!H115+AllPlayer!G115</f>
        <v>16</v>
      </c>
      <c r="I114">
        <f>AllPlayer!J115+AllPlayer!I115+AllPlayer!H115</f>
        <v>15</v>
      </c>
      <c r="J114">
        <f>AllPlayer!K115+AllPlayer!J115+AllPlayer!I115</f>
        <v>17</v>
      </c>
      <c r="K114">
        <f>AllPlayer!L115+AllPlayer!K115+AllPlayer!J115</f>
        <v>21</v>
      </c>
      <c r="L114">
        <f>AllPlayer!M115+AllPlayer!L115+AllPlayer!K115</f>
        <v>16</v>
      </c>
      <c r="M114">
        <f>AllPlayer!N115+AllPlayer!M115+AllPlayer!L115</f>
        <v>14</v>
      </c>
      <c r="N114">
        <f>AllPlayer!O115+AllPlayer!N115+AllPlayer!M115</f>
        <v>13</v>
      </c>
      <c r="O114">
        <f>AllPlayer!P115+AllPlayer!O115+AllPlayer!N115</f>
        <v>17</v>
      </c>
      <c r="P114">
        <f>AllPlayer!Q115+AllPlayer!P115+AllPlayer!O115</f>
        <v>16</v>
      </c>
      <c r="Q114">
        <f>AllPlayer!R115+AllPlayer!Q115+AllPlayer!P115</f>
        <v>20</v>
      </c>
      <c r="R114">
        <f>AllPlayer!S115+AllPlayer!R115+AllPlayer!Q115</f>
        <v>17</v>
      </c>
      <c r="S114">
        <f>AllPlayer!T115+AllPlayer!S115+AllPlayer!R115</f>
        <v>14</v>
      </c>
      <c r="T114">
        <f>AllPlayer!U115+AllPlayer!T115+AllPlayer!S115</f>
        <v>12</v>
      </c>
      <c r="U114">
        <f>AllPlayer!V115+AllPlayer!U115+AllPlayer!T115</f>
        <v>13</v>
      </c>
      <c r="V114">
        <f>AllPlayer!W115+AllPlayer!V115+AllPlayer!U115</f>
        <v>18</v>
      </c>
      <c r="W114">
        <f>AllPlayer!X115+AllPlayer!W115+AllPlayer!V115</f>
        <v>14</v>
      </c>
      <c r="X114">
        <f>AllPlayer!Y115+AllPlayer!X115+AllPlayer!W115</f>
        <v>17</v>
      </c>
      <c r="Y114">
        <f>AllPlayer!Z115+AllPlayer!Y115+AllPlayer!X115</f>
        <v>13</v>
      </c>
      <c r="Z114">
        <f>AllPlayer!AA115+AllPlayer!Z115+AllPlayer!Y115</f>
        <v>15</v>
      </c>
      <c r="AA114">
        <f>AllPlayer!AB115+AllPlayer!AA115+AllPlayer!Z115</f>
        <v>20</v>
      </c>
      <c r="AB114">
        <f>AllPlayer!AC115+AllPlayer!AB115+AllPlayer!AA115</f>
        <v>25</v>
      </c>
    </row>
    <row r="115">
      <c r="A115" t="str">
        <f>AllPlayer!C116</f>
        <v>Lemar</v>
      </c>
      <c r="B115" t="str">
        <f>AllPlayer!B116</f>
        <v>Cen</v>
      </c>
      <c r="C115" s="4" t="str">
        <f>AllPlayer!D116</f>
        <v>https://assets.laliga.com/squad/2019/t175/p167449/128x128/p167449_t175_2019_1_003_000.png</v>
      </c>
      <c r="F115">
        <f>AllPlayer!G116+AllPlayer!F116+AllPlayer!E116</f>
        <v>13</v>
      </c>
      <c r="G115">
        <f>AllPlayer!H116+AllPlayer!G116+AllPlayer!F116</f>
        <v>13</v>
      </c>
      <c r="H115">
        <f>AllPlayer!I116+AllPlayer!H116+AllPlayer!G116</f>
        <v>9</v>
      </c>
      <c r="I115">
        <f>AllPlayer!J116+AllPlayer!I116+AllPlayer!H116</f>
        <v>13</v>
      </c>
      <c r="J115">
        <f>AllPlayer!K116+AllPlayer!J116+AllPlayer!I116</f>
        <v>12</v>
      </c>
      <c r="K115">
        <f>AllPlayer!L116+AllPlayer!K116+AllPlayer!J116</f>
        <v>11</v>
      </c>
      <c r="L115">
        <f>AllPlayer!M116+AllPlayer!L116+AllPlayer!K116</f>
        <v>5</v>
      </c>
      <c r="M115">
        <f>AllPlayer!N116+AllPlayer!M116+AllPlayer!L116</f>
        <v>7</v>
      </c>
      <c r="N115">
        <f>AllPlayer!O116+AllPlayer!N116+AllPlayer!M116</f>
        <v>10</v>
      </c>
      <c r="O115">
        <f>AllPlayer!P116+AllPlayer!O116+AllPlayer!N116</f>
        <v>10</v>
      </c>
      <c r="P115">
        <f>AllPlayer!Q116+AllPlayer!P116+AllPlayer!O116</f>
        <v>7</v>
      </c>
      <c r="Q115">
        <f>AllPlayer!R116+AllPlayer!Q116+AllPlayer!P116</f>
        <v>8</v>
      </c>
      <c r="R115">
        <f>AllPlayer!S116+AllPlayer!R116+AllPlayer!Q116</f>
        <v>8</v>
      </c>
      <c r="S115">
        <f>AllPlayer!T116+AllPlayer!S116+AllPlayer!R116</f>
        <v>6</v>
      </c>
      <c r="T115">
        <f>AllPlayer!U116+AllPlayer!T116+AllPlayer!S116</f>
        <v>5</v>
      </c>
      <c r="U115">
        <f>AllPlayer!V116+AllPlayer!U116+AllPlayer!T116</f>
        <v>5</v>
      </c>
      <c r="V115">
        <f>AllPlayer!W116+AllPlayer!V116+AllPlayer!U116</f>
        <v>12</v>
      </c>
      <c r="W115">
        <f>AllPlayer!X116+AllPlayer!W116+AllPlayer!V116</f>
        <v>11</v>
      </c>
      <c r="X115">
        <f>AllPlayer!Y116+AllPlayer!X116+AllPlayer!W116</f>
        <v>17</v>
      </c>
      <c r="Y115">
        <f>AllPlayer!Z116+AllPlayer!Y116+AllPlayer!X116</f>
        <v>14</v>
      </c>
      <c r="Z115">
        <f>AllPlayer!AA116+AllPlayer!Z116+AllPlayer!Y116</f>
        <v>12</v>
      </c>
      <c r="AA115">
        <f>AllPlayer!AB116+AllPlayer!AA116+AllPlayer!Z116</f>
        <v>5</v>
      </c>
      <c r="AB115">
        <f>AllPlayer!AC116+AllPlayer!AB116+AllPlayer!AA116</f>
        <v>9</v>
      </c>
    </row>
    <row r="116">
      <c r="A116" t="str">
        <f>AllPlayer!C117</f>
        <v>Kenedy</v>
      </c>
      <c r="B116" t="str">
        <f>AllPlayer!B117</f>
        <v>Cen</v>
      </c>
      <c r="C116" s="4" t="str">
        <f>AllPlayer!D117</f>
        <v>https://assets.laliga.com/squad/2019/t1450/p167767/128x128/p167767_t1450_2019_1_003_000.png</v>
      </c>
      <c r="F116">
        <f>AllPlayer!G117+AllPlayer!F117+AllPlayer!E117</f>
        <v>13</v>
      </c>
      <c r="G116">
        <f>AllPlayer!H117+AllPlayer!G117+AllPlayer!F117</f>
        <v>9</v>
      </c>
      <c r="H116">
        <f>AllPlayer!I117+AllPlayer!H117+AllPlayer!G117</f>
        <v>4</v>
      </c>
      <c r="I116">
        <f>AllPlayer!J117+AllPlayer!I117+AllPlayer!H117</f>
        <v>10</v>
      </c>
      <c r="J116">
        <f>AllPlayer!K117+AllPlayer!J117+AllPlayer!I117</f>
        <v>14</v>
      </c>
      <c r="K116">
        <f>AllPlayer!L117+AllPlayer!K117+AllPlayer!J117</f>
        <v>18</v>
      </c>
      <c r="L116">
        <f>AllPlayer!M117+AllPlayer!L117+AllPlayer!K117</f>
        <v>16</v>
      </c>
      <c r="M116">
        <f>AllPlayer!N117+AllPlayer!M117+AllPlayer!L117</f>
        <v>14</v>
      </c>
      <c r="N116">
        <f>AllPlayer!O117+AllPlayer!N117+AllPlayer!M117</f>
        <v>9</v>
      </c>
      <c r="O116">
        <f>AllPlayer!P117+AllPlayer!O117+AllPlayer!N117</f>
        <v>14</v>
      </c>
      <c r="P116">
        <f>AllPlayer!Q117+AllPlayer!P117+AllPlayer!O117</f>
        <v>19</v>
      </c>
      <c r="Q116">
        <f>AllPlayer!R117+AllPlayer!Q117+AllPlayer!P117</f>
        <v>21</v>
      </c>
      <c r="R116">
        <f>AllPlayer!S117+AllPlayer!R117+AllPlayer!Q117</f>
        <v>11</v>
      </c>
      <c r="S116">
        <f>AllPlayer!T117+AllPlayer!S117+AllPlayer!R117</f>
        <v>4</v>
      </c>
      <c r="T116">
        <f>AllPlayer!U117+AllPlayer!T117+AllPlayer!S117</f>
        <v>6</v>
      </c>
      <c r="U116">
        <f>AllPlayer!V117+AllPlayer!U117+AllPlayer!T117</f>
        <v>5</v>
      </c>
      <c r="V116">
        <f>AllPlayer!W117+AllPlayer!V117+AllPlayer!U117</f>
        <v>12</v>
      </c>
      <c r="W116">
        <f>AllPlayer!X117+AllPlayer!W117+AllPlayer!V117</f>
        <v>11</v>
      </c>
      <c r="X116">
        <f>AllPlayer!Y117+AllPlayer!X117+AllPlayer!W117</f>
        <v>17</v>
      </c>
      <c r="Y116">
        <f>AllPlayer!Z117+AllPlayer!Y117+AllPlayer!X117</f>
        <v>11</v>
      </c>
      <c r="Z116">
        <f>AllPlayer!AA117+AllPlayer!Z117+AllPlayer!Y117</f>
        <v>10</v>
      </c>
      <c r="AA116">
        <f>AllPlayer!AB117+AllPlayer!AA117+AllPlayer!Z117</f>
        <v>4</v>
      </c>
      <c r="AB116">
        <f>AllPlayer!AC117+AllPlayer!AB117+AllPlayer!AA117</f>
        <v>4</v>
      </c>
    </row>
    <row r="117">
      <c r="A117" t="str">
        <f>AllPlayer!C118</f>
        <v>Calleri</v>
      </c>
      <c r="B117" t="str">
        <f>AllPlayer!B118</f>
        <v>Del</v>
      </c>
      <c r="C117" s="4" t="str">
        <f>AllPlayer!D118</f>
        <v>https://assets.laliga.com/squad/2019/t177/p168287/128x128/p168287_t177_2019_1_003_000.png</v>
      </c>
      <c r="F117">
        <f>AllPlayer!G118+AllPlayer!F118+AllPlayer!E118</f>
        <v>13</v>
      </c>
      <c r="G117">
        <f>AllPlayer!H118+AllPlayer!G118+AllPlayer!F118</f>
        <v>12</v>
      </c>
      <c r="H117">
        <f>AllPlayer!I118+AllPlayer!H118+AllPlayer!G118</f>
        <v>7</v>
      </c>
      <c r="I117">
        <f>AllPlayer!J118+AllPlayer!I118+AllPlayer!H118</f>
        <v>11</v>
      </c>
      <c r="J117">
        <f>AllPlayer!K118+AllPlayer!J118+AllPlayer!I118</f>
        <v>10</v>
      </c>
      <c r="K117">
        <f>AllPlayer!L118+AllPlayer!K118+AllPlayer!J118</f>
        <v>14</v>
      </c>
      <c r="L117">
        <f>AllPlayer!M118+AllPlayer!L118+AllPlayer!K118</f>
        <v>11</v>
      </c>
      <c r="M117">
        <f>AllPlayer!N118+AllPlayer!M118+AllPlayer!L118</f>
        <v>11</v>
      </c>
      <c r="N117">
        <f>AllPlayer!O118+AllPlayer!N118+AllPlayer!M118</f>
        <v>6</v>
      </c>
      <c r="O117">
        <f>AllPlayer!P118+AllPlayer!O118+AllPlayer!N118</f>
        <v>14</v>
      </c>
      <c r="P117">
        <f>AllPlayer!Q118+AllPlayer!P118+AllPlayer!O118</f>
        <v>19</v>
      </c>
      <c r="Q117">
        <f>AllPlayer!R118+AllPlayer!Q118+AllPlayer!P118</f>
        <v>21</v>
      </c>
      <c r="R117">
        <f>AllPlayer!S118+AllPlayer!R118+AllPlayer!Q118</f>
        <v>15</v>
      </c>
      <c r="S117">
        <f>AllPlayer!T118+AllPlayer!S118+AllPlayer!R118</f>
        <v>8</v>
      </c>
      <c r="T117">
        <f>AllPlayer!U118+AllPlayer!T118+AllPlayer!S118</f>
        <v>6</v>
      </c>
      <c r="U117">
        <f>AllPlayer!V118+AllPlayer!U118+AllPlayer!T118</f>
        <v>0</v>
      </c>
      <c r="V117">
        <f>AllPlayer!W118+AllPlayer!V118+AllPlayer!U118</f>
        <v>2</v>
      </c>
      <c r="W117">
        <f>AllPlayer!X118+AllPlayer!W118+AllPlayer!V118</f>
        <v>10</v>
      </c>
      <c r="X117">
        <f>AllPlayer!Y118+AllPlayer!X118+AllPlayer!W118</f>
        <v>13</v>
      </c>
      <c r="Y117">
        <f>AllPlayer!Z118+AllPlayer!Y118+AllPlayer!X118</f>
        <v>17</v>
      </c>
      <c r="Z117">
        <f>AllPlayer!AA118+AllPlayer!Z118+AllPlayer!Y118</f>
        <v>16</v>
      </c>
      <c r="AA117">
        <f>AllPlayer!AB118+AllPlayer!AA118+AllPlayer!Z118</f>
        <v>21</v>
      </c>
      <c r="AB117">
        <f>AllPlayer!AC118+AllPlayer!AB118+AllPlayer!AA118</f>
        <v>18</v>
      </c>
    </row>
    <row r="118">
      <c r="A118" t="str">
        <f>AllPlayer!C119</f>
        <v>Rober Ibañez</v>
      </c>
      <c r="B118" t="str">
        <f>AllPlayer!B119</f>
        <v>Del</v>
      </c>
      <c r="C118" s="4" t="str">
        <f>AllPlayer!D119</f>
        <v>https://assets.laliga.com/squad/2019/t450/p168390/128x128/p168390_t450_2019_1_003_000.png</v>
      </c>
      <c r="F118">
        <f>AllPlayer!G119+AllPlayer!F119+AllPlayer!E119</f>
        <v>13</v>
      </c>
      <c r="G118">
        <f>AllPlayer!H119+AllPlayer!G119+AllPlayer!F119</f>
        <v>16</v>
      </c>
      <c r="H118">
        <f>AllPlayer!I119+AllPlayer!H119+AllPlayer!G119</f>
        <v>12</v>
      </c>
      <c r="I118">
        <f>AllPlayer!J119+AllPlayer!I119+AllPlayer!H119</f>
        <v>13</v>
      </c>
      <c r="J118">
        <f>AllPlayer!K119+AllPlayer!J119+AllPlayer!I119</f>
        <v>7</v>
      </c>
      <c r="K118">
        <f>AllPlayer!L119+AllPlayer!K119+AllPlayer!J119</f>
        <v>7</v>
      </c>
      <c r="L118">
        <f>AllPlayer!M119+AllPlayer!L119+AllPlayer!K119</f>
        <v>7</v>
      </c>
      <c r="M118">
        <f>AllPlayer!N119+AllPlayer!M119+AllPlayer!L119</f>
        <v>8</v>
      </c>
      <c r="N118">
        <f>AllPlayer!O119+AllPlayer!N119+AllPlayer!M119</f>
        <v>6</v>
      </c>
      <c r="O118">
        <f>AllPlayer!P119+AllPlayer!O119+AllPlayer!N119</f>
        <v>14</v>
      </c>
      <c r="P118">
        <f>AllPlayer!Q119+AllPlayer!P119+AllPlayer!O119</f>
        <v>19</v>
      </c>
      <c r="Q118">
        <f>AllPlayer!R119+AllPlayer!Q119+AllPlayer!P119</f>
        <v>21</v>
      </c>
      <c r="R118">
        <f>AllPlayer!S119+AllPlayer!R119+AllPlayer!Q119</f>
        <v>9</v>
      </c>
      <c r="S118">
        <f>AllPlayer!T119+AllPlayer!S119+AllPlayer!R119</f>
        <v>2</v>
      </c>
      <c r="T118">
        <f>AllPlayer!U119+AllPlayer!T119+AllPlayer!S119</f>
        <v>3</v>
      </c>
      <c r="U118">
        <f>AllPlayer!V119+AllPlayer!U119+AllPlayer!T119</f>
        <v>3</v>
      </c>
      <c r="V118">
        <f>AllPlayer!W119+AllPlayer!V119+AllPlayer!U119</f>
        <v>6</v>
      </c>
      <c r="W118">
        <f>AllPlayer!X119+AllPlayer!W119+AllPlayer!V119</f>
        <v>5</v>
      </c>
      <c r="X118">
        <f>AllPlayer!Y119+AllPlayer!X119+AllPlayer!W119</f>
        <v>7</v>
      </c>
      <c r="Y118">
        <f>AllPlayer!Z119+AllPlayer!Y119+AllPlayer!X119</f>
        <v>7</v>
      </c>
      <c r="Z118">
        <f>AllPlayer!AA119+AllPlayer!Z119+AllPlayer!Y119</f>
        <v>5</v>
      </c>
      <c r="AA118">
        <f>AllPlayer!AB119+AllPlayer!AA119+AllPlayer!Z119</f>
        <v>3</v>
      </c>
      <c r="AB118">
        <f>AllPlayer!AC119+AllPlayer!AB119+AllPlayer!AA119</f>
        <v>1</v>
      </c>
    </row>
    <row r="119">
      <c r="A119" t="str">
        <f>AllPlayer!C120</f>
        <v>Enes Ünal</v>
      </c>
      <c r="B119" t="str">
        <f>AllPlayer!B120</f>
        <v>Del</v>
      </c>
      <c r="C119" s="4" t="str">
        <f>AllPlayer!D120</f>
        <v>https://assets.laliga.com/squad/2019/t192/p168636/128x128/p168636_t192_2019_1_003_000.png</v>
      </c>
      <c r="F119">
        <f>AllPlayer!G120+AllPlayer!F120+AllPlayer!E120</f>
        <v>6</v>
      </c>
      <c r="G119">
        <f>AllPlayer!H120+AllPlayer!G120+AllPlayer!F120</f>
        <v>6</v>
      </c>
      <c r="H119">
        <f>AllPlayer!I120+AllPlayer!H120+AllPlayer!G120</f>
        <v>6</v>
      </c>
      <c r="I119">
        <f>AllPlayer!J120+AllPlayer!I120+AllPlayer!H120</f>
        <v>7</v>
      </c>
      <c r="J119">
        <f>AllPlayer!K120+AllPlayer!J120+AllPlayer!I120</f>
        <v>10</v>
      </c>
      <c r="K119">
        <f>AllPlayer!L120+AllPlayer!K120+AllPlayer!J120</f>
        <v>10</v>
      </c>
      <c r="L119">
        <f>AllPlayer!M120+AllPlayer!L120+AllPlayer!K120</f>
        <v>10</v>
      </c>
      <c r="M119">
        <f>AllPlayer!N120+AllPlayer!M120+AllPlayer!L120</f>
        <v>9</v>
      </c>
      <c r="N119">
        <f>AllPlayer!O120+AllPlayer!N120+AllPlayer!M120</f>
        <v>7</v>
      </c>
      <c r="O119">
        <f>AllPlayer!P120+AllPlayer!O120+AllPlayer!N120</f>
        <v>14</v>
      </c>
      <c r="P119">
        <f>AllPlayer!Q120+AllPlayer!P120+AllPlayer!O120</f>
        <v>9</v>
      </c>
      <c r="Q119">
        <f>AllPlayer!R120+AllPlayer!Q120+AllPlayer!P120</f>
        <v>10</v>
      </c>
      <c r="R119">
        <f>AllPlayer!S120+AllPlayer!R120+AllPlayer!Q120</f>
        <v>1</v>
      </c>
      <c r="S119">
        <f>AllPlayer!T120+AllPlayer!S120+AllPlayer!R120</f>
        <v>1</v>
      </c>
      <c r="T119">
        <f>AllPlayer!U120+AllPlayer!T120+AllPlayer!S120</f>
        <v>2</v>
      </c>
      <c r="U119">
        <f>AllPlayer!V120+AllPlayer!U120+AllPlayer!T120</f>
        <v>5</v>
      </c>
      <c r="V119">
        <f>AllPlayer!W120+AllPlayer!V120+AllPlayer!U120</f>
        <v>16</v>
      </c>
      <c r="W119">
        <f>AllPlayer!X120+AllPlayer!W120+AllPlayer!V120</f>
        <v>16</v>
      </c>
      <c r="X119">
        <f>AllPlayer!Y120+AllPlayer!X120+AllPlayer!W120</f>
        <v>17</v>
      </c>
      <c r="Y119">
        <f>AllPlayer!Z120+AllPlayer!Y120+AllPlayer!X120</f>
        <v>15</v>
      </c>
      <c r="Z119">
        <f>AllPlayer!AA120+AllPlayer!Z120+AllPlayer!Y120</f>
        <v>15</v>
      </c>
      <c r="AA119">
        <f>AllPlayer!AB120+AllPlayer!AA120+AllPlayer!Z120</f>
        <v>13</v>
      </c>
      <c r="AB119">
        <f>AllPlayer!AC120+AllPlayer!AB120+AllPlayer!AA120</f>
        <v>12</v>
      </c>
    </row>
    <row r="120">
      <c r="A120" t="str">
        <f>AllPlayer!C121</f>
        <v>Moyá</v>
      </c>
      <c r="B120" t="str">
        <f>AllPlayer!B121</f>
        <v>Por</v>
      </c>
      <c r="C120" s="4" t="str">
        <f>AllPlayer!D121</f>
        <v>https://assets.laliga.com/squad/2019/t188/p16872/128x128/p16872_t188_2019_1_003_000.png</v>
      </c>
      <c r="F120">
        <f>AllPlayer!G121+AllPlayer!F121+AllPlayer!E121</f>
        <v>22</v>
      </c>
      <c r="G120">
        <f>AllPlayer!H121+AllPlayer!G121+AllPlayer!F121</f>
        <v>24</v>
      </c>
      <c r="H120">
        <f>AllPlayer!I121+AllPlayer!H121+AllPlayer!G121</f>
        <v>18</v>
      </c>
      <c r="I120">
        <f>AllPlayer!J121+AllPlayer!I121+AllPlayer!H121</f>
        <v>15</v>
      </c>
      <c r="J120">
        <f>AllPlayer!K121+AllPlayer!J121+AllPlayer!I121</f>
        <v>13</v>
      </c>
      <c r="K120">
        <f>AllPlayer!L121+AllPlayer!K121+AllPlayer!J121</f>
        <v>10</v>
      </c>
      <c r="L120">
        <f>AllPlayer!M121+AllPlayer!L121+AllPlayer!K121</f>
        <v>10</v>
      </c>
      <c r="M120">
        <f>AllPlayer!N121+AllPlayer!M121+AllPlayer!L121</f>
        <v>3</v>
      </c>
      <c r="N120">
        <f>AllPlayer!O121+AllPlayer!N121+AllPlayer!M121</f>
        <v>0</v>
      </c>
      <c r="O120">
        <f>AllPlayer!P121+AllPlayer!O121+AllPlayer!N121</f>
        <v>0</v>
      </c>
      <c r="P120">
        <f>AllPlayer!Q121+AllPlayer!P121+AllPlayer!O121</f>
        <v>0</v>
      </c>
      <c r="Q120">
        <f>AllPlayer!R121+AllPlayer!Q121+AllPlayer!P121</f>
        <v>0</v>
      </c>
      <c r="R120">
        <f>AllPlayer!S121+AllPlayer!R121+AllPlayer!Q121</f>
        <v>0</v>
      </c>
      <c r="S120">
        <f>AllPlayer!T121+AllPlayer!S121+AllPlayer!R121</f>
        <v>0</v>
      </c>
      <c r="T120">
        <f>AllPlayer!U121+AllPlayer!T121+AllPlayer!S121</f>
        <v>0</v>
      </c>
      <c r="U120">
        <f>AllPlayer!V121+AllPlayer!U121+AllPlayer!T121</f>
        <v>0</v>
      </c>
      <c r="V120">
        <f>AllPlayer!W121+AllPlayer!V121+AllPlayer!U121</f>
        <v>0</v>
      </c>
      <c r="W120">
        <f>AllPlayer!X121+AllPlayer!W121+AllPlayer!V121</f>
        <v>2</v>
      </c>
      <c r="X120">
        <f>AllPlayer!Y121+AllPlayer!X121+AllPlayer!W121</f>
        <v>6</v>
      </c>
      <c r="Y120">
        <f>AllPlayer!Z121+AllPlayer!Y121+AllPlayer!X121</f>
        <v>15</v>
      </c>
      <c r="Z120">
        <f>AllPlayer!AA121+AllPlayer!Z121+AllPlayer!Y121</f>
        <v>13</v>
      </c>
      <c r="AA120">
        <f>AllPlayer!AB121+AllPlayer!AA121+AllPlayer!Z121</f>
        <v>11</v>
      </c>
      <c r="AB120">
        <f>AllPlayer!AC121+AllPlayer!AB121+AllPlayer!AA121</f>
        <v>2</v>
      </c>
    </row>
    <row r="121">
      <c r="A121" t="str">
        <f>AllPlayer!C122</f>
        <v>Darder</v>
      </c>
      <c r="B121" t="str">
        <f>AllPlayer!B122</f>
        <v>Cen</v>
      </c>
      <c r="C121" s="4" t="str">
        <f>AllPlayer!D122</f>
        <v>https://assets.laliga.com/squad/2019/t177/p169007/128x128/p169007_t177_2019_1_003_000.png</v>
      </c>
      <c r="F121">
        <f>AllPlayer!G122+AllPlayer!F122+AllPlayer!E122</f>
        <v>12</v>
      </c>
      <c r="G121">
        <f>AllPlayer!H122+AllPlayer!G122+AllPlayer!F122</f>
        <v>12</v>
      </c>
      <c r="H121">
        <f>AllPlayer!I122+AllPlayer!H122+AllPlayer!G122</f>
        <v>8</v>
      </c>
      <c r="I121">
        <f>AllPlayer!J122+AllPlayer!I122+AllPlayer!H122</f>
        <v>7</v>
      </c>
      <c r="J121">
        <f>AllPlayer!K122+AllPlayer!J122+AllPlayer!I122</f>
        <v>10</v>
      </c>
      <c r="K121">
        <f>AllPlayer!L122+AllPlayer!K122+AllPlayer!J122</f>
        <v>7</v>
      </c>
      <c r="L121">
        <f>AllPlayer!M122+AllPlayer!L122+AllPlayer!K122</f>
        <v>7</v>
      </c>
      <c r="M121">
        <f>AllPlayer!N122+AllPlayer!M122+AllPlayer!L122</f>
        <v>6</v>
      </c>
      <c r="N121">
        <f>AllPlayer!O122+AllPlayer!N122+AllPlayer!M122</f>
        <v>9</v>
      </c>
      <c r="O121">
        <f>AllPlayer!P122+AllPlayer!O122+AllPlayer!N122</f>
        <v>11</v>
      </c>
      <c r="P121">
        <f>AllPlayer!Q122+AllPlayer!P122+AllPlayer!O122</f>
        <v>15</v>
      </c>
      <c r="Q121">
        <f>AllPlayer!R122+AllPlayer!Q122+AllPlayer!P122</f>
        <v>15</v>
      </c>
      <c r="R121">
        <f>AllPlayer!S122+AllPlayer!R122+AllPlayer!Q122</f>
        <v>12</v>
      </c>
      <c r="S121">
        <f>AllPlayer!T122+AllPlayer!S122+AllPlayer!R122</f>
        <v>6</v>
      </c>
      <c r="T121">
        <f>AllPlayer!U122+AllPlayer!T122+AllPlayer!S122</f>
        <v>12</v>
      </c>
      <c r="U121">
        <f>AllPlayer!V122+AllPlayer!U122+AllPlayer!T122</f>
        <v>13</v>
      </c>
      <c r="V121">
        <f>AllPlayer!W122+AllPlayer!V122+AllPlayer!U122</f>
        <v>13</v>
      </c>
      <c r="W121">
        <f>AllPlayer!X122+AllPlayer!W122+AllPlayer!V122</f>
        <v>10</v>
      </c>
      <c r="X121">
        <f>AllPlayer!Y122+AllPlayer!X122+AllPlayer!W122</f>
        <v>10</v>
      </c>
      <c r="Y121">
        <f>AllPlayer!Z122+AllPlayer!Y122+AllPlayer!X122</f>
        <v>12</v>
      </c>
      <c r="Z121">
        <f>AllPlayer!AA122+AllPlayer!Z122+AllPlayer!Y122</f>
        <v>17</v>
      </c>
      <c r="AA121">
        <f>AllPlayer!AB122+AllPlayer!AA122+AllPlayer!Z122</f>
        <v>16</v>
      </c>
      <c r="AB121">
        <f>AllPlayer!AC122+AllPlayer!AB122+AllPlayer!AA122</f>
        <v>12</v>
      </c>
    </row>
    <row r="122">
      <c r="A122" t="str">
        <f>AllPlayer!C123</f>
        <v>Chema</v>
      </c>
      <c r="B122" t="str">
        <f>AllPlayer!B123</f>
        <v>Def</v>
      </c>
      <c r="C122" s="4" t="str">
        <f>AllPlayer!D123</f>
        <v>https://assets.laliga.com/squad/2019/t1450/default/128x128/default_t1450_2019_1_003_000.png</v>
      </c>
      <c r="F122">
        <f>AllPlayer!G123+AllPlayer!F123+AllPlayer!E123</f>
        <v>12</v>
      </c>
      <c r="G122">
        <f>AllPlayer!H123+AllPlayer!G123+AllPlayer!F123</f>
        <v>12</v>
      </c>
      <c r="H122">
        <f>AllPlayer!I123+AllPlayer!H123+AllPlayer!G123</f>
        <v>8</v>
      </c>
      <c r="I122">
        <f>AllPlayer!J123+AllPlayer!I123+AllPlayer!H123</f>
        <v>7</v>
      </c>
      <c r="J122">
        <f>AllPlayer!K123+AllPlayer!J123+AllPlayer!I123</f>
        <v>10</v>
      </c>
      <c r="K122">
        <f>AllPlayer!L123+AllPlayer!K123+AllPlayer!J123</f>
        <v>7</v>
      </c>
      <c r="L122">
        <f>AllPlayer!M123+AllPlayer!L123+AllPlayer!K123</f>
        <v>7</v>
      </c>
      <c r="M122">
        <f>AllPlayer!N123+AllPlayer!M123+AllPlayer!L123</f>
        <v>6</v>
      </c>
      <c r="N122">
        <f>AllPlayer!O123+AllPlayer!N123+AllPlayer!M123</f>
        <v>9</v>
      </c>
      <c r="O122">
        <f>AllPlayer!P123+AllPlayer!O123+AllPlayer!N123</f>
        <v>11</v>
      </c>
      <c r="P122">
        <f>AllPlayer!Q123+AllPlayer!P123+AllPlayer!O123</f>
        <v>15</v>
      </c>
      <c r="Q122">
        <f>AllPlayer!R123+AllPlayer!Q123+AllPlayer!P123</f>
        <v>15</v>
      </c>
      <c r="R122">
        <f>AllPlayer!S123+AllPlayer!R123+AllPlayer!Q123</f>
        <v>12</v>
      </c>
      <c r="S122">
        <f>AllPlayer!T123+AllPlayer!S123+AllPlayer!R123</f>
        <v>6</v>
      </c>
      <c r="T122">
        <f>AllPlayer!U123+AllPlayer!T123+AllPlayer!S123</f>
        <v>12</v>
      </c>
      <c r="U122">
        <f>AllPlayer!V123+AllPlayer!U123+AllPlayer!T123</f>
        <v>13</v>
      </c>
      <c r="V122">
        <f>AllPlayer!W123+AllPlayer!V123+AllPlayer!U123</f>
        <v>13</v>
      </c>
      <c r="W122">
        <f>AllPlayer!X123+AllPlayer!W123+AllPlayer!V123</f>
        <v>10</v>
      </c>
      <c r="X122">
        <f>AllPlayer!Y123+AllPlayer!X123+AllPlayer!W123</f>
        <v>10</v>
      </c>
      <c r="Y122">
        <f>AllPlayer!Z123+AllPlayer!Y123+AllPlayer!X123</f>
        <v>8</v>
      </c>
      <c r="Z122">
        <f>AllPlayer!AA123+AllPlayer!Z123+AllPlayer!Y123</f>
        <v>13</v>
      </c>
      <c r="AA122">
        <f>AllPlayer!AB123+AllPlayer!AA123+AllPlayer!Z123</f>
        <v>12</v>
      </c>
      <c r="AB122">
        <f>AllPlayer!AC123+AllPlayer!AB123+AllPlayer!AA123</f>
        <v>12</v>
      </c>
    </row>
    <row r="123">
      <c r="A123" t="str">
        <f>AllPlayer!C124</f>
        <v>David Costas</v>
      </c>
      <c r="B123" t="str">
        <f>AllPlayer!B124</f>
        <v>Def</v>
      </c>
      <c r="C123" s="4" t="str">
        <f>AllPlayer!D124</f>
        <v>https://assets.laliga.com/squad/2019/t176/p169205/128x128/p169205_t176_2019_1_003_000.png</v>
      </c>
      <c r="F123">
        <f>AllPlayer!G124+AllPlayer!F124+AllPlayer!E124</f>
        <v>10</v>
      </c>
      <c r="G123">
        <f>AllPlayer!H124+AllPlayer!G124+AllPlayer!F124</f>
        <v>11</v>
      </c>
      <c r="H123">
        <f>AllPlayer!I124+AllPlayer!H124+AllPlayer!G124</f>
        <v>4</v>
      </c>
      <c r="I123">
        <f>AllPlayer!J124+AllPlayer!I124+AllPlayer!H124</f>
        <v>4</v>
      </c>
      <c r="J123">
        <f>AllPlayer!K124+AllPlayer!J124+AllPlayer!I124</f>
        <v>7</v>
      </c>
      <c r="K123">
        <f>AllPlayer!L124+AllPlayer!K124+AllPlayer!J124</f>
        <v>7</v>
      </c>
      <c r="L123">
        <f>AllPlayer!M124+AllPlayer!L124+AllPlayer!K124</f>
        <v>5</v>
      </c>
      <c r="M123">
        <f>AllPlayer!N124+AllPlayer!M124+AllPlayer!L124</f>
        <v>4</v>
      </c>
      <c r="N123">
        <f>AllPlayer!O124+AllPlayer!N124+AllPlayer!M124</f>
        <v>4</v>
      </c>
      <c r="O123">
        <f>AllPlayer!P124+AllPlayer!O124+AllPlayer!N124</f>
        <v>4</v>
      </c>
      <c r="P123">
        <f>AllPlayer!Q124+AllPlayer!P124+AllPlayer!O124</f>
        <v>0</v>
      </c>
      <c r="Q123">
        <f>AllPlayer!R124+AllPlayer!Q124+AllPlayer!P124</f>
        <v>1</v>
      </c>
      <c r="R123">
        <f>AllPlayer!S124+AllPlayer!R124+AllPlayer!Q124</f>
        <v>1</v>
      </c>
      <c r="S123">
        <f>AllPlayer!T124+AllPlayer!S124+AllPlayer!R124</f>
        <v>1</v>
      </c>
      <c r="T123">
        <f>AllPlayer!U124+AllPlayer!T124+AllPlayer!S124</f>
        <v>0</v>
      </c>
      <c r="U123">
        <f>AllPlayer!V124+AllPlayer!U124+AllPlayer!T124</f>
        <v>5</v>
      </c>
      <c r="V123">
        <f>AllPlayer!W124+AllPlayer!V124+AllPlayer!U124</f>
        <v>10</v>
      </c>
      <c r="W123">
        <f>AllPlayer!X124+AllPlayer!W124+AllPlayer!V124</f>
        <v>16</v>
      </c>
      <c r="X123">
        <f>AllPlayer!Y124+AllPlayer!X124+AllPlayer!W124</f>
        <v>13</v>
      </c>
      <c r="Y123">
        <f>AllPlayer!Z124+AllPlayer!Y124+AllPlayer!X124</f>
        <v>8</v>
      </c>
      <c r="Z123">
        <f>AllPlayer!AA124+AllPlayer!Z124+AllPlayer!Y124</f>
        <v>13</v>
      </c>
      <c r="AA123">
        <f>AllPlayer!AB124+AllPlayer!AA124+AllPlayer!Z124</f>
        <v>12</v>
      </c>
      <c r="AB123">
        <f>AllPlayer!AC124+AllPlayer!AB124+AllPlayer!AA124</f>
        <v>12</v>
      </c>
    </row>
    <row r="124">
      <c r="A124" t="str">
        <f>AllPlayer!C125</f>
        <v>Cabaco</v>
      </c>
      <c r="B124" t="str">
        <f>AllPlayer!B125</f>
        <v>Def</v>
      </c>
      <c r="C124" s="4" t="str">
        <f>AllPlayer!D125</f>
        <v>https://assets.laliga.com/squad/2019/t855/p169586/128x128/p169586_t855_2019_1_003_000.png</v>
      </c>
      <c r="F124">
        <f>AllPlayer!G125+AllPlayer!F125+AllPlayer!E125</f>
        <v>1</v>
      </c>
      <c r="G124">
        <f>AllPlayer!H125+AllPlayer!G125+AllPlayer!F125</f>
        <v>1</v>
      </c>
      <c r="H124">
        <f>AllPlayer!I125+AllPlayer!H125+AllPlayer!G125</f>
        <v>11</v>
      </c>
      <c r="I124">
        <f>AllPlayer!J125+AllPlayer!I125+AllPlayer!H125</f>
        <v>10</v>
      </c>
      <c r="J124">
        <f>AllPlayer!K125+AllPlayer!J125+AllPlayer!I125</f>
        <v>10</v>
      </c>
      <c r="K124">
        <f>AllPlayer!L125+AllPlayer!K125+AllPlayer!J125</f>
        <v>6</v>
      </c>
      <c r="L124">
        <f>AllPlayer!M125+AllPlayer!L125+AllPlayer!K125</f>
        <v>8</v>
      </c>
      <c r="M124">
        <f>AllPlayer!N125+AllPlayer!M125+AllPlayer!L125</f>
        <v>14</v>
      </c>
      <c r="N124">
        <f>AllPlayer!O125+AllPlayer!N125+AllPlayer!M125</f>
        <v>8</v>
      </c>
      <c r="O124">
        <f>AllPlayer!P125+AllPlayer!O125+AllPlayer!N125</f>
        <v>7</v>
      </c>
      <c r="P124">
        <f>AllPlayer!Q125+AllPlayer!P125+AllPlayer!O125</f>
        <v>1</v>
      </c>
      <c r="Q124">
        <f>AllPlayer!R125+AllPlayer!Q125+AllPlayer!P125</f>
        <v>2</v>
      </c>
      <c r="R124">
        <f>AllPlayer!S125+AllPlayer!R125+AllPlayer!Q125</f>
        <v>1</v>
      </c>
      <c r="S124">
        <f>AllPlayer!T125+AllPlayer!S125+AllPlayer!R125</f>
        <v>1</v>
      </c>
      <c r="T124">
        <f>AllPlayer!U125+AllPlayer!T125+AllPlayer!S125</f>
        <v>4</v>
      </c>
      <c r="U124">
        <f>AllPlayer!V125+AllPlayer!U125+AllPlayer!T125</f>
        <v>11</v>
      </c>
      <c r="V124">
        <f>AllPlayer!W125+AllPlayer!V125+AllPlayer!U125</f>
        <v>12</v>
      </c>
      <c r="W124">
        <f>AllPlayer!X125+AllPlayer!W125+AllPlayer!V125</f>
        <v>12</v>
      </c>
      <c r="X124">
        <f>AllPlayer!Y125+AllPlayer!X125+AllPlayer!W125</f>
        <v>7</v>
      </c>
      <c r="Y124">
        <f>AllPlayer!Z125+AllPlayer!Y125+AllPlayer!X125</f>
        <v>6</v>
      </c>
      <c r="Z124">
        <f>AllPlayer!AA125+AllPlayer!Z125+AllPlayer!Y125</f>
        <v>2</v>
      </c>
      <c r="AA124">
        <f>AllPlayer!AB125+AllPlayer!AA125+AllPlayer!Z125</f>
        <v>0</v>
      </c>
      <c r="AB124">
        <f>AllPlayer!AC125+AllPlayer!AB125+AllPlayer!AA125</f>
        <v>0</v>
      </c>
    </row>
    <row r="125">
      <c r="A125" t="str">
        <f>AllPlayer!C126</f>
        <v>Esteban Burgos</v>
      </c>
      <c r="B125" t="str">
        <f>AllPlayer!B126</f>
        <v>Def</v>
      </c>
      <c r="C125" s="4" t="str">
        <f>AllPlayer!D126</f>
        <v>https://assets.laliga.com/squad/2019/t953/p169873/128x128/p169873_t953_2019_1_003_000.png</v>
      </c>
      <c r="F125">
        <f>AllPlayer!G126+AllPlayer!F126+AllPlayer!E126</f>
        <v>1</v>
      </c>
      <c r="G125">
        <f>AllPlayer!H126+AllPlayer!G126+AllPlayer!F126</f>
        <v>1</v>
      </c>
      <c r="H125">
        <f>AllPlayer!I126+AllPlayer!H126+AllPlayer!G126</f>
        <v>11</v>
      </c>
      <c r="I125">
        <f>AllPlayer!J126+AllPlayer!I126+AllPlayer!H126</f>
        <v>10</v>
      </c>
      <c r="J125">
        <f>AllPlayer!K126+AllPlayer!J126+AllPlayer!I126</f>
        <v>10</v>
      </c>
      <c r="K125">
        <f>AllPlayer!L126+AllPlayer!K126+AllPlayer!J126</f>
        <v>6</v>
      </c>
      <c r="L125">
        <f>AllPlayer!M126+AllPlayer!L126+AllPlayer!K126</f>
        <v>8</v>
      </c>
      <c r="M125">
        <f>AllPlayer!N126+AllPlayer!M126+AllPlayer!L126</f>
        <v>14</v>
      </c>
      <c r="N125">
        <f>AllPlayer!O126+AllPlayer!N126+AllPlayer!M126</f>
        <v>8</v>
      </c>
      <c r="O125">
        <f>AllPlayer!P126+AllPlayer!O126+AllPlayer!N126</f>
        <v>6</v>
      </c>
      <c r="P125">
        <f>AllPlayer!Q126+AllPlayer!P126+AllPlayer!O126</f>
        <v>0</v>
      </c>
      <c r="Q125">
        <f>AllPlayer!R126+AllPlayer!Q126+AllPlayer!P126</f>
        <v>1</v>
      </c>
      <c r="R125">
        <f>AllPlayer!S126+AllPlayer!R126+AllPlayer!Q126</f>
        <v>1</v>
      </c>
      <c r="S125">
        <f>AllPlayer!T126+AllPlayer!S126+AllPlayer!R126</f>
        <v>1</v>
      </c>
      <c r="T125">
        <f>AllPlayer!U126+AllPlayer!T126+AllPlayer!S126</f>
        <v>9</v>
      </c>
      <c r="U125">
        <f>AllPlayer!V126+AllPlayer!U126+AllPlayer!T126</f>
        <v>16</v>
      </c>
      <c r="V125">
        <f>AllPlayer!W126+AllPlayer!V126+AllPlayer!U126</f>
        <v>16</v>
      </c>
      <c r="W125">
        <f>AllPlayer!X126+AllPlayer!W126+AllPlayer!V126</f>
        <v>21</v>
      </c>
      <c r="X125">
        <f>AllPlayer!Y126+AllPlayer!X126+AllPlayer!W126</f>
        <v>23</v>
      </c>
      <c r="Y125">
        <f>AllPlayer!Z126+AllPlayer!Y126+AllPlayer!X126</f>
        <v>28</v>
      </c>
      <c r="Z125">
        <f>AllPlayer!AA126+AllPlayer!Z126+AllPlayer!Y126</f>
        <v>15</v>
      </c>
      <c r="AA125">
        <f>AllPlayer!AB126+AllPlayer!AA126+AllPlayer!Z126</f>
        <v>6</v>
      </c>
      <c r="AB125">
        <f>AllPlayer!AC126+AllPlayer!AB126+AllPlayer!AA126</f>
        <v>1</v>
      </c>
    </row>
    <row r="126">
      <c r="A126" t="str">
        <f>AllPlayer!C127</f>
        <v>Valjent</v>
      </c>
      <c r="B126" t="str">
        <f>AllPlayer!B127</f>
        <v>Def</v>
      </c>
      <c r="C126" s="4" t="str">
        <f>AllPlayer!D127</f>
        <v>https://assets.laliga.com/squad/2019/t181/p170116/128x128/p170116_t181_2019_1_003_000.png</v>
      </c>
      <c r="F126">
        <f>AllPlayer!G127+AllPlayer!F127+AllPlayer!E127</f>
        <v>13</v>
      </c>
      <c r="G126">
        <f>AllPlayer!H127+AllPlayer!G127+AllPlayer!F127</f>
        <v>16</v>
      </c>
      <c r="H126">
        <f>AllPlayer!I127+AllPlayer!H127+AllPlayer!G127</f>
        <v>13</v>
      </c>
      <c r="I126">
        <f>AllPlayer!J127+AllPlayer!I127+AllPlayer!H127</f>
        <v>13</v>
      </c>
      <c r="J126">
        <f>AllPlayer!K127+AllPlayer!J127+AllPlayer!I127</f>
        <v>6</v>
      </c>
      <c r="K126">
        <f>AllPlayer!L127+AllPlayer!K127+AllPlayer!J127</f>
        <v>14</v>
      </c>
      <c r="L126">
        <f>AllPlayer!M127+AllPlayer!L127+AllPlayer!K127</f>
        <v>21</v>
      </c>
      <c r="M126">
        <f>AllPlayer!N127+AllPlayer!M127+AllPlayer!L127</f>
        <v>26</v>
      </c>
      <c r="N126">
        <f>AllPlayer!O127+AllPlayer!N127+AllPlayer!M127</f>
        <v>20</v>
      </c>
      <c r="O126">
        <f>AllPlayer!P127+AllPlayer!O127+AllPlayer!N127</f>
        <v>10</v>
      </c>
      <c r="P126">
        <f>AllPlayer!Q127+AllPlayer!P127+AllPlayer!O127</f>
        <v>8</v>
      </c>
      <c r="Q126">
        <f>AllPlayer!R127+AllPlayer!Q127+AllPlayer!P127</f>
        <v>9</v>
      </c>
      <c r="R126">
        <f>AllPlayer!S127+AllPlayer!R127+AllPlayer!Q127</f>
        <v>11</v>
      </c>
      <c r="S126">
        <f>AllPlayer!T127+AllPlayer!S127+AllPlayer!R127</f>
        <v>6</v>
      </c>
      <c r="T126">
        <f>AllPlayer!U127+AllPlayer!T127+AllPlayer!S127</f>
        <v>6</v>
      </c>
      <c r="U126">
        <f>AllPlayer!V127+AllPlayer!U127+AllPlayer!T127</f>
        <v>7</v>
      </c>
      <c r="V126">
        <f>AllPlayer!W127+AllPlayer!V127+AllPlayer!U127</f>
        <v>12</v>
      </c>
      <c r="W126">
        <f>AllPlayer!X127+AllPlayer!W127+AllPlayer!V127</f>
        <v>11</v>
      </c>
      <c r="X126">
        <f>AllPlayer!Y127+AllPlayer!X127+AllPlayer!W127</f>
        <v>8</v>
      </c>
      <c r="Y126">
        <f>AllPlayer!Z127+AllPlayer!Y127+AllPlayer!X127</f>
        <v>6</v>
      </c>
      <c r="Z126">
        <f>AllPlayer!AA127+AllPlayer!Z127+AllPlayer!Y127</f>
        <v>8</v>
      </c>
      <c r="AA126">
        <f>AllPlayer!AB127+AllPlayer!AA127+AllPlayer!Z127</f>
        <v>17</v>
      </c>
      <c r="AB126">
        <f>AllPlayer!AC127+AllPlayer!AB127+AllPlayer!AA127</f>
        <v>16</v>
      </c>
    </row>
    <row r="127">
      <c r="A127" t="str">
        <f>AllPlayer!C128</f>
        <v>Munir</v>
      </c>
      <c r="B127" t="str">
        <f>AllPlayer!B128</f>
        <v>Del</v>
      </c>
      <c r="C127" s="4" t="str">
        <f>AllPlayer!D128</f>
        <v>https://assets.laliga.com/squad/2019/t179/p170864/128x128/p170864_t179_2019_1_003_000.png</v>
      </c>
      <c r="F127">
        <f>AllPlayer!G128+AllPlayer!F128+AllPlayer!E128</f>
        <v>3</v>
      </c>
      <c r="G127">
        <f>AllPlayer!H128+AllPlayer!G128+AllPlayer!F128</f>
        <v>1</v>
      </c>
      <c r="H127">
        <f>AllPlayer!I128+AllPlayer!H128+AllPlayer!G128</f>
        <v>2</v>
      </c>
      <c r="I127">
        <f>AllPlayer!J128+AllPlayer!I128+AllPlayer!H128</f>
        <v>5</v>
      </c>
      <c r="J127">
        <f>AllPlayer!K128+AllPlayer!J128+AllPlayer!I128</f>
        <v>7</v>
      </c>
      <c r="K127">
        <f>AllPlayer!L128+AllPlayer!K128+AllPlayer!J128</f>
        <v>10</v>
      </c>
      <c r="L127">
        <f>AllPlayer!M128+AllPlayer!L128+AllPlayer!K128</f>
        <v>16</v>
      </c>
      <c r="M127">
        <f>AllPlayer!N128+AllPlayer!M128+AllPlayer!L128</f>
        <v>14</v>
      </c>
      <c r="N127">
        <f>AllPlayer!O128+AllPlayer!N128+AllPlayer!M128</f>
        <v>11</v>
      </c>
      <c r="O127">
        <f>AllPlayer!P128+AllPlayer!O128+AllPlayer!N128</f>
        <v>1</v>
      </c>
      <c r="P127">
        <f>AllPlayer!Q128+AllPlayer!P128+AllPlayer!O128</f>
        <v>6</v>
      </c>
      <c r="Q127">
        <f>AllPlayer!R128+AllPlayer!Q128+AllPlayer!P128</f>
        <v>5</v>
      </c>
      <c r="R127">
        <f>AllPlayer!S128+AllPlayer!R128+AllPlayer!Q128</f>
        <v>5</v>
      </c>
      <c r="S127">
        <f>AllPlayer!T128+AllPlayer!S128+AllPlayer!R128</f>
        <v>8</v>
      </c>
      <c r="T127">
        <f>AllPlayer!U128+AllPlayer!T128+AllPlayer!S128</f>
        <v>15</v>
      </c>
      <c r="U127">
        <f>AllPlayer!V128+AllPlayer!U128+AllPlayer!T128</f>
        <v>19</v>
      </c>
      <c r="V127">
        <f>AllPlayer!W128+AllPlayer!V128+AllPlayer!U128</f>
        <v>14</v>
      </c>
      <c r="W127">
        <f>AllPlayer!X128+AllPlayer!W128+AllPlayer!V128</f>
        <v>14</v>
      </c>
      <c r="X127">
        <f>AllPlayer!Y128+AllPlayer!X128+AllPlayer!W128</f>
        <v>10</v>
      </c>
      <c r="Y127">
        <f>AllPlayer!Z128+AllPlayer!Y128+AllPlayer!X128</f>
        <v>10</v>
      </c>
      <c r="Z127">
        <f>AllPlayer!AA128+AllPlayer!Z128+AllPlayer!Y128</f>
        <v>8</v>
      </c>
      <c r="AA127">
        <f>AllPlayer!AB128+AllPlayer!AA128+AllPlayer!Z128</f>
        <v>8</v>
      </c>
      <c r="AB127">
        <f>AllPlayer!AC128+AllPlayer!AB128+AllPlayer!AA128</f>
        <v>7</v>
      </c>
    </row>
    <row r="128">
      <c r="A128" t="str">
        <f>AllPlayer!C129</f>
        <v>Lenglet</v>
      </c>
      <c r="B128" t="str">
        <f>AllPlayer!B129</f>
        <v>Def</v>
      </c>
      <c r="C128" s="4" t="str">
        <f>AllPlayer!D129</f>
        <v>https://assets.laliga.com/squad/2019/t178/p171101/128x128/p171101_t178_2019_1_003_000.png</v>
      </c>
      <c r="F128">
        <f>AllPlayer!G129+AllPlayer!F129+AllPlayer!E129</f>
        <v>7</v>
      </c>
      <c r="G128">
        <f>AllPlayer!H129+AllPlayer!G129+AllPlayer!F129</f>
        <v>5</v>
      </c>
      <c r="H128">
        <f>AllPlayer!I129+AllPlayer!H129+AllPlayer!G129</f>
        <v>5</v>
      </c>
      <c r="I128">
        <f>AllPlayer!J129+AllPlayer!I129+AllPlayer!H129</f>
        <v>8</v>
      </c>
      <c r="J128">
        <f>AllPlayer!K129+AllPlayer!J129+AllPlayer!I129</f>
        <v>13</v>
      </c>
      <c r="K128">
        <f>AllPlayer!L129+AllPlayer!K129+AllPlayer!J129</f>
        <v>15</v>
      </c>
      <c r="L128">
        <f>AllPlayer!M129+AllPlayer!L129+AllPlayer!K129</f>
        <v>24</v>
      </c>
      <c r="M128">
        <f>AllPlayer!N129+AllPlayer!M129+AllPlayer!L129</f>
        <v>26</v>
      </c>
      <c r="N128">
        <f>AllPlayer!O129+AllPlayer!N129+AllPlayer!M129</f>
        <v>33</v>
      </c>
      <c r="O128">
        <f>AllPlayer!P129+AllPlayer!O129+AllPlayer!N129</f>
        <v>19</v>
      </c>
      <c r="P128">
        <f>AllPlayer!Q129+AllPlayer!P129+AllPlayer!O129</f>
        <v>11</v>
      </c>
      <c r="Q128">
        <f>AllPlayer!R129+AllPlayer!Q129+AllPlayer!P129</f>
        <v>0</v>
      </c>
      <c r="R128">
        <f>AllPlayer!S129+AllPlayer!R129+AllPlayer!Q129</f>
        <v>9</v>
      </c>
      <c r="S128">
        <f>AllPlayer!T129+AllPlayer!S129+AllPlayer!R129</f>
        <v>13</v>
      </c>
      <c r="T128">
        <f>AllPlayer!U129+AllPlayer!T129+AllPlayer!S129</f>
        <v>16</v>
      </c>
      <c r="U128">
        <f>AllPlayer!V129+AllPlayer!U129+AllPlayer!T129</f>
        <v>7</v>
      </c>
      <c r="V128">
        <f>AllPlayer!W129+AllPlayer!V129+AllPlayer!U129</f>
        <v>5</v>
      </c>
      <c r="W128">
        <f>AllPlayer!X129+AllPlayer!W129+AllPlayer!V129</f>
        <v>2</v>
      </c>
      <c r="X128">
        <f>AllPlayer!Y129+AllPlayer!X129+AllPlayer!W129</f>
        <v>2</v>
      </c>
      <c r="Y128">
        <f>AllPlayer!Z129+AllPlayer!Y129+AllPlayer!X129</f>
        <v>4</v>
      </c>
      <c r="Z128">
        <f>AllPlayer!AA129+AllPlayer!Z129+AllPlayer!Y129</f>
        <v>11</v>
      </c>
      <c r="AA128">
        <f>AllPlayer!AB129+AllPlayer!AA129+AllPlayer!Z129</f>
        <v>11</v>
      </c>
      <c r="AB128">
        <f>AllPlayer!AC129+AllPlayer!AB129+AllPlayer!AA129</f>
        <v>16</v>
      </c>
    </row>
    <row r="129">
      <c r="A129" t="str">
        <f>AllPlayer!C130</f>
        <v>Arambarri</v>
      </c>
      <c r="B129" t="str">
        <f>AllPlayer!B130</f>
        <v>Cen</v>
      </c>
      <c r="C129" s="4" t="str">
        <f>AllPlayer!D130</f>
        <v>https://assets.laliga.com/squad/2019/t1450/p171222/128x128/p171222_t1450_2019_1_003_000.png</v>
      </c>
      <c r="F129">
        <f>AllPlayer!G130+AllPlayer!F130+AllPlayer!E130</f>
        <v>10</v>
      </c>
      <c r="G129">
        <f>AllPlayer!H130+AllPlayer!G130+AllPlayer!F130</f>
        <v>9</v>
      </c>
      <c r="H129">
        <f>AllPlayer!I130+AllPlayer!H130+AllPlayer!G130</f>
        <v>10</v>
      </c>
      <c r="I129">
        <f>AllPlayer!J130+AllPlayer!I130+AllPlayer!H130</f>
        <v>12</v>
      </c>
      <c r="J129">
        <f>AllPlayer!K130+AllPlayer!J130+AllPlayer!I130</f>
        <v>11</v>
      </c>
      <c r="K129">
        <f>AllPlayer!L130+AllPlayer!K130+AllPlayer!J130</f>
        <v>10</v>
      </c>
      <c r="L129">
        <f>AllPlayer!M130+AllPlayer!L130+AllPlayer!K130</f>
        <v>16</v>
      </c>
      <c r="M129">
        <f>AllPlayer!N130+AllPlayer!M130+AllPlayer!L130</f>
        <v>18</v>
      </c>
      <c r="N129">
        <f>AllPlayer!O130+AllPlayer!N130+AllPlayer!M130</f>
        <v>23</v>
      </c>
      <c r="O129">
        <f>AllPlayer!P130+AllPlayer!O130+AllPlayer!N130</f>
        <v>17</v>
      </c>
      <c r="P129">
        <f>AllPlayer!Q130+AllPlayer!P130+AllPlayer!O130</f>
        <v>21</v>
      </c>
      <c r="Q129">
        <f>AllPlayer!R130+AllPlayer!Q130+AllPlayer!P130</f>
        <v>15</v>
      </c>
      <c r="R129">
        <f>AllPlayer!S130+AllPlayer!R130+AllPlayer!Q130</f>
        <v>20</v>
      </c>
      <c r="S129">
        <f>AllPlayer!T130+AllPlayer!S130+AllPlayer!R130</f>
        <v>18</v>
      </c>
      <c r="T129">
        <f>AllPlayer!U130+AllPlayer!T130+AllPlayer!S130</f>
        <v>22</v>
      </c>
      <c r="U129">
        <f>AllPlayer!V130+AllPlayer!U130+AllPlayer!T130</f>
        <v>15</v>
      </c>
      <c r="V129">
        <f>AllPlayer!W130+AllPlayer!V130+AllPlayer!U130</f>
        <v>15</v>
      </c>
      <c r="W129">
        <f>AllPlayer!X130+AllPlayer!W130+AllPlayer!V130</f>
        <v>14</v>
      </c>
      <c r="X129">
        <f>AllPlayer!Y130+AllPlayer!X130+AllPlayer!W130</f>
        <v>17</v>
      </c>
      <c r="Y129">
        <f>AllPlayer!Z130+AllPlayer!Y130+AllPlayer!X130</f>
        <v>16</v>
      </c>
      <c r="Z129">
        <f>AllPlayer!AA130+AllPlayer!Z130+AllPlayer!Y130</f>
        <v>14</v>
      </c>
      <c r="AA129">
        <f>AllPlayer!AB130+AllPlayer!AA130+AllPlayer!Z130</f>
        <v>14</v>
      </c>
      <c r="AB129">
        <f>AllPlayer!AC130+AllPlayer!AB130+AllPlayer!AA130</f>
        <v>10</v>
      </c>
    </row>
    <row r="130">
      <c r="A130" t="str">
        <f>AllPlayer!C131</f>
        <v>David Soria</v>
      </c>
      <c r="B130" t="str">
        <f>AllPlayer!B131</f>
        <v>Por</v>
      </c>
      <c r="C130" s="4" t="str">
        <f>AllPlayer!D131</f>
        <v>https://assets.laliga.com/squad/2019/t1450/p175204/128x128/p175204_t1450_2019_1_003_000.png</v>
      </c>
      <c r="F130">
        <f>AllPlayer!G131+AllPlayer!F131+AllPlayer!E131</f>
        <v>20</v>
      </c>
      <c r="G130">
        <f>AllPlayer!H131+AllPlayer!G131+AllPlayer!F131</f>
        <v>10</v>
      </c>
      <c r="H130">
        <f>AllPlayer!I131+AllPlayer!H131+AllPlayer!G131</f>
        <v>6</v>
      </c>
      <c r="I130">
        <f>AllPlayer!J131+AllPlayer!I131+AllPlayer!H131</f>
        <v>4</v>
      </c>
      <c r="J130">
        <f>AllPlayer!K131+AllPlayer!J131+AllPlayer!I131</f>
        <v>4</v>
      </c>
      <c r="K130">
        <f>AllPlayer!L131+AllPlayer!K131+AllPlayer!J131</f>
        <v>8</v>
      </c>
      <c r="L130">
        <f>AllPlayer!M131+AllPlayer!L131+AllPlayer!K131</f>
        <v>16</v>
      </c>
      <c r="M130">
        <f>AllPlayer!N131+AllPlayer!M131+AllPlayer!L131</f>
        <v>19</v>
      </c>
      <c r="N130">
        <f>AllPlayer!O131+AllPlayer!N131+AllPlayer!M131</f>
        <v>16</v>
      </c>
      <c r="O130">
        <f>AllPlayer!P131+AllPlayer!O131+AllPlayer!N131</f>
        <v>15</v>
      </c>
      <c r="P130">
        <f>AllPlayer!Q131+AllPlayer!P131+AllPlayer!O131</f>
        <v>16</v>
      </c>
      <c r="Q130">
        <f>AllPlayer!R131+AllPlayer!Q131+AllPlayer!P131</f>
        <v>18</v>
      </c>
      <c r="R130">
        <f>AllPlayer!S131+AllPlayer!R131+AllPlayer!Q131</f>
        <v>17</v>
      </c>
      <c r="S130">
        <f>AllPlayer!T131+AllPlayer!S131+AllPlayer!R131</f>
        <v>19</v>
      </c>
      <c r="T130">
        <f>AllPlayer!U131+AllPlayer!T131+AllPlayer!S131</f>
        <v>24</v>
      </c>
      <c r="U130">
        <f>AllPlayer!V131+AllPlayer!U131+AllPlayer!T131</f>
        <v>19</v>
      </c>
      <c r="V130">
        <f>AllPlayer!W131+AllPlayer!V131+AllPlayer!U131</f>
        <v>15</v>
      </c>
      <c r="W130">
        <f>AllPlayer!X131+AllPlayer!W131+AllPlayer!V131</f>
        <v>15</v>
      </c>
      <c r="X130">
        <f>AllPlayer!Y131+AllPlayer!X131+AllPlayer!W131</f>
        <v>20</v>
      </c>
      <c r="Y130">
        <f>AllPlayer!Z131+AllPlayer!Y131+AllPlayer!X131</f>
        <v>24</v>
      </c>
      <c r="Z130">
        <f>AllPlayer!AA131+AllPlayer!Z131+AllPlayer!Y131</f>
        <v>21</v>
      </c>
      <c r="AA130">
        <f>AllPlayer!AB131+AllPlayer!AA131+AllPlayer!Z131</f>
        <v>17</v>
      </c>
      <c r="AB130">
        <f>AllPlayer!AC131+AllPlayer!AB131+AllPlayer!AA131</f>
        <v>12</v>
      </c>
    </row>
    <row r="131">
      <c r="A131" t="str">
        <f>AllPlayer!C132</f>
        <v>Carlos Fernández</v>
      </c>
      <c r="B131" t="str">
        <f>AllPlayer!B132</f>
        <v>Del</v>
      </c>
      <c r="C131" s="4" t="str">
        <f>AllPlayer!D132</f>
        <v>https://assets.laliga.com/squad/2019/t5683/p176189/128x128/p176189_t5683_2019_1_003_000.png</v>
      </c>
      <c r="F131">
        <f>AllPlayer!G132+AllPlayer!F132+AllPlayer!E132</f>
        <v>8</v>
      </c>
      <c r="G131">
        <f>AllPlayer!H132+AllPlayer!G132+AllPlayer!F132</f>
        <v>10</v>
      </c>
      <c r="H131">
        <f>AllPlayer!I132+AllPlayer!H132+AllPlayer!G132</f>
        <v>9</v>
      </c>
      <c r="I131">
        <f>AllPlayer!J132+AllPlayer!I132+AllPlayer!H132</f>
        <v>11</v>
      </c>
      <c r="J131">
        <f>AllPlayer!K132+AllPlayer!J132+AllPlayer!I132</f>
        <v>10</v>
      </c>
      <c r="K131">
        <f>AllPlayer!L132+AllPlayer!K132+AllPlayer!J132</f>
        <v>13</v>
      </c>
      <c r="L131">
        <f>AllPlayer!M132+AllPlayer!L132+AllPlayer!K132</f>
        <v>8</v>
      </c>
      <c r="M131">
        <f>AllPlayer!N132+AllPlayer!M132+AllPlayer!L132</f>
        <v>16</v>
      </c>
      <c r="N131">
        <f>AllPlayer!O132+AllPlayer!N132+AllPlayer!M132</f>
        <v>12</v>
      </c>
      <c r="O131">
        <f>AllPlayer!P132+AllPlayer!O132+AllPlayer!N132</f>
        <v>10</v>
      </c>
      <c r="P131">
        <f>AllPlayer!Q132+AllPlayer!P132+AllPlayer!O132</f>
        <v>3</v>
      </c>
      <c r="Q131">
        <f>AllPlayer!R132+AllPlayer!Q132+AllPlayer!P132</f>
        <v>7</v>
      </c>
      <c r="R131">
        <f>AllPlayer!S132+AllPlayer!R132+AllPlayer!Q132</f>
        <v>8</v>
      </c>
      <c r="S131">
        <f>AllPlayer!T132+AllPlayer!S132+AllPlayer!R132</f>
        <v>15</v>
      </c>
      <c r="T131">
        <f>AllPlayer!U132+AllPlayer!T132+AllPlayer!S132</f>
        <v>10</v>
      </c>
      <c r="U131">
        <f>AllPlayer!V132+AllPlayer!U132+AllPlayer!T132</f>
        <v>9</v>
      </c>
      <c r="V131">
        <f>AllPlayer!W132+AllPlayer!V132+AllPlayer!U132</f>
        <v>4</v>
      </c>
      <c r="W131">
        <f>AllPlayer!X132+AllPlayer!W132+AllPlayer!V132</f>
        <v>7</v>
      </c>
      <c r="X131">
        <f>AllPlayer!Y132+AllPlayer!X132+AllPlayer!W132</f>
        <v>13</v>
      </c>
      <c r="Y131">
        <f>AllPlayer!Z132+AllPlayer!Y132+AllPlayer!X132</f>
        <v>21</v>
      </c>
      <c r="Z131">
        <f>AllPlayer!AA132+AllPlayer!Z132+AllPlayer!Y132</f>
        <v>21</v>
      </c>
      <c r="AA131">
        <f>AllPlayer!AB132+AllPlayer!AA132+AllPlayer!Z132</f>
        <v>21</v>
      </c>
      <c r="AB131">
        <f>AllPlayer!AC132+AllPlayer!AB132+AllPlayer!AA132</f>
        <v>14</v>
      </c>
    </row>
    <row r="132">
      <c r="A132" t="str">
        <f>AllPlayer!C133</f>
        <v>Sivera</v>
      </c>
      <c r="B132" t="str">
        <f>AllPlayer!B133</f>
        <v>Por</v>
      </c>
      <c r="C132" s="4" t="str">
        <f>AllPlayer!D133</f>
        <v>https://assets.laliga.com/squad/2019/t173/p176245/128x128/p176245_t173_2019_1_003_000.png</v>
      </c>
      <c r="F132">
        <f>AllPlayer!G133+AllPlayer!F133+AllPlayer!E133</f>
        <v>3</v>
      </c>
      <c r="G132">
        <f>AllPlayer!H133+AllPlayer!G133+AllPlayer!F133</f>
        <v>3</v>
      </c>
      <c r="H132">
        <f>AllPlayer!I133+AllPlayer!H133+AllPlayer!G133</f>
        <v>3</v>
      </c>
      <c r="I132">
        <f>AllPlayer!J133+AllPlayer!I133+AllPlayer!H133</f>
        <v>0</v>
      </c>
      <c r="J132">
        <f>AllPlayer!K133+AllPlayer!J133+AllPlayer!I133</f>
        <v>8</v>
      </c>
      <c r="K132">
        <f>AllPlayer!L133+AllPlayer!K133+AllPlayer!J133</f>
        <v>8</v>
      </c>
      <c r="L132">
        <f>AllPlayer!M133+AllPlayer!L133+AllPlayer!K133</f>
        <v>8</v>
      </c>
      <c r="M132">
        <f>AllPlayer!N133+AllPlayer!M133+AllPlayer!L133</f>
        <v>0</v>
      </c>
      <c r="N132">
        <f>AllPlayer!O133+AllPlayer!N133+AllPlayer!M133</f>
        <v>0</v>
      </c>
      <c r="O132">
        <f>AllPlayer!P133+AllPlayer!O133+AllPlayer!N133</f>
        <v>0</v>
      </c>
      <c r="P132">
        <f>AllPlayer!Q133+AllPlayer!P133+AllPlayer!O133</f>
        <v>0</v>
      </c>
      <c r="Q132">
        <f>AllPlayer!R133+AllPlayer!Q133+AllPlayer!P133</f>
        <v>0</v>
      </c>
      <c r="R132">
        <f>AllPlayer!S133+AllPlayer!R133+AllPlayer!Q133</f>
        <v>0</v>
      </c>
      <c r="S132">
        <f>AllPlayer!T133+AllPlayer!S133+AllPlayer!R133</f>
        <v>0</v>
      </c>
      <c r="T132">
        <f>AllPlayer!U133+AllPlayer!T133+AllPlayer!S133</f>
        <v>0</v>
      </c>
      <c r="U132">
        <f>AllPlayer!V133+AllPlayer!U133+AllPlayer!T133</f>
        <v>0</v>
      </c>
      <c r="V132">
        <f>AllPlayer!W133+AllPlayer!V133+AllPlayer!U133</f>
        <v>0</v>
      </c>
      <c r="W132">
        <f>AllPlayer!X133+AllPlayer!W133+AllPlayer!V133</f>
        <v>2</v>
      </c>
      <c r="X132">
        <f>AllPlayer!Y133+AllPlayer!X133+AllPlayer!W133</f>
        <v>9</v>
      </c>
      <c r="Y132">
        <f>AllPlayer!Z133+AllPlayer!Y133+AllPlayer!X133</f>
        <v>21</v>
      </c>
      <c r="Z132">
        <f>AllPlayer!AA133+AllPlayer!Z133+AllPlayer!Y133</f>
        <v>21</v>
      </c>
      <c r="AA132">
        <f>AllPlayer!AB133+AllPlayer!AA133+AllPlayer!Z133</f>
        <v>21</v>
      </c>
      <c r="AB132">
        <f>AllPlayer!AC133+AllPlayer!AB133+AllPlayer!AA133</f>
        <v>14</v>
      </c>
    </row>
    <row r="133">
      <c r="A133" t="str">
        <f>AllPlayer!C134</f>
        <v>Aarón Escandell</v>
      </c>
      <c r="B133" t="str">
        <f>AllPlayer!B134</f>
        <v>Por</v>
      </c>
      <c r="C133" s="4" t="str">
        <f>AllPlayer!D134</f>
        <v>https://assets.laliga.com/squad/2019/t5683/p176278/128x128/p176278_t5683_2019_1_003_000.png</v>
      </c>
      <c r="F133">
        <f>AllPlayer!G134+AllPlayer!F134+AllPlayer!E134</f>
        <v>0</v>
      </c>
      <c r="G133">
        <f>AllPlayer!H134+AllPlayer!G134+AllPlayer!F134</f>
        <v>0</v>
      </c>
      <c r="H133">
        <f>AllPlayer!I134+AllPlayer!H134+AllPlayer!G134</f>
        <v>0</v>
      </c>
      <c r="I133">
        <f>AllPlayer!J134+AllPlayer!I134+AllPlayer!H134</f>
        <v>0</v>
      </c>
      <c r="J133">
        <f>AllPlayer!K134+AllPlayer!J134+AllPlayer!I134</f>
        <v>0</v>
      </c>
      <c r="K133">
        <f>AllPlayer!L134+AllPlayer!K134+AllPlayer!J134</f>
        <v>0</v>
      </c>
      <c r="L133">
        <f>AllPlayer!M134+AllPlayer!L134+AllPlayer!K134</f>
        <v>0</v>
      </c>
      <c r="M133">
        <f>AllPlayer!N134+AllPlayer!M134+AllPlayer!L134</f>
        <v>0</v>
      </c>
      <c r="N133">
        <f>AllPlayer!O134+AllPlayer!N134+AllPlayer!M134</f>
        <v>0</v>
      </c>
      <c r="O133">
        <f>AllPlayer!P134+AllPlayer!O134+AllPlayer!N134</f>
        <v>0</v>
      </c>
      <c r="P133">
        <f>AllPlayer!Q134+AllPlayer!P134+AllPlayer!O134</f>
        <v>0</v>
      </c>
      <c r="Q133">
        <f>AllPlayer!R134+AllPlayer!Q134+AllPlayer!P134</f>
        <v>0</v>
      </c>
      <c r="R133">
        <f>AllPlayer!S134+AllPlayer!R134+AllPlayer!Q134</f>
        <v>0</v>
      </c>
      <c r="S133">
        <f>AllPlayer!T134+AllPlayer!S134+AllPlayer!R134</f>
        <v>0</v>
      </c>
      <c r="T133">
        <f>AllPlayer!U134+AllPlayer!T134+AllPlayer!S134</f>
        <v>0</v>
      </c>
      <c r="U133">
        <f>AllPlayer!V134+AllPlayer!U134+AllPlayer!T134</f>
        <v>0</v>
      </c>
      <c r="V133">
        <f>AllPlayer!W134+AllPlayer!V134+AllPlayer!U134</f>
        <v>0</v>
      </c>
      <c r="W133">
        <f>AllPlayer!X134+AllPlayer!W134+AllPlayer!V134</f>
        <v>0</v>
      </c>
      <c r="X133">
        <f>AllPlayer!Y134+AllPlayer!X134+AllPlayer!W134</f>
        <v>0</v>
      </c>
      <c r="Y133">
        <f>AllPlayer!Z134+AllPlayer!Y134+AllPlayer!X134</f>
        <v>0</v>
      </c>
      <c r="Z133">
        <f>AllPlayer!AA134+AllPlayer!Z134+AllPlayer!Y134</f>
        <v>5</v>
      </c>
      <c r="AA133">
        <f>AllPlayer!AB134+AllPlayer!AA134+AllPlayer!Z134</f>
        <v>5</v>
      </c>
      <c r="AB133">
        <f>AllPlayer!AC134+AllPlayer!AB134+AllPlayer!AA134</f>
        <v>5</v>
      </c>
    </row>
    <row r="134">
      <c r="A134" t="str">
        <f>AllPlayer!C135</f>
        <v>Jesús Navas</v>
      </c>
      <c r="B134" t="str">
        <f>AllPlayer!B135</f>
        <v>Def</v>
      </c>
      <c r="C134" s="4" t="str">
        <f>AllPlayer!D135</f>
        <v>https://assets.laliga.com/squad/2019/t179/p17740/128x128/p17740_t179_2019_1_003_000.png</v>
      </c>
      <c r="F134">
        <f>AllPlayer!G135+AllPlayer!F135+AllPlayer!E135</f>
        <v>19</v>
      </c>
      <c r="G134">
        <f>AllPlayer!H135+AllPlayer!G135+AllPlayer!F135</f>
        <v>20</v>
      </c>
      <c r="H134">
        <f>AllPlayer!I135+AllPlayer!H135+AllPlayer!G135</f>
        <v>17</v>
      </c>
      <c r="I134">
        <f>AllPlayer!J135+AllPlayer!I135+AllPlayer!H135</f>
        <v>17</v>
      </c>
      <c r="J134">
        <f>AllPlayer!K135+AllPlayer!J135+AllPlayer!I135</f>
        <v>9</v>
      </c>
      <c r="K134">
        <f>AllPlayer!L135+AllPlayer!K135+AllPlayer!J135</f>
        <v>4</v>
      </c>
      <c r="L134">
        <f>AllPlayer!M135+AllPlayer!L135+AllPlayer!K135</f>
        <v>18</v>
      </c>
      <c r="M134">
        <f>AllPlayer!N135+AllPlayer!M135+AllPlayer!L135</f>
        <v>28</v>
      </c>
      <c r="N134">
        <f>AllPlayer!O135+AllPlayer!N135+AllPlayer!M135</f>
        <v>32</v>
      </c>
      <c r="O134">
        <f>AllPlayer!P135+AllPlayer!O135+AllPlayer!N135</f>
        <v>20</v>
      </c>
      <c r="P134">
        <f>AllPlayer!Q135+AllPlayer!P135+AllPlayer!O135</f>
        <v>14</v>
      </c>
      <c r="Q134">
        <f>AllPlayer!R135+AllPlayer!Q135+AllPlayer!P135</f>
        <v>20</v>
      </c>
      <c r="R134">
        <f>AllPlayer!S135+AllPlayer!R135+AllPlayer!Q135</f>
        <v>22</v>
      </c>
      <c r="S134">
        <f>AllPlayer!T135+AllPlayer!S135+AllPlayer!R135</f>
        <v>20</v>
      </c>
      <c r="T134">
        <f>AllPlayer!U135+AllPlayer!T135+AllPlayer!S135</f>
        <v>15</v>
      </c>
      <c r="U134">
        <f>AllPlayer!V135+AllPlayer!U135+AllPlayer!T135</f>
        <v>14</v>
      </c>
      <c r="V134">
        <f>AllPlayer!W135+AllPlayer!V135+AllPlayer!U135</f>
        <v>15</v>
      </c>
      <c r="W134">
        <f>AllPlayer!X135+AllPlayer!W135+AllPlayer!V135</f>
        <v>13</v>
      </c>
      <c r="X134">
        <f>AllPlayer!Y135+AllPlayer!X135+AllPlayer!W135</f>
        <v>18</v>
      </c>
      <c r="Y134">
        <f>AllPlayer!Z135+AllPlayer!Y135+AllPlayer!X135</f>
        <v>17</v>
      </c>
      <c r="Z134">
        <f>AllPlayer!AA135+AllPlayer!Z135+AllPlayer!Y135</f>
        <v>16</v>
      </c>
      <c r="AA134">
        <f>AllPlayer!AB135+AllPlayer!AA135+AllPlayer!Z135</f>
        <v>6</v>
      </c>
      <c r="AB134">
        <f>AllPlayer!AC135+AllPlayer!AB135+AllPlayer!AA135</f>
        <v>8</v>
      </c>
    </row>
    <row r="135">
      <c r="A135" t="str">
        <f>AllPlayer!C136</f>
        <v>San Emeterio</v>
      </c>
      <c r="B135" t="str">
        <f>AllPlayer!B136</f>
        <v>Cen</v>
      </c>
      <c r="C135" s="4" t="str">
        <f>AllPlayer!D136</f>
        <v>https://assets.laliga.com/squad/2019/t192/p178092/128x128/p178092_t192_2019_1_003_000.png</v>
      </c>
      <c r="F135">
        <f>AllPlayer!G136+AllPlayer!F136+AllPlayer!E136</f>
        <v>13</v>
      </c>
      <c r="G135">
        <f>AllPlayer!H136+AllPlayer!G136+AllPlayer!F136</f>
        <v>7</v>
      </c>
      <c r="H135">
        <f>AllPlayer!I136+AllPlayer!H136+AllPlayer!G136</f>
        <v>5</v>
      </c>
      <c r="I135">
        <f>AllPlayer!J136+AllPlayer!I136+AllPlayer!H136</f>
        <v>6</v>
      </c>
      <c r="J135">
        <f>AllPlayer!K136+AllPlayer!J136+AllPlayer!I136</f>
        <v>9</v>
      </c>
      <c r="K135">
        <f>AllPlayer!L136+AllPlayer!K136+AllPlayer!J136</f>
        <v>8</v>
      </c>
      <c r="L135">
        <f>AllPlayer!M136+AllPlayer!L136+AllPlayer!K136</f>
        <v>22</v>
      </c>
      <c r="M135">
        <f>AllPlayer!N136+AllPlayer!M136+AllPlayer!L136</f>
        <v>28</v>
      </c>
      <c r="N135">
        <f>AllPlayer!O136+AllPlayer!N136+AllPlayer!M136</f>
        <v>32</v>
      </c>
      <c r="O135">
        <f>AllPlayer!P136+AllPlayer!O136+AllPlayer!N136</f>
        <v>20</v>
      </c>
      <c r="P135">
        <f>AllPlayer!Q136+AllPlayer!P136+AllPlayer!O136</f>
        <v>8</v>
      </c>
      <c r="Q135">
        <f>AllPlayer!R136+AllPlayer!Q136+AllPlayer!P136</f>
        <v>8</v>
      </c>
      <c r="R135">
        <f>AllPlayer!S136+AllPlayer!R136+AllPlayer!Q136</f>
        <v>3</v>
      </c>
      <c r="S135">
        <f>AllPlayer!T136+AllPlayer!S136+AllPlayer!R136</f>
        <v>10</v>
      </c>
      <c r="T135">
        <f>AllPlayer!U136+AllPlayer!T136+AllPlayer!S136</f>
        <v>7</v>
      </c>
      <c r="U135">
        <f>AllPlayer!V136+AllPlayer!U136+AllPlayer!T136</f>
        <v>11</v>
      </c>
      <c r="V135">
        <f>AllPlayer!W136+AllPlayer!V136+AllPlayer!U136</f>
        <v>4</v>
      </c>
      <c r="W135">
        <f>AllPlayer!X136+AllPlayer!W136+AllPlayer!V136</f>
        <v>10</v>
      </c>
      <c r="X135">
        <f>AllPlayer!Y136+AllPlayer!X136+AllPlayer!W136</f>
        <v>10</v>
      </c>
      <c r="Y135">
        <f>AllPlayer!Z136+AllPlayer!Y136+AllPlayer!X136</f>
        <v>11</v>
      </c>
      <c r="Z135">
        <f>AllPlayer!AA136+AllPlayer!Z136+AllPlayer!Y136</f>
        <v>5</v>
      </c>
      <c r="AA135">
        <f>AllPlayer!AB136+AllPlayer!AA136+AllPlayer!Z136</f>
        <v>3</v>
      </c>
      <c r="AB135">
        <f>AllPlayer!AC136+AllPlayer!AB136+AllPlayer!AA136</f>
        <v>4</v>
      </c>
    </row>
    <row r="136">
      <c r="A136" t="str">
        <f>AllPlayer!C137</f>
        <v>Mariano</v>
      </c>
      <c r="B136" t="str">
        <f>AllPlayer!B137</f>
        <v>Del</v>
      </c>
      <c r="C136" s="4" t="str">
        <f>AllPlayer!D137</f>
        <v>https://assets.laliga.com/squad/2019/t192/p178092/128x128/p178092_t192_2019_1_003_000.png</v>
      </c>
      <c r="F136">
        <f>AllPlayer!G137+AllPlayer!F137+AllPlayer!E137</f>
        <v>13</v>
      </c>
      <c r="G136">
        <f>AllPlayer!H137+AllPlayer!G137+AllPlayer!F137</f>
        <v>7</v>
      </c>
      <c r="H136">
        <f>AllPlayer!I137+AllPlayer!H137+AllPlayer!G137</f>
        <v>5</v>
      </c>
      <c r="I136">
        <f>AllPlayer!J137+AllPlayer!I137+AllPlayer!H137</f>
        <v>6</v>
      </c>
      <c r="J136">
        <f>AllPlayer!K137+AllPlayer!J137+AllPlayer!I137</f>
        <v>9</v>
      </c>
      <c r="K136">
        <f>AllPlayer!L137+AllPlayer!K137+AllPlayer!J137</f>
        <v>8</v>
      </c>
      <c r="L136">
        <f>AllPlayer!M137+AllPlayer!L137+AllPlayer!K137</f>
        <v>5</v>
      </c>
      <c r="M136">
        <f>AllPlayer!N137+AllPlayer!M137+AllPlayer!L137</f>
        <v>11</v>
      </c>
      <c r="N136">
        <f>AllPlayer!O137+AllPlayer!N137+AllPlayer!M137</f>
        <v>15</v>
      </c>
      <c r="O136">
        <f>AllPlayer!P137+AllPlayer!O137+AllPlayer!N137</f>
        <v>20</v>
      </c>
      <c r="P136">
        <f>AllPlayer!Q137+AllPlayer!P137+AllPlayer!O137</f>
        <v>8</v>
      </c>
      <c r="Q136">
        <f>AllPlayer!R137+AllPlayer!Q137+AllPlayer!P137</f>
        <v>8</v>
      </c>
      <c r="R136">
        <f>AllPlayer!S137+AllPlayer!R137+AllPlayer!Q137</f>
        <v>3</v>
      </c>
      <c r="S136">
        <f>AllPlayer!T137+AllPlayer!S137+AllPlayer!R137</f>
        <v>10</v>
      </c>
      <c r="T136">
        <f>AllPlayer!U137+AllPlayer!T137+AllPlayer!S137</f>
        <v>7</v>
      </c>
      <c r="U136">
        <f>AllPlayer!V137+AllPlayer!U137+AllPlayer!T137</f>
        <v>11</v>
      </c>
      <c r="V136">
        <f>AllPlayer!W137+AllPlayer!V137+AllPlayer!U137</f>
        <v>4</v>
      </c>
      <c r="W136">
        <f>AllPlayer!X137+AllPlayer!W137+AllPlayer!V137</f>
        <v>10</v>
      </c>
      <c r="X136">
        <f>AllPlayer!Y137+AllPlayer!X137+AllPlayer!W137</f>
        <v>10</v>
      </c>
      <c r="Y136">
        <f>AllPlayer!Z137+AllPlayer!Y137+AllPlayer!X137</f>
        <v>11</v>
      </c>
      <c r="Z136">
        <f>AllPlayer!AA137+AllPlayer!Z137+AllPlayer!Y137</f>
        <v>5</v>
      </c>
      <c r="AA136">
        <f>AllPlayer!AB137+AllPlayer!AA137+AllPlayer!Z137</f>
        <v>3</v>
      </c>
      <c r="AB136">
        <f>AllPlayer!AC137+AllPlayer!AB137+AllPlayer!AA137</f>
        <v>4</v>
      </c>
    </row>
    <row r="137">
      <c r="A137" t="str">
        <f>AllPlayer!C138</f>
        <v>Sergio Ramos</v>
      </c>
      <c r="B137" t="str">
        <f>AllPlayer!B138</f>
        <v>Def</v>
      </c>
      <c r="C137" s="4" t="str">
        <f>AllPlayer!D138</f>
        <v>https://assets.laliga.com/squad/2019/t186/p17861/128x128/p17861_t186_2019_1_003_000.png</v>
      </c>
      <c r="F137">
        <f>AllPlayer!G138+AllPlayer!F138+AllPlayer!E138</f>
        <v>14</v>
      </c>
      <c r="G137">
        <f>AllPlayer!H138+AllPlayer!G138+AllPlayer!F138</f>
        <v>13</v>
      </c>
      <c r="H137">
        <f>AllPlayer!I138+AllPlayer!H138+AllPlayer!G138</f>
        <v>15</v>
      </c>
      <c r="I137">
        <f>AllPlayer!J138+AllPlayer!I138+AllPlayer!H138</f>
        <v>24</v>
      </c>
      <c r="J137">
        <f>AllPlayer!K138+AllPlayer!J138+AllPlayer!I138</f>
        <v>28</v>
      </c>
      <c r="K137">
        <f>AllPlayer!L138+AllPlayer!K138+AllPlayer!J138</f>
        <v>23</v>
      </c>
      <c r="L137">
        <f>AllPlayer!M138+AllPlayer!L138+AllPlayer!K138</f>
        <v>16</v>
      </c>
      <c r="M137">
        <f>AllPlayer!N138+AllPlayer!M138+AllPlayer!L138</f>
        <v>16</v>
      </c>
      <c r="N137">
        <f>AllPlayer!O138+AllPlayer!N138+AllPlayer!M138</f>
        <v>28</v>
      </c>
      <c r="O137">
        <f>AllPlayer!P138+AllPlayer!O138+AllPlayer!N138</f>
        <v>33</v>
      </c>
      <c r="P137">
        <f>AllPlayer!Q138+AllPlayer!P138+AllPlayer!O138</f>
        <v>43</v>
      </c>
      <c r="Q137">
        <f>AllPlayer!R138+AllPlayer!Q138+AllPlayer!P138</f>
        <v>30</v>
      </c>
      <c r="R137">
        <f>AllPlayer!S138+AllPlayer!R138+AllPlayer!Q138</f>
        <v>31</v>
      </c>
      <c r="S137">
        <f>AllPlayer!T138+AllPlayer!S138+AllPlayer!R138</f>
        <v>24</v>
      </c>
      <c r="T137">
        <f>AllPlayer!U138+AllPlayer!T138+AllPlayer!S138</f>
        <v>25</v>
      </c>
      <c r="U137">
        <f>AllPlayer!V138+AllPlayer!U138+AllPlayer!T138</f>
        <v>23</v>
      </c>
      <c r="V137">
        <f>AllPlayer!W138+AllPlayer!V138+AllPlayer!U138</f>
        <v>12</v>
      </c>
      <c r="W137">
        <f>AllPlayer!X138+AllPlayer!W138+AllPlayer!V138</f>
        <v>14</v>
      </c>
      <c r="X137">
        <f>AllPlayer!Y138+AllPlayer!X138+AllPlayer!W138</f>
        <v>13</v>
      </c>
      <c r="Y137">
        <f>AllPlayer!Z138+AllPlayer!Y138+AllPlayer!X138</f>
        <v>24</v>
      </c>
      <c r="Z137">
        <f>AllPlayer!AA138+AllPlayer!Z138+AllPlayer!Y138</f>
        <v>30</v>
      </c>
      <c r="AA137">
        <f>AllPlayer!AB138+AllPlayer!AA138+AllPlayer!Z138</f>
        <v>31</v>
      </c>
      <c r="AB137">
        <f>AllPlayer!AC138+AllPlayer!AB138+AllPlayer!AA138</f>
        <v>25</v>
      </c>
    </row>
    <row r="138">
      <c r="A138" t="str">
        <f>AllPlayer!C139</f>
        <v>Kike Barja</v>
      </c>
      <c r="B138" t="str">
        <f>AllPlayer!B139</f>
        <v>Del</v>
      </c>
      <c r="C138" s="4" t="str">
        <f>AllPlayer!D139</f>
        <v>https://assets.laliga.com/squad/2019/t186/p17861/128x128/p17861_t186_2019_1_003_000.png</v>
      </c>
      <c r="F138">
        <f>AllPlayer!G139+AllPlayer!F139+AllPlayer!E139</f>
        <v>14</v>
      </c>
      <c r="G138">
        <f>AllPlayer!H139+AllPlayer!G139+AllPlayer!F139</f>
        <v>13</v>
      </c>
      <c r="H138">
        <f>AllPlayer!I139+AllPlayer!H139+AllPlayer!G139</f>
        <v>15</v>
      </c>
      <c r="I138">
        <f>AllPlayer!J139+AllPlayer!I139+AllPlayer!H139</f>
        <v>24</v>
      </c>
      <c r="J138">
        <f>AllPlayer!K139+AllPlayer!J139+AllPlayer!I139</f>
        <v>28</v>
      </c>
      <c r="K138">
        <f>AllPlayer!L139+AllPlayer!K139+AllPlayer!J139</f>
        <v>23</v>
      </c>
      <c r="L138">
        <f>AllPlayer!M139+AllPlayer!L139+AllPlayer!K139</f>
        <v>16</v>
      </c>
      <c r="M138">
        <f>AllPlayer!N139+AllPlayer!M139+AllPlayer!L139</f>
        <v>16</v>
      </c>
      <c r="N138">
        <f>AllPlayer!O139+AllPlayer!N139+AllPlayer!M139</f>
        <v>28</v>
      </c>
      <c r="O138">
        <f>AllPlayer!P139+AllPlayer!O139+AllPlayer!N139</f>
        <v>33</v>
      </c>
      <c r="P138">
        <f>AllPlayer!Q139+AllPlayer!P139+AllPlayer!O139</f>
        <v>43</v>
      </c>
      <c r="Q138">
        <f>AllPlayer!R139+AllPlayer!Q139+AllPlayer!P139</f>
        <v>30</v>
      </c>
      <c r="R138">
        <f>AllPlayer!S139+AllPlayer!R139+AllPlayer!Q139</f>
        <v>31</v>
      </c>
      <c r="S138">
        <f>AllPlayer!T139+AllPlayer!S139+AllPlayer!R139</f>
        <v>24</v>
      </c>
      <c r="T138">
        <f>AllPlayer!U139+AllPlayer!T139+AllPlayer!S139</f>
        <v>25</v>
      </c>
      <c r="U138">
        <f>AllPlayer!V139+AllPlayer!U139+AllPlayer!T139</f>
        <v>23</v>
      </c>
      <c r="V138">
        <f>AllPlayer!W139+AllPlayer!V139+AllPlayer!U139</f>
        <v>12</v>
      </c>
      <c r="W138">
        <f>AllPlayer!X139+AllPlayer!W139+AllPlayer!V139</f>
        <v>14</v>
      </c>
      <c r="X138">
        <f>AllPlayer!Y139+AllPlayer!X139+AllPlayer!W139</f>
        <v>13</v>
      </c>
      <c r="Y138">
        <f>AllPlayer!Z139+AllPlayer!Y139+AllPlayer!X139</f>
        <v>24</v>
      </c>
      <c r="Z138">
        <f>AllPlayer!AA139+AllPlayer!Z139+AllPlayer!Y139</f>
        <v>30</v>
      </c>
      <c r="AA138">
        <f>AllPlayer!AB139+AllPlayer!AA139+AllPlayer!Z139</f>
        <v>31</v>
      </c>
      <c r="AB138">
        <f>AllPlayer!AC139+AllPlayer!AB139+AllPlayer!AA139</f>
        <v>25</v>
      </c>
    </row>
    <row r="139">
      <c r="A139" t="str">
        <f>AllPlayer!C140</f>
        <v>Adrián Marín</v>
      </c>
      <c r="B139" t="str">
        <f>AllPlayer!B140</f>
        <v>Def</v>
      </c>
      <c r="C139" s="4" t="str">
        <f>AllPlayer!D140</f>
        <v>https://assets.laliga.com/squad/2019/t186/p17861/128x128/p17861_t186_2019_1_003_000.png</v>
      </c>
      <c r="F139">
        <f>AllPlayer!G140+AllPlayer!F140+AllPlayer!E140</f>
        <v>11</v>
      </c>
      <c r="G139">
        <f>AllPlayer!H140+AllPlayer!G140+AllPlayer!F140</f>
        <v>11</v>
      </c>
      <c r="H139">
        <f>AllPlayer!I140+AllPlayer!H140+AllPlayer!G140</f>
        <v>12</v>
      </c>
      <c r="I139">
        <f>AllPlayer!J140+AllPlayer!I140+AllPlayer!H140</f>
        <v>11</v>
      </c>
      <c r="J139">
        <f>AllPlayer!K140+AllPlayer!J140+AllPlayer!I140</f>
        <v>19</v>
      </c>
      <c r="K139">
        <f>AllPlayer!L140+AllPlayer!K140+AllPlayer!J140</f>
        <v>14</v>
      </c>
      <c r="L139">
        <f>AllPlayer!M140+AllPlayer!L140+AllPlayer!K140</f>
        <v>16</v>
      </c>
      <c r="M139">
        <f>AllPlayer!N140+AllPlayer!M140+AllPlayer!L140</f>
        <v>16</v>
      </c>
      <c r="N139">
        <f>AllPlayer!O140+AllPlayer!N140+AllPlayer!M140</f>
        <v>28</v>
      </c>
      <c r="O139">
        <f>AllPlayer!P140+AllPlayer!O140+AllPlayer!N140</f>
        <v>33</v>
      </c>
      <c r="P139">
        <f>AllPlayer!Q140+AllPlayer!P140+AllPlayer!O140</f>
        <v>43</v>
      </c>
      <c r="Q139">
        <f>AllPlayer!R140+AllPlayer!Q140+AllPlayer!P140</f>
        <v>30</v>
      </c>
      <c r="R139">
        <f>AllPlayer!S140+AllPlayer!R140+AllPlayer!Q140</f>
        <v>31</v>
      </c>
      <c r="S139">
        <f>AllPlayer!T140+AllPlayer!S140+AllPlayer!R140</f>
        <v>15</v>
      </c>
      <c r="T139">
        <f>AllPlayer!U140+AllPlayer!T140+AllPlayer!S140</f>
        <v>16</v>
      </c>
      <c r="U139">
        <f>AllPlayer!V140+AllPlayer!U140+AllPlayer!T140</f>
        <v>6</v>
      </c>
      <c r="V139">
        <f>AllPlayer!W140+AllPlayer!V140+AllPlayer!U140</f>
        <v>4</v>
      </c>
      <c r="W139">
        <f>AllPlayer!X140+AllPlayer!W140+AllPlayer!V140</f>
        <v>6</v>
      </c>
      <c r="X139">
        <f>AllPlayer!Y140+AllPlayer!X140+AllPlayer!W140</f>
        <v>13</v>
      </c>
      <c r="Y139">
        <f>AllPlayer!Z140+AllPlayer!Y140+AllPlayer!X140</f>
        <v>24</v>
      </c>
      <c r="Z139">
        <f>AllPlayer!AA140+AllPlayer!Z140+AllPlayer!Y140</f>
        <v>30</v>
      </c>
      <c r="AA139">
        <f>AllPlayer!AB140+AllPlayer!AA140+AllPlayer!Z140</f>
        <v>31</v>
      </c>
      <c r="AB139">
        <f>AllPlayer!AC140+AllPlayer!AB140+AllPlayer!AA140</f>
        <v>25</v>
      </c>
    </row>
    <row r="140">
      <c r="A140" t="str">
        <f>AllPlayer!C141</f>
        <v>Soriano</v>
      </c>
      <c r="B140" t="str">
        <f>AllPlayer!B141</f>
        <v>Por</v>
      </c>
      <c r="C140" s="4" t="str">
        <f>AllPlayer!D141</f>
        <v>https://assets.laliga.com/squad/2019/t957/p178874/128x128/p178874_t957_2019_1_003_000.png</v>
      </c>
      <c r="F140">
        <f>AllPlayer!G141+AllPlayer!F141+AllPlayer!E141</f>
        <v>4</v>
      </c>
      <c r="G140">
        <f>AllPlayer!H141+AllPlayer!G141+AllPlayer!F141</f>
        <v>6</v>
      </c>
      <c r="H140">
        <f>AllPlayer!I141+AllPlayer!H141+AllPlayer!G141</f>
        <v>4</v>
      </c>
      <c r="I140">
        <f>AllPlayer!J141+AllPlayer!I141+AllPlayer!H141</f>
        <v>8</v>
      </c>
      <c r="J140">
        <f>AllPlayer!K141+AllPlayer!J141+AllPlayer!I141</f>
        <v>10</v>
      </c>
      <c r="K140">
        <f>AllPlayer!L141+AllPlayer!K141+AllPlayer!J141</f>
        <v>9</v>
      </c>
      <c r="L140">
        <f>AllPlayer!M141+AllPlayer!L141+AllPlayer!K141</f>
        <v>5</v>
      </c>
      <c r="M140">
        <f>AllPlayer!N141+AllPlayer!M141+AllPlayer!L141</f>
        <v>1</v>
      </c>
      <c r="N140">
        <f>AllPlayer!O141+AllPlayer!N141+AllPlayer!M141</f>
        <v>1</v>
      </c>
      <c r="O140">
        <f>AllPlayer!P141+AllPlayer!O141+AllPlayer!N141</f>
        <v>1</v>
      </c>
      <c r="P140">
        <f>AllPlayer!Q141+AllPlayer!P141+AllPlayer!O141</f>
        <v>1</v>
      </c>
      <c r="Q140">
        <f>AllPlayer!R141+AllPlayer!Q141+AllPlayer!P141</f>
        <v>0</v>
      </c>
      <c r="R140">
        <f>AllPlayer!S141+AllPlayer!R141+AllPlayer!Q141</f>
        <v>0</v>
      </c>
      <c r="S140">
        <f>AllPlayer!T141+AllPlayer!S141+AllPlayer!R141</f>
        <v>0</v>
      </c>
      <c r="T140">
        <f>AllPlayer!U141+AllPlayer!T141+AllPlayer!S141</f>
        <v>0</v>
      </c>
      <c r="U140">
        <f>AllPlayer!V141+AllPlayer!U141+AllPlayer!T141</f>
        <v>0</v>
      </c>
      <c r="V140">
        <f>AllPlayer!W141+AllPlayer!V141+AllPlayer!U141</f>
        <v>0</v>
      </c>
      <c r="W140">
        <f>AllPlayer!X141+AllPlayer!W141+AllPlayer!V141</f>
        <v>0</v>
      </c>
      <c r="X140">
        <f>AllPlayer!Y141+AllPlayer!X141+AllPlayer!W141</f>
        <v>0</v>
      </c>
      <c r="Y140">
        <f>AllPlayer!Z141+AllPlayer!Y141+AllPlayer!X141</f>
        <v>3</v>
      </c>
      <c r="Z140">
        <f>AllPlayer!AA141+AllPlayer!Z141+AllPlayer!Y141</f>
        <v>7</v>
      </c>
      <c r="AA140">
        <f>AllPlayer!AB141+AllPlayer!AA141+AllPlayer!Z141</f>
        <v>14</v>
      </c>
      <c r="AB140">
        <f>AllPlayer!AC141+AllPlayer!AB141+AllPlayer!AA141</f>
        <v>15</v>
      </c>
    </row>
    <row r="141">
      <c r="A141" t="str">
        <f>AllPlayer!C142</f>
        <v>Brais Méndez</v>
      </c>
      <c r="B141" t="str">
        <f>AllPlayer!B142</f>
        <v>Cen</v>
      </c>
      <c r="C141" s="4" t="str">
        <f>AllPlayer!D142</f>
        <v>https://assets.laliga.com/squad/2019/t176/p178880/128x128/p178880_t176_2019_1_003_000.png</v>
      </c>
      <c r="F141">
        <f>AllPlayer!G142+AllPlayer!F142+AllPlayer!E142</f>
        <v>8</v>
      </c>
      <c r="G141">
        <f>AllPlayer!H142+AllPlayer!G142+AllPlayer!F142</f>
        <v>8</v>
      </c>
      <c r="H141">
        <f>AllPlayer!I142+AllPlayer!H142+AllPlayer!G142</f>
        <v>5</v>
      </c>
      <c r="I141">
        <f>AllPlayer!J142+AllPlayer!I142+AllPlayer!H142</f>
        <v>4</v>
      </c>
      <c r="J141">
        <f>AllPlayer!K142+AllPlayer!J142+AllPlayer!I142</f>
        <v>7</v>
      </c>
      <c r="K141">
        <f>AllPlayer!L142+AllPlayer!K142+AllPlayer!J142</f>
        <v>7</v>
      </c>
      <c r="L141">
        <f>AllPlayer!M142+AllPlayer!L142+AllPlayer!K142</f>
        <v>8</v>
      </c>
      <c r="M141">
        <f>AllPlayer!N142+AllPlayer!M142+AllPlayer!L142</f>
        <v>8</v>
      </c>
      <c r="N141">
        <f>AllPlayer!O142+AllPlayer!N142+AllPlayer!M142</f>
        <v>10</v>
      </c>
      <c r="O141">
        <f>AllPlayer!P142+AllPlayer!O142+AllPlayer!N142</f>
        <v>10</v>
      </c>
      <c r="P141">
        <f>AllPlayer!Q142+AllPlayer!P142+AllPlayer!O142</f>
        <v>8</v>
      </c>
      <c r="Q141">
        <f>AllPlayer!R142+AllPlayer!Q142+AllPlayer!P142</f>
        <v>8</v>
      </c>
      <c r="R141">
        <f>AllPlayer!S142+AllPlayer!R142+AllPlayer!Q142</f>
        <v>6</v>
      </c>
      <c r="S141">
        <f>AllPlayer!T142+AllPlayer!S142+AllPlayer!R142</f>
        <v>9</v>
      </c>
      <c r="T141">
        <f>AllPlayer!U142+AllPlayer!T142+AllPlayer!S142</f>
        <v>8</v>
      </c>
      <c r="U141">
        <f>AllPlayer!V142+AllPlayer!U142+AllPlayer!T142</f>
        <v>7</v>
      </c>
      <c r="V141">
        <f>AllPlayer!W142+AllPlayer!V142+AllPlayer!U142</f>
        <v>3</v>
      </c>
      <c r="W141">
        <f>AllPlayer!X142+AllPlayer!W142+AllPlayer!V142</f>
        <v>3</v>
      </c>
      <c r="X141">
        <f>AllPlayer!Y142+AllPlayer!X142+AllPlayer!W142</f>
        <v>4</v>
      </c>
      <c r="Y141">
        <f>AllPlayer!Z142+AllPlayer!Y142+AllPlayer!X142</f>
        <v>6</v>
      </c>
      <c r="Z141">
        <f>AllPlayer!AA142+AllPlayer!Z142+AllPlayer!Y142</f>
        <v>5</v>
      </c>
      <c r="AA141">
        <f>AllPlayer!AB142+AllPlayer!AA142+AllPlayer!Z142</f>
        <v>5</v>
      </c>
      <c r="AB141">
        <f>AllPlayer!AC142+AllPlayer!AB142+AllPlayer!AA142</f>
        <v>2</v>
      </c>
    </row>
    <row r="142">
      <c r="A142" t="str">
        <f>AllPlayer!C143</f>
        <v>Ramis</v>
      </c>
      <c r="B142" t="str">
        <f>AllPlayer!B143</f>
        <v>Def</v>
      </c>
      <c r="C142" s="4" t="str">
        <f>AllPlayer!D143</f>
        <v>https://assets.laliga.com/squad/2019/t176/p178880/128x128/p178880_t176_2019_1_003_000.png</v>
      </c>
      <c r="F142">
        <f>AllPlayer!G143+AllPlayer!F143+AllPlayer!E143</f>
        <v>5</v>
      </c>
      <c r="G142">
        <f>AllPlayer!H143+AllPlayer!G143+AllPlayer!F143</f>
        <v>20</v>
      </c>
      <c r="H142">
        <f>AllPlayer!I143+AllPlayer!H143+AllPlayer!G143</f>
        <v>29</v>
      </c>
      <c r="I142">
        <f>AllPlayer!J143+AllPlayer!I143+AllPlayer!H143</f>
        <v>25</v>
      </c>
      <c r="J142">
        <f>AllPlayer!K143+AllPlayer!J143+AllPlayer!I143</f>
        <v>8</v>
      </c>
      <c r="K142">
        <f>AllPlayer!L143+AllPlayer!K143+AllPlayer!J143</f>
        <v>-1</v>
      </c>
      <c r="L142">
        <f>AllPlayer!M143+AllPlayer!L143+AllPlayer!K143</f>
        <v>2</v>
      </c>
      <c r="M142">
        <f>AllPlayer!N143+AllPlayer!M143+AllPlayer!L143</f>
        <v>6</v>
      </c>
      <c r="N142">
        <f>AllPlayer!O143+AllPlayer!N143+AllPlayer!M143</f>
        <v>10</v>
      </c>
      <c r="O142">
        <f>AllPlayer!P143+AllPlayer!O143+AllPlayer!N143</f>
        <v>10</v>
      </c>
      <c r="P142">
        <f>AllPlayer!Q143+AllPlayer!P143+AllPlayer!O143</f>
        <v>8</v>
      </c>
      <c r="Q142">
        <f>AllPlayer!R143+AllPlayer!Q143+AllPlayer!P143</f>
        <v>5</v>
      </c>
      <c r="R142">
        <f>AllPlayer!S143+AllPlayer!R143+AllPlayer!Q143</f>
        <v>4</v>
      </c>
      <c r="S142">
        <f>AllPlayer!T143+AllPlayer!S143+AllPlayer!R143</f>
        <v>2</v>
      </c>
      <c r="T142">
        <f>AllPlayer!U143+AllPlayer!T143+AllPlayer!S143</f>
        <v>4</v>
      </c>
      <c r="U142">
        <f>AllPlayer!V143+AllPlayer!U143+AllPlayer!T143</f>
        <v>2</v>
      </c>
      <c r="V142">
        <f>AllPlayer!W143+AllPlayer!V143+AllPlayer!U143</f>
        <v>3</v>
      </c>
      <c r="W142">
        <f>AllPlayer!X143+AllPlayer!W143+AllPlayer!V143</f>
        <v>3</v>
      </c>
      <c r="X142">
        <f>AllPlayer!Y143+AllPlayer!X143+AllPlayer!W143</f>
        <v>4</v>
      </c>
      <c r="Y142">
        <f>AllPlayer!Z143+AllPlayer!Y143+AllPlayer!X143</f>
        <v>6</v>
      </c>
      <c r="Z142">
        <f>AllPlayer!AA143+AllPlayer!Z143+AllPlayer!Y143</f>
        <v>5</v>
      </c>
      <c r="AA142">
        <f>AllPlayer!AB143+AllPlayer!AA143+AllPlayer!Z143</f>
        <v>5</v>
      </c>
      <c r="AB142">
        <f>AllPlayer!AC143+AllPlayer!AB143+AllPlayer!AA143</f>
        <v>2</v>
      </c>
    </row>
    <row r="143">
      <c r="A143" t="str">
        <f>AllPlayer!C144</f>
        <v>Soldado</v>
      </c>
      <c r="B143" t="str">
        <f>AllPlayer!B144</f>
        <v>Del</v>
      </c>
      <c r="C143" s="4" t="str">
        <f>AllPlayer!D144</f>
        <v>https://assets.laliga.com/squad/2019/t5683/p17926/128x128/p17926_t5683_2019_1_003_000.png</v>
      </c>
      <c r="F143">
        <f>AllPlayer!G144+AllPlayer!F144+AllPlayer!E144</f>
        <v>18</v>
      </c>
      <c r="G143">
        <f>AllPlayer!H144+AllPlayer!G144+AllPlayer!F144</f>
        <v>12</v>
      </c>
      <c r="H143">
        <f>AllPlayer!I144+AllPlayer!H144+AllPlayer!G144</f>
        <v>10</v>
      </c>
      <c r="I143">
        <f>AllPlayer!J144+AllPlayer!I144+AllPlayer!H144</f>
        <v>6</v>
      </c>
      <c r="J143">
        <f>AllPlayer!K144+AllPlayer!J144+AllPlayer!I144</f>
        <v>9</v>
      </c>
      <c r="K143">
        <f>AllPlayer!L144+AllPlayer!K144+AllPlayer!J144</f>
        <v>10</v>
      </c>
      <c r="L143">
        <f>AllPlayer!M144+AllPlayer!L144+AllPlayer!K144</f>
        <v>12</v>
      </c>
      <c r="M143">
        <f>AllPlayer!N144+AllPlayer!M144+AllPlayer!L144</f>
        <v>5</v>
      </c>
      <c r="N143">
        <f>AllPlayer!O144+AllPlayer!N144+AllPlayer!M144</f>
        <v>4</v>
      </c>
      <c r="O143">
        <f>AllPlayer!P144+AllPlayer!O144+AllPlayer!N144</f>
        <v>4</v>
      </c>
      <c r="P143">
        <f>AllPlayer!Q144+AllPlayer!P144+AllPlayer!O144</f>
        <v>3</v>
      </c>
      <c r="Q143">
        <f>AllPlayer!R144+AllPlayer!Q144+AllPlayer!P144</f>
        <v>4</v>
      </c>
      <c r="R143">
        <f>AllPlayer!S144+AllPlayer!R144+AllPlayer!Q144</f>
        <v>4</v>
      </c>
      <c r="S143">
        <f>AllPlayer!T144+AllPlayer!S144+AllPlayer!R144</f>
        <v>11</v>
      </c>
      <c r="T143">
        <f>AllPlayer!U144+AllPlayer!T144+AllPlayer!S144</f>
        <v>11</v>
      </c>
      <c r="U143">
        <f>AllPlayer!V144+AllPlayer!U144+AllPlayer!T144</f>
        <v>12</v>
      </c>
      <c r="V143">
        <f>AllPlayer!W144+AllPlayer!V144+AllPlayer!U144</f>
        <v>15</v>
      </c>
      <c r="W143">
        <f>AllPlayer!X144+AllPlayer!W144+AllPlayer!V144</f>
        <v>13</v>
      </c>
      <c r="X143">
        <f>AllPlayer!Y144+AllPlayer!X144+AllPlayer!W144</f>
        <v>12</v>
      </c>
      <c r="Y143">
        <f>AllPlayer!Z144+AllPlayer!Y144+AllPlayer!X144</f>
        <v>4</v>
      </c>
      <c r="Z143">
        <f>AllPlayer!AA144+AllPlayer!Z144+AllPlayer!Y144</f>
        <v>6</v>
      </c>
      <c r="AA143">
        <f>AllPlayer!AB144+AllPlayer!AA144+AllPlayer!Z144</f>
        <v>4</v>
      </c>
      <c r="AB143">
        <f>AllPlayer!AC144+AllPlayer!AB144+AllPlayer!AA144</f>
        <v>8</v>
      </c>
    </row>
    <row r="144">
      <c r="A144" t="str">
        <f>AllPlayer!C145</f>
        <v>Cucurella</v>
      </c>
      <c r="B144" t="str">
        <f>AllPlayer!B145</f>
        <v>Cen</v>
      </c>
      <c r="C144" s="4" t="str">
        <f>AllPlayer!D145</f>
        <v>https://assets.laliga.com/squad/2019/t1450/p179268/128x128/p179268_t1450_2019_1_003_000.png</v>
      </c>
      <c r="F144">
        <f>AllPlayer!G145+AllPlayer!F145+AllPlayer!E145</f>
        <v>18</v>
      </c>
      <c r="G144">
        <f>AllPlayer!H145+AllPlayer!G145+AllPlayer!F145</f>
        <v>19</v>
      </c>
      <c r="H144">
        <f>AllPlayer!I145+AllPlayer!H145+AllPlayer!G145</f>
        <v>17</v>
      </c>
      <c r="I144">
        <f>AllPlayer!J145+AllPlayer!I145+AllPlayer!H145</f>
        <v>14</v>
      </c>
      <c r="J144">
        <f>AllPlayer!K145+AllPlayer!J145+AllPlayer!I145</f>
        <v>12</v>
      </c>
      <c r="K144">
        <f>AllPlayer!L145+AllPlayer!K145+AllPlayer!J145</f>
        <v>13</v>
      </c>
      <c r="L144">
        <f>AllPlayer!M145+AllPlayer!L145+AllPlayer!K145</f>
        <v>13</v>
      </c>
      <c r="M144">
        <f>AllPlayer!N145+AllPlayer!M145+AllPlayer!L145</f>
        <v>13</v>
      </c>
      <c r="N144">
        <f>AllPlayer!O145+AllPlayer!N145+AllPlayer!M145</f>
        <v>15</v>
      </c>
      <c r="O144">
        <f>AllPlayer!P145+AllPlayer!O145+AllPlayer!N145</f>
        <v>15</v>
      </c>
      <c r="P144">
        <f>AllPlayer!Q145+AllPlayer!P145+AllPlayer!O145</f>
        <v>18</v>
      </c>
      <c r="Q144">
        <f>AllPlayer!R145+AllPlayer!Q145+AllPlayer!P145</f>
        <v>11</v>
      </c>
      <c r="R144">
        <f>AllPlayer!S145+AllPlayer!R145+AllPlayer!Q145</f>
        <v>13</v>
      </c>
      <c r="S144">
        <f>AllPlayer!T145+AllPlayer!S145+AllPlayer!R145</f>
        <v>13</v>
      </c>
      <c r="T144">
        <f>AllPlayer!U145+AllPlayer!T145+AllPlayer!S145</f>
        <v>24</v>
      </c>
      <c r="U144">
        <f>AllPlayer!V145+AllPlayer!U145+AllPlayer!T145</f>
        <v>24</v>
      </c>
      <c r="V144">
        <f>AllPlayer!W145+AllPlayer!V145+AllPlayer!U145</f>
        <v>22</v>
      </c>
      <c r="W144">
        <f>AllPlayer!X145+AllPlayer!W145+AllPlayer!V145</f>
        <v>19</v>
      </c>
      <c r="X144">
        <f>AllPlayer!Y145+AllPlayer!X145+AllPlayer!W145</f>
        <v>19</v>
      </c>
      <c r="Y144">
        <f>AllPlayer!Z145+AllPlayer!Y145+AllPlayer!X145</f>
        <v>23</v>
      </c>
      <c r="Z144">
        <f>AllPlayer!AA145+AllPlayer!Z145+AllPlayer!Y145</f>
        <v>18</v>
      </c>
      <c r="AA144">
        <f>AllPlayer!AB145+AllPlayer!AA145+AllPlayer!Z145</f>
        <v>14</v>
      </c>
      <c r="AB144">
        <f>AllPlayer!AC145+AllPlayer!AB145+AllPlayer!AA145</f>
        <v>6</v>
      </c>
    </row>
    <row r="145">
      <c r="A145" t="str">
        <f>AllPlayer!C146</f>
        <v>Aleñá</v>
      </c>
      <c r="B145" t="str">
        <f>AllPlayer!B146</f>
        <v>Cen</v>
      </c>
      <c r="C145" s="4" t="str">
        <f>AllPlayer!D146</f>
        <v>https://assets.laliga.com/squad/2019/t185/p179271/128x128/p179271_t185_2019_1_003_000.png</v>
      </c>
      <c r="F145">
        <f>AllPlayer!G146+AllPlayer!F146+AllPlayer!E146</f>
        <v>16</v>
      </c>
      <c r="G145">
        <f>AllPlayer!H146+AllPlayer!G146+AllPlayer!F146</f>
        <v>19</v>
      </c>
      <c r="H145">
        <f>AllPlayer!I146+AllPlayer!H146+AllPlayer!G146</f>
        <v>17</v>
      </c>
      <c r="I145">
        <f>AllPlayer!J146+AllPlayer!I146+AllPlayer!H146</f>
        <v>10</v>
      </c>
      <c r="J145">
        <f>AllPlayer!K146+AllPlayer!J146+AllPlayer!I146</f>
        <v>5</v>
      </c>
      <c r="K145">
        <f>AllPlayer!L146+AllPlayer!K146+AllPlayer!J146</f>
        <v>6</v>
      </c>
      <c r="L145">
        <f>AllPlayer!M146+AllPlayer!L146+AllPlayer!K146</f>
        <v>10</v>
      </c>
      <c r="M145">
        <f>AllPlayer!N146+AllPlayer!M146+AllPlayer!L146</f>
        <v>10</v>
      </c>
      <c r="N145">
        <f>AllPlayer!O146+AllPlayer!N146+AllPlayer!M146</f>
        <v>4</v>
      </c>
      <c r="O145">
        <f>AllPlayer!P146+AllPlayer!O146+AllPlayer!N146</f>
        <v>4</v>
      </c>
      <c r="P145">
        <f>AllPlayer!Q146+AllPlayer!P146+AllPlayer!O146</f>
        <v>10</v>
      </c>
      <c r="Q145">
        <f>AllPlayer!R146+AllPlayer!Q146+AllPlayer!P146</f>
        <v>10</v>
      </c>
      <c r="R145">
        <f>AllPlayer!S146+AllPlayer!R146+AllPlayer!Q146</f>
        <v>6</v>
      </c>
      <c r="S145">
        <f>AllPlayer!T146+AllPlayer!S146+AllPlayer!R146</f>
        <v>2</v>
      </c>
      <c r="T145">
        <f>AllPlayer!U146+AllPlayer!T146+AllPlayer!S146</f>
        <v>4</v>
      </c>
      <c r="U145">
        <f>AllPlayer!V146+AllPlayer!U146+AllPlayer!T146</f>
        <v>7</v>
      </c>
      <c r="V145">
        <f>AllPlayer!W146+AllPlayer!V146+AllPlayer!U146</f>
        <v>7</v>
      </c>
      <c r="W145">
        <f>AllPlayer!X146+AllPlayer!W146+AllPlayer!V146</f>
        <v>12</v>
      </c>
      <c r="X145">
        <f>AllPlayer!Y146+AllPlayer!X146+AllPlayer!W146</f>
        <v>11</v>
      </c>
      <c r="Y145">
        <f>AllPlayer!Z146+AllPlayer!Y146+AllPlayer!X146</f>
        <v>13</v>
      </c>
      <c r="Z145">
        <f>AllPlayer!AA146+AllPlayer!Z146+AllPlayer!Y146</f>
        <v>7</v>
      </c>
      <c r="AA145">
        <f>AllPlayer!AB146+AllPlayer!AA146+AllPlayer!Z146</f>
        <v>9</v>
      </c>
      <c r="AB145">
        <f>AllPlayer!AC146+AllPlayer!AB146+AllPlayer!AA146</f>
        <v>6</v>
      </c>
    </row>
    <row r="146">
      <c r="A146" t="str">
        <f>AllPlayer!C147</f>
        <v>C. Pérez</v>
      </c>
      <c r="B146" t="str">
        <f>AllPlayer!B147</f>
        <v>Del</v>
      </c>
      <c r="C146" s="4" t="str">
        <f>AllPlayer!D147</f>
        <v>https://assets.laliga.com/squad/2019/t178/p179369/128x128/p179369_t178_2019_1_003_000.png</v>
      </c>
      <c r="F146">
        <f>AllPlayer!G147+AllPlayer!F147+AllPlayer!E147</f>
        <v>16</v>
      </c>
      <c r="G146">
        <f>AllPlayer!H147+AllPlayer!G147+AllPlayer!F147</f>
        <v>17</v>
      </c>
      <c r="H146">
        <f>AllPlayer!I147+AllPlayer!H147+AllPlayer!G147</f>
        <v>10</v>
      </c>
      <c r="I146">
        <f>AllPlayer!J147+AllPlayer!I147+AllPlayer!H147</f>
        <v>3</v>
      </c>
      <c r="J146">
        <f>AllPlayer!K147+AllPlayer!J147+AllPlayer!I147</f>
        <v>5</v>
      </c>
      <c r="K146">
        <f>AllPlayer!L147+AllPlayer!K147+AllPlayer!J147</f>
        <v>11</v>
      </c>
      <c r="L146">
        <f>AllPlayer!M147+AllPlayer!L147+AllPlayer!K147</f>
        <v>11</v>
      </c>
      <c r="M146">
        <f>AllPlayer!N147+AllPlayer!M147+AllPlayer!L147</f>
        <v>6</v>
      </c>
      <c r="N146">
        <f>AllPlayer!O147+AllPlayer!N147+AllPlayer!M147</f>
        <v>0</v>
      </c>
      <c r="O146">
        <f>AllPlayer!P147+AllPlayer!O147+AllPlayer!N147</f>
        <v>1</v>
      </c>
      <c r="P146">
        <f>AllPlayer!Q147+AllPlayer!P147+AllPlayer!O147</f>
        <v>7</v>
      </c>
      <c r="Q146">
        <f>AllPlayer!R147+AllPlayer!Q147+AllPlayer!P147</f>
        <v>7</v>
      </c>
      <c r="R146">
        <f>AllPlayer!S147+AllPlayer!R147+AllPlayer!Q147</f>
        <v>6</v>
      </c>
      <c r="S146">
        <f>AllPlayer!T147+AllPlayer!S147+AllPlayer!R147</f>
        <v>1</v>
      </c>
      <c r="T146">
        <f>AllPlayer!U147+AllPlayer!T147+AllPlayer!S147</f>
        <v>1</v>
      </c>
      <c r="U146">
        <f>AllPlayer!V147+AllPlayer!U147+AllPlayer!T147</f>
        <v>2</v>
      </c>
      <c r="V146">
        <f>AllPlayer!W147+AllPlayer!V147+AllPlayer!U147</f>
        <v>1</v>
      </c>
      <c r="W146">
        <f>AllPlayer!X147+AllPlayer!W147+AllPlayer!V147</f>
        <v>3</v>
      </c>
      <c r="X146">
        <f>AllPlayer!Y147+AllPlayer!X147+AllPlayer!W147</f>
        <v>4</v>
      </c>
      <c r="Y146">
        <f>AllPlayer!Z147+AllPlayer!Y147+AllPlayer!X147</f>
        <v>8</v>
      </c>
      <c r="Z146">
        <f>AllPlayer!AA147+AllPlayer!Z147+AllPlayer!Y147</f>
        <v>7</v>
      </c>
      <c r="AA146">
        <f>AllPlayer!AB147+AllPlayer!AA147+AllPlayer!Z147</f>
        <v>9</v>
      </c>
      <c r="AB146">
        <f>AllPlayer!AC147+AllPlayer!AB147+AllPlayer!AA147</f>
        <v>6</v>
      </c>
    </row>
    <row r="147">
      <c r="A147" t="str">
        <f>AllPlayer!C148</f>
        <v>Albiol</v>
      </c>
      <c r="B147" t="str">
        <f>AllPlayer!B148</f>
        <v>Def</v>
      </c>
      <c r="C147" s="4" t="str">
        <f>AllPlayer!D148</f>
        <v>https://assets.laliga.com/squad/2019/t449/p18003/128x128/p18003_t449_2019_1_003_000.png</v>
      </c>
      <c r="F147">
        <f>AllPlayer!G148+AllPlayer!F148+AllPlayer!E148</f>
        <v>6</v>
      </c>
      <c r="G147">
        <f>AllPlayer!H148+AllPlayer!G148+AllPlayer!F148</f>
        <v>14</v>
      </c>
      <c r="H147">
        <f>AllPlayer!I148+AllPlayer!H148+AllPlayer!G148</f>
        <v>22</v>
      </c>
      <c r="I147">
        <f>AllPlayer!J148+AllPlayer!I148+AllPlayer!H148</f>
        <v>20</v>
      </c>
      <c r="J147">
        <f>AllPlayer!K148+AllPlayer!J148+AllPlayer!I148</f>
        <v>17</v>
      </c>
      <c r="K147">
        <f>AllPlayer!L148+AllPlayer!K148+AllPlayer!J148</f>
        <v>10</v>
      </c>
      <c r="L147">
        <f>AllPlayer!M148+AllPlayer!L148+AllPlayer!K148</f>
        <v>15</v>
      </c>
      <c r="M147">
        <f>AllPlayer!N148+AllPlayer!M148+AllPlayer!L148</f>
        <v>16</v>
      </c>
      <c r="N147">
        <f>AllPlayer!O148+AllPlayer!N148+AllPlayer!M148</f>
        <v>14</v>
      </c>
      <c r="O147">
        <f>AllPlayer!P148+AllPlayer!O148+AllPlayer!N148</f>
        <v>18</v>
      </c>
      <c r="P147">
        <f>AllPlayer!Q148+AllPlayer!P148+AllPlayer!O148</f>
        <v>12</v>
      </c>
      <c r="Q147">
        <f>AllPlayer!R148+AllPlayer!Q148+AllPlayer!P148</f>
        <v>11</v>
      </c>
      <c r="R147">
        <f>AllPlayer!S148+AllPlayer!R148+AllPlayer!Q148</f>
        <v>2</v>
      </c>
      <c r="S147">
        <f>AllPlayer!T148+AllPlayer!S148+AllPlayer!R148</f>
        <v>12</v>
      </c>
      <c r="T147">
        <f>AllPlayer!U148+AllPlayer!T148+AllPlayer!S148</f>
        <v>26</v>
      </c>
      <c r="U147">
        <f>AllPlayer!V148+AllPlayer!U148+AllPlayer!T148</f>
        <v>31</v>
      </c>
      <c r="V147">
        <f>AllPlayer!W148+AllPlayer!V148+AllPlayer!U148</f>
        <v>26</v>
      </c>
      <c r="W147">
        <f>AllPlayer!X148+AllPlayer!W148+AllPlayer!V148</f>
        <v>14</v>
      </c>
      <c r="X147">
        <f>AllPlayer!Y148+AllPlayer!X148+AllPlayer!W148</f>
        <v>12</v>
      </c>
      <c r="Y147">
        <f>AllPlayer!Z148+AllPlayer!Y148+AllPlayer!X148</f>
        <v>13</v>
      </c>
      <c r="Z147">
        <f>AllPlayer!AA148+AllPlayer!Z148+AllPlayer!Y148</f>
        <v>13</v>
      </c>
      <c r="AA147">
        <f>AllPlayer!AB148+AllPlayer!AA148+AllPlayer!Z148</f>
        <v>11</v>
      </c>
      <c r="AB147">
        <f>AllPlayer!AC148+AllPlayer!AB148+AllPlayer!AA148</f>
        <v>10</v>
      </c>
    </row>
    <row r="148">
      <c r="A148" t="str">
        <f>AllPlayer!C149</f>
        <v>Guedes</v>
      </c>
      <c r="B148" t="str">
        <f>AllPlayer!B149</f>
        <v>Cen</v>
      </c>
      <c r="C148" s="4" t="str">
        <f>AllPlayer!D149</f>
        <v>https://assets.laliga.com/squad/2019/t191/p181284/128x128/p181284_t191_2019_1_003_000.png</v>
      </c>
      <c r="F148">
        <f>AllPlayer!G149+AllPlayer!F149+AllPlayer!E149</f>
        <v>18</v>
      </c>
      <c r="G148">
        <f>AllPlayer!H149+AllPlayer!G149+AllPlayer!F149</f>
        <v>11</v>
      </c>
      <c r="H148">
        <f>AllPlayer!I149+AllPlayer!H149+AllPlayer!G149</f>
        <v>9</v>
      </c>
      <c r="I148">
        <f>AllPlayer!J149+AllPlayer!I149+AllPlayer!H149</f>
        <v>6</v>
      </c>
      <c r="J148">
        <f>AllPlayer!K149+AllPlayer!J149+AllPlayer!I149</f>
        <v>5</v>
      </c>
      <c r="K148">
        <f>AllPlayer!L149+AllPlayer!K149+AllPlayer!J149</f>
        <v>2</v>
      </c>
      <c r="L148">
        <f>AllPlayer!M149+AllPlayer!L149+AllPlayer!K149</f>
        <v>8</v>
      </c>
      <c r="M148">
        <f>AllPlayer!N149+AllPlayer!M149+AllPlayer!L149</f>
        <v>13</v>
      </c>
      <c r="N148">
        <f>AllPlayer!O149+AllPlayer!N149+AllPlayer!M149</f>
        <v>14</v>
      </c>
      <c r="O148">
        <f>AllPlayer!P149+AllPlayer!O149+AllPlayer!N149</f>
        <v>18</v>
      </c>
      <c r="P148">
        <f>AllPlayer!Q149+AllPlayer!P149+AllPlayer!O149</f>
        <v>12</v>
      </c>
      <c r="Q148">
        <f>AllPlayer!R149+AllPlayer!Q149+AllPlayer!P149</f>
        <v>11</v>
      </c>
      <c r="R148">
        <f>AllPlayer!S149+AllPlayer!R149+AllPlayer!Q149</f>
        <v>2</v>
      </c>
      <c r="S148">
        <f>AllPlayer!T149+AllPlayer!S149+AllPlayer!R149</f>
        <v>12</v>
      </c>
      <c r="T148">
        <f>AllPlayer!U149+AllPlayer!T149+AllPlayer!S149</f>
        <v>26</v>
      </c>
      <c r="U148">
        <f>AllPlayer!V149+AllPlayer!U149+AllPlayer!T149</f>
        <v>31</v>
      </c>
      <c r="V148">
        <f>AllPlayer!W149+AllPlayer!V149+AllPlayer!U149</f>
        <v>26</v>
      </c>
      <c r="W148">
        <f>AllPlayer!X149+AllPlayer!W149+AllPlayer!V149</f>
        <v>14</v>
      </c>
      <c r="X148">
        <f>AllPlayer!Y149+AllPlayer!X149+AllPlayer!W149</f>
        <v>12</v>
      </c>
      <c r="Y148">
        <f>AllPlayer!Z149+AllPlayer!Y149+AllPlayer!X149</f>
        <v>13</v>
      </c>
      <c r="Z148">
        <f>AllPlayer!AA149+AllPlayer!Z149+AllPlayer!Y149</f>
        <v>11</v>
      </c>
      <c r="AA148">
        <f>AllPlayer!AB149+AllPlayer!AA149+AllPlayer!Z149</f>
        <v>9</v>
      </c>
      <c r="AB148">
        <f>AllPlayer!AC149+AllPlayer!AB149+AllPlayer!AA149</f>
        <v>4</v>
      </c>
    </row>
    <row r="149">
      <c r="A149" t="str">
        <f>AllPlayer!C150</f>
        <v>Piqué</v>
      </c>
      <c r="B149" t="str">
        <f>AllPlayer!B150</f>
        <v>Def</v>
      </c>
      <c r="C149" s="4" t="str">
        <f>AllPlayer!D150</f>
        <v>https://assets.laliga.com/squad/2019/t178/p18221/128x128/p18221_t178_2019_1_003_000.png</v>
      </c>
      <c r="F149">
        <f>AllPlayer!G150+AllPlayer!F150+AllPlayer!E150</f>
        <v>6</v>
      </c>
      <c r="G149">
        <f>AllPlayer!H150+AllPlayer!G150+AllPlayer!F150</f>
        <v>10</v>
      </c>
      <c r="H149">
        <f>AllPlayer!I150+AllPlayer!H150+AllPlayer!G150</f>
        <v>10</v>
      </c>
      <c r="I149">
        <f>AllPlayer!J150+AllPlayer!I150+AllPlayer!H150</f>
        <v>14</v>
      </c>
      <c r="J149">
        <f>AllPlayer!K150+AllPlayer!J150+AllPlayer!I150</f>
        <v>15</v>
      </c>
      <c r="K149">
        <f>AllPlayer!L150+AllPlayer!K150+AllPlayer!J150</f>
        <v>24</v>
      </c>
      <c r="L149">
        <f>AllPlayer!M150+AllPlayer!L150+AllPlayer!K150</f>
        <v>27</v>
      </c>
      <c r="M149">
        <f>AllPlayer!N150+AllPlayer!M150+AllPlayer!L150</f>
        <v>31</v>
      </c>
      <c r="N149">
        <f>AllPlayer!O150+AllPlayer!N150+AllPlayer!M150</f>
        <v>28</v>
      </c>
      <c r="O149">
        <f>AllPlayer!P150+AllPlayer!O150+AllPlayer!N150</f>
        <v>22</v>
      </c>
      <c r="P149">
        <f>AllPlayer!Q150+AllPlayer!P150+AllPlayer!O150</f>
        <v>14</v>
      </c>
      <c r="Q149">
        <f>AllPlayer!R150+AllPlayer!Q150+AllPlayer!P150</f>
        <v>10</v>
      </c>
      <c r="R149">
        <f>AllPlayer!S150+AllPlayer!R150+AllPlayer!Q150</f>
        <v>16</v>
      </c>
      <c r="S149">
        <f>AllPlayer!T150+AllPlayer!S150+AllPlayer!R150</f>
        <v>14</v>
      </c>
      <c r="T149">
        <f>AllPlayer!U150+AllPlayer!T150+AllPlayer!S150</f>
        <v>19</v>
      </c>
      <c r="U149">
        <f>AllPlayer!V150+AllPlayer!U150+AllPlayer!T150</f>
        <v>15</v>
      </c>
      <c r="V149">
        <f>AllPlayer!W150+AllPlayer!V150+AllPlayer!U150</f>
        <v>16</v>
      </c>
      <c r="W149">
        <f>AllPlayer!X150+AllPlayer!W150+AllPlayer!V150</f>
        <v>17</v>
      </c>
      <c r="X149">
        <f>AllPlayer!Y150+AllPlayer!X150+AllPlayer!W150</f>
        <v>14</v>
      </c>
      <c r="Y149">
        <f>AllPlayer!Z150+AllPlayer!Y150+AllPlayer!X150</f>
        <v>13</v>
      </c>
      <c r="Z149">
        <f>AllPlayer!AA150+AllPlayer!Z150+AllPlayer!Y150</f>
        <v>4</v>
      </c>
      <c r="AA149">
        <f>AllPlayer!AB150+AllPlayer!AA150+AllPlayer!Z150</f>
        <v>8</v>
      </c>
      <c r="AB149">
        <f>AllPlayer!AC150+AllPlayer!AB150+AllPlayer!AA150</f>
        <v>13</v>
      </c>
    </row>
    <row r="150">
      <c r="A150" t="str">
        <f>AllPlayer!C151</f>
        <v>Koke</v>
      </c>
      <c r="B150" t="str">
        <f>AllPlayer!B151</f>
        <v>Por</v>
      </c>
      <c r="C150" s="4" t="str">
        <f>AllPlayer!D151</f>
        <v>https://assets.laliga.com/squad/2019/t855/p182617/128x128/p182617_t855_2019_1_003_000.png</v>
      </c>
      <c r="F150">
        <f>AllPlayer!G151+AllPlayer!F151+AllPlayer!E151</f>
        <v>6</v>
      </c>
      <c r="G150">
        <f>AllPlayer!H151+AllPlayer!G151+AllPlayer!F151</f>
        <v>10</v>
      </c>
      <c r="H150">
        <f>AllPlayer!I151+AllPlayer!H151+AllPlayer!G151</f>
        <v>10</v>
      </c>
      <c r="I150">
        <f>AllPlayer!J151+AllPlayer!I151+AllPlayer!H151</f>
        <v>14</v>
      </c>
      <c r="J150">
        <f>AllPlayer!K151+AllPlayer!J151+AllPlayer!I151</f>
        <v>15</v>
      </c>
      <c r="K150">
        <f>AllPlayer!L151+AllPlayer!K151+AllPlayer!J151</f>
        <v>24</v>
      </c>
      <c r="L150">
        <f>AllPlayer!M151+AllPlayer!L151+AllPlayer!K151</f>
        <v>27</v>
      </c>
      <c r="M150">
        <f>AllPlayer!N151+AllPlayer!M151+AllPlayer!L151</f>
        <v>31</v>
      </c>
      <c r="N150">
        <f>AllPlayer!O151+AllPlayer!N151+AllPlayer!M151</f>
        <v>28</v>
      </c>
      <c r="O150">
        <f>AllPlayer!P151+AllPlayer!O151+AllPlayer!N151</f>
        <v>22</v>
      </c>
      <c r="P150">
        <f>AllPlayer!Q151+AllPlayer!P151+AllPlayer!O151</f>
        <v>14</v>
      </c>
      <c r="Q150">
        <f>AllPlayer!R151+AllPlayer!Q151+AllPlayer!P151</f>
        <v>10</v>
      </c>
      <c r="R150">
        <f>AllPlayer!S151+AllPlayer!R151+AllPlayer!Q151</f>
        <v>16</v>
      </c>
      <c r="S150">
        <f>AllPlayer!T151+AllPlayer!S151+AllPlayer!R151</f>
        <v>14</v>
      </c>
      <c r="T150">
        <f>AllPlayer!U151+AllPlayer!T151+AllPlayer!S151</f>
        <v>19</v>
      </c>
      <c r="U150">
        <f>AllPlayer!V151+AllPlayer!U151+AllPlayer!T151</f>
        <v>15</v>
      </c>
      <c r="V150">
        <f>AllPlayer!W151+AllPlayer!V151+AllPlayer!U151</f>
        <v>16</v>
      </c>
      <c r="W150">
        <f>AllPlayer!X151+AllPlayer!W151+AllPlayer!V151</f>
        <v>17</v>
      </c>
      <c r="X150">
        <f>AllPlayer!Y151+AllPlayer!X151+AllPlayer!W151</f>
        <v>14</v>
      </c>
      <c r="Y150">
        <f>AllPlayer!Z151+AllPlayer!Y151+AllPlayer!X151</f>
        <v>13</v>
      </c>
      <c r="Z150">
        <f>AllPlayer!AA151+AllPlayer!Z151+AllPlayer!Y151</f>
        <v>4</v>
      </c>
      <c r="AA150">
        <f>AllPlayer!AB151+AllPlayer!AA151+AllPlayer!Z151</f>
        <v>3</v>
      </c>
      <c r="AB150">
        <f>AllPlayer!AC151+AllPlayer!AB151+AllPlayer!AA151</f>
        <v>0</v>
      </c>
    </row>
    <row r="151">
      <c r="A151" t="str">
        <f>AllPlayer!C152</f>
        <v>Unai López</v>
      </c>
      <c r="B151" t="str">
        <f>AllPlayer!B152</f>
        <v>Cen</v>
      </c>
      <c r="C151" s="4" t="str">
        <f>AllPlayer!D152</f>
        <v>https://assets.laliga.com/squad/2019/t174/p183462/128x128/p183462_t174_2019_1_003_000.png</v>
      </c>
      <c r="F151">
        <f>AllPlayer!G152+AllPlayer!F152+AllPlayer!E152</f>
        <v>14</v>
      </c>
      <c r="G151">
        <f>AllPlayer!H152+AllPlayer!G152+AllPlayer!F152</f>
        <v>9</v>
      </c>
      <c r="H151">
        <f>AllPlayer!I152+AllPlayer!H152+AllPlayer!G152</f>
        <v>15</v>
      </c>
      <c r="I151">
        <f>AllPlayer!J152+AllPlayer!I152+AllPlayer!H152</f>
        <v>12</v>
      </c>
      <c r="J151">
        <f>AllPlayer!K152+AllPlayer!J152+AllPlayer!I152</f>
        <v>13</v>
      </c>
      <c r="K151">
        <f>AllPlayer!L152+AllPlayer!K152+AllPlayer!J152</f>
        <v>7</v>
      </c>
      <c r="L151">
        <f>AllPlayer!M152+AllPlayer!L152+AllPlayer!K152</f>
        <v>10</v>
      </c>
      <c r="M151">
        <f>AllPlayer!N152+AllPlayer!M152+AllPlayer!L152</f>
        <v>13</v>
      </c>
      <c r="N151">
        <f>AllPlayer!O152+AllPlayer!N152+AllPlayer!M152</f>
        <v>19</v>
      </c>
      <c r="O151">
        <f>AllPlayer!P152+AllPlayer!O152+AllPlayer!N152</f>
        <v>13</v>
      </c>
      <c r="P151">
        <f>AllPlayer!Q152+AllPlayer!P152+AllPlayer!O152</f>
        <v>13</v>
      </c>
      <c r="Q151">
        <f>AllPlayer!R152+AllPlayer!Q152+AllPlayer!P152</f>
        <v>12</v>
      </c>
      <c r="R151">
        <f>AllPlayer!S152+AllPlayer!R152+AllPlayer!Q152</f>
        <v>22</v>
      </c>
      <c r="S151">
        <f>AllPlayer!T152+AllPlayer!S152+AllPlayer!R152</f>
        <v>21</v>
      </c>
      <c r="T151">
        <f>AllPlayer!U152+AllPlayer!T152+AllPlayer!S152</f>
        <v>21</v>
      </c>
      <c r="U151">
        <f>AllPlayer!V152+AllPlayer!U152+AllPlayer!T152</f>
        <v>9</v>
      </c>
      <c r="V151">
        <f>AllPlayer!W152+AllPlayer!V152+AllPlayer!U152</f>
        <v>6</v>
      </c>
      <c r="W151">
        <f>AllPlayer!X152+AllPlayer!W152+AllPlayer!V152</f>
        <v>8</v>
      </c>
      <c r="X151">
        <f>AllPlayer!Y152+AllPlayer!X152+AllPlayer!W152</f>
        <v>9</v>
      </c>
      <c r="Y151">
        <f>AllPlayer!Z152+AllPlayer!Y152+AllPlayer!X152</f>
        <v>9</v>
      </c>
      <c r="Z151">
        <f>AllPlayer!AA152+AllPlayer!Z152+AllPlayer!Y152</f>
        <v>2</v>
      </c>
      <c r="AA151">
        <f>AllPlayer!AB152+AllPlayer!AA152+AllPlayer!Z152</f>
        <v>1</v>
      </c>
      <c r="AB151">
        <f>AllPlayer!AC152+AllPlayer!AB152+AllPlayer!AA152</f>
        <v>0</v>
      </c>
    </row>
    <row r="152">
      <c r="A152" t="str">
        <f>AllPlayer!C153</f>
        <v>Ødegaard</v>
      </c>
      <c r="B152" t="str">
        <f>AllPlayer!B153</f>
        <v>Cen</v>
      </c>
      <c r="C152" s="4" t="str">
        <f>AllPlayer!D153</f>
        <v>https://assets.laliga.com/squad/2019/t188/p184029/128x128/p184029_t188_2019_1_003_000.png</v>
      </c>
      <c r="F152">
        <f>AllPlayer!G153+AllPlayer!F153+AllPlayer!E153</f>
        <v>22</v>
      </c>
      <c r="G152">
        <f>AllPlayer!H153+AllPlayer!G153+AllPlayer!F153</f>
        <v>33</v>
      </c>
      <c r="H152">
        <f>AllPlayer!I153+AllPlayer!H153+AllPlayer!G153</f>
        <v>26</v>
      </c>
      <c r="I152">
        <f>AllPlayer!J153+AllPlayer!I153+AllPlayer!H153</f>
        <v>35</v>
      </c>
      <c r="J152">
        <f>AllPlayer!K153+AllPlayer!J153+AllPlayer!I153</f>
        <v>25</v>
      </c>
      <c r="K152">
        <f>AllPlayer!L153+AllPlayer!K153+AllPlayer!J153</f>
        <v>21</v>
      </c>
      <c r="L152">
        <f>AllPlayer!M153+AllPlayer!L153+AllPlayer!K153</f>
        <v>13</v>
      </c>
      <c r="M152">
        <f>AllPlayer!N153+AllPlayer!M153+AllPlayer!L153</f>
        <v>20</v>
      </c>
      <c r="N152">
        <f>AllPlayer!O153+AllPlayer!N153+AllPlayer!M153</f>
        <v>18</v>
      </c>
      <c r="O152">
        <f>AllPlayer!P153+AllPlayer!O153+AllPlayer!N153</f>
        <v>16</v>
      </c>
      <c r="P152">
        <f>AllPlayer!Q153+AllPlayer!P153+AllPlayer!O153</f>
        <v>9</v>
      </c>
      <c r="Q152">
        <f>AllPlayer!R153+AllPlayer!Q153+AllPlayer!P153</f>
        <v>13</v>
      </c>
      <c r="R152">
        <f>AllPlayer!S153+AllPlayer!R153+AllPlayer!Q153</f>
        <v>31</v>
      </c>
      <c r="S152">
        <f>AllPlayer!T153+AllPlayer!S153+AllPlayer!R153</f>
        <v>32</v>
      </c>
      <c r="T152">
        <f>AllPlayer!U153+AllPlayer!T153+AllPlayer!S153</f>
        <v>32</v>
      </c>
      <c r="U152">
        <f>AllPlayer!V153+AllPlayer!U153+AllPlayer!T153</f>
        <v>24</v>
      </c>
      <c r="V152">
        <f>AllPlayer!W153+AllPlayer!V153+AllPlayer!U153</f>
        <v>22</v>
      </c>
      <c r="W152">
        <f>AllPlayer!X153+AllPlayer!W153+AllPlayer!V153</f>
        <v>17</v>
      </c>
      <c r="X152">
        <f>AllPlayer!Y153+AllPlayer!X153+AllPlayer!W153</f>
        <v>11</v>
      </c>
      <c r="Y152">
        <f>AllPlayer!Z153+AllPlayer!Y153+AllPlayer!X153</f>
        <v>10</v>
      </c>
      <c r="Z152">
        <f>AllPlayer!AA153+AllPlayer!Z153+AllPlayer!Y153</f>
        <v>9</v>
      </c>
      <c r="AA152">
        <f>AllPlayer!AB153+AllPlayer!AA153+AllPlayer!Z153</f>
        <v>3</v>
      </c>
      <c r="AB152">
        <f>AllPlayer!AC153+AllPlayer!AB153+AllPlayer!AA153</f>
        <v>8</v>
      </c>
    </row>
    <row r="153">
      <c r="A153" t="str">
        <f>AllPlayer!C154</f>
        <v>Raúl García</v>
      </c>
      <c r="B153" t="str">
        <f>AllPlayer!B154</f>
        <v>Cen</v>
      </c>
      <c r="C153" s="4" t="str">
        <f>AllPlayer!D154</f>
        <v>https://assets.laliga.com/squad/2019/t174/p18498/128x128/p18498_t174_2019_1_003_000.png</v>
      </c>
      <c r="F153">
        <f>AllPlayer!G154+AllPlayer!F154+AllPlayer!E154</f>
        <v>24</v>
      </c>
      <c r="G153">
        <f>AllPlayer!H154+AllPlayer!G154+AllPlayer!F154</f>
        <v>25</v>
      </c>
      <c r="H153">
        <f>AllPlayer!I154+AllPlayer!H154+AllPlayer!G154</f>
        <v>29</v>
      </c>
      <c r="I153">
        <f>AllPlayer!J154+AllPlayer!I154+AllPlayer!H154</f>
        <v>26</v>
      </c>
      <c r="J153">
        <f>AllPlayer!K154+AllPlayer!J154+AllPlayer!I154</f>
        <v>22</v>
      </c>
      <c r="K153">
        <f>AllPlayer!L154+AllPlayer!K154+AllPlayer!J154</f>
        <v>10</v>
      </c>
      <c r="L153">
        <f>AllPlayer!M154+AllPlayer!L154+AllPlayer!K154</f>
        <v>7</v>
      </c>
      <c r="M153">
        <f>AllPlayer!N154+AllPlayer!M154+AllPlayer!L154</f>
        <v>6</v>
      </c>
      <c r="N153">
        <f>AllPlayer!O154+AllPlayer!N154+AllPlayer!M154</f>
        <v>10</v>
      </c>
      <c r="O153">
        <f>AllPlayer!P154+AllPlayer!O154+AllPlayer!N154</f>
        <v>13</v>
      </c>
      <c r="P153">
        <f>AllPlayer!Q154+AllPlayer!P154+AllPlayer!O154</f>
        <v>12</v>
      </c>
      <c r="Q153">
        <f>AllPlayer!R154+AllPlayer!Q154+AllPlayer!P154</f>
        <v>10</v>
      </c>
      <c r="R153">
        <f>AllPlayer!S154+AllPlayer!R154+AllPlayer!Q154</f>
        <v>14</v>
      </c>
      <c r="S153">
        <f>AllPlayer!T154+AllPlayer!S154+AllPlayer!R154</f>
        <v>19</v>
      </c>
      <c r="T153">
        <f>AllPlayer!U154+AllPlayer!T154+AllPlayer!S154</f>
        <v>20</v>
      </c>
      <c r="U153">
        <f>AllPlayer!V154+AllPlayer!U154+AllPlayer!T154</f>
        <v>14</v>
      </c>
      <c r="V153">
        <f>AllPlayer!W154+AllPlayer!V154+AllPlayer!U154</f>
        <v>12</v>
      </c>
      <c r="W153">
        <f>AllPlayer!X154+AllPlayer!W154+AllPlayer!V154</f>
        <v>18</v>
      </c>
      <c r="X153">
        <f>AllPlayer!Y154+AllPlayer!X154+AllPlayer!W154</f>
        <v>14</v>
      </c>
      <c r="Y153">
        <f>AllPlayer!Z154+AllPlayer!Y154+AllPlayer!X154</f>
        <v>10</v>
      </c>
      <c r="Z153">
        <f>AllPlayer!AA154+AllPlayer!Z154+AllPlayer!Y154</f>
        <v>1</v>
      </c>
      <c r="AA153">
        <f>AllPlayer!AB154+AllPlayer!AA154+AllPlayer!Z154</f>
        <v>1</v>
      </c>
      <c r="AB153">
        <f>AllPlayer!AC154+AllPlayer!AB154+AllPlayer!AA154</f>
        <v>8</v>
      </c>
    </row>
    <row r="154">
      <c r="A154" t="str">
        <f>AllPlayer!C155</f>
        <v>Diego Costa</v>
      </c>
      <c r="B154" t="str">
        <f>AllPlayer!B155</f>
        <v>Del</v>
      </c>
      <c r="C154" s="4" t="str">
        <f>AllPlayer!D155</f>
        <v>https://assets.laliga.com/squad/2019/t174/p18498/128x128/p18498_t174_2019_1_003_000.png</v>
      </c>
      <c r="F154">
        <f>AllPlayer!G155+AllPlayer!F155+AllPlayer!E155</f>
        <v>21</v>
      </c>
      <c r="G154">
        <f>AllPlayer!H155+AllPlayer!G155+AllPlayer!F155</f>
        <v>15</v>
      </c>
      <c r="H154">
        <f>AllPlayer!I155+AllPlayer!H155+AllPlayer!G155</f>
        <v>10</v>
      </c>
      <c r="I154">
        <f>AllPlayer!J155+AllPlayer!I155+AllPlayer!H155</f>
        <v>11</v>
      </c>
      <c r="J154">
        <f>AllPlayer!K155+AllPlayer!J155+AllPlayer!I155</f>
        <v>16</v>
      </c>
      <c r="K154">
        <f>AllPlayer!L155+AllPlayer!K155+AllPlayer!J155</f>
        <v>15</v>
      </c>
      <c r="L154">
        <f>AllPlayer!M155+AllPlayer!L155+AllPlayer!K155</f>
        <v>15</v>
      </c>
      <c r="M154">
        <f>AllPlayer!N155+AllPlayer!M155+AllPlayer!L155</f>
        <v>12</v>
      </c>
      <c r="N154">
        <f>AllPlayer!O155+AllPlayer!N155+AllPlayer!M155</f>
        <v>13</v>
      </c>
      <c r="O154">
        <f>AllPlayer!P155+AllPlayer!O155+AllPlayer!N155</f>
        <v>5</v>
      </c>
      <c r="P154">
        <f>AllPlayer!Q155+AllPlayer!P155+AllPlayer!O155</f>
        <v>9</v>
      </c>
      <c r="Q154">
        <f>AllPlayer!R155+AllPlayer!Q155+AllPlayer!P155</f>
        <v>8</v>
      </c>
      <c r="R154">
        <f>AllPlayer!S155+AllPlayer!R155+AllPlayer!Q155</f>
        <v>19</v>
      </c>
      <c r="S154">
        <f>AllPlayer!T155+AllPlayer!S155+AllPlayer!R155</f>
        <v>19</v>
      </c>
      <c r="T154">
        <f>AllPlayer!U155+AllPlayer!T155+AllPlayer!S155</f>
        <v>20</v>
      </c>
      <c r="U154">
        <f>AllPlayer!V155+AllPlayer!U155+AllPlayer!T155</f>
        <v>14</v>
      </c>
      <c r="V154">
        <f>AllPlayer!W155+AllPlayer!V155+AllPlayer!U155</f>
        <v>12</v>
      </c>
      <c r="W154">
        <f>AllPlayer!X155+AllPlayer!W155+AllPlayer!V155</f>
        <v>18</v>
      </c>
      <c r="X154">
        <f>AllPlayer!Y155+AllPlayer!X155+AllPlayer!W155</f>
        <v>14</v>
      </c>
      <c r="Y154">
        <f>AllPlayer!Z155+AllPlayer!Y155+AllPlayer!X155</f>
        <v>10</v>
      </c>
      <c r="Z154">
        <f>AllPlayer!AA155+AllPlayer!Z155+AllPlayer!Y155</f>
        <v>1</v>
      </c>
      <c r="AA154">
        <f>AllPlayer!AB155+AllPlayer!AA155+AllPlayer!Z155</f>
        <v>1</v>
      </c>
      <c r="AB154">
        <f>AllPlayer!AC155+AllPlayer!AB155+AllPlayer!AA155</f>
        <v>8</v>
      </c>
    </row>
    <row r="155">
      <c r="A155" t="str">
        <f>AllPlayer!C156</f>
        <v>Jović</v>
      </c>
      <c r="B155" t="str">
        <f>AllPlayer!B156</f>
        <v>Del</v>
      </c>
      <c r="C155" s="4" t="str">
        <f>AllPlayer!D156</f>
        <v>https://assets.laliga.com/squad/2019/t186/p185533/128x128/p185533_t186_2019_1_003_000.png</v>
      </c>
      <c r="F155">
        <f>AllPlayer!G156+AllPlayer!F156+AllPlayer!E156</f>
        <v>6</v>
      </c>
      <c r="G155">
        <f>AllPlayer!H156+AllPlayer!G156+AllPlayer!F156</f>
        <v>6</v>
      </c>
      <c r="H155">
        <f>AllPlayer!I156+AllPlayer!H156+AllPlayer!G156</f>
        <v>4</v>
      </c>
      <c r="I155">
        <f>AllPlayer!J156+AllPlayer!I156+AllPlayer!H156</f>
        <v>9</v>
      </c>
      <c r="J155">
        <f>AllPlayer!K156+AllPlayer!J156+AllPlayer!I156</f>
        <v>9</v>
      </c>
      <c r="K155">
        <f>AllPlayer!L156+AllPlayer!K156+AllPlayer!J156</f>
        <v>9</v>
      </c>
      <c r="L155">
        <f>AllPlayer!M156+AllPlayer!L156+AllPlayer!K156</f>
        <v>3</v>
      </c>
      <c r="M155">
        <f>AllPlayer!N156+AllPlayer!M156+AllPlayer!L156</f>
        <v>2</v>
      </c>
      <c r="N155">
        <f>AllPlayer!O156+AllPlayer!N156+AllPlayer!M156</f>
        <v>10</v>
      </c>
      <c r="O155">
        <f>AllPlayer!P156+AllPlayer!O156+AllPlayer!N156</f>
        <v>9</v>
      </c>
      <c r="P155">
        <f>AllPlayer!Q156+AllPlayer!P156+AllPlayer!O156</f>
        <v>15</v>
      </c>
      <c r="Q155">
        <f>AllPlayer!R156+AllPlayer!Q156+AllPlayer!P156</f>
        <v>7</v>
      </c>
      <c r="R155">
        <f>AllPlayer!S156+AllPlayer!R156+AllPlayer!Q156</f>
        <v>6</v>
      </c>
      <c r="S155">
        <f>AllPlayer!T156+AllPlayer!S156+AllPlayer!R156</f>
        <v>0</v>
      </c>
      <c r="T155">
        <f>AllPlayer!U156+AllPlayer!T156+AllPlayer!S156</f>
        <v>1</v>
      </c>
      <c r="U155">
        <f>AllPlayer!V156+AllPlayer!U156+AllPlayer!T156</f>
        <v>3</v>
      </c>
      <c r="V155">
        <f>AllPlayer!W156+AllPlayer!V156+AllPlayer!U156</f>
        <v>5</v>
      </c>
      <c r="W155">
        <f>AllPlayer!X156+AllPlayer!W156+AllPlayer!V156</f>
        <v>11</v>
      </c>
      <c r="X155">
        <f>AllPlayer!Y156+AllPlayer!X156+AllPlayer!W156</f>
        <v>10</v>
      </c>
      <c r="Y155">
        <f>AllPlayer!Z156+AllPlayer!Y156+AllPlayer!X156</f>
        <v>8</v>
      </c>
      <c r="Z155">
        <f>AllPlayer!AA156+AllPlayer!Z156+AllPlayer!Y156</f>
        <v>7</v>
      </c>
      <c r="AA155">
        <f>AllPlayer!AB156+AllPlayer!AA156+AllPlayer!Z156</f>
        <v>6</v>
      </c>
      <c r="AB155">
        <f>AllPlayer!AC156+AllPlayer!AB156+AllPlayer!AA156</f>
        <v>13</v>
      </c>
    </row>
    <row r="156">
      <c r="A156" t="str">
        <f>AllPlayer!C157</f>
        <v>Kaptoum</v>
      </c>
      <c r="B156" t="str">
        <f>AllPlayer!B157</f>
        <v>Cen</v>
      </c>
      <c r="C156" s="4" t="str">
        <f>AllPlayer!D157</f>
        <v>https://assets.laliga.com/squad/2019/t186/p185533/128x128/p185533_t186_2019_1_003_000.png</v>
      </c>
      <c r="F156">
        <f>AllPlayer!G157+AllPlayer!F157+AllPlayer!E157</f>
        <v>2</v>
      </c>
      <c r="G156">
        <f>AllPlayer!H157+AllPlayer!G157+AllPlayer!F157</f>
        <v>2</v>
      </c>
      <c r="H156">
        <f>AllPlayer!I157+AllPlayer!H157+AllPlayer!G157</f>
        <v>0</v>
      </c>
      <c r="I156">
        <f>AllPlayer!J157+AllPlayer!I157+AllPlayer!H157</f>
        <v>8</v>
      </c>
      <c r="J156">
        <f>AllPlayer!K157+AllPlayer!J157+AllPlayer!I157</f>
        <v>9</v>
      </c>
      <c r="K156">
        <f>AllPlayer!L157+AllPlayer!K157+AllPlayer!J157</f>
        <v>9</v>
      </c>
      <c r="L156">
        <f>AllPlayer!M157+AllPlayer!L157+AllPlayer!K157</f>
        <v>3</v>
      </c>
      <c r="M156">
        <f>AllPlayer!N157+AllPlayer!M157+AllPlayer!L157</f>
        <v>2</v>
      </c>
      <c r="N156">
        <f>AllPlayer!O157+AllPlayer!N157+AllPlayer!M157</f>
        <v>10</v>
      </c>
      <c r="O156">
        <f>AllPlayer!P157+AllPlayer!O157+AllPlayer!N157</f>
        <v>9</v>
      </c>
      <c r="P156">
        <f>AllPlayer!Q157+AllPlayer!P157+AllPlayer!O157</f>
        <v>15</v>
      </c>
      <c r="Q156">
        <f>AllPlayer!R157+AllPlayer!Q157+AllPlayer!P157</f>
        <v>7</v>
      </c>
      <c r="R156">
        <f>AllPlayer!S157+AllPlayer!R157+AllPlayer!Q157</f>
        <v>8</v>
      </c>
      <c r="S156">
        <f>AllPlayer!T157+AllPlayer!S157+AllPlayer!R157</f>
        <v>3</v>
      </c>
      <c r="T156">
        <f>AllPlayer!U157+AllPlayer!T157+AllPlayer!S157</f>
        <v>6</v>
      </c>
      <c r="U156">
        <f>AllPlayer!V157+AllPlayer!U157+AllPlayer!T157</f>
        <v>4</v>
      </c>
      <c r="V156">
        <f>AllPlayer!W157+AllPlayer!V157+AllPlayer!U157</f>
        <v>5</v>
      </c>
      <c r="W156">
        <f>AllPlayer!X157+AllPlayer!W157+AllPlayer!V157</f>
        <v>9</v>
      </c>
      <c r="X156">
        <f>AllPlayer!Y157+AllPlayer!X157+AllPlayer!W157</f>
        <v>10</v>
      </c>
      <c r="Y156">
        <f>AllPlayer!Z157+AllPlayer!Y157+AllPlayer!X157</f>
        <v>8</v>
      </c>
      <c r="Z156">
        <f>AllPlayer!AA157+AllPlayer!Z157+AllPlayer!Y157</f>
        <v>7</v>
      </c>
      <c r="AA156">
        <f>AllPlayer!AB157+AllPlayer!AA157+AllPlayer!Z157</f>
        <v>6</v>
      </c>
      <c r="AB156">
        <f>AllPlayer!AC157+AllPlayer!AB157+AllPlayer!AA157</f>
        <v>13</v>
      </c>
    </row>
    <row r="157">
      <c r="A157" t="str">
        <f>AllPlayer!C158</f>
        <v>Messi</v>
      </c>
      <c r="B157" t="str">
        <f>AllPlayer!B158</f>
        <v>Del</v>
      </c>
      <c r="C157" s="4" t="str">
        <f>AllPlayer!D158</f>
        <v>https://assets.laliga.com/squad/2019/t178/p19054/128x128/p19054_t178_2019_1_003_000.png</v>
      </c>
      <c r="F157">
        <f>AllPlayer!G158+AllPlayer!F158+AllPlayer!E158</f>
        <v>2</v>
      </c>
      <c r="G157">
        <f>AllPlayer!H158+AllPlayer!G158+AllPlayer!F158</f>
        <v>2</v>
      </c>
      <c r="H157">
        <f>AllPlayer!I158+AllPlayer!H158+AllPlayer!G158</f>
        <v>4</v>
      </c>
      <c r="I157">
        <f>AllPlayer!J158+AllPlayer!I158+AllPlayer!H158</f>
        <v>10</v>
      </c>
      <c r="J157">
        <f>AllPlayer!K158+AllPlayer!J158+AllPlayer!I158</f>
        <v>11</v>
      </c>
      <c r="K157">
        <f>AllPlayer!L158+AllPlayer!K158+AllPlayer!J158</f>
        <v>23</v>
      </c>
      <c r="L157">
        <f>AllPlayer!M158+AllPlayer!L158+AllPlayer!K158</f>
        <v>30</v>
      </c>
      <c r="M157">
        <f>AllPlayer!N158+AllPlayer!M158+AllPlayer!L158</f>
        <v>39</v>
      </c>
      <c r="N157">
        <f>AllPlayer!O158+AllPlayer!N158+AllPlayer!M158</f>
        <v>49</v>
      </c>
      <c r="O157">
        <f>AllPlayer!P158+AllPlayer!O158+AllPlayer!N158</f>
        <v>45</v>
      </c>
      <c r="P157">
        <f>AllPlayer!Q158+AllPlayer!P158+AllPlayer!O158</f>
        <v>54</v>
      </c>
      <c r="Q157">
        <f>AllPlayer!R158+AllPlayer!Q158+AllPlayer!P158</f>
        <v>41</v>
      </c>
      <c r="R157">
        <f>AllPlayer!S158+AllPlayer!R158+AllPlayer!Q158</f>
        <v>45</v>
      </c>
      <c r="S157">
        <f>AllPlayer!T158+AllPlayer!S158+AllPlayer!R158</f>
        <v>46</v>
      </c>
      <c r="T157">
        <f>AllPlayer!U158+AllPlayer!T158+AllPlayer!S158</f>
        <v>40</v>
      </c>
      <c r="U157">
        <f>AllPlayer!V158+AllPlayer!U158+AllPlayer!T158</f>
        <v>37</v>
      </c>
      <c r="V157">
        <f>AllPlayer!W158+AllPlayer!V158+AllPlayer!U158</f>
        <v>23</v>
      </c>
      <c r="W157">
        <f>AllPlayer!X158+AllPlayer!W158+AllPlayer!V158</f>
        <v>24</v>
      </c>
      <c r="X157">
        <f>AllPlayer!Y158+AllPlayer!X158+AllPlayer!W158</f>
        <v>21</v>
      </c>
      <c r="Y157">
        <f>AllPlayer!Z158+AllPlayer!Y158+AllPlayer!X158</f>
        <v>32</v>
      </c>
      <c r="Z157">
        <f>AllPlayer!AA158+AllPlayer!Z158+AllPlayer!Y158</f>
        <v>41</v>
      </c>
      <c r="AA157">
        <f>AllPlayer!AB158+AllPlayer!AA158+AllPlayer!Z158</f>
        <v>44</v>
      </c>
      <c r="AB157">
        <f>AllPlayer!AC158+AllPlayer!AB158+AllPlayer!AA158</f>
        <v>50</v>
      </c>
    </row>
    <row r="158">
      <c r="A158" t="str">
        <f>AllPlayer!C159</f>
        <v>Marcos Llorente</v>
      </c>
      <c r="B158" t="str">
        <f>AllPlayer!B159</f>
        <v>Cen</v>
      </c>
      <c r="C158" s="4" t="str">
        <f>AllPlayer!D159</f>
        <v>https://assets.laliga.com/squad/2019/t175/p192364/128x128/p192364_t175_2019_1_003_000.png</v>
      </c>
      <c r="F158">
        <f>AllPlayer!G159+AllPlayer!F159+AllPlayer!E159</f>
        <v>4</v>
      </c>
      <c r="G158">
        <f>AllPlayer!H159+AllPlayer!G159+AllPlayer!F159</f>
        <v>2</v>
      </c>
      <c r="H158">
        <f>AllPlayer!I159+AllPlayer!H159+AllPlayer!G159</f>
        <v>5</v>
      </c>
      <c r="I158">
        <f>AllPlayer!J159+AllPlayer!I159+AllPlayer!H159</f>
        <v>6</v>
      </c>
      <c r="J158">
        <f>AllPlayer!K159+AllPlayer!J159+AllPlayer!I159</f>
        <v>8</v>
      </c>
      <c r="K158">
        <f>AllPlayer!L159+AllPlayer!K159+AllPlayer!J159</f>
        <v>4</v>
      </c>
      <c r="L158">
        <f>AllPlayer!M159+AllPlayer!L159+AllPlayer!K159</f>
        <v>4</v>
      </c>
      <c r="M158">
        <f>AllPlayer!N159+AllPlayer!M159+AllPlayer!L159</f>
        <v>2</v>
      </c>
      <c r="N158">
        <f>AllPlayer!O159+AllPlayer!N159+AllPlayer!M159</f>
        <v>2</v>
      </c>
      <c r="O158">
        <f>AllPlayer!P159+AllPlayer!O159+AllPlayer!N159</f>
        <v>0</v>
      </c>
      <c r="P158">
        <f>AllPlayer!Q159+AllPlayer!P159+AllPlayer!O159</f>
        <v>1</v>
      </c>
      <c r="Q158">
        <f>AllPlayer!R159+AllPlayer!Q159+AllPlayer!P159</f>
        <v>2</v>
      </c>
      <c r="R158">
        <f>AllPlayer!S159+AllPlayer!R159+AllPlayer!Q159</f>
        <v>2</v>
      </c>
      <c r="S158">
        <f>AllPlayer!T159+AllPlayer!S159+AllPlayer!R159</f>
        <v>3</v>
      </c>
      <c r="T158">
        <f>AllPlayer!U159+AllPlayer!T159+AllPlayer!S159</f>
        <v>2</v>
      </c>
      <c r="U158">
        <f>AllPlayer!V159+AllPlayer!U159+AllPlayer!T159</f>
        <v>3</v>
      </c>
      <c r="V158">
        <f>AllPlayer!W159+AllPlayer!V159+AllPlayer!U159</f>
        <v>1</v>
      </c>
      <c r="W158">
        <f>AllPlayer!X159+AllPlayer!W159+AllPlayer!V159</f>
        <v>1</v>
      </c>
      <c r="X158">
        <f>AllPlayer!Y159+AllPlayer!X159+AllPlayer!W159</f>
        <v>2</v>
      </c>
      <c r="Y158">
        <f>AllPlayer!Z159+AllPlayer!Y159+AllPlayer!X159</f>
        <v>8</v>
      </c>
      <c r="Z158">
        <f>AllPlayer!AA159+AllPlayer!Z159+AllPlayer!Y159</f>
        <v>14</v>
      </c>
      <c r="AA158">
        <f>AllPlayer!AB159+AllPlayer!AA159+AllPlayer!Z159</f>
        <v>22</v>
      </c>
      <c r="AB158">
        <f>AllPlayer!AC159+AllPlayer!AB159+AllPlayer!AA159</f>
        <v>17</v>
      </c>
    </row>
    <row r="159">
      <c r="A159" t="str">
        <f>AllPlayer!C160</f>
        <v>Toko Ekambi</v>
      </c>
      <c r="B159" t="str">
        <f>AllPlayer!B160</f>
        <v>Del</v>
      </c>
      <c r="C159" s="4" t="str">
        <f>AllPlayer!D160</f>
        <v>https://assets.laliga.com/squad/2019/t449/p193454/128x128/p193454_t449_2019_1_003_000.png</v>
      </c>
      <c r="F159">
        <f>AllPlayer!G160+AllPlayer!F160+AllPlayer!E160</f>
        <v>13</v>
      </c>
      <c r="G159">
        <f>AllPlayer!H160+AllPlayer!G160+AllPlayer!F160</f>
        <v>18</v>
      </c>
      <c r="H159">
        <f>AllPlayer!I160+AllPlayer!H160+AllPlayer!G160</f>
        <v>12</v>
      </c>
      <c r="I159">
        <f>AllPlayer!J160+AllPlayer!I160+AllPlayer!H160</f>
        <v>10</v>
      </c>
      <c r="J159">
        <f>AllPlayer!K160+AllPlayer!J160+AllPlayer!I160</f>
        <v>19</v>
      </c>
      <c r="K159">
        <f>AllPlayer!L160+AllPlayer!K160+AllPlayer!J160</f>
        <v>19</v>
      </c>
      <c r="L159">
        <f>AllPlayer!M160+AllPlayer!L160+AllPlayer!K160</f>
        <v>27</v>
      </c>
      <c r="M159">
        <f>AllPlayer!N160+AllPlayer!M160+AllPlayer!L160</f>
        <v>27</v>
      </c>
      <c r="N159">
        <f>AllPlayer!O160+AllPlayer!N160+AllPlayer!M160</f>
        <v>27</v>
      </c>
      <c r="O159">
        <f>AllPlayer!P160+AllPlayer!O160+AllPlayer!N160</f>
        <v>21</v>
      </c>
      <c r="P159">
        <f>AllPlayer!Q160+AllPlayer!P160+AllPlayer!O160</f>
        <v>9</v>
      </c>
      <c r="Q159">
        <f>AllPlayer!R160+AllPlayer!Q160+AllPlayer!P160</f>
        <v>10</v>
      </c>
      <c r="R159">
        <f>AllPlayer!S160+AllPlayer!R160+AllPlayer!Q160</f>
        <v>9</v>
      </c>
      <c r="S159">
        <f>AllPlayer!T160+AllPlayer!S160+AllPlayer!R160</f>
        <v>6</v>
      </c>
      <c r="T159">
        <f>AllPlayer!U160+AllPlayer!T160+AllPlayer!S160</f>
        <v>9</v>
      </c>
      <c r="U159">
        <f>AllPlayer!V160+AllPlayer!U160+AllPlayer!T160</f>
        <v>8</v>
      </c>
      <c r="V159">
        <f>AllPlayer!W160+AllPlayer!V160+AllPlayer!U160</f>
        <v>8</v>
      </c>
      <c r="W159">
        <f>AllPlayer!X160+AllPlayer!W160+AllPlayer!V160</f>
        <v>2</v>
      </c>
      <c r="X159">
        <f>AllPlayer!Y160+AllPlayer!X160+AllPlayer!W160</f>
        <v>2</v>
      </c>
      <c r="Y159">
        <f>AllPlayer!Z160+AllPlayer!Y160+AllPlayer!X160</f>
        <v>8</v>
      </c>
      <c r="Z159">
        <f>AllPlayer!AA160+AllPlayer!Z160+AllPlayer!Y160</f>
        <v>14</v>
      </c>
      <c r="AA159">
        <f>AllPlayer!AB160+AllPlayer!AA160+AllPlayer!Z160</f>
        <v>22</v>
      </c>
      <c r="AB159">
        <f>AllPlayer!AC160+AllPlayer!AB160+AllPlayer!AA160</f>
        <v>17</v>
      </c>
    </row>
    <row r="160">
      <c r="A160" t="str">
        <f>AllPlayer!C161</f>
        <v>Kenan Kodro</v>
      </c>
      <c r="B160" t="str">
        <f>AllPlayer!B161</f>
        <v>Del</v>
      </c>
      <c r="C160" s="4" t="str">
        <f>AllPlayer!D161</f>
        <v>https://assets.laliga.com/squad/2019/t174/p194625/128x128/p194625_t174_2019_1_003_000.png</v>
      </c>
      <c r="F160">
        <f>AllPlayer!G161+AllPlayer!F161+AllPlayer!E161</f>
        <v>13</v>
      </c>
      <c r="G160">
        <f>AllPlayer!H161+AllPlayer!G161+AllPlayer!F161</f>
        <v>18</v>
      </c>
      <c r="H160">
        <f>AllPlayer!I161+AllPlayer!H161+AllPlayer!G161</f>
        <v>12</v>
      </c>
      <c r="I160">
        <f>AllPlayer!J161+AllPlayer!I161+AllPlayer!H161</f>
        <v>9</v>
      </c>
      <c r="J160">
        <f>AllPlayer!K161+AllPlayer!J161+AllPlayer!I161</f>
        <v>18</v>
      </c>
      <c r="K160">
        <f>AllPlayer!L161+AllPlayer!K161+AllPlayer!J161</f>
        <v>18</v>
      </c>
      <c r="L160">
        <f>AllPlayer!M161+AllPlayer!L161+AllPlayer!K161</f>
        <v>27</v>
      </c>
      <c r="M160">
        <f>AllPlayer!N161+AllPlayer!M161+AllPlayer!L161</f>
        <v>27</v>
      </c>
      <c r="N160">
        <f>AllPlayer!O161+AllPlayer!N161+AllPlayer!M161</f>
        <v>27</v>
      </c>
      <c r="O160">
        <f>AllPlayer!P161+AllPlayer!O161+AllPlayer!N161</f>
        <v>21</v>
      </c>
      <c r="P160">
        <f>AllPlayer!Q161+AllPlayer!P161+AllPlayer!O161</f>
        <v>9</v>
      </c>
      <c r="Q160">
        <f>AllPlayer!R161+AllPlayer!Q161+AllPlayer!P161</f>
        <v>14</v>
      </c>
      <c r="R160">
        <f>AllPlayer!S161+AllPlayer!R161+AllPlayer!Q161</f>
        <v>13</v>
      </c>
      <c r="S160">
        <f>AllPlayer!T161+AllPlayer!S161+AllPlayer!R161</f>
        <v>11</v>
      </c>
      <c r="T160">
        <f>AllPlayer!U161+AllPlayer!T161+AllPlayer!S161</f>
        <v>10</v>
      </c>
      <c r="U160">
        <f>AllPlayer!V161+AllPlayer!U161+AllPlayer!T161</f>
        <v>11</v>
      </c>
      <c r="V160">
        <f>AllPlayer!W161+AllPlayer!V161+AllPlayer!U161</f>
        <v>14</v>
      </c>
      <c r="W160">
        <f>AllPlayer!X161+AllPlayer!W161+AllPlayer!V161</f>
        <v>8</v>
      </c>
      <c r="X160">
        <f>AllPlayer!Y161+AllPlayer!X161+AllPlayer!W161</f>
        <v>5</v>
      </c>
      <c r="Y160">
        <f>AllPlayer!Z161+AllPlayer!Y161+AllPlayer!X161</f>
        <v>7</v>
      </c>
      <c r="Z160">
        <f>AllPlayer!AA161+AllPlayer!Z161+AllPlayer!Y161</f>
        <v>8</v>
      </c>
      <c r="AA160">
        <f>AllPlayer!AB161+AllPlayer!AA161+AllPlayer!Z161</f>
        <v>17</v>
      </c>
      <c r="AB160">
        <f>AllPlayer!AC161+AllPlayer!AB161+AllPlayer!AA161</f>
        <v>12</v>
      </c>
    </row>
    <row r="161">
      <c r="A161" t="str">
        <f>AllPlayer!C162</f>
        <v>Xisco Campos</v>
      </c>
      <c r="B161" t="str">
        <f>AllPlayer!B162</f>
        <v>Def</v>
      </c>
      <c r="C161" s="4" t="str">
        <f>AllPlayer!D162</f>
        <v>https://assets.laliga.com/squad/2019/t181/p19484/128x128/p19484_t181_2019_1_003_000.png</v>
      </c>
      <c r="F161">
        <f>AllPlayer!G162+AllPlayer!F162+AllPlayer!E162</f>
        <v>1</v>
      </c>
      <c r="G161">
        <f>AllPlayer!H162+AllPlayer!G162+AllPlayer!F162</f>
        <v>0</v>
      </c>
      <c r="H161">
        <f>AllPlayer!I162+AllPlayer!H162+AllPlayer!G162</f>
        <v>0</v>
      </c>
      <c r="I161">
        <f>AllPlayer!J162+AllPlayer!I162+AllPlayer!H162</f>
        <v>2</v>
      </c>
      <c r="J161">
        <f>AllPlayer!K162+AllPlayer!J162+AllPlayer!I162</f>
        <v>3</v>
      </c>
      <c r="K161">
        <f>AllPlayer!L162+AllPlayer!K162+AllPlayer!J162</f>
        <v>5</v>
      </c>
      <c r="L161">
        <f>AllPlayer!M162+AllPlayer!L162+AllPlayer!K162</f>
        <v>3</v>
      </c>
      <c r="M161">
        <f>AllPlayer!N162+AllPlayer!M162+AllPlayer!L162</f>
        <v>2</v>
      </c>
      <c r="N161">
        <f>AllPlayer!O162+AllPlayer!N162+AllPlayer!M162</f>
        <v>0</v>
      </c>
      <c r="O161">
        <f>AllPlayer!P162+AllPlayer!O162+AllPlayer!N162</f>
        <v>0</v>
      </c>
      <c r="P161">
        <f>AllPlayer!Q162+AllPlayer!P162+AllPlayer!O162</f>
        <v>1</v>
      </c>
      <c r="Q161">
        <f>AllPlayer!R162+AllPlayer!Q162+AllPlayer!P162</f>
        <v>1</v>
      </c>
      <c r="R161">
        <f>AllPlayer!S162+AllPlayer!R162+AllPlayer!Q162</f>
        <v>1</v>
      </c>
      <c r="S161">
        <f>AllPlayer!T162+AllPlayer!S162+AllPlayer!R162</f>
        <v>0</v>
      </c>
      <c r="T161">
        <f>AllPlayer!U162+AllPlayer!T162+AllPlayer!S162</f>
        <v>0</v>
      </c>
      <c r="U161">
        <f>AllPlayer!V162+AllPlayer!U162+AllPlayer!T162</f>
        <v>0</v>
      </c>
      <c r="V161">
        <f>AllPlayer!W162+AllPlayer!V162+AllPlayer!U162</f>
        <v>0</v>
      </c>
      <c r="W161">
        <f>AllPlayer!X162+AllPlayer!W162+AllPlayer!V162</f>
        <v>0</v>
      </c>
      <c r="X161">
        <f>AllPlayer!Y162+AllPlayer!X162+AllPlayer!W162</f>
        <v>0</v>
      </c>
      <c r="Y161">
        <f>AllPlayer!Z162+AllPlayer!Y162+AllPlayer!X162</f>
        <v>2</v>
      </c>
      <c r="Z161">
        <f>AllPlayer!AA162+AllPlayer!Z162+AllPlayer!Y162</f>
        <v>2</v>
      </c>
      <c r="AA161">
        <f>AllPlayer!AB162+AllPlayer!AA162+AllPlayer!Z162</f>
        <v>12</v>
      </c>
      <c r="AB161">
        <f>AllPlayer!AC162+AllPlayer!AB162+AllPlayer!AA162</f>
        <v>11</v>
      </c>
    </row>
    <row r="162">
      <c r="A162" t="str">
        <f>AllPlayer!C163</f>
        <v>Cazorla</v>
      </c>
      <c r="B162" t="str">
        <f>AllPlayer!B163</f>
        <v>Cen</v>
      </c>
      <c r="C162" s="4" t="str">
        <f>AllPlayer!D163</f>
        <v>https://assets.laliga.com/squad/2019/t449/p19524/128x128/p19524_t449_2019_1_003_000.png</v>
      </c>
      <c r="F162">
        <f>AllPlayer!G163+AllPlayer!F163+AllPlayer!E163</f>
        <v>18</v>
      </c>
      <c r="G162">
        <f>AllPlayer!H163+AllPlayer!G163+AllPlayer!F163</f>
        <v>18</v>
      </c>
      <c r="H162">
        <f>AllPlayer!I163+AllPlayer!H163+AllPlayer!G163</f>
        <v>25</v>
      </c>
      <c r="I162">
        <f>AllPlayer!J163+AllPlayer!I163+AllPlayer!H163</f>
        <v>36</v>
      </c>
      <c r="J162">
        <f>AllPlayer!K163+AllPlayer!J163+AllPlayer!I163</f>
        <v>42</v>
      </c>
      <c r="K162">
        <f>AllPlayer!L163+AllPlayer!K163+AllPlayer!J163</f>
        <v>34</v>
      </c>
      <c r="L162">
        <f>AllPlayer!M163+AllPlayer!L163+AllPlayer!K163</f>
        <v>25</v>
      </c>
      <c r="M162">
        <f>AllPlayer!N163+AllPlayer!M163+AllPlayer!L163</f>
        <v>20</v>
      </c>
      <c r="N162">
        <f>AllPlayer!O163+AllPlayer!N163+AllPlayer!M163</f>
        <v>18</v>
      </c>
      <c r="O162">
        <f>AllPlayer!P163+AllPlayer!O163+AllPlayer!N163</f>
        <v>23</v>
      </c>
      <c r="P162">
        <f>AllPlayer!Q163+AllPlayer!P163+AllPlayer!O163</f>
        <v>21</v>
      </c>
      <c r="Q162">
        <f>AllPlayer!R163+AllPlayer!Q163+AllPlayer!P163</f>
        <v>23</v>
      </c>
      <c r="R162">
        <f>AllPlayer!S163+AllPlayer!R163+AllPlayer!Q163</f>
        <v>14</v>
      </c>
      <c r="S162">
        <f>AllPlayer!T163+AllPlayer!S163+AllPlayer!R163</f>
        <v>5</v>
      </c>
      <c r="T162">
        <f>AllPlayer!U163+AllPlayer!T163+AllPlayer!S163</f>
        <v>0</v>
      </c>
      <c r="U162">
        <f>AllPlayer!V163+AllPlayer!U163+AllPlayer!T163</f>
        <v>2</v>
      </c>
      <c r="V162">
        <f>AllPlayer!W163+AllPlayer!V163+AllPlayer!U163</f>
        <v>11</v>
      </c>
      <c r="W162">
        <f>AllPlayer!X163+AllPlayer!W163+AllPlayer!V163</f>
        <v>19</v>
      </c>
      <c r="X162">
        <f>AllPlayer!Y163+AllPlayer!X163+AllPlayer!W163</f>
        <v>23</v>
      </c>
      <c r="Y162">
        <f>AllPlayer!Z163+AllPlayer!Y163+AllPlayer!X163</f>
        <v>26</v>
      </c>
      <c r="Z162">
        <f>AllPlayer!AA163+AllPlayer!Z163+AllPlayer!Y163</f>
        <v>23</v>
      </c>
      <c r="AA162">
        <f>AllPlayer!AB163+AllPlayer!AA163+AllPlayer!Z163</f>
        <v>21</v>
      </c>
      <c r="AB162">
        <f>AllPlayer!AC163+AllPlayer!AB163+AllPlayer!AA163</f>
        <v>14</v>
      </c>
    </row>
    <row r="163">
      <c r="A163" t="str">
        <f>AllPlayer!C164</f>
        <v>Javi García</v>
      </c>
      <c r="B163" t="str">
        <f>AllPlayer!B164</f>
        <v>Cen</v>
      </c>
      <c r="C163" s="4" t="str">
        <f>AllPlayer!D164</f>
        <v>https://assets.laliga.com/squad/2019/t449/p19524/128x128/p19524_t449_2019_1_003_000.png</v>
      </c>
      <c r="F163">
        <f>AllPlayer!G164+AllPlayer!F164+AllPlayer!E164</f>
        <v>2</v>
      </c>
      <c r="G163">
        <f>AllPlayer!H164+AllPlayer!G164+AllPlayer!F164</f>
        <v>2</v>
      </c>
      <c r="H163">
        <f>AllPlayer!I164+AllPlayer!H164+AllPlayer!G164</f>
        <v>9</v>
      </c>
      <c r="I163">
        <f>AllPlayer!J164+AllPlayer!I164+AllPlayer!H164</f>
        <v>8</v>
      </c>
      <c r="J163">
        <f>AllPlayer!K164+AllPlayer!J164+AllPlayer!I164</f>
        <v>7</v>
      </c>
      <c r="K163">
        <f>AllPlayer!L164+AllPlayer!K164+AllPlayer!J164</f>
        <v>0</v>
      </c>
      <c r="L163">
        <f>AllPlayer!M164+AllPlayer!L164+AllPlayer!K164</f>
        <v>-1</v>
      </c>
      <c r="M163">
        <f>AllPlayer!N164+AllPlayer!M164+AllPlayer!L164</f>
        <v>0</v>
      </c>
      <c r="N163">
        <f>AllPlayer!O164+AllPlayer!N164+AllPlayer!M164</f>
        <v>3</v>
      </c>
      <c r="O163">
        <f>AllPlayer!P164+AllPlayer!O164+AllPlayer!N164</f>
        <v>13</v>
      </c>
      <c r="P163">
        <f>AllPlayer!Q164+AllPlayer!P164+AllPlayer!O164</f>
        <v>21</v>
      </c>
      <c r="Q163">
        <f>AllPlayer!R164+AllPlayer!Q164+AllPlayer!P164</f>
        <v>23</v>
      </c>
      <c r="R163">
        <f>AllPlayer!S164+AllPlayer!R164+AllPlayer!Q164</f>
        <v>14</v>
      </c>
      <c r="S163">
        <f>AllPlayer!T164+AllPlayer!S164+AllPlayer!R164</f>
        <v>6</v>
      </c>
      <c r="T163">
        <f>AllPlayer!U164+AllPlayer!T164+AllPlayer!S164</f>
        <v>1</v>
      </c>
      <c r="U163">
        <f>AllPlayer!V164+AllPlayer!U164+AllPlayer!T164</f>
        <v>3</v>
      </c>
      <c r="V163">
        <f>AllPlayer!W164+AllPlayer!V164+AllPlayer!U164</f>
        <v>11</v>
      </c>
      <c r="W163">
        <f>AllPlayer!X164+AllPlayer!W164+AllPlayer!V164</f>
        <v>19</v>
      </c>
      <c r="X163">
        <f>AllPlayer!Y164+AllPlayer!X164+AllPlayer!W164</f>
        <v>23</v>
      </c>
      <c r="Y163">
        <f>AllPlayer!Z164+AllPlayer!Y164+AllPlayer!X164</f>
        <v>26</v>
      </c>
      <c r="Z163">
        <f>AllPlayer!AA164+AllPlayer!Z164+AllPlayer!Y164</f>
        <v>23</v>
      </c>
      <c r="AA163">
        <f>AllPlayer!AB164+AllPlayer!AA164+AllPlayer!Z164</f>
        <v>21</v>
      </c>
      <c r="AB163">
        <f>AllPlayer!AC164+AllPlayer!AB164+AllPlayer!AA164</f>
        <v>14</v>
      </c>
    </row>
    <row r="164">
      <c r="A164" t="str">
        <f>AllPlayer!C165</f>
        <v>Joan Jordán</v>
      </c>
      <c r="B164" t="str">
        <f>AllPlayer!B165</f>
        <v>Cen</v>
      </c>
      <c r="C164" s="4" t="str">
        <f>AllPlayer!D165</f>
        <v>https://assets.laliga.com/squad/2019/t179/p195364/128x128/p195364_t179_2019_1_003_000.png</v>
      </c>
      <c r="F164">
        <f>AllPlayer!G165+AllPlayer!F165+AllPlayer!E165</f>
        <v>30</v>
      </c>
      <c r="G164">
        <f>AllPlayer!H165+AllPlayer!G165+AllPlayer!F165</f>
        <v>35</v>
      </c>
      <c r="H164">
        <f>AllPlayer!I165+AllPlayer!H165+AllPlayer!G165</f>
        <v>21</v>
      </c>
      <c r="I164">
        <f>AllPlayer!J165+AllPlayer!I165+AllPlayer!H165</f>
        <v>20</v>
      </c>
      <c r="J164">
        <f>AllPlayer!K165+AllPlayer!J165+AllPlayer!I165</f>
        <v>15</v>
      </c>
      <c r="K164">
        <f>AllPlayer!L165+AllPlayer!K165+AllPlayer!J165</f>
        <v>14</v>
      </c>
      <c r="L164">
        <f>AllPlayer!M165+AllPlayer!L165+AllPlayer!K165</f>
        <v>14</v>
      </c>
      <c r="M164">
        <f>AllPlayer!N165+AllPlayer!M165+AllPlayer!L165</f>
        <v>16</v>
      </c>
      <c r="N164">
        <f>AllPlayer!O165+AllPlayer!N165+AllPlayer!M165</f>
        <v>19</v>
      </c>
      <c r="O164">
        <f>AllPlayer!P165+AllPlayer!O165+AllPlayer!N165</f>
        <v>13</v>
      </c>
      <c r="P164">
        <f>AllPlayer!Q165+AllPlayer!P165+AllPlayer!O165</f>
        <v>7</v>
      </c>
      <c r="Q164">
        <f>AllPlayer!R165+AllPlayer!Q165+AllPlayer!P165</f>
        <v>7</v>
      </c>
      <c r="R164">
        <f>AllPlayer!S165+AllPlayer!R165+AllPlayer!Q165</f>
        <v>10</v>
      </c>
      <c r="S164">
        <f>AllPlayer!T165+AllPlayer!S165+AllPlayer!R165</f>
        <v>10</v>
      </c>
      <c r="T164">
        <f>AllPlayer!U165+AllPlayer!T165+AllPlayer!S165</f>
        <v>9</v>
      </c>
      <c r="U164">
        <f>AllPlayer!V165+AllPlayer!U165+AllPlayer!T165</f>
        <v>13</v>
      </c>
      <c r="V164">
        <f>AllPlayer!W165+AllPlayer!V165+AllPlayer!U165</f>
        <v>17</v>
      </c>
      <c r="W164">
        <f>AllPlayer!X165+AllPlayer!W165+AllPlayer!V165</f>
        <v>22</v>
      </c>
      <c r="X164">
        <f>AllPlayer!Y165+AllPlayer!X165+AllPlayer!W165</f>
        <v>20</v>
      </c>
      <c r="Y164">
        <f>AllPlayer!Z165+AllPlayer!Y165+AllPlayer!X165</f>
        <v>17</v>
      </c>
      <c r="Z164">
        <f>AllPlayer!AA165+AllPlayer!Z165+AllPlayer!Y165</f>
        <v>14</v>
      </c>
      <c r="AA164">
        <f>AllPlayer!AB165+AllPlayer!AA165+AllPlayer!Z165</f>
        <v>12</v>
      </c>
      <c r="AB164">
        <f>AllPlayer!AC165+AllPlayer!AB165+AllPlayer!AA165</f>
        <v>16</v>
      </c>
    </row>
    <row r="165">
      <c r="A165" t="str">
        <f>AllPlayer!C166</f>
        <v>Ezkieta</v>
      </c>
      <c r="B165" t="str">
        <f>AllPlayer!B166</f>
        <v>Por</v>
      </c>
      <c r="C165" s="4" t="str">
        <f>AllPlayer!D166</f>
        <v>https://assets.laliga.com/squad/2019/t174/p195383/128x128/p195383_t174_2019_1_003_000.png</v>
      </c>
      <c r="F165">
        <f>AllPlayer!G166+AllPlayer!F166+AllPlayer!E166</f>
        <v>30</v>
      </c>
      <c r="G165">
        <f>AllPlayer!H166+AllPlayer!G166+AllPlayer!F166</f>
        <v>35</v>
      </c>
      <c r="H165">
        <f>AllPlayer!I166+AllPlayer!H166+AllPlayer!G166</f>
        <v>21</v>
      </c>
      <c r="I165">
        <f>AllPlayer!J166+AllPlayer!I166+AllPlayer!H166</f>
        <v>20</v>
      </c>
      <c r="J165">
        <f>AllPlayer!K166+AllPlayer!J166+AllPlayer!I166</f>
        <v>15</v>
      </c>
      <c r="K165">
        <f>AllPlayer!L166+AllPlayer!K166+AllPlayer!J166</f>
        <v>14</v>
      </c>
      <c r="L165">
        <f>AllPlayer!M166+AllPlayer!L166+AllPlayer!K166</f>
        <v>14</v>
      </c>
      <c r="M165">
        <f>AllPlayer!N166+AllPlayer!M166+AllPlayer!L166</f>
        <v>16</v>
      </c>
      <c r="N165">
        <f>AllPlayer!O166+AllPlayer!N166+AllPlayer!M166</f>
        <v>19</v>
      </c>
      <c r="O165">
        <f>AllPlayer!P166+AllPlayer!O166+AllPlayer!N166</f>
        <v>13</v>
      </c>
      <c r="P165">
        <f>AllPlayer!Q166+AllPlayer!P166+AllPlayer!O166</f>
        <v>7</v>
      </c>
      <c r="Q165">
        <f>AllPlayer!R166+AllPlayer!Q166+AllPlayer!P166</f>
        <v>7</v>
      </c>
      <c r="R165">
        <f>AllPlayer!S166+AllPlayer!R166+AllPlayer!Q166</f>
        <v>10</v>
      </c>
      <c r="S165">
        <f>AllPlayer!T166+AllPlayer!S166+AllPlayer!R166</f>
        <v>10</v>
      </c>
      <c r="T165">
        <f>AllPlayer!U166+AllPlayer!T166+AllPlayer!S166</f>
        <v>9</v>
      </c>
      <c r="U165">
        <f>AllPlayer!V166+AllPlayer!U166+AllPlayer!T166</f>
        <v>13</v>
      </c>
      <c r="V165">
        <f>AllPlayer!W166+AllPlayer!V166+AllPlayer!U166</f>
        <v>17</v>
      </c>
      <c r="W165">
        <f>AllPlayer!X166+AllPlayer!W166+AllPlayer!V166</f>
        <v>14</v>
      </c>
      <c r="X165">
        <f>AllPlayer!Y166+AllPlayer!X166+AllPlayer!W166</f>
        <v>6</v>
      </c>
      <c r="Y165">
        <f>AllPlayer!Z166+AllPlayer!Y166+AllPlayer!X166</f>
        <v>3</v>
      </c>
      <c r="Z165">
        <f>AllPlayer!AA166+AllPlayer!Z166+AllPlayer!Y166</f>
        <v>8</v>
      </c>
      <c r="AA165">
        <f>AllPlayer!AB166+AllPlayer!AA166+AllPlayer!Z166</f>
        <v>12</v>
      </c>
      <c r="AB165">
        <f>AllPlayer!AC166+AllPlayer!AB166+AllPlayer!AA166</f>
        <v>16</v>
      </c>
    </row>
    <row r="166">
      <c r="A166" t="str">
        <f>AllPlayer!C167</f>
        <v>Mikel Merino</v>
      </c>
      <c r="B166" t="str">
        <f>AllPlayer!B167</f>
        <v>Cen</v>
      </c>
      <c r="C166" s="4" t="str">
        <f>AllPlayer!D167</f>
        <v>https://assets.laliga.com/squad/2019/t188/p195384/128x128/p195384_t188_2019_1_003_000.png</v>
      </c>
      <c r="F166">
        <f>AllPlayer!G167+AllPlayer!F167+AllPlayer!E167</f>
        <v>10</v>
      </c>
      <c r="G166">
        <f>AllPlayer!H167+AllPlayer!G167+AllPlayer!F167</f>
        <v>16</v>
      </c>
      <c r="H166">
        <f>AllPlayer!I167+AllPlayer!H167+AllPlayer!G167</f>
        <v>17</v>
      </c>
      <c r="I166">
        <f>AllPlayer!J167+AllPlayer!I167+AllPlayer!H167</f>
        <v>22</v>
      </c>
      <c r="J166">
        <f>AllPlayer!K167+AllPlayer!J167+AllPlayer!I167</f>
        <v>15</v>
      </c>
      <c r="K166">
        <f>AllPlayer!L167+AllPlayer!K167+AllPlayer!J167</f>
        <v>17</v>
      </c>
      <c r="L166">
        <f>AllPlayer!M167+AllPlayer!L167+AllPlayer!K167</f>
        <v>13</v>
      </c>
      <c r="M166">
        <f>AllPlayer!N167+AllPlayer!M167+AllPlayer!L167</f>
        <v>18</v>
      </c>
      <c r="N166">
        <f>AllPlayer!O167+AllPlayer!N167+AllPlayer!M167</f>
        <v>15</v>
      </c>
      <c r="O166">
        <f>AllPlayer!P167+AllPlayer!O167+AllPlayer!N167</f>
        <v>16</v>
      </c>
      <c r="P166">
        <f>AllPlayer!Q167+AllPlayer!P167+AllPlayer!O167</f>
        <v>19</v>
      </c>
      <c r="Q166">
        <f>AllPlayer!R167+AllPlayer!Q167+AllPlayer!P167</f>
        <v>21</v>
      </c>
      <c r="R166">
        <f>AllPlayer!S167+AllPlayer!R167+AllPlayer!Q167</f>
        <v>21</v>
      </c>
      <c r="S166">
        <f>AllPlayer!T167+AllPlayer!S167+AllPlayer!R167</f>
        <v>17</v>
      </c>
      <c r="T166">
        <f>AllPlayer!U167+AllPlayer!T167+AllPlayer!S167</f>
        <v>15</v>
      </c>
      <c r="U166">
        <f>AllPlayer!V167+AllPlayer!U167+AllPlayer!T167</f>
        <v>13</v>
      </c>
      <c r="V166">
        <f>AllPlayer!W167+AllPlayer!V167+AllPlayer!U167</f>
        <v>9</v>
      </c>
      <c r="W166">
        <f>AllPlayer!X167+AllPlayer!W167+AllPlayer!V167</f>
        <v>9</v>
      </c>
      <c r="X166">
        <f>AllPlayer!Y167+AllPlayer!X167+AllPlayer!W167</f>
        <v>12</v>
      </c>
      <c r="Y166">
        <f>AllPlayer!Z167+AllPlayer!Y167+AllPlayer!X167</f>
        <v>13</v>
      </c>
      <c r="Z166">
        <f>AllPlayer!AA167+AllPlayer!Z167+AllPlayer!Y167</f>
        <v>15</v>
      </c>
      <c r="AA166">
        <f>AllPlayer!AB167+AllPlayer!AA167+AllPlayer!Z167</f>
        <v>13</v>
      </c>
      <c r="AB166">
        <f>AllPlayer!AC167+AllPlayer!AB167+AllPlayer!AA167</f>
        <v>22</v>
      </c>
    </row>
    <row r="167">
      <c r="A167" t="str">
        <f>AllPlayer!C168</f>
        <v>Melero</v>
      </c>
      <c r="B167" t="str">
        <f>AllPlayer!B168</f>
        <v>Cen</v>
      </c>
      <c r="C167" s="4" t="str">
        <f>AllPlayer!D168</f>
        <v>https://assets.laliga.com/squad/2019/t855/p195457/128x128/p195457_t855_2019_1_003_000.png</v>
      </c>
      <c r="F167">
        <f>AllPlayer!G168+AllPlayer!F168+AllPlayer!E168</f>
        <v>3</v>
      </c>
      <c r="G167">
        <f>AllPlayer!H168+AllPlayer!G168+AllPlayer!F168</f>
        <v>8</v>
      </c>
      <c r="H167">
        <f>AllPlayer!I168+AllPlayer!H168+AllPlayer!G168</f>
        <v>13</v>
      </c>
      <c r="I167">
        <f>AllPlayer!J168+AllPlayer!I168+AllPlayer!H168</f>
        <v>14</v>
      </c>
      <c r="J167">
        <f>AllPlayer!K168+AllPlayer!J168+AllPlayer!I168</f>
        <v>6</v>
      </c>
      <c r="K167">
        <f>AllPlayer!L168+AllPlayer!K168+AllPlayer!J168</f>
        <v>3</v>
      </c>
      <c r="L167">
        <f>AllPlayer!M168+AllPlayer!L168+AllPlayer!K168</f>
        <v>6</v>
      </c>
      <c r="M167">
        <f>AllPlayer!N168+AllPlayer!M168+AllPlayer!L168</f>
        <v>6</v>
      </c>
      <c r="N167">
        <f>AllPlayer!O168+AllPlayer!N168+AllPlayer!M168</f>
        <v>12</v>
      </c>
      <c r="O167">
        <f>AllPlayer!P168+AllPlayer!O168+AllPlayer!N168</f>
        <v>11</v>
      </c>
      <c r="P167">
        <f>AllPlayer!Q168+AllPlayer!P168+AllPlayer!O168</f>
        <v>15</v>
      </c>
      <c r="Q167">
        <f>AllPlayer!R168+AllPlayer!Q168+AllPlayer!P168</f>
        <v>8</v>
      </c>
      <c r="R167">
        <f>AllPlayer!S168+AllPlayer!R168+AllPlayer!Q168</f>
        <v>10</v>
      </c>
      <c r="S167">
        <f>AllPlayer!T168+AllPlayer!S168+AllPlayer!R168</f>
        <v>12</v>
      </c>
      <c r="T167">
        <f>AllPlayer!U168+AllPlayer!T168+AllPlayer!S168</f>
        <v>15</v>
      </c>
      <c r="U167">
        <f>AllPlayer!V168+AllPlayer!U168+AllPlayer!T168</f>
        <v>13</v>
      </c>
      <c r="V167">
        <f>AllPlayer!W168+AllPlayer!V168+AllPlayer!U168</f>
        <v>9</v>
      </c>
      <c r="W167">
        <f>AllPlayer!X168+AllPlayer!W168+AllPlayer!V168</f>
        <v>6</v>
      </c>
      <c r="X167">
        <f>AllPlayer!Y168+AllPlayer!X168+AllPlayer!W168</f>
        <v>8</v>
      </c>
      <c r="Y167">
        <f>AllPlayer!Z168+AllPlayer!Y168+AllPlayer!X168</f>
        <v>8</v>
      </c>
      <c r="Z167">
        <f>AllPlayer!AA168+AllPlayer!Z168+AllPlayer!Y168</f>
        <v>13</v>
      </c>
      <c r="AA167">
        <f>AllPlayer!AB168+AllPlayer!AA168+AllPlayer!Z168</f>
        <v>12</v>
      </c>
      <c r="AB167">
        <f>AllPlayer!AC168+AllPlayer!AB168+AllPlayer!AA168</f>
        <v>13</v>
      </c>
    </row>
    <row r="168">
      <c r="A168" t="str">
        <f>AllPlayer!C169</f>
        <v>Jorge Sáenz</v>
      </c>
      <c r="B168" t="str">
        <f>AllPlayer!B169</f>
        <v>Def</v>
      </c>
      <c r="C168" s="4" t="str">
        <f>AllPlayer!D169</f>
        <v>https://assets.laliga.com/squad/2019/t855/p195457/128x128/p195457_t855_2019_1_003_000.png</v>
      </c>
      <c r="F168">
        <f>AllPlayer!G169+AllPlayer!F169+AllPlayer!E169</f>
        <v>0</v>
      </c>
      <c r="G168">
        <f>AllPlayer!H169+AllPlayer!G169+AllPlayer!F169</f>
        <v>-2</v>
      </c>
      <c r="H168">
        <f>AllPlayer!I169+AllPlayer!H169+AllPlayer!G169</f>
        <v>3</v>
      </c>
      <c r="I168">
        <f>AllPlayer!J169+AllPlayer!I169+AllPlayer!H169</f>
        <v>3</v>
      </c>
      <c r="J168">
        <f>AllPlayer!K169+AllPlayer!J169+AllPlayer!I169</f>
        <v>5</v>
      </c>
      <c r="K168">
        <f>AllPlayer!L169+AllPlayer!K169+AllPlayer!J169</f>
        <v>0</v>
      </c>
      <c r="L168">
        <f>AllPlayer!M169+AllPlayer!L169+AllPlayer!K169</f>
        <v>2</v>
      </c>
      <c r="M168">
        <f>AllPlayer!N169+AllPlayer!M169+AllPlayer!L169</f>
        <v>2</v>
      </c>
      <c r="N168">
        <f>AllPlayer!O169+AllPlayer!N169+AllPlayer!M169</f>
        <v>10</v>
      </c>
      <c r="O168">
        <f>AllPlayer!P169+AllPlayer!O169+AllPlayer!N169</f>
        <v>11</v>
      </c>
      <c r="P168">
        <f>AllPlayer!Q169+AllPlayer!P169+AllPlayer!O169</f>
        <v>11</v>
      </c>
      <c r="Q168">
        <f>AllPlayer!R169+AllPlayer!Q169+AllPlayer!P169</f>
        <v>4</v>
      </c>
      <c r="R168">
        <f>AllPlayer!S169+AllPlayer!R169+AllPlayer!Q169</f>
        <v>6</v>
      </c>
      <c r="S168">
        <f>AllPlayer!T169+AllPlayer!S169+AllPlayer!R169</f>
        <v>12</v>
      </c>
      <c r="T168">
        <f>AllPlayer!U169+AllPlayer!T169+AllPlayer!S169</f>
        <v>15</v>
      </c>
      <c r="U168">
        <f>AllPlayer!V169+AllPlayer!U169+AllPlayer!T169</f>
        <v>13</v>
      </c>
      <c r="V168">
        <f>AllPlayer!W169+AllPlayer!V169+AllPlayer!U169</f>
        <v>9</v>
      </c>
      <c r="W168">
        <f>AllPlayer!X169+AllPlayer!W169+AllPlayer!V169</f>
        <v>6</v>
      </c>
      <c r="X168">
        <f>AllPlayer!Y169+AllPlayer!X169+AllPlayer!W169</f>
        <v>8</v>
      </c>
      <c r="Y168">
        <f>AllPlayer!Z169+AllPlayer!Y169+AllPlayer!X169</f>
        <v>8</v>
      </c>
      <c r="Z168">
        <f>AllPlayer!AA169+AllPlayer!Z169+AllPlayer!Y169</f>
        <v>13</v>
      </c>
      <c r="AA168">
        <f>AllPlayer!AB169+AllPlayer!AA169+AllPlayer!Z169</f>
        <v>12</v>
      </c>
      <c r="AB168">
        <f>AllPlayer!AC169+AllPlayer!AB169+AllPlayer!AA169</f>
        <v>13</v>
      </c>
    </row>
    <row r="169">
      <c r="A169" t="str">
        <f>AllPlayer!C170</f>
        <v>Bardhi</v>
      </c>
      <c r="B169" t="str">
        <f>AllPlayer!B170</f>
        <v>Cen</v>
      </c>
      <c r="C169" s="4" t="str">
        <f>AllPlayer!D170</f>
        <v>https://assets.laliga.com/squad/2019/t855/p196739/128x128/p196739_t855_2019_1_003_000.png</v>
      </c>
      <c r="F169">
        <f>AllPlayer!G170+AllPlayer!F170+AllPlayer!E170</f>
        <v>10</v>
      </c>
      <c r="G169">
        <f>AllPlayer!H170+AllPlayer!G170+AllPlayer!F170</f>
        <v>10</v>
      </c>
      <c r="H169">
        <f>AllPlayer!I170+AllPlayer!H170+AllPlayer!G170</f>
        <v>5</v>
      </c>
      <c r="I169">
        <f>AllPlayer!J170+AllPlayer!I170+AllPlayer!H170</f>
        <v>3</v>
      </c>
      <c r="J169">
        <f>AllPlayer!K170+AllPlayer!J170+AllPlayer!I170</f>
        <v>0</v>
      </c>
      <c r="K169">
        <f>AllPlayer!L170+AllPlayer!K170+AllPlayer!J170</f>
        <v>0</v>
      </c>
      <c r="L169">
        <f>AllPlayer!M170+AllPlayer!L170+AllPlayer!K170</f>
        <v>3</v>
      </c>
      <c r="M169">
        <f>AllPlayer!N170+AllPlayer!M170+AllPlayer!L170</f>
        <v>3</v>
      </c>
      <c r="N169">
        <f>AllPlayer!O170+AllPlayer!N170+AllPlayer!M170</f>
        <v>14</v>
      </c>
      <c r="O169">
        <f>AllPlayer!P170+AllPlayer!O170+AllPlayer!N170</f>
        <v>12</v>
      </c>
      <c r="P169">
        <f>AllPlayer!Q170+AllPlayer!P170+AllPlayer!O170</f>
        <v>11</v>
      </c>
      <c r="Q169">
        <f>AllPlayer!R170+AllPlayer!Q170+AllPlayer!P170</f>
        <v>1</v>
      </c>
      <c r="R169">
        <f>AllPlayer!S170+AllPlayer!R170+AllPlayer!Q170</f>
        <v>2</v>
      </c>
      <c r="S169">
        <f>AllPlayer!T170+AllPlayer!S170+AllPlayer!R170</f>
        <v>10</v>
      </c>
      <c r="T169">
        <f>AllPlayer!U170+AllPlayer!T170+AllPlayer!S170</f>
        <v>17</v>
      </c>
      <c r="U169">
        <f>AllPlayer!V170+AllPlayer!U170+AllPlayer!T170</f>
        <v>17</v>
      </c>
      <c r="V169">
        <f>AllPlayer!W170+AllPlayer!V170+AllPlayer!U170</f>
        <v>14</v>
      </c>
      <c r="W169">
        <f>AllPlayer!X170+AllPlayer!W170+AllPlayer!V170</f>
        <v>8</v>
      </c>
      <c r="X169">
        <f>AllPlayer!Y170+AllPlayer!X170+AllPlayer!W170</f>
        <v>11</v>
      </c>
      <c r="Y169">
        <f>AllPlayer!Z170+AllPlayer!Y170+AllPlayer!X170</f>
        <v>9</v>
      </c>
      <c r="Z169">
        <f>AllPlayer!AA170+AllPlayer!Z170+AllPlayer!Y170</f>
        <v>17</v>
      </c>
      <c r="AA169">
        <f>AllPlayer!AB170+AllPlayer!AA170+AllPlayer!Z170</f>
        <v>14</v>
      </c>
      <c r="AB169">
        <f>AllPlayer!AC170+AllPlayer!AB170+AllPlayer!AA170</f>
        <v>20</v>
      </c>
    </row>
    <row r="170">
      <c r="A170" t="str">
        <f>AllPlayer!C171</f>
        <v>Lekue</v>
      </c>
      <c r="B170" t="str">
        <f>AllPlayer!B171</f>
        <v>Def</v>
      </c>
      <c r="C170" s="4" t="str">
        <f>AllPlayer!D171</f>
        <v>https://assets.laliga.com/squad/2019/t174/p197314/128x128/p197314_t174_2019_1_003_000.png</v>
      </c>
      <c r="F170">
        <f>AllPlayer!G171+AllPlayer!F171+AllPlayer!E171</f>
        <v>10</v>
      </c>
      <c r="G170">
        <f>AllPlayer!H171+AllPlayer!G171+AllPlayer!F171</f>
        <v>10</v>
      </c>
      <c r="H170">
        <f>AllPlayer!I171+AllPlayer!H171+AllPlayer!G171</f>
        <v>6</v>
      </c>
      <c r="I170">
        <f>AllPlayer!J171+AllPlayer!I171+AllPlayer!H171</f>
        <v>4</v>
      </c>
      <c r="J170">
        <f>AllPlayer!K171+AllPlayer!J171+AllPlayer!I171</f>
        <v>3</v>
      </c>
      <c r="K170">
        <f>AllPlayer!L171+AllPlayer!K171+AllPlayer!J171</f>
        <v>2</v>
      </c>
      <c r="L170">
        <f>AllPlayer!M171+AllPlayer!L171+AllPlayer!K171</f>
        <v>5</v>
      </c>
      <c r="M170">
        <f>AllPlayer!N171+AllPlayer!M171+AllPlayer!L171</f>
        <v>3</v>
      </c>
      <c r="N170">
        <f>AllPlayer!O171+AllPlayer!N171+AllPlayer!M171</f>
        <v>3</v>
      </c>
      <c r="O170">
        <f>AllPlayer!P171+AllPlayer!O171+AllPlayer!N171</f>
        <v>1</v>
      </c>
      <c r="P170">
        <f>AllPlayer!Q171+AllPlayer!P171+AllPlayer!O171</f>
        <v>1</v>
      </c>
      <c r="Q170">
        <f>AllPlayer!R171+AllPlayer!Q171+AllPlayer!P171</f>
        <v>7</v>
      </c>
      <c r="R170">
        <f>AllPlayer!S171+AllPlayer!R171+AllPlayer!Q171</f>
        <v>8</v>
      </c>
      <c r="S170">
        <f>AllPlayer!T171+AllPlayer!S171+AllPlayer!R171</f>
        <v>8</v>
      </c>
      <c r="T170">
        <f>AllPlayer!U171+AllPlayer!T171+AllPlayer!S171</f>
        <v>2</v>
      </c>
      <c r="U170">
        <f>AllPlayer!V171+AllPlayer!U171+AllPlayer!T171</f>
        <v>9</v>
      </c>
      <c r="V170">
        <f>AllPlayer!W171+AllPlayer!V171+AllPlayer!U171</f>
        <v>9</v>
      </c>
      <c r="W170">
        <f>AllPlayer!X171+AllPlayer!W171+AllPlayer!V171</f>
        <v>10</v>
      </c>
      <c r="X170">
        <f>AllPlayer!Y171+AllPlayer!X171+AllPlayer!W171</f>
        <v>1</v>
      </c>
      <c r="Y170">
        <f>AllPlayer!Z171+AllPlayer!Y171+AllPlayer!X171</f>
        <v>0</v>
      </c>
      <c r="Z170">
        <f>AllPlayer!AA171+AllPlayer!Z171+AllPlayer!Y171</f>
        <v>0</v>
      </c>
      <c r="AA170">
        <f>AllPlayer!AB171+AllPlayer!AA171+AllPlayer!Z171</f>
        <v>0</v>
      </c>
      <c r="AB170">
        <f>AllPlayer!AC171+AllPlayer!AB171+AllPlayer!AA171</f>
        <v>3</v>
      </c>
    </row>
    <row r="171">
      <c r="A171" t="str">
        <f>AllPlayer!C172</f>
        <v>Remiro</v>
      </c>
      <c r="B171" t="str">
        <f>AllPlayer!B172</f>
        <v>Por</v>
      </c>
      <c r="C171" s="4" t="str">
        <f>AllPlayer!D172</f>
        <v>https://assets.laliga.com/squad/2019/t188/p197316/128x128/p197316_t188_2019_1_003_000.png</v>
      </c>
      <c r="F171">
        <f>AllPlayer!G172+AllPlayer!F172+AllPlayer!E172</f>
        <v>0</v>
      </c>
      <c r="G171">
        <f>AllPlayer!H172+AllPlayer!G172+AllPlayer!F172</f>
        <v>0</v>
      </c>
      <c r="H171">
        <f>AllPlayer!I172+AllPlayer!H172+AllPlayer!G172</f>
        <v>0</v>
      </c>
      <c r="I171">
        <f>AllPlayer!J172+AllPlayer!I172+AllPlayer!H172</f>
        <v>7</v>
      </c>
      <c r="J171">
        <f>AllPlayer!K172+AllPlayer!J172+AllPlayer!I172</f>
        <v>7</v>
      </c>
      <c r="K171">
        <f>AllPlayer!L172+AllPlayer!K172+AllPlayer!J172</f>
        <v>7</v>
      </c>
      <c r="L171">
        <f>AllPlayer!M172+AllPlayer!L172+AllPlayer!K172</f>
        <v>5</v>
      </c>
      <c r="M171">
        <f>AllPlayer!N172+AllPlayer!M172+AllPlayer!L172</f>
        <v>14</v>
      </c>
      <c r="N171">
        <f>AllPlayer!O172+AllPlayer!N172+AllPlayer!M172</f>
        <v>19</v>
      </c>
      <c r="O171">
        <f>AllPlayer!P172+AllPlayer!O172+AllPlayer!N172</f>
        <v>18</v>
      </c>
      <c r="P171">
        <f>AllPlayer!Q172+AllPlayer!P172+AllPlayer!O172</f>
        <v>11</v>
      </c>
      <c r="Q171">
        <f>AllPlayer!R172+AllPlayer!Q172+AllPlayer!P172</f>
        <v>12</v>
      </c>
      <c r="R171">
        <f>AllPlayer!S172+AllPlayer!R172+AllPlayer!Q172</f>
        <v>12</v>
      </c>
      <c r="S171">
        <f>AllPlayer!T172+AllPlayer!S172+AllPlayer!R172</f>
        <v>19</v>
      </c>
      <c r="T171">
        <f>AllPlayer!U172+AllPlayer!T172+AllPlayer!S172</f>
        <v>16</v>
      </c>
      <c r="U171">
        <f>AllPlayer!V172+AllPlayer!U172+AllPlayer!T172</f>
        <v>17</v>
      </c>
      <c r="V171">
        <f>AllPlayer!W172+AllPlayer!V172+AllPlayer!U172</f>
        <v>9</v>
      </c>
      <c r="W171">
        <f>AllPlayer!X172+AllPlayer!W172+AllPlayer!V172</f>
        <v>9</v>
      </c>
      <c r="X171">
        <f>AllPlayer!Y172+AllPlayer!X172+AllPlayer!W172</f>
        <v>15</v>
      </c>
      <c r="Y171">
        <f>AllPlayer!Z172+AllPlayer!Y172+AllPlayer!X172</f>
        <v>17</v>
      </c>
      <c r="Z171">
        <f>AllPlayer!AA172+AllPlayer!Z172+AllPlayer!Y172</f>
        <v>19</v>
      </c>
      <c r="AA171">
        <f>AllPlayer!AB172+AllPlayer!AA172+AllPlayer!Z172</f>
        <v>8</v>
      </c>
      <c r="AB171">
        <f>AllPlayer!AC172+AllPlayer!AB172+AllPlayer!AA172</f>
        <v>12</v>
      </c>
    </row>
    <row r="172">
      <c r="A172" t="str">
        <f>AllPlayer!C173</f>
        <v>Yeray</v>
      </c>
      <c r="B172" t="str">
        <f>AllPlayer!B173</f>
        <v>Def</v>
      </c>
      <c r="C172" s="4" t="str">
        <f>AllPlayer!D173</f>
        <v>https://assets.laliga.com/squad/2019/t174/p197319/128x128/p197319_t174_2019_1_003_000.png</v>
      </c>
      <c r="F172">
        <f>AllPlayer!G173+AllPlayer!F173+AllPlayer!E173</f>
        <v>20</v>
      </c>
      <c r="G172">
        <f>AllPlayer!H173+AllPlayer!G173+AllPlayer!F173</f>
        <v>22</v>
      </c>
      <c r="H172">
        <f>AllPlayer!I173+AllPlayer!H173+AllPlayer!G173</f>
        <v>27</v>
      </c>
      <c r="I172">
        <f>AllPlayer!J173+AllPlayer!I173+AllPlayer!H173</f>
        <v>18</v>
      </c>
      <c r="J172">
        <f>AllPlayer!K173+AllPlayer!J173+AllPlayer!I173</f>
        <v>14</v>
      </c>
      <c r="K172">
        <f>AllPlayer!L173+AllPlayer!K173+AllPlayer!J173</f>
        <v>11</v>
      </c>
      <c r="L172">
        <f>AllPlayer!M173+AllPlayer!L173+AllPlayer!K173</f>
        <v>13</v>
      </c>
      <c r="M172">
        <f>AllPlayer!N173+AllPlayer!M173+AllPlayer!L173</f>
        <v>7</v>
      </c>
      <c r="N172">
        <f>AllPlayer!O173+AllPlayer!N173+AllPlayer!M173</f>
        <v>12</v>
      </c>
      <c r="O172">
        <f>AllPlayer!P173+AllPlayer!O173+AllPlayer!N173</f>
        <v>21</v>
      </c>
      <c r="P172">
        <f>AllPlayer!Q173+AllPlayer!P173+AllPlayer!O173</f>
        <v>26</v>
      </c>
      <c r="Q172">
        <f>AllPlayer!R173+AllPlayer!Q173+AllPlayer!P173</f>
        <v>21</v>
      </c>
      <c r="R172">
        <f>AllPlayer!S173+AllPlayer!R173+AllPlayer!Q173</f>
        <v>19</v>
      </c>
      <c r="S172">
        <f>AllPlayer!T173+AllPlayer!S173+AllPlayer!R173</f>
        <v>16</v>
      </c>
      <c r="T172">
        <f>AllPlayer!U173+AllPlayer!T173+AllPlayer!S173</f>
        <v>20</v>
      </c>
      <c r="U172">
        <f>AllPlayer!V173+AllPlayer!U173+AllPlayer!T173</f>
        <v>21</v>
      </c>
      <c r="V172">
        <f>AllPlayer!W173+AllPlayer!V173+AllPlayer!U173</f>
        <v>26</v>
      </c>
      <c r="W172">
        <f>AllPlayer!X173+AllPlayer!W173+AllPlayer!V173</f>
        <v>22</v>
      </c>
      <c r="X172">
        <f>AllPlayer!Y173+AllPlayer!X173+AllPlayer!W173</f>
        <v>17</v>
      </c>
      <c r="Y172">
        <f>AllPlayer!Z173+AllPlayer!Y173+AllPlayer!X173</f>
        <v>12</v>
      </c>
      <c r="Z172">
        <f>AllPlayer!AA173+AllPlayer!Z173+AllPlayer!Y173</f>
        <v>9</v>
      </c>
      <c r="AA172">
        <f>AllPlayer!AB173+AllPlayer!AA173+AllPlayer!Z173</f>
        <v>7</v>
      </c>
      <c r="AB172">
        <f>AllPlayer!AC173+AllPlayer!AB173+AllPlayer!AA173</f>
        <v>6</v>
      </c>
    </row>
    <row r="173">
      <c r="A173" t="str">
        <f>AllPlayer!C174</f>
        <v>Vesga</v>
      </c>
      <c r="B173" t="str">
        <f>AllPlayer!B174</f>
        <v>Cen</v>
      </c>
      <c r="C173" s="4" t="str">
        <f>AllPlayer!D174</f>
        <v>https://assets.laliga.com/squad/2019/t174/p197326/128x128/p197326_t174_2019_1_003_000.png</v>
      </c>
      <c r="F173">
        <f>AllPlayer!G174+AllPlayer!F174+AllPlayer!E174</f>
        <v>20</v>
      </c>
      <c r="G173">
        <f>AllPlayer!H174+AllPlayer!G174+AllPlayer!F174</f>
        <v>22</v>
      </c>
      <c r="H173">
        <f>AllPlayer!I174+AllPlayer!H174+AllPlayer!G174</f>
        <v>19</v>
      </c>
      <c r="I173">
        <f>AllPlayer!J174+AllPlayer!I174+AllPlayer!H174</f>
        <v>10</v>
      </c>
      <c r="J173">
        <f>AllPlayer!K174+AllPlayer!J174+AllPlayer!I174</f>
        <v>0</v>
      </c>
      <c r="K173">
        <f>AllPlayer!L174+AllPlayer!K174+AllPlayer!J174</f>
        <v>2</v>
      </c>
      <c r="L173">
        <f>AllPlayer!M174+AllPlayer!L174+AllPlayer!K174</f>
        <v>4</v>
      </c>
      <c r="M173">
        <f>AllPlayer!N174+AllPlayer!M174+AllPlayer!L174</f>
        <v>4</v>
      </c>
      <c r="N173">
        <f>AllPlayer!O174+AllPlayer!N174+AllPlayer!M174</f>
        <v>12</v>
      </c>
      <c r="O173">
        <f>AllPlayer!P174+AllPlayer!O174+AllPlayer!N174</f>
        <v>12</v>
      </c>
      <c r="P173">
        <f>AllPlayer!Q174+AllPlayer!P174+AllPlayer!O174</f>
        <v>17</v>
      </c>
      <c r="Q173">
        <f>AllPlayer!R174+AllPlayer!Q174+AllPlayer!P174</f>
        <v>12</v>
      </c>
      <c r="R173">
        <f>AllPlayer!S174+AllPlayer!R174+AllPlayer!Q174</f>
        <v>19</v>
      </c>
      <c r="S173">
        <f>AllPlayer!T174+AllPlayer!S174+AllPlayer!R174</f>
        <v>16</v>
      </c>
      <c r="T173">
        <f>AllPlayer!U174+AllPlayer!T174+AllPlayer!S174</f>
        <v>20</v>
      </c>
      <c r="U173">
        <f>AllPlayer!V174+AllPlayer!U174+AllPlayer!T174</f>
        <v>16</v>
      </c>
      <c r="V173">
        <f>AllPlayer!W174+AllPlayer!V174+AllPlayer!U174</f>
        <v>19</v>
      </c>
      <c r="W173">
        <f>AllPlayer!X174+AllPlayer!W174+AllPlayer!V174</f>
        <v>10</v>
      </c>
      <c r="X173">
        <f>AllPlayer!Y174+AllPlayer!X174+AllPlayer!W174</f>
        <v>8</v>
      </c>
      <c r="Y173">
        <f>AllPlayer!Z174+AllPlayer!Y174+AllPlayer!X174</f>
        <v>3</v>
      </c>
      <c r="Z173">
        <f>AllPlayer!AA174+AllPlayer!Z174+AllPlayer!Y174</f>
        <v>5</v>
      </c>
      <c r="AA173">
        <f>AllPlayer!AB174+AllPlayer!AA174+AllPlayer!Z174</f>
        <v>4</v>
      </c>
      <c r="AB173">
        <f>AllPlayer!AC174+AllPlayer!AB174+AllPlayer!AA174</f>
        <v>7</v>
      </c>
    </row>
    <row r="174">
      <c r="A174" t="str">
        <f>AllPlayer!C175</f>
        <v>Sabin Merino</v>
      </c>
      <c r="B174" t="str">
        <f>AllPlayer!B175</f>
        <v>Del</v>
      </c>
      <c r="C174" s="4" t="str">
        <f>AllPlayer!D175</f>
        <v>https://assets.laliga.com/squad/2019/t174/p197326/128x128/p197326_t174_2019_1_003_000.png</v>
      </c>
      <c r="F174">
        <f>AllPlayer!G175+AllPlayer!F175+AllPlayer!E175</f>
        <v>1</v>
      </c>
      <c r="G174">
        <f>AllPlayer!H175+AllPlayer!G175+AllPlayer!F175</f>
        <v>11</v>
      </c>
      <c r="H174">
        <f>AllPlayer!I175+AllPlayer!H175+AllPlayer!G175</f>
        <v>11</v>
      </c>
      <c r="I174">
        <f>AllPlayer!J175+AllPlayer!I175+AllPlayer!H175</f>
        <v>10</v>
      </c>
      <c r="J174">
        <f>AllPlayer!K175+AllPlayer!J175+AllPlayer!I175</f>
        <v>0</v>
      </c>
      <c r="K174">
        <f>AllPlayer!L175+AllPlayer!K175+AllPlayer!J175</f>
        <v>2</v>
      </c>
      <c r="L174">
        <f>AllPlayer!M175+AllPlayer!L175+AllPlayer!K175</f>
        <v>5</v>
      </c>
      <c r="M174">
        <f>AllPlayer!N175+AllPlayer!M175+AllPlayer!L175</f>
        <v>5</v>
      </c>
      <c r="N174">
        <f>AllPlayer!O175+AllPlayer!N175+AllPlayer!M175</f>
        <v>13</v>
      </c>
      <c r="O174">
        <f>AllPlayer!P175+AllPlayer!O175+AllPlayer!N175</f>
        <v>12</v>
      </c>
      <c r="P174">
        <f>AllPlayer!Q175+AllPlayer!P175+AllPlayer!O175</f>
        <v>17</v>
      </c>
      <c r="Q174">
        <f>AllPlayer!R175+AllPlayer!Q175+AllPlayer!P175</f>
        <v>12</v>
      </c>
      <c r="R174">
        <f>AllPlayer!S175+AllPlayer!R175+AllPlayer!Q175</f>
        <v>19</v>
      </c>
      <c r="S174">
        <f>AllPlayer!T175+AllPlayer!S175+AllPlayer!R175</f>
        <v>16</v>
      </c>
      <c r="T174">
        <f>AllPlayer!U175+AllPlayer!T175+AllPlayer!S175</f>
        <v>11</v>
      </c>
      <c r="U174">
        <f>AllPlayer!V175+AllPlayer!U175+AllPlayer!T175</f>
        <v>7</v>
      </c>
      <c r="V174">
        <f>AllPlayer!W175+AllPlayer!V175+AllPlayer!U175</f>
        <v>10</v>
      </c>
      <c r="W174">
        <f>AllPlayer!X175+AllPlayer!W175+AllPlayer!V175</f>
        <v>10</v>
      </c>
      <c r="X174">
        <f>AllPlayer!Y175+AllPlayer!X175+AllPlayer!W175</f>
        <v>8</v>
      </c>
      <c r="Y174">
        <f>AllPlayer!Z175+AllPlayer!Y175+AllPlayer!X175</f>
        <v>3</v>
      </c>
      <c r="Z174">
        <f>AllPlayer!AA175+AllPlayer!Z175+AllPlayer!Y175</f>
        <v>5</v>
      </c>
      <c r="AA174">
        <f>AllPlayer!AB175+AllPlayer!AA175+AllPlayer!Z175</f>
        <v>4</v>
      </c>
      <c r="AB174">
        <f>AllPlayer!AC175+AllPlayer!AB175+AllPlayer!AA175</f>
        <v>7</v>
      </c>
    </row>
    <row r="175">
      <c r="A175" t="str">
        <f>AllPlayer!C176</f>
        <v>Williams</v>
      </c>
      <c r="B175" t="str">
        <f>AllPlayer!B176</f>
        <v>Del</v>
      </c>
      <c r="C175" s="4" t="str">
        <f>AllPlayer!D176</f>
        <v>https://assets.laliga.com/squad/2019/t174/p197334/128x128/p197334_t174_2019_1_003_000.png</v>
      </c>
      <c r="F175">
        <f>AllPlayer!G176+AllPlayer!F176+AllPlayer!E176</f>
        <v>17</v>
      </c>
      <c r="G175">
        <f>AllPlayer!H176+AllPlayer!G176+AllPlayer!F176</f>
        <v>17</v>
      </c>
      <c r="H175">
        <f>AllPlayer!I176+AllPlayer!H176+AllPlayer!G176</f>
        <v>22</v>
      </c>
      <c r="I175">
        <f>AllPlayer!J176+AllPlayer!I176+AllPlayer!H176</f>
        <v>14</v>
      </c>
      <c r="J175">
        <f>AllPlayer!K176+AllPlayer!J176+AllPlayer!I176</f>
        <v>12</v>
      </c>
      <c r="K175">
        <f>AllPlayer!L176+AllPlayer!K176+AllPlayer!J176</f>
        <v>6</v>
      </c>
      <c r="L175">
        <f>AllPlayer!M176+AllPlayer!L176+AllPlayer!K176</f>
        <v>17</v>
      </c>
      <c r="M175">
        <f>AllPlayer!N176+AllPlayer!M176+AllPlayer!L176</f>
        <v>14</v>
      </c>
      <c r="N175">
        <f>AllPlayer!O176+AllPlayer!N176+AllPlayer!M176</f>
        <v>16</v>
      </c>
      <c r="O175">
        <f>AllPlayer!P176+AllPlayer!O176+AllPlayer!N176</f>
        <v>10</v>
      </c>
      <c r="P175">
        <f>AllPlayer!Q176+AllPlayer!P176+AllPlayer!O176</f>
        <v>14</v>
      </c>
      <c r="Q175">
        <f>AllPlayer!R176+AllPlayer!Q176+AllPlayer!P176</f>
        <v>20</v>
      </c>
      <c r="R175">
        <f>AllPlayer!S176+AllPlayer!R176+AllPlayer!Q176</f>
        <v>18</v>
      </c>
      <c r="S175">
        <f>AllPlayer!T176+AllPlayer!S176+AllPlayer!R176</f>
        <v>18</v>
      </c>
      <c r="T175">
        <f>AllPlayer!U176+AllPlayer!T176+AllPlayer!S176</f>
        <v>13</v>
      </c>
      <c r="U175">
        <f>AllPlayer!V176+AllPlayer!U176+AllPlayer!T176</f>
        <v>13</v>
      </c>
      <c r="V175">
        <f>AllPlayer!W176+AllPlayer!V176+AllPlayer!U176</f>
        <v>10</v>
      </c>
      <c r="W175">
        <f>AllPlayer!X176+AllPlayer!W176+AllPlayer!V176</f>
        <v>9</v>
      </c>
      <c r="X175">
        <f>AllPlayer!Y176+AllPlayer!X176+AllPlayer!W176</f>
        <v>8</v>
      </c>
      <c r="Y175">
        <f>AllPlayer!Z176+AllPlayer!Y176+AllPlayer!X176</f>
        <v>7</v>
      </c>
      <c r="Z175">
        <f>AllPlayer!AA176+AllPlayer!Z176+AllPlayer!Y176</f>
        <v>10</v>
      </c>
      <c r="AA175">
        <f>AllPlayer!AB176+AllPlayer!AA176+AllPlayer!Z176</f>
        <v>10</v>
      </c>
      <c r="AB175">
        <f>AllPlayer!AC176+AllPlayer!AB176+AllPlayer!AA176</f>
        <v>14</v>
      </c>
    </row>
    <row r="176">
      <c r="A176" t="str">
        <f>AllPlayer!C177</f>
        <v>Oliver Burke</v>
      </c>
      <c r="B176" t="str">
        <f>AllPlayer!B177</f>
        <v>Cen</v>
      </c>
      <c r="C176" s="4" t="str">
        <f>AllPlayer!D177</f>
        <v>https://assets.laliga.com/squad/2019/t173/p197937/128x128/p197937_t173_2019_1_003_000.png</v>
      </c>
      <c r="F176">
        <f>AllPlayer!G177+AllPlayer!F177+AllPlayer!E177</f>
        <v>17</v>
      </c>
      <c r="G176">
        <f>AllPlayer!H177+AllPlayer!G177+AllPlayer!F177</f>
        <v>13</v>
      </c>
      <c r="H176">
        <f>AllPlayer!I177+AllPlayer!H177+AllPlayer!G177</f>
        <v>11</v>
      </c>
      <c r="I176">
        <f>AllPlayer!J177+AllPlayer!I177+AllPlayer!H177</f>
        <v>4</v>
      </c>
      <c r="J176">
        <f>AllPlayer!K177+AllPlayer!J177+AllPlayer!I177</f>
        <v>8</v>
      </c>
      <c r="K176">
        <f>AllPlayer!L177+AllPlayer!K177+AllPlayer!J177</f>
        <v>11</v>
      </c>
      <c r="L176">
        <f>AllPlayer!M177+AllPlayer!L177+AllPlayer!K177</f>
        <v>12</v>
      </c>
      <c r="M176">
        <f>AllPlayer!N177+AllPlayer!M177+AllPlayer!L177</f>
        <v>7</v>
      </c>
      <c r="N176">
        <f>AllPlayer!O177+AllPlayer!N177+AllPlayer!M177</f>
        <v>6</v>
      </c>
      <c r="O176">
        <f>AllPlayer!P177+AllPlayer!O177+AllPlayer!N177</f>
        <v>5</v>
      </c>
      <c r="P176">
        <f>AllPlayer!Q177+AllPlayer!P177+AllPlayer!O177</f>
        <v>6</v>
      </c>
      <c r="Q176">
        <f>AllPlayer!R177+AllPlayer!Q177+AllPlayer!P177</f>
        <v>10</v>
      </c>
      <c r="R176">
        <f>AllPlayer!S177+AllPlayer!R177+AllPlayer!Q177</f>
        <v>11</v>
      </c>
      <c r="S176">
        <f>AllPlayer!T177+AllPlayer!S177+AllPlayer!R177</f>
        <v>11</v>
      </c>
      <c r="T176">
        <f>AllPlayer!U177+AllPlayer!T177+AllPlayer!S177</f>
        <v>7</v>
      </c>
      <c r="U176">
        <f>AllPlayer!V177+AllPlayer!U177+AllPlayer!T177</f>
        <v>5</v>
      </c>
      <c r="V176">
        <f>AllPlayer!W177+AllPlayer!V177+AllPlayer!U177</f>
        <v>4</v>
      </c>
      <c r="W176">
        <f>AllPlayer!X177+AllPlayer!W177+AllPlayer!V177</f>
        <v>5</v>
      </c>
      <c r="X176">
        <f>AllPlayer!Y177+AllPlayer!X177+AllPlayer!W177</f>
        <v>5</v>
      </c>
      <c r="Y176">
        <f>AllPlayer!Z177+AllPlayer!Y177+AllPlayer!X177</f>
        <v>6</v>
      </c>
      <c r="Z176">
        <f>AllPlayer!AA177+AllPlayer!Z177+AllPlayer!Y177</f>
        <v>16</v>
      </c>
      <c r="AA176">
        <f>AllPlayer!AB177+AllPlayer!AA177+AllPlayer!Z177</f>
        <v>19</v>
      </c>
      <c r="AB176">
        <f>AllPlayer!AC177+AllPlayer!AB177+AllPlayer!AA177</f>
        <v>19</v>
      </c>
    </row>
    <row r="177">
      <c r="A177" t="str">
        <f>AllPlayer!C178</f>
        <v>Maksimovic</v>
      </c>
      <c r="B177" t="str">
        <f>AllPlayer!B178</f>
        <v>Cen</v>
      </c>
      <c r="C177" s="4" t="str">
        <f>AllPlayer!D178</f>
        <v>https://assets.laliga.com/squad/2019/t1450/p198499/128x128/p198499_t1450_2019_1_003_000.png</v>
      </c>
      <c r="F177">
        <f>AllPlayer!G178+AllPlayer!F178+AllPlayer!E178</f>
        <v>18</v>
      </c>
      <c r="G177">
        <f>AllPlayer!H178+AllPlayer!G178+AllPlayer!F178</f>
        <v>15</v>
      </c>
      <c r="H177">
        <f>AllPlayer!I178+AllPlayer!H178+AllPlayer!G178</f>
        <v>14</v>
      </c>
      <c r="I177">
        <f>AllPlayer!J178+AllPlayer!I178+AllPlayer!H178</f>
        <v>8</v>
      </c>
      <c r="J177">
        <f>AllPlayer!K178+AllPlayer!J178+AllPlayer!I178</f>
        <v>7</v>
      </c>
      <c r="K177">
        <f>AllPlayer!L178+AllPlayer!K178+AllPlayer!J178</f>
        <v>16</v>
      </c>
      <c r="L177">
        <f>AllPlayer!M178+AllPlayer!L178+AllPlayer!K178</f>
        <v>18</v>
      </c>
      <c r="M177">
        <f>AllPlayer!N178+AllPlayer!M178+AllPlayer!L178</f>
        <v>18</v>
      </c>
      <c r="N177">
        <f>AllPlayer!O178+AllPlayer!N178+AllPlayer!M178</f>
        <v>11</v>
      </c>
      <c r="O177">
        <f>AllPlayer!P178+AllPlayer!O178+AllPlayer!N178</f>
        <v>7</v>
      </c>
      <c r="P177">
        <f>AllPlayer!Q178+AllPlayer!P178+AllPlayer!O178</f>
        <v>9</v>
      </c>
      <c r="Q177">
        <f>AllPlayer!R178+AllPlayer!Q178+AllPlayer!P178</f>
        <v>8</v>
      </c>
      <c r="R177">
        <f>AllPlayer!S178+AllPlayer!R178+AllPlayer!Q178</f>
        <v>13</v>
      </c>
      <c r="S177">
        <f>AllPlayer!T178+AllPlayer!S178+AllPlayer!R178</f>
        <v>15</v>
      </c>
      <c r="T177">
        <f>AllPlayer!U178+AllPlayer!T178+AllPlayer!S178</f>
        <v>19</v>
      </c>
      <c r="U177">
        <f>AllPlayer!V178+AllPlayer!U178+AllPlayer!T178</f>
        <v>16</v>
      </c>
      <c r="V177">
        <f>AllPlayer!W178+AllPlayer!V178+AllPlayer!U178</f>
        <v>13</v>
      </c>
      <c r="W177">
        <f>AllPlayer!X178+AllPlayer!W178+AllPlayer!V178</f>
        <v>10</v>
      </c>
      <c r="X177">
        <f>AllPlayer!Y178+AllPlayer!X178+AllPlayer!W178</f>
        <v>12</v>
      </c>
      <c r="Y177">
        <f>AllPlayer!Z178+AllPlayer!Y178+AllPlayer!X178</f>
        <v>15</v>
      </c>
      <c r="Z177">
        <f>AllPlayer!AA178+AllPlayer!Z178+AllPlayer!Y178</f>
        <v>17</v>
      </c>
      <c r="AA177">
        <f>AllPlayer!AB178+AllPlayer!AA178+AllPlayer!Z178</f>
        <v>16</v>
      </c>
      <c r="AB177">
        <f>AllPlayer!AC178+AllPlayer!AB178+AllPlayer!AA178</f>
        <v>11</v>
      </c>
    </row>
    <row r="178">
      <c r="A178" t="str">
        <f>AllPlayer!C179</f>
        <v>Anuar</v>
      </c>
      <c r="B178" t="str">
        <f>AllPlayer!B179</f>
        <v>Cen</v>
      </c>
      <c r="C178" s="4" t="str">
        <f>AllPlayer!D179</f>
        <v>https://assets.laliga.com/squad/2019/t1450/p198499/128x128/p198499_t1450_2019_1_003_000.png</v>
      </c>
      <c r="F178">
        <f>AllPlayer!G179+AllPlayer!F179+AllPlayer!E179</f>
        <v>4</v>
      </c>
      <c r="G178">
        <f>AllPlayer!H179+AllPlayer!G179+AllPlayer!F179</f>
        <v>6</v>
      </c>
      <c r="H178">
        <f>AllPlayer!I179+AllPlayer!H179+AllPlayer!G179</f>
        <v>4</v>
      </c>
      <c r="I178">
        <f>AllPlayer!J179+AllPlayer!I179+AllPlayer!H179</f>
        <v>6</v>
      </c>
      <c r="J178">
        <f>AllPlayer!K179+AllPlayer!J179+AllPlayer!I179</f>
        <v>3</v>
      </c>
      <c r="K178">
        <f>AllPlayer!L179+AllPlayer!K179+AllPlayer!J179</f>
        <v>5</v>
      </c>
      <c r="L178">
        <f>AllPlayer!M179+AllPlayer!L179+AllPlayer!K179</f>
        <v>3</v>
      </c>
      <c r="M178">
        <f>AllPlayer!N179+AllPlayer!M179+AllPlayer!L179</f>
        <v>5</v>
      </c>
      <c r="N178">
        <f>AllPlayer!O179+AllPlayer!N179+AllPlayer!M179</f>
        <v>3</v>
      </c>
      <c r="O178">
        <f>AllPlayer!P179+AllPlayer!O179+AllPlayer!N179</f>
        <v>3</v>
      </c>
      <c r="P178">
        <f>AllPlayer!Q179+AllPlayer!P179+AllPlayer!O179</f>
        <v>4</v>
      </c>
      <c r="Q178">
        <f>AllPlayer!R179+AllPlayer!Q179+AllPlayer!P179</f>
        <v>7</v>
      </c>
      <c r="R178">
        <f>AllPlayer!S179+AllPlayer!R179+AllPlayer!Q179</f>
        <v>12</v>
      </c>
      <c r="S178">
        <f>AllPlayer!T179+AllPlayer!S179+AllPlayer!R179</f>
        <v>10</v>
      </c>
      <c r="T178">
        <f>AllPlayer!U179+AllPlayer!T179+AllPlayer!S179</f>
        <v>14</v>
      </c>
      <c r="U178">
        <f>AllPlayer!V179+AllPlayer!U179+AllPlayer!T179</f>
        <v>10</v>
      </c>
      <c r="V178">
        <f>AllPlayer!W179+AllPlayer!V179+AllPlayer!U179</f>
        <v>12</v>
      </c>
      <c r="W178">
        <f>AllPlayer!X179+AllPlayer!W179+AllPlayer!V179</f>
        <v>9</v>
      </c>
      <c r="X178">
        <f>AllPlayer!Y179+AllPlayer!X179+AllPlayer!W179</f>
        <v>12</v>
      </c>
      <c r="Y178">
        <f>AllPlayer!Z179+AllPlayer!Y179+AllPlayer!X179</f>
        <v>15</v>
      </c>
      <c r="Z178">
        <f>AllPlayer!AA179+AllPlayer!Z179+AllPlayer!Y179</f>
        <v>17</v>
      </c>
      <c r="AA178">
        <f>AllPlayer!AB179+AllPlayer!AA179+AllPlayer!Z179</f>
        <v>16</v>
      </c>
      <c r="AB178">
        <f>AllPlayer!AC179+AllPlayer!AB179+AllPlayer!AA179</f>
        <v>11</v>
      </c>
    </row>
    <row r="179">
      <c r="A179" t="str">
        <f>AllPlayer!C180</f>
        <v>Tejero</v>
      </c>
      <c r="B179" t="str">
        <f>AllPlayer!B180</f>
        <v>Def</v>
      </c>
      <c r="C179" s="4" t="str">
        <f>AllPlayer!D180</f>
        <v>https://assets.laliga.com/squad/2019/t953/p199244/128x128/p199244_t953_2019_1_003_000.png</v>
      </c>
      <c r="F179">
        <f>AllPlayer!G180+AllPlayer!F180+AllPlayer!E180</f>
        <v>7</v>
      </c>
      <c r="G179">
        <f>AllPlayer!H180+AllPlayer!G180+AllPlayer!F180</f>
        <v>11</v>
      </c>
      <c r="H179">
        <f>AllPlayer!I180+AllPlayer!H180+AllPlayer!G180</f>
        <v>13</v>
      </c>
      <c r="I179">
        <f>AllPlayer!J180+AllPlayer!I180+AllPlayer!H180</f>
        <v>16</v>
      </c>
      <c r="J179">
        <f>AllPlayer!K180+AllPlayer!J180+AllPlayer!I180</f>
        <v>14</v>
      </c>
      <c r="K179">
        <f>AllPlayer!L180+AllPlayer!K180+AllPlayer!J180</f>
        <v>6</v>
      </c>
      <c r="L179">
        <f>AllPlayer!M180+AllPlayer!L180+AllPlayer!K180</f>
        <v>3</v>
      </c>
      <c r="M179">
        <f>AllPlayer!N180+AllPlayer!M180+AllPlayer!L180</f>
        <v>2</v>
      </c>
      <c r="N179">
        <f>AllPlayer!O180+AllPlayer!N180+AllPlayer!M180</f>
        <v>1</v>
      </c>
      <c r="O179">
        <f>AllPlayer!P180+AllPlayer!O180+AllPlayer!N180</f>
        <v>2</v>
      </c>
      <c r="P179">
        <f>AllPlayer!Q180+AllPlayer!P180+AllPlayer!O180</f>
        <v>1</v>
      </c>
      <c r="Q179">
        <f>AllPlayer!R180+AllPlayer!Q180+AllPlayer!P180</f>
        <v>1</v>
      </c>
      <c r="R179">
        <f>AllPlayer!S180+AllPlayer!R180+AllPlayer!Q180</f>
        <v>6</v>
      </c>
      <c r="S179">
        <f>AllPlayer!T180+AllPlayer!S180+AllPlayer!R180</f>
        <v>6</v>
      </c>
      <c r="T179">
        <f>AllPlayer!U180+AllPlayer!T180+AllPlayer!S180</f>
        <v>13</v>
      </c>
      <c r="U179">
        <f>AllPlayer!V180+AllPlayer!U180+AllPlayer!T180</f>
        <v>12</v>
      </c>
      <c r="V179">
        <f>AllPlayer!W180+AllPlayer!V180+AllPlayer!U180</f>
        <v>16</v>
      </c>
      <c r="W179">
        <f>AllPlayer!X180+AllPlayer!W180+AllPlayer!V180</f>
        <v>17</v>
      </c>
      <c r="X179">
        <f>AllPlayer!Y180+AllPlayer!X180+AllPlayer!W180</f>
        <v>20</v>
      </c>
      <c r="Y179">
        <f>AllPlayer!Z180+AllPlayer!Y180+AllPlayer!X180</f>
        <v>19</v>
      </c>
      <c r="Z179">
        <f>AllPlayer!AA180+AllPlayer!Z180+AllPlayer!Y180</f>
        <v>11</v>
      </c>
      <c r="AA179">
        <f>AllPlayer!AB180+AllPlayer!AA180+AllPlayer!Z180</f>
        <v>7</v>
      </c>
      <c r="AB179">
        <f>AllPlayer!AC180+AllPlayer!AB180+AllPlayer!AA180</f>
        <v>4</v>
      </c>
    </row>
    <row r="180">
      <c r="A180" t="str">
        <f>AllPlayer!C181</f>
        <v>Borja Mayoral</v>
      </c>
      <c r="B180" t="str">
        <f>AllPlayer!B181</f>
        <v>Del</v>
      </c>
      <c r="C180" s="4" t="str">
        <f>AllPlayer!D181</f>
        <v>https://assets.laliga.com/squad/2019/t855/p199248/128x128/p199248_t855_2019_1_003_000.png</v>
      </c>
      <c r="F180">
        <f>AllPlayer!G181+AllPlayer!F181+AllPlayer!E181</f>
        <v>8</v>
      </c>
      <c r="G180">
        <f>AllPlayer!H181+AllPlayer!G181+AllPlayer!F181</f>
        <v>14</v>
      </c>
      <c r="H180">
        <f>AllPlayer!I181+AllPlayer!H181+AllPlayer!G181</f>
        <v>17</v>
      </c>
      <c r="I180">
        <f>AllPlayer!J181+AllPlayer!I181+AllPlayer!H181</f>
        <v>14</v>
      </c>
      <c r="J180">
        <f>AllPlayer!K181+AllPlayer!J181+AllPlayer!I181</f>
        <v>11</v>
      </c>
      <c r="K180">
        <f>AllPlayer!L181+AllPlayer!K181+AllPlayer!J181</f>
        <v>8</v>
      </c>
      <c r="L180">
        <f>AllPlayer!M181+AllPlayer!L181+AllPlayer!K181</f>
        <v>7</v>
      </c>
      <c r="M180">
        <f>AllPlayer!N181+AllPlayer!M181+AllPlayer!L181</f>
        <v>3</v>
      </c>
      <c r="N180">
        <f>AllPlayer!O181+AllPlayer!N181+AllPlayer!M181</f>
        <v>10</v>
      </c>
      <c r="O180">
        <f>AllPlayer!P181+AllPlayer!O181+AllPlayer!N181</f>
        <v>17</v>
      </c>
      <c r="P180">
        <f>AllPlayer!Q181+AllPlayer!P181+AllPlayer!O181</f>
        <v>16</v>
      </c>
      <c r="Q180">
        <f>AllPlayer!R181+AllPlayer!Q181+AllPlayer!P181</f>
        <v>12</v>
      </c>
      <c r="R180">
        <f>AllPlayer!S181+AllPlayer!R181+AllPlayer!Q181</f>
        <v>6</v>
      </c>
      <c r="S180">
        <f>AllPlayer!T181+AllPlayer!S181+AllPlayer!R181</f>
        <v>7</v>
      </c>
      <c r="T180">
        <f>AllPlayer!U181+AllPlayer!T181+AllPlayer!S181</f>
        <v>4</v>
      </c>
      <c r="U180">
        <f>AllPlayer!V181+AllPlayer!U181+AllPlayer!T181</f>
        <v>14</v>
      </c>
      <c r="V180">
        <f>AllPlayer!W181+AllPlayer!V181+AllPlayer!U181</f>
        <v>14</v>
      </c>
      <c r="W180">
        <f>AllPlayer!X181+AllPlayer!W181+AllPlayer!V181</f>
        <v>17</v>
      </c>
      <c r="X180">
        <f>AllPlayer!Y181+AllPlayer!X181+AllPlayer!W181</f>
        <v>8</v>
      </c>
      <c r="Y180">
        <f>AllPlayer!Z181+AllPlayer!Y181+AllPlayer!X181</f>
        <v>8</v>
      </c>
      <c r="Z180">
        <f>AllPlayer!AA181+AllPlayer!Z181+AllPlayer!Y181</f>
        <v>7</v>
      </c>
      <c r="AA180">
        <f>AllPlayer!AB181+AllPlayer!AA181+AllPlayer!Z181</f>
        <v>10</v>
      </c>
      <c r="AB180">
        <f>AllPlayer!AC181+AllPlayer!AB181+AllPlayer!AA181</f>
        <v>11</v>
      </c>
    </row>
    <row r="181">
      <c r="A181" t="str">
        <f>AllPlayer!C182</f>
        <v>Reguilón</v>
      </c>
      <c r="B181" t="str">
        <f>AllPlayer!B182</f>
        <v>Def</v>
      </c>
      <c r="C181" s="4" t="str">
        <f>AllPlayer!D182</f>
        <v>https://assets.laliga.com/squad/2019/t179/p199249/128x128/p199249_t179_2019_1_003_000.png</v>
      </c>
      <c r="F181">
        <f>AllPlayer!G182+AllPlayer!F182+AllPlayer!E182</f>
        <v>26</v>
      </c>
      <c r="G181">
        <f>AllPlayer!H182+AllPlayer!G182+AllPlayer!F182</f>
        <v>14</v>
      </c>
      <c r="H181">
        <f>AllPlayer!I182+AllPlayer!H182+AllPlayer!G182</f>
        <v>16</v>
      </c>
      <c r="I181">
        <f>AllPlayer!J182+AllPlayer!I182+AllPlayer!H182</f>
        <v>13</v>
      </c>
      <c r="J181">
        <f>AllPlayer!K182+AllPlayer!J182+AllPlayer!I182</f>
        <v>7</v>
      </c>
      <c r="K181">
        <f>AllPlayer!L182+AllPlayer!K182+AllPlayer!J182</f>
        <v>5</v>
      </c>
      <c r="L181">
        <f>AllPlayer!M182+AllPlayer!L182+AllPlayer!K182</f>
        <v>10</v>
      </c>
      <c r="M181">
        <f>AllPlayer!N182+AllPlayer!M182+AllPlayer!L182</f>
        <v>15</v>
      </c>
      <c r="N181">
        <f>AllPlayer!O182+AllPlayer!N182+AllPlayer!M182</f>
        <v>21</v>
      </c>
      <c r="O181">
        <f>AllPlayer!P182+AllPlayer!O182+AllPlayer!N182</f>
        <v>18</v>
      </c>
      <c r="P181">
        <f>AllPlayer!Q182+AllPlayer!P182+AllPlayer!O182</f>
        <v>14</v>
      </c>
      <c r="Q181">
        <f>AllPlayer!R182+AllPlayer!Q182+AllPlayer!P182</f>
        <v>15</v>
      </c>
      <c r="R181">
        <f>AllPlayer!S182+AllPlayer!R182+AllPlayer!Q182</f>
        <v>21</v>
      </c>
      <c r="S181">
        <f>AllPlayer!T182+AllPlayer!S182+AllPlayer!R182</f>
        <v>23</v>
      </c>
      <c r="T181">
        <f>AllPlayer!U182+AllPlayer!T182+AllPlayer!S182</f>
        <v>21</v>
      </c>
      <c r="U181">
        <f>AllPlayer!V182+AllPlayer!U182+AllPlayer!T182</f>
        <v>19</v>
      </c>
      <c r="V181">
        <f>AllPlayer!W182+AllPlayer!V182+AllPlayer!U182</f>
        <v>16</v>
      </c>
      <c r="W181">
        <f>AllPlayer!X182+AllPlayer!W182+AllPlayer!V182</f>
        <v>12</v>
      </c>
      <c r="X181">
        <f>AllPlayer!Y182+AllPlayer!X182+AllPlayer!W182</f>
        <v>17</v>
      </c>
      <c r="Y181">
        <f>AllPlayer!Z182+AllPlayer!Y182+AllPlayer!X182</f>
        <v>17</v>
      </c>
      <c r="Z181">
        <f>AllPlayer!AA182+AllPlayer!Z182+AllPlayer!Y182</f>
        <v>15</v>
      </c>
      <c r="AA181">
        <f>AllPlayer!AB182+AllPlayer!AA182+AllPlayer!Z182</f>
        <v>0</v>
      </c>
      <c r="AB181">
        <f>AllPlayer!AC182+AllPlayer!AB182+AllPlayer!AA182</f>
        <v>9</v>
      </c>
    </row>
    <row r="182">
      <c r="A182" t="str">
        <f>AllPlayer!C183</f>
        <v>Febas</v>
      </c>
      <c r="B182" t="str">
        <f>AllPlayer!B183</f>
        <v>Cen</v>
      </c>
      <c r="C182" s="4" t="str">
        <f>AllPlayer!D183</f>
        <v>https://assets.laliga.com/squad/2019/t181/p199250/128x128/p199250_t181_2019_1_003_000.png</v>
      </c>
      <c r="F182">
        <f>AllPlayer!G183+AllPlayer!F183+AllPlayer!E183</f>
        <v>11</v>
      </c>
      <c r="G182">
        <f>AllPlayer!H183+AllPlayer!G183+AllPlayer!F183</f>
        <v>14</v>
      </c>
      <c r="H182">
        <f>AllPlayer!I183+AllPlayer!H183+AllPlayer!G183</f>
        <v>10</v>
      </c>
      <c r="I182">
        <f>AllPlayer!J183+AllPlayer!I183+AllPlayer!H183</f>
        <v>6</v>
      </c>
      <c r="J182">
        <f>AllPlayer!K183+AllPlayer!J183+AllPlayer!I183</f>
        <v>4</v>
      </c>
      <c r="K182">
        <f>AllPlayer!L183+AllPlayer!K183+AllPlayer!J183</f>
        <v>9</v>
      </c>
      <c r="L182">
        <f>AllPlayer!M183+AllPlayer!L183+AllPlayer!K183</f>
        <v>11</v>
      </c>
      <c r="M182">
        <f>AllPlayer!N183+AllPlayer!M183+AllPlayer!L183</f>
        <v>10</v>
      </c>
      <c r="N182">
        <f>AllPlayer!O183+AllPlayer!N183+AllPlayer!M183</f>
        <v>11</v>
      </c>
      <c r="O182">
        <f>AllPlayer!P183+AllPlayer!O183+AllPlayer!N183</f>
        <v>10</v>
      </c>
      <c r="P182">
        <f>AllPlayer!Q183+AllPlayer!P183+AllPlayer!O183</f>
        <v>14</v>
      </c>
      <c r="Q182">
        <f>AllPlayer!R183+AllPlayer!Q183+AllPlayer!P183</f>
        <v>13</v>
      </c>
      <c r="R182">
        <f>AllPlayer!S183+AllPlayer!R183+AllPlayer!Q183</f>
        <v>16</v>
      </c>
      <c r="S182">
        <f>AllPlayer!T183+AllPlayer!S183+AllPlayer!R183</f>
        <v>8</v>
      </c>
      <c r="T182">
        <f>AllPlayer!U183+AllPlayer!T183+AllPlayer!S183</f>
        <v>6</v>
      </c>
      <c r="U182">
        <f>AllPlayer!V183+AllPlayer!U183+AllPlayer!T183</f>
        <v>4</v>
      </c>
      <c r="V182">
        <f>AllPlayer!W183+AllPlayer!V183+AllPlayer!U183</f>
        <v>6</v>
      </c>
      <c r="W182">
        <f>AllPlayer!X183+AllPlayer!W183+AllPlayer!V183</f>
        <v>7</v>
      </c>
      <c r="X182">
        <f>AllPlayer!Y183+AllPlayer!X183+AllPlayer!W183</f>
        <v>6</v>
      </c>
      <c r="Y182">
        <f>AllPlayer!Z183+AllPlayer!Y183+AllPlayer!X183</f>
        <v>4</v>
      </c>
      <c r="Z182">
        <f>AllPlayer!AA183+AllPlayer!Z183+AllPlayer!Y183</f>
        <v>6</v>
      </c>
      <c r="AA182">
        <f>AllPlayer!AB183+AllPlayer!AA183+AllPlayer!Z183</f>
        <v>8</v>
      </c>
      <c r="AB182">
        <f>AllPlayer!AC183+AllPlayer!AB183+AllPlayer!AA183</f>
        <v>8</v>
      </c>
    </row>
    <row r="183">
      <c r="A183" t="str">
        <f>AllPlayer!C184</f>
        <v>Javi Sánchez</v>
      </c>
      <c r="B183" t="str">
        <f>AllPlayer!B184</f>
        <v>Def</v>
      </c>
      <c r="C183" s="4" t="str">
        <f>AllPlayer!D184</f>
        <v>https://assets.laliga.com/squad/2019/t192/p199259/128x128/p199259_t192_2019_1_003_000.png</v>
      </c>
      <c r="F183">
        <f>AllPlayer!G184+AllPlayer!F184+AllPlayer!E184</f>
        <v>11</v>
      </c>
      <c r="G183">
        <f>AllPlayer!H184+AllPlayer!G184+AllPlayer!F184</f>
        <v>14</v>
      </c>
      <c r="H183">
        <f>AllPlayer!I184+AllPlayer!H184+AllPlayer!G184</f>
        <v>10</v>
      </c>
      <c r="I183">
        <f>AllPlayer!J184+AllPlayer!I184+AllPlayer!H184</f>
        <v>6</v>
      </c>
      <c r="J183">
        <f>AllPlayer!K184+AllPlayer!J184+AllPlayer!I184</f>
        <v>4</v>
      </c>
      <c r="K183">
        <f>AllPlayer!L184+AllPlayer!K184+AllPlayer!J184</f>
        <v>9</v>
      </c>
      <c r="L183">
        <f>AllPlayer!M184+AllPlayer!L184+AllPlayer!K184</f>
        <v>11</v>
      </c>
      <c r="M183">
        <f>AllPlayer!N184+AllPlayer!M184+AllPlayer!L184</f>
        <v>10</v>
      </c>
      <c r="N183">
        <f>AllPlayer!O184+AllPlayer!N184+AllPlayer!M184</f>
        <v>11</v>
      </c>
      <c r="O183">
        <f>AllPlayer!P184+AllPlayer!O184+AllPlayer!N184</f>
        <v>10</v>
      </c>
      <c r="P183">
        <f>AllPlayer!Q184+AllPlayer!P184+AllPlayer!O184</f>
        <v>14</v>
      </c>
      <c r="Q183">
        <f>AllPlayer!R184+AllPlayer!Q184+AllPlayer!P184</f>
        <v>13</v>
      </c>
      <c r="R183">
        <f>AllPlayer!S184+AllPlayer!R184+AllPlayer!Q184</f>
        <v>16</v>
      </c>
      <c r="S183">
        <f>AllPlayer!T184+AllPlayer!S184+AllPlayer!R184</f>
        <v>8</v>
      </c>
      <c r="T183">
        <f>AllPlayer!U184+AllPlayer!T184+AllPlayer!S184</f>
        <v>6</v>
      </c>
      <c r="U183">
        <f>AllPlayer!V184+AllPlayer!U184+AllPlayer!T184</f>
        <v>4</v>
      </c>
      <c r="V183">
        <f>AllPlayer!W184+AllPlayer!V184+AllPlayer!U184</f>
        <v>6</v>
      </c>
      <c r="W183">
        <f>AllPlayer!X184+AllPlayer!W184+AllPlayer!V184</f>
        <v>7</v>
      </c>
      <c r="X183">
        <f>AllPlayer!Y184+AllPlayer!X184+AllPlayer!W184</f>
        <v>6</v>
      </c>
      <c r="Y183">
        <f>AllPlayer!Z184+AllPlayer!Y184+AllPlayer!X184</f>
        <v>4</v>
      </c>
      <c r="Z183">
        <f>AllPlayer!AA184+AllPlayer!Z184+AllPlayer!Y184</f>
        <v>1</v>
      </c>
      <c r="AA183">
        <f>AllPlayer!AB184+AllPlayer!AA184+AllPlayer!Z184</f>
        <v>0</v>
      </c>
      <c r="AB183">
        <f>AllPlayer!AC184+AllPlayer!AB184+AllPlayer!AA184</f>
        <v>0</v>
      </c>
    </row>
    <row r="184">
      <c r="A184" t="str">
        <f>AllPlayer!C185</f>
        <v>Benzema</v>
      </c>
      <c r="B184" t="str">
        <f>AllPlayer!B185</f>
        <v>Del</v>
      </c>
      <c r="C184" s="4" t="str">
        <f>AllPlayer!D185</f>
        <v>https://assets.laliga.com/squad/2019/t186/p19927/128x128/p19927_t186_2019_1_003_000.png</v>
      </c>
      <c r="F184">
        <f>AllPlayer!G185+AllPlayer!F185+AllPlayer!E185</f>
        <v>26</v>
      </c>
      <c r="G184">
        <f>AllPlayer!H185+AllPlayer!G185+AllPlayer!F185</f>
        <v>24</v>
      </c>
      <c r="H184">
        <f>AllPlayer!I185+AllPlayer!H185+AllPlayer!G185</f>
        <v>25</v>
      </c>
      <c r="I184">
        <f>AllPlayer!J185+AllPlayer!I185+AllPlayer!H185</f>
        <v>24</v>
      </c>
      <c r="J184">
        <f>AllPlayer!K185+AllPlayer!J185+AllPlayer!I185</f>
        <v>14</v>
      </c>
      <c r="K184">
        <f>AllPlayer!L185+AllPlayer!K185+AllPlayer!J185</f>
        <v>12</v>
      </c>
      <c r="L184">
        <f>AllPlayer!M185+AllPlayer!L185+AllPlayer!K185</f>
        <v>16</v>
      </c>
      <c r="M184">
        <f>AllPlayer!N185+AllPlayer!M185+AllPlayer!L185</f>
        <v>17</v>
      </c>
      <c r="N184">
        <f>AllPlayer!O185+AllPlayer!N185+AllPlayer!M185</f>
        <v>27</v>
      </c>
      <c r="O184">
        <f>AllPlayer!P185+AllPlayer!O185+AllPlayer!N185</f>
        <v>29</v>
      </c>
      <c r="P184">
        <f>AllPlayer!Q185+AllPlayer!P185+AllPlayer!O185</f>
        <v>41</v>
      </c>
      <c r="Q184">
        <f>AllPlayer!R185+AllPlayer!Q185+AllPlayer!P185</f>
        <v>34</v>
      </c>
      <c r="R184">
        <f>AllPlayer!S185+AllPlayer!R185+AllPlayer!Q185</f>
        <v>31</v>
      </c>
      <c r="S184">
        <f>AllPlayer!T185+AllPlayer!S185+AllPlayer!R185</f>
        <v>28</v>
      </c>
      <c r="T184">
        <f>AllPlayer!U185+AllPlayer!T185+AllPlayer!S185</f>
        <v>27</v>
      </c>
      <c r="U184">
        <f>AllPlayer!V185+AllPlayer!U185+AllPlayer!T185</f>
        <v>31</v>
      </c>
      <c r="V184">
        <f>AllPlayer!W185+AllPlayer!V185+AllPlayer!U185</f>
        <v>23</v>
      </c>
      <c r="W184">
        <f>AllPlayer!X185+AllPlayer!W185+AllPlayer!V185</f>
        <v>14</v>
      </c>
      <c r="X184">
        <f>AllPlayer!Y185+AllPlayer!X185+AllPlayer!W185</f>
        <v>11</v>
      </c>
      <c r="Y184">
        <f>AllPlayer!Z185+AllPlayer!Y185+AllPlayer!X185</f>
        <v>16</v>
      </c>
      <c r="Z184">
        <f>AllPlayer!AA185+AllPlayer!Z185+AllPlayer!Y185</f>
        <v>20</v>
      </c>
      <c r="AA184">
        <f>AllPlayer!AB185+AllPlayer!AA185+AllPlayer!Z185</f>
        <v>18</v>
      </c>
      <c r="AB184">
        <f>AllPlayer!AC185+AllPlayer!AB185+AllPlayer!AA185</f>
        <v>12</v>
      </c>
    </row>
    <row r="185">
      <c r="A185" t="str">
        <f>AllPlayer!C186</f>
        <v>Josep Señé</v>
      </c>
      <c r="B185" t="str">
        <f>AllPlayer!B186</f>
        <v>Cen</v>
      </c>
      <c r="C185" s="4" t="str">
        <f>AllPlayer!D186</f>
        <v>https://assets.laliga.com/squad/2019/t181/p199319/128x128/p199319_t181_2019_1_003_000.png</v>
      </c>
      <c r="F185">
        <f>AllPlayer!G186+AllPlayer!F186+AllPlayer!E186</f>
        <v>26</v>
      </c>
      <c r="G185">
        <f>AllPlayer!H186+AllPlayer!G186+AllPlayer!F186</f>
        <v>11</v>
      </c>
      <c r="H185">
        <f>AllPlayer!I186+AllPlayer!H186+AllPlayer!G186</f>
        <v>1</v>
      </c>
      <c r="I185">
        <f>AllPlayer!J186+AllPlayer!I186+AllPlayer!H186</f>
        <v>0</v>
      </c>
      <c r="J185">
        <f>AllPlayer!K186+AllPlayer!J186+AllPlayer!I186</f>
        <v>0</v>
      </c>
      <c r="K185">
        <f>AllPlayer!L186+AllPlayer!K186+AllPlayer!J186</f>
        <v>9</v>
      </c>
      <c r="L185">
        <f>AllPlayer!M186+AllPlayer!L186+AllPlayer!K186</f>
        <v>13</v>
      </c>
      <c r="M185">
        <f>AllPlayer!N186+AllPlayer!M186+AllPlayer!L186</f>
        <v>13</v>
      </c>
      <c r="N185">
        <f>AllPlayer!O186+AllPlayer!N186+AllPlayer!M186</f>
        <v>23</v>
      </c>
      <c r="O185">
        <f>AllPlayer!P186+AllPlayer!O186+AllPlayer!N186</f>
        <v>25</v>
      </c>
      <c r="P185">
        <f>AllPlayer!Q186+AllPlayer!P186+AllPlayer!O186</f>
        <v>27</v>
      </c>
      <c r="Q185">
        <f>AllPlayer!R186+AllPlayer!Q186+AllPlayer!P186</f>
        <v>10</v>
      </c>
      <c r="R185">
        <f>AllPlayer!S186+AllPlayer!R186+AllPlayer!Q186</f>
        <v>4</v>
      </c>
      <c r="S185">
        <f>AllPlayer!T186+AllPlayer!S186+AllPlayer!R186</f>
        <v>3</v>
      </c>
      <c r="T185">
        <f>AllPlayer!U186+AllPlayer!T186+AllPlayer!S186</f>
        <v>1</v>
      </c>
      <c r="U185">
        <f>AllPlayer!V186+AllPlayer!U186+AllPlayer!T186</f>
        <v>1</v>
      </c>
      <c r="V185">
        <f>AllPlayer!W186+AllPlayer!V186+AllPlayer!U186</f>
        <v>3</v>
      </c>
      <c r="W185">
        <f>AllPlayer!X186+AllPlayer!W186+AllPlayer!V186</f>
        <v>5</v>
      </c>
      <c r="X185">
        <f>AllPlayer!Y186+AllPlayer!X186+AllPlayer!W186</f>
        <v>9</v>
      </c>
      <c r="Y185">
        <f>AllPlayer!Z186+AllPlayer!Y186+AllPlayer!X186</f>
        <v>16</v>
      </c>
      <c r="Z185">
        <f>AllPlayer!AA186+AllPlayer!Z186+AllPlayer!Y186</f>
        <v>20</v>
      </c>
      <c r="AA185">
        <f>AllPlayer!AB186+AllPlayer!AA186+AllPlayer!Z186</f>
        <v>16</v>
      </c>
      <c r="AB185">
        <f>AllPlayer!AC186+AllPlayer!AB186+AllPlayer!AA186</f>
        <v>10</v>
      </c>
    </row>
    <row r="186">
      <c r="A186" t="str">
        <f>AllPlayer!C187</f>
        <v>N. Semedo</v>
      </c>
      <c r="B186" t="str">
        <f>AllPlayer!B187</f>
        <v>Def</v>
      </c>
      <c r="C186" s="4" t="str">
        <f>AllPlayer!D187</f>
        <v>https://assets.laliga.com/squad/2019/t178/p200402/128x128/p200402_t178_2019_1_003_000.png</v>
      </c>
      <c r="F186">
        <f>AllPlayer!G187+AllPlayer!F187+AllPlayer!E187</f>
        <v>11</v>
      </c>
      <c r="G186">
        <f>AllPlayer!H187+AllPlayer!G187+AllPlayer!F187</f>
        <v>10</v>
      </c>
      <c r="H186">
        <f>AllPlayer!I187+AllPlayer!H187+AllPlayer!G187</f>
        <v>3</v>
      </c>
      <c r="I186">
        <f>AllPlayer!J187+AllPlayer!I187+AllPlayer!H187</f>
        <v>8</v>
      </c>
      <c r="J186">
        <f>AllPlayer!K187+AllPlayer!J187+AllPlayer!I187</f>
        <v>7</v>
      </c>
      <c r="K186">
        <f>AllPlayer!L187+AllPlayer!K187+AllPlayer!J187</f>
        <v>20</v>
      </c>
      <c r="L186">
        <f>AllPlayer!M187+AllPlayer!L187+AllPlayer!K187</f>
        <v>19</v>
      </c>
      <c r="M186">
        <f>AllPlayer!N187+AllPlayer!M187+AllPlayer!L187</f>
        <v>21</v>
      </c>
      <c r="N186">
        <f>AllPlayer!O187+AllPlayer!N187+AllPlayer!M187</f>
        <v>14</v>
      </c>
      <c r="O186">
        <f>AllPlayer!P187+AllPlayer!O187+AllPlayer!N187</f>
        <v>15</v>
      </c>
      <c r="P186">
        <f>AllPlayer!Q187+AllPlayer!P187+AllPlayer!O187</f>
        <v>13</v>
      </c>
      <c r="Q186">
        <f>AllPlayer!R187+AllPlayer!Q187+AllPlayer!P187</f>
        <v>9</v>
      </c>
      <c r="R186">
        <f>AllPlayer!S187+AllPlayer!R187+AllPlayer!Q187</f>
        <v>4</v>
      </c>
      <c r="S186">
        <f>AllPlayer!T187+AllPlayer!S187+AllPlayer!R187</f>
        <v>3</v>
      </c>
      <c r="T186">
        <f>AllPlayer!U187+AllPlayer!T187+AllPlayer!S187</f>
        <v>3</v>
      </c>
      <c r="U186">
        <f>AllPlayer!V187+AllPlayer!U187+AllPlayer!T187</f>
        <v>4</v>
      </c>
      <c r="V186">
        <f>AllPlayer!W187+AllPlayer!V187+AllPlayer!U187</f>
        <v>4</v>
      </c>
      <c r="W186">
        <f>AllPlayer!X187+AllPlayer!W187+AllPlayer!V187</f>
        <v>2</v>
      </c>
      <c r="X186">
        <f>AllPlayer!Y187+AllPlayer!X187+AllPlayer!W187</f>
        <v>1</v>
      </c>
      <c r="Y186">
        <f>AllPlayer!Z187+AllPlayer!Y187+AllPlayer!X187</f>
        <v>7</v>
      </c>
      <c r="Z186">
        <f>AllPlayer!AA187+AllPlayer!Z187+AllPlayer!Y187</f>
        <v>8</v>
      </c>
      <c r="AA186">
        <f>AllPlayer!AB187+AllPlayer!AA187+AllPlayer!Z187</f>
        <v>8</v>
      </c>
      <c r="AB186">
        <f>AllPlayer!AC187+AllPlayer!AB187+AllPlayer!AA187</f>
        <v>10</v>
      </c>
    </row>
    <row r="187">
      <c r="A187" t="str">
        <f>AllPlayer!C188</f>
        <v>Domingos Duarte</v>
      </c>
      <c r="B187" t="str">
        <f>AllPlayer!B188</f>
        <v>Def</v>
      </c>
      <c r="C187" s="4" t="str">
        <f>AllPlayer!D188</f>
        <v>https://assets.laliga.com/squad/2019/t5683/p200599/128x128/p200599_t5683_2019_1_003_000.png</v>
      </c>
      <c r="F187">
        <f>AllPlayer!G188+AllPlayer!F188+AllPlayer!E188</f>
        <v>15</v>
      </c>
      <c r="G187">
        <f>AllPlayer!H188+AllPlayer!G188+AllPlayer!F188</f>
        <v>22</v>
      </c>
      <c r="H187">
        <f>AllPlayer!I188+AllPlayer!H188+AllPlayer!G188</f>
        <v>27</v>
      </c>
      <c r="I187">
        <f>AllPlayer!J188+AllPlayer!I188+AllPlayer!H188</f>
        <v>22</v>
      </c>
      <c r="J187">
        <f>AllPlayer!K188+AllPlayer!J188+AllPlayer!I188</f>
        <v>25</v>
      </c>
      <c r="K187">
        <f>AllPlayer!L188+AllPlayer!K188+AllPlayer!J188</f>
        <v>22</v>
      </c>
      <c r="L187">
        <f>AllPlayer!M188+AllPlayer!L188+AllPlayer!K188</f>
        <v>33</v>
      </c>
      <c r="M187">
        <f>AllPlayer!N188+AllPlayer!M188+AllPlayer!L188</f>
        <v>31</v>
      </c>
      <c r="N187">
        <f>AllPlayer!O188+AllPlayer!N188+AllPlayer!M188</f>
        <v>24</v>
      </c>
      <c r="O187">
        <f>AllPlayer!P188+AllPlayer!O188+AllPlayer!N188</f>
        <v>11</v>
      </c>
      <c r="P187">
        <f>AllPlayer!Q188+AllPlayer!P188+AllPlayer!O188</f>
        <v>6</v>
      </c>
      <c r="Q187">
        <f>AllPlayer!R188+AllPlayer!Q188+AllPlayer!P188</f>
        <v>12</v>
      </c>
      <c r="R187">
        <f>AllPlayer!S188+AllPlayer!R188+AllPlayer!Q188</f>
        <v>10</v>
      </c>
      <c r="S187">
        <f>AllPlayer!T188+AllPlayer!S188+AllPlayer!R188</f>
        <v>15</v>
      </c>
      <c r="T187">
        <f>AllPlayer!U188+AllPlayer!T188+AllPlayer!S188</f>
        <v>12</v>
      </c>
      <c r="U187">
        <f>AllPlayer!V188+AllPlayer!U188+AllPlayer!T188</f>
        <v>12</v>
      </c>
      <c r="V187">
        <f>AllPlayer!W188+AllPlayer!V188+AllPlayer!U188</f>
        <v>10</v>
      </c>
      <c r="W187">
        <f>AllPlayer!X188+AllPlayer!W188+AllPlayer!V188</f>
        <v>14</v>
      </c>
      <c r="X187">
        <f>AllPlayer!Y188+AllPlayer!X188+AllPlayer!W188</f>
        <v>15</v>
      </c>
      <c r="Y187">
        <f>AllPlayer!Z188+AllPlayer!Y188+AllPlayer!X188</f>
        <v>13</v>
      </c>
      <c r="Z187">
        <f>AllPlayer!AA188+AllPlayer!Z188+AllPlayer!Y188</f>
        <v>10</v>
      </c>
      <c r="AA187">
        <f>AllPlayer!AB188+AllPlayer!AA188+AllPlayer!Z188</f>
        <v>8</v>
      </c>
      <c r="AB187">
        <f>AllPlayer!AC188+AllPlayer!AB188+AllPlayer!AA188</f>
        <v>11</v>
      </c>
    </row>
    <row r="188">
      <c r="A188" t="str">
        <f>AllPlayer!C189</f>
        <v>Aritz</v>
      </c>
      <c r="B188" t="str">
        <f>AllPlayer!B189</f>
        <v>Def</v>
      </c>
      <c r="C188" s="4" t="str">
        <f>AllPlayer!D189</f>
        <v>https://assets.laliga.com/squad/2019/t188/p200957/128x128/p200957_t188_2019_1_003_000.png</v>
      </c>
      <c r="F188">
        <f>AllPlayer!G189+AllPlayer!F189+AllPlayer!E189</f>
        <v>15</v>
      </c>
      <c r="G188">
        <f>AllPlayer!H189+AllPlayer!G189+AllPlayer!F189</f>
        <v>24</v>
      </c>
      <c r="H188">
        <f>AllPlayer!I189+AllPlayer!H189+AllPlayer!G189</f>
        <v>23</v>
      </c>
      <c r="I188">
        <f>AllPlayer!J189+AllPlayer!I189+AllPlayer!H189</f>
        <v>19</v>
      </c>
      <c r="J188">
        <f>AllPlayer!K189+AllPlayer!J189+AllPlayer!I189</f>
        <v>11</v>
      </c>
      <c r="K188">
        <f>AllPlayer!L189+AllPlayer!K189+AllPlayer!J189</f>
        <v>8</v>
      </c>
      <c r="L188">
        <f>AllPlayer!M189+AllPlayer!L189+AllPlayer!K189</f>
        <v>18</v>
      </c>
      <c r="M188">
        <f>AllPlayer!N189+AllPlayer!M189+AllPlayer!L189</f>
        <v>25</v>
      </c>
      <c r="N188">
        <f>AllPlayer!O189+AllPlayer!N189+AllPlayer!M189</f>
        <v>24</v>
      </c>
      <c r="O188">
        <f>AllPlayer!P189+AllPlayer!O189+AllPlayer!N189</f>
        <v>11</v>
      </c>
      <c r="P188">
        <f>AllPlayer!Q189+AllPlayer!P189+AllPlayer!O189</f>
        <v>4</v>
      </c>
      <c r="Q188">
        <f>AllPlayer!R189+AllPlayer!Q189+AllPlayer!P189</f>
        <v>11</v>
      </c>
      <c r="R188">
        <f>AllPlayer!S189+AllPlayer!R189+AllPlayer!Q189</f>
        <v>9</v>
      </c>
      <c r="S188">
        <f>AllPlayer!T189+AllPlayer!S189+AllPlayer!R189</f>
        <v>16</v>
      </c>
      <c r="T188">
        <f>AllPlayer!U189+AllPlayer!T189+AllPlayer!S189</f>
        <v>12</v>
      </c>
      <c r="U188">
        <f>AllPlayer!V189+AllPlayer!U189+AllPlayer!T189</f>
        <v>12</v>
      </c>
      <c r="V188">
        <f>AllPlayer!W189+AllPlayer!V189+AllPlayer!U189</f>
        <v>10</v>
      </c>
      <c r="W188">
        <f>AllPlayer!X189+AllPlayer!W189+AllPlayer!V189</f>
        <v>14</v>
      </c>
      <c r="X188">
        <f>AllPlayer!Y189+AllPlayer!X189+AllPlayer!W189</f>
        <v>15</v>
      </c>
      <c r="Y188">
        <f>AllPlayer!Z189+AllPlayer!Y189+AllPlayer!X189</f>
        <v>9</v>
      </c>
      <c r="Z188">
        <f>AllPlayer!AA189+AllPlayer!Z189+AllPlayer!Y189</f>
        <v>5</v>
      </c>
      <c r="AA188">
        <f>AllPlayer!AB189+AllPlayer!AA189+AllPlayer!Z189</f>
        <v>3</v>
      </c>
      <c r="AB188">
        <f>AllPlayer!AC189+AllPlayer!AB189+AllPlayer!AA189</f>
        <v>16</v>
      </c>
    </row>
    <row r="189">
      <c r="A189" t="str">
        <f>AllPlayer!C190</f>
        <v>Odriozola</v>
      </c>
      <c r="B189" t="str">
        <f>AllPlayer!B190</f>
        <v>Def</v>
      </c>
      <c r="C189" s="4" t="str">
        <f>AllPlayer!D190</f>
        <v>https://assets.laliga.com/squad/2019/t186/p201172/128x128/p201172_t186_2019_1_003_000.png</v>
      </c>
      <c r="F189">
        <f>AllPlayer!G190+AllPlayer!F190+AllPlayer!E190</f>
        <v>6</v>
      </c>
      <c r="G189">
        <f>AllPlayer!H190+AllPlayer!G190+AllPlayer!F190</f>
        <v>14</v>
      </c>
      <c r="H189">
        <f>AllPlayer!I190+AllPlayer!H190+AllPlayer!G190</f>
        <v>13</v>
      </c>
      <c r="I189">
        <f>AllPlayer!J190+AllPlayer!I190+AllPlayer!H190</f>
        <v>19</v>
      </c>
      <c r="J189">
        <f>AllPlayer!K190+AllPlayer!J190+AllPlayer!I190</f>
        <v>11</v>
      </c>
      <c r="K189">
        <f>AllPlayer!L190+AllPlayer!K190+AllPlayer!J190</f>
        <v>15</v>
      </c>
      <c r="L189">
        <f>AllPlayer!M190+AllPlayer!L190+AllPlayer!K190</f>
        <v>11</v>
      </c>
      <c r="M189">
        <f>AllPlayer!N190+AllPlayer!M190+AllPlayer!L190</f>
        <v>18</v>
      </c>
      <c r="N189">
        <f>AllPlayer!O190+AllPlayer!N190+AllPlayer!M190</f>
        <v>10</v>
      </c>
      <c r="O189">
        <f>AllPlayer!P190+AllPlayer!O190+AllPlayer!N190</f>
        <v>11</v>
      </c>
      <c r="P189">
        <f>AllPlayer!Q190+AllPlayer!P190+AllPlayer!O190</f>
        <v>4</v>
      </c>
      <c r="Q189">
        <f>AllPlayer!R190+AllPlayer!Q190+AllPlayer!P190</f>
        <v>11</v>
      </c>
      <c r="R189">
        <f>AllPlayer!S190+AllPlayer!R190+AllPlayer!Q190</f>
        <v>8</v>
      </c>
      <c r="S189">
        <f>AllPlayer!T190+AllPlayer!S190+AllPlayer!R190</f>
        <v>6</v>
      </c>
      <c r="T189">
        <f>AllPlayer!U190+AllPlayer!T190+AllPlayer!S190</f>
        <v>0</v>
      </c>
      <c r="U189">
        <f>AllPlayer!V190+AllPlayer!U190+AllPlayer!T190</f>
        <v>1</v>
      </c>
      <c r="V189">
        <f>AllPlayer!W190+AllPlayer!V190+AllPlayer!U190</f>
        <v>1</v>
      </c>
      <c r="W189">
        <f>AllPlayer!X190+AllPlayer!W190+AllPlayer!V190</f>
        <v>7</v>
      </c>
      <c r="X189">
        <f>AllPlayer!Y190+AllPlayer!X190+AllPlayer!W190</f>
        <v>8</v>
      </c>
      <c r="Y189">
        <f>AllPlayer!Z190+AllPlayer!Y190+AllPlayer!X190</f>
        <v>9</v>
      </c>
      <c r="Z189">
        <f>AllPlayer!AA190+AllPlayer!Z190+AllPlayer!Y190</f>
        <v>5</v>
      </c>
      <c r="AA189">
        <f>AllPlayer!AB190+AllPlayer!AA190+AllPlayer!Z190</f>
        <v>3</v>
      </c>
      <c r="AB189">
        <f>AllPlayer!AC190+AllPlayer!AB190+AllPlayer!AA190</f>
        <v>16</v>
      </c>
    </row>
    <row r="190">
      <c r="A190" t="str">
        <f>AllPlayer!C191</f>
        <v>Sangalli</v>
      </c>
      <c r="B190" t="str">
        <f>AllPlayer!B191</f>
        <v>Cen</v>
      </c>
      <c r="C190" s="4" t="str">
        <f>AllPlayer!D191</f>
        <v>https://assets.laliga.com/squad/2019/t188/p201179/128x128/p201179_t188_2019_1_003_000.png</v>
      </c>
      <c r="F190">
        <f>AllPlayer!G191+AllPlayer!F191+AllPlayer!E191</f>
        <v>7</v>
      </c>
      <c r="G190">
        <f>AllPlayer!H191+AllPlayer!G191+AllPlayer!F191</f>
        <v>5</v>
      </c>
      <c r="H190">
        <f>AllPlayer!I191+AllPlayer!H191+AllPlayer!G191</f>
        <v>1</v>
      </c>
      <c r="I190">
        <f>AllPlayer!J191+AllPlayer!I191+AllPlayer!H191</f>
        <v>0</v>
      </c>
      <c r="J190">
        <f>AllPlayer!K191+AllPlayer!J191+AllPlayer!I191</f>
        <v>0</v>
      </c>
      <c r="K190">
        <f>AllPlayer!L191+AllPlayer!K191+AllPlayer!J191</f>
        <v>0</v>
      </c>
      <c r="L190">
        <f>AllPlayer!M191+AllPlayer!L191+AllPlayer!K191</f>
        <v>2</v>
      </c>
      <c r="M190">
        <f>AllPlayer!N191+AllPlayer!M191+AllPlayer!L191</f>
        <v>3</v>
      </c>
      <c r="N190">
        <f>AllPlayer!O191+AllPlayer!N191+AllPlayer!M191</f>
        <v>6</v>
      </c>
      <c r="O190">
        <f>AllPlayer!P191+AllPlayer!O191+AllPlayer!N191</f>
        <v>9</v>
      </c>
      <c r="P190">
        <f>AllPlayer!Q191+AllPlayer!P191+AllPlayer!O191</f>
        <v>12</v>
      </c>
      <c r="Q190">
        <f>AllPlayer!R191+AllPlayer!Q191+AllPlayer!P191</f>
        <v>15</v>
      </c>
      <c r="R190">
        <f>AllPlayer!S191+AllPlayer!R191+AllPlayer!Q191</f>
        <v>10</v>
      </c>
      <c r="S190">
        <f>AllPlayer!T191+AllPlayer!S191+AllPlayer!R191</f>
        <v>6</v>
      </c>
      <c r="T190">
        <f>AllPlayer!U191+AllPlayer!T191+AllPlayer!S191</f>
        <v>0</v>
      </c>
      <c r="U190">
        <f>AllPlayer!V191+AllPlayer!U191+AllPlayer!T191</f>
        <v>1</v>
      </c>
      <c r="V190">
        <f>AllPlayer!W191+AllPlayer!V191+AllPlayer!U191</f>
        <v>1</v>
      </c>
      <c r="W190">
        <f>AllPlayer!X191+AllPlayer!W191+AllPlayer!V191</f>
        <v>1</v>
      </c>
      <c r="X190">
        <f>AllPlayer!Y191+AllPlayer!X191+AllPlayer!W191</f>
        <v>0</v>
      </c>
      <c r="Y190">
        <f>AllPlayer!Z191+AllPlayer!Y191+AllPlayer!X191</f>
        <v>4</v>
      </c>
      <c r="Z190">
        <f>AllPlayer!AA191+AllPlayer!Z191+AllPlayer!Y191</f>
        <v>6</v>
      </c>
      <c r="AA190">
        <f>AllPlayer!AB191+AllPlayer!AA191+AllPlayer!Z191</f>
        <v>6</v>
      </c>
      <c r="AB190">
        <f>AllPlayer!AC191+AllPlayer!AB191+AllPlayer!AA191</f>
        <v>3</v>
      </c>
    </row>
    <row r="191">
      <c r="A191" t="str">
        <f>AllPlayer!C192</f>
        <v>Markel Bergara</v>
      </c>
      <c r="B191" t="str">
        <f>AllPlayer!B192</f>
        <v>Cen</v>
      </c>
      <c r="C191" s="4" t="str">
        <f>AllPlayer!D192</f>
        <v>https://assets.laliga.com/squad/2019/t188/p201179/128x128/p201179_t188_2019_1_003_000.png</v>
      </c>
      <c r="F191">
        <f>AllPlayer!G192+AllPlayer!F192+AllPlayer!E192</f>
        <v>2</v>
      </c>
      <c r="G191">
        <f>AllPlayer!H192+AllPlayer!G192+AllPlayer!F192</f>
        <v>2</v>
      </c>
      <c r="H191">
        <f>AllPlayer!I192+AllPlayer!H192+AllPlayer!G192</f>
        <v>1</v>
      </c>
      <c r="I191">
        <f>AllPlayer!J192+AllPlayer!I192+AllPlayer!H192</f>
        <v>0</v>
      </c>
      <c r="J191">
        <f>AllPlayer!K192+AllPlayer!J192+AllPlayer!I192</f>
        <v>0</v>
      </c>
      <c r="K191">
        <f>AllPlayer!L192+AllPlayer!K192+AllPlayer!J192</f>
        <v>0</v>
      </c>
      <c r="L191">
        <f>AllPlayer!M192+AllPlayer!L192+AllPlayer!K192</f>
        <v>2</v>
      </c>
      <c r="M191">
        <f>AllPlayer!N192+AllPlayer!M192+AllPlayer!L192</f>
        <v>3</v>
      </c>
      <c r="N191">
        <f>AllPlayer!O192+AllPlayer!N192+AllPlayer!M192</f>
        <v>6</v>
      </c>
      <c r="O191">
        <f>AllPlayer!P192+AllPlayer!O192+AllPlayer!N192</f>
        <v>9</v>
      </c>
      <c r="P191">
        <f>AllPlayer!Q192+AllPlayer!P192+AllPlayer!O192</f>
        <v>12</v>
      </c>
      <c r="Q191">
        <f>AllPlayer!R192+AllPlayer!Q192+AllPlayer!P192</f>
        <v>15</v>
      </c>
      <c r="R191">
        <f>AllPlayer!S192+AllPlayer!R192+AllPlayer!Q192</f>
        <v>10</v>
      </c>
      <c r="S191">
        <f>AllPlayer!T192+AllPlayer!S192+AllPlayer!R192</f>
        <v>6</v>
      </c>
      <c r="T191">
        <f>AllPlayer!U192+AllPlayer!T192+AllPlayer!S192</f>
        <v>0</v>
      </c>
      <c r="U191">
        <f>AllPlayer!V192+AllPlayer!U192+AllPlayer!T192</f>
        <v>1</v>
      </c>
      <c r="V191">
        <f>AllPlayer!W192+AllPlayer!V192+AllPlayer!U192</f>
        <v>1</v>
      </c>
      <c r="W191">
        <f>AllPlayer!X192+AllPlayer!W192+AllPlayer!V192</f>
        <v>1</v>
      </c>
      <c r="X191">
        <f>AllPlayer!Y192+AllPlayer!X192+AllPlayer!W192</f>
        <v>0</v>
      </c>
      <c r="Y191">
        <f>AllPlayer!Z192+AllPlayer!Y192+AllPlayer!X192</f>
        <v>4</v>
      </c>
      <c r="Z191">
        <f>AllPlayer!AA192+AllPlayer!Z192+AllPlayer!Y192</f>
        <v>6</v>
      </c>
      <c r="AA191">
        <f>AllPlayer!AB192+AllPlayer!AA192+AllPlayer!Z192</f>
        <v>6</v>
      </c>
      <c r="AB191">
        <f>AllPlayer!AC192+AllPlayer!AB192+AllPlayer!AA192</f>
        <v>3</v>
      </c>
    </row>
    <row r="192">
      <c r="A192" t="str">
        <f>AllPlayer!C193</f>
        <v>Borja Iglesias</v>
      </c>
      <c r="B192" t="str">
        <f>AllPlayer!B193</f>
        <v>Del</v>
      </c>
      <c r="C192" s="4" t="str">
        <f>AllPlayer!D193</f>
        <v>https://assets.laliga.com/squad/2019/t185/p202044/128x128/p202044_t185_2019_1_003_000.png</v>
      </c>
      <c r="F192">
        <f>AllPlayer!G193+AllPlayer!F193+AllPlayer!E193</f>
        <v>5</v>
      </c>
      <c r="G192">
        <f>AllPlayer!H193+AllPlayer!G193+AllPlayer!F193</f>
        <v>6</v>
      </c>
      <c r="H192">
        <f>AllPlayer!I193+AllPlayer!H193+AllPlayer!G193</f>
        <v>8</v>
      </c>
      <c r="I192">
        <f>AllPlayer!J193+AllPlayer!I193+AllPlayer!H193</f>
        <v>15</v>
      </c>
      <c r="J192">
        <f>AllPlayer!K193+AllPlayer!J193+AllPlayer!I193</f>
        <v>16</v>
      </c>
      <c r="K192">
        <f>AllPlayer!L193+AllPlayer!K193+AllPlayer!J193</f>
        <v>18</v>
      </c>
      <c r="L192">
        <f>AllPlayer!M193+AllPlayer!L193+AllPlayer!K193</f>
        <v>10</v>
      </c>
      <c r="M192">
        <f>AllPlayer!N193+AllPlayer!M193+AllPlayer!L193</f>
        <v>7</v>
      </c>
      <c r="N192">
        <f>AllPlayer!O193+AllPlayer!N193+AllPlayer!M193</f>
        <v>4</v>
      </c>
      <c r="O192">
        <f>AllPlayer!P193+AllPlayer!O193+AllPlayer!N193</f>
        <v>5</v>
      </c>
      <c r="P192">
        <f>AllPlayer!Q193+AllPlayer!P193+AllPlayer!O193</f>
        <v>5</v>
      </c>
      <c r="Q192">
        <f>AllPlayer!R193+AllPlayer!Q193+AllPlayer!P193</f>
        <v>5</v>
      </c>
      <c r="R192">
        <f>AllPlayer!S193+AllPlayer!R193+AllPlayer!Q193</f>
        <v>5</v>
      </c>
      <c r="S192">
        <f>AllPlayer!T193+AllPlayer!S193+AllPlayer!R193</f>
        <v>7</v>
      </c>
      <c r="T192">
        <f>AllPlayer!U193+AllPlayer!T193+AllPlayer!S193</f>
        <v>11</v>
      </c>
      <c r="U192">
        <f>AllPlayer!V193+AllPlayer!U193+AllPlayer!T193</f>
        <v>11</v>
      </c>
      <c r="V192">
        <f>AllPlayer!W193+AllPlayer!V193+AllPlayer!U193</f>
        <v>13</v>
      </c>
      <c r="W192">
        <f>AllPlayer!X193+AllPlayer!W193+AllPlayer!V193</f>
        <v>17</v>
      </c>
      <c r="X192">
        <f>AllPlayer!Y193+AllPlayer!X193+AllPlayer!W193</f>
        <v>16</v>
      </c>
      <c r="Y192">
        <f>AllPlayer!Z193+AllPlayer!Y193+AllPlayer!X193</f>
        <v>14</v>
      </c>
      <c r="Z192">
        <f>AllPlayer!AA193+AllPlayer!Z193+AllPlayer!Y193</f>
        <v>6</v>
      </c>
      <c r="AA192">
        <f>AllPlayer!AB193+AllPlayer!AA193+AllPlayer!Z193</f>
        <v>4</v>
      </c>
      <c r="AB192">
        <f>AllPlayer!AC193+AllPlayer!AB193+AllPlayer!AA193</f>
        <v>2</v>
      </c>
    </row>
    <row r="193">
      <c r="A193" t="str">
        <f>AllPlayer!C194</f>
        <v>Pape Cheikh</v>
      </c>
      <c r="B193" t="str">
        <f>AllPlayer!B194</f>
        <v>Cen</v>
      </c>
      <c r="C193" s="4" t="str">
        <f>AllPlayer!D194</f>
        <v>https://assets.laliga.com/squad/2019/t176/p202520/128x128/p202520_t176_2019_1_003_000.png</v>
      </c>
      <c r="F193">
        <f>AllPlayer!G194+AllPlayer!F194+AllPlayer!E194</f>
        <v>5</v>
      </c>
      <c r="G193">
        <f>AllPlayer!H194+AllPlayer!G194+AllPlayer!F194</f>
        <v>2</v>
      </c>
      <c r="H193">
        <f>AllPlayer!I194+AllPlayer!H194+AllPlayer!G194</f>
        <v>2</v>
      </c>
      <c r="I193">
        <f>AllPlayer!J194+AllPlayer!I194+AllPlayer!H194</f>
        <v>2</v>
      </c>
      <c r="J193">
        <f>AllPlayer!K194+AllPlayer!J194+AllPlayer!I194</f>
        <v>3</v>
      </c>
      <c r="K193">
        <f>AllPlayer!L194+AllPlayer!K194+AllPlayer!J194</f>
        <v>3</v>
      </c>
      <c r="L193">
        <f>AllPlayer!M194+AllPlayer!L194+AllPlayer!K194</f>
        <v>3</v>
      </c>
      <c r="M193">
        <f>AllPlayer!N194+AllPlayer!M194+AllPlayer!L194</f>
        <v>3</v>
      </c>
      <c r="N193">
        <f>AllPlayer!O194+AllPlayer!N194+AllPlayer!M194</f>
        <v>4</v>
      </c>
      <c r="O193">
        <f>AllPlayer!P194+AllPlayer!O194+AllPlayer!N194</f>
        <v>5</v>
      </c>
      <c r="P193">
        <f>AllPlayer!Q194+AllPlayer!P194+AllPlayer!O194</f>
        <v>6</v>
      </c>
      <c r="Q193">
        <f>AllPlayer!R194+AllPlayer!Q194+AllPlayer!P194</f>
        <v>8</v>
      </c>
      <c r="R193">
        <f>AllPlayer!S194+AllPlayer!R194+AllPlayer!Q194</f>
        <v>15</v>
      </c>
      <c r="S193">
        <f>AllPlayer!T194+AllPlayer!S194+AllPlayer!R194</f>
        <v>14</v>
      </c>
      <c r="T193">
        <f>AllPlayer!U194+AllPlayer!T194+AllPlayer!S194</f>
        <v>10</v>
      </c>
      <c r="U193">
        <f>AllPlayer!V194+AllPlayer!U194+AllPlayer!T194</f>
        <v>4</v>
      </c>
      <c r="V193">
        <f>AllPlayer!W194+AllPlayer!V194+AllPlayer!U194</f>
        <v>2</v>
      </c>
      <c r="W193">
        <f>AllPlayer!X194+AllPlayer!W194+AllPlayer!V194</f>
        <v>4</v>
      </c>
      <c r="X193">
        <f>AllPlayer!Y194+AllPlayer!X194+AllPlayer!W194</f>
        <v>3</v>
      </c>
      <c r="Y193">
        <f>AllPlayer!Z194+AllPlayer!Y194+AllPlayer!X194</f>
        <v>6</v>
      </c>
      <c r="Z193">
        <f>AllPlayer!AA194+AllPlayer!Z194+AllPlayer!Y194</f>
        <v>6</v>
      </c>
      <c r="AA193">
        <f>AllPlayer!AB194+AllPlayer!AA194+AllPlayer!Z194</f>
        <v>4</v>
      </c>
      <c r="AB193">
        <f>AllPlayer!AC194+AllPlayer!AB194+AllPlayer!AA194</f>
        <v>2</v>
      </c>
    </row>
    <row r="194">
      <c r="A194" t="str">
        <f>AllPlayer!C195</f>
        <v>Anguissa</v>
      </c>
      <c r="B194" t="str">
        <f>AllPlayer!B195</f>
        <v>Cen</v>
      </c>
      <c r="C194" s="4" t="str">
        <f>AllPlayer!D195</f>
        <v>https://assets.laliga.com/squad/2019/t449/p203325/128x128/p203325_t449_2019_1_003_000.png</v>
      </c>
      <c r="F194">
        <f>AllPlayer!G195+AllPlayer!F195+AllPlayer!E195</f>
        <v>7</v>
      </c>
      <c r="G194">
        <f>AllPlayer!H195+AllPlayer!G195+AllPlayer!F195</f>
        <v>10</v>
      </c>
      <c r="H194">
        <f>AllPlayer!I195+AllPlayer!H195+AllPlayer!G195</f>
        <v>19</v>
      </c>
      <c r="I194">
        <f>AllPlayer!J195+AllPlayer!I195+AllPlayer!H195</f>
        <v>18</v>
      </c>
      <c r="J194">
        <f>AllPlayer!K195+AllPlayer!J195+AllPlayer!I195</f>
        <v>15</v>
      </c>
      <c r="K194">
        <f>AllPlayer!L195+AllPlayer!K195+AllPlayer!J195</f>
        <v>9</v>
      </c>
      <c r="L194">
        <f>AllPlayer!M195+AllPlayer!L195+AllPlayer!K195</f>
        <v>14</v>
      </c>
      <c r="M194">
        <f>AllPlayer!N195+AllPlayer!M195+AllPlayer!L195</f>
        <v>14</v>
      </c>
      <c r="N194">
        <f>AllPlayer!O195+AllPlayer!N195+AllPlayer!M195</f>
        <v>16</v>
      </c>
      <c r="O194">
        <f>AllPlayer!P195+AllPlayer!O195+AllPlayer!N195</f>
        <v>17</v>
      </c>
      <c r="P194">
        <f>AllPlayer!Q195+AllPlayer!P195+AllPlayer!O195</f>
        <v>19</v>
      </c>
      <c r="Q194">
        <f>AllPlayer!R195+AllPlayer!Q195+AllPlayer!P195</f>
        <v>18</v>
      </c>
      <c r="R194">
        <f>AllPlayer!S195+AllPlayer!R195+AllPlayer!Q195</f>
        <v>19</v>
      </c>
      <c r="S194">
        <f>AllPlayer!T195+AllPlayer!S195+AllPlayer!R195</f>
        <v>23</v>
      </c>
      <c r="T194">
        <f>AllPlayer!U195+AllPlayer!T195+AllPlayer!S195</f>
        <v>25</v>
      </c>
      <c r="U194">
        <f>AllPlayer!V195+AllPlayer!U195+AllPlayer!T195</f>
        <v>21</v>
      </c>
      <c r="V194">
        <f>AllPlayer!W195+AllPlayer!V195+AllPlayer!U195</f>
        <v>16</v>
      </c>
      <c r="W194">
        <f>AllPlayer!X195+AllPlayer!W195+AllPlayer!V195</f>
        <v>11</v>
      </c>
      <c r="X194">
        <f>AllPlayer!Y195+AllPlayer!X195+AllPlayer!W195</f>
        <v>8</v>
      </c>
      <c r="Y194">
        <f>AllPlayer!Z195+AllPlayer!Y195+AllPlayer!X195</f>
        <v>6</v>
      </c>
      <c r="Z194">
        <f>AllPlayer!AA195+AllPlayer!Z195+AllPlayer!Y195</f>
        <v>7</v>
      </c>
      <c r="AA194">
        <f>AllPlayer!AB195+AllPlayer!AA195+AllPlayer!Z195</f>
        <v>8</v>
      </c>
      <c r="AB194">
        <f>AllPlayer!AC195+AllPlayer!AB195+AllPlayer!AA195</f>
        <v>7</v>
      </c>
    </row>
    <row r="195">
      <c r="A195" t="str">
        <f>AllPlayer!C196</f>
        <v>Barragán</v>
      </c>
      <c r="B195" t="str">
        <f>AllPlayer!B196</f>
        <v>Def</v>
      </c>
      <c r="C195" s="4" t="str">
        <f>AllPlayer!D196</f>
        <v>https://assets.laliga.com/squad/2019/t185/p20399/128x128/p20399_t185_2019_1_003_000.png</v>
      </c>
      <c r="F195">
        <f>AllPlayer!G196+AllPlayer!F196+AllPlayer!E196</f>
        <v>4</v>
      </c>
      <c r="G195">
        <f>AllPlayer!H196+AllPlayer!G196+AllPlayer!F196</f>
        <v>6</v>
      </c>
      <c r="H195">
        <f>AllPlayer!I196+AllPlayer!H196+AllPlayer!G196</f>
        <v>15</v>
      </c>
      <c r="I195">
        <f>AllPlayer!J196+AllPlayer!I196+AllPlayer!H196</f>
        <v>17</v>
      </c>
      <c r="J195">
        <f>AllPlayer!K196+AllPlayer!J196+AllPlayer!I196</f>
        <v>18</v>
      </c>
      <c r="K195">
        <f>AllPlayer!L196+AllPlayer!K196+AllPlayer!J196</f>
        <v>9</v>
      </c>
      <c r="L195">
        <f>AllPlayer!M196+AllPlayer!L196+AllPlayer!K196</f>
        <v>9</v>
      </c>
      <c r="M195">
        <f>AllPlayer!N196+AllPlayer!M196+AllPlayer!L196</f>
        <v>9</v>
      </c>
      <c r="N195">
        <f>AllPlayer!O196+AllPlayer!N196+AllPlayer!M196</f>
        <v>9</v>
      </c>
      <c r="O195">
        <f>AllPlayer!P196+AllPlayer!O196+AllPlayer!N196</f>
        <v>4</v>
      </c>
      <c r="P195">
        <f>AllPlayer!Q196+AllPlayer!P196+AllPlayer!O196</f>
        <v>1</v>
      </c>
      <c r="Q195">
        <f>AllPlayer!R196+AllPlayer!Q196+AllPlayer!P196</f>
        <v>3</v>
      </c>
      <c r="R195">
        <f>AllPlayer!S196+AllPlayer!R196+AllPlayer!Q196</f>
        <v>2</v>
      </c>
      <c r="S195">
        <f>AllPlayer!T196+AllPlayer!S196+AllPlayer!R196</f>
        <v>2</v>
      </c>
      <c r="T195">
        <f>AllPlayer!U196+AllPlayer!T196+AllPlayer!S196</f>
        <v>0</v>
      </c>
      <c r="U195">
        <f>AllPlayer!V196+AllPlayer!U196+AllPlayer!T196</f>
        <v>0</v>
      </c>
      <c r="V195">
        <f>AllPlayer!W196+AllPlayer!V196+AllPlayer!U196</f>
        <v>0</v>
      </c>
      <c r="W195">
        <f>AllPlayer!X196+AllPlayer!W196+AllPlayer!V196</f>
        <v>0</v>
      </c>
      <c r="X195">
        <f>AllPlayer!Y196+AllPlayer!X196+AllPlayer!W196</f>
        <v>5</v>
      </c>
      <c r="Y195">
        <f>AllPlayer!Z196+AllPlayer!Y196+AllPlayer!X196</f>
        <v>4</v>
      </c>
      <c r="Z195">
        <f>AllPlayer!AA196+AllPlayer!Z196+AllPlayer!Y196</f>
        <v>4</v>
      </c>
      <c r="AA195">
        <f>AllPlayer!AB196+AllPlayer!AA196+AllPlayer!Z196</f>
        <v>0</v>
      </c>
      <c r="AB195">
        <f>AllPlayer!AC196+AllPlayer!AB196+AllPlayer!AA196</f>
        <v>1</v>
      </c>
    </row>
    <row r="196">
      <c r="A196" t="str">
        <f>AllPlayer!C197</f>
        <v>Arthur</v>
      </c>
      <c r="B196" t="str">
        <f>AllPlayer!B197</f>
        <v>Cen</v>
      </c>
      <c r="C196" s="4" t="str">
        <f>AllPlayer!D197</f>
        <v>https://assets.laliga.com/squad/2019/t178/p204043/128x128/p204043_t178_2019_1_003_000.png</v>
      </c>
      <c r="F196">
        <f>AllPlayer!G197+AllPlayer!F197+AllPlayer!E197</f>
        <v>11</v>
      </c>
      <c r="G196">
        <f>AllPlayer!H197+AllPlayer!G197+AllPlayer!F197</f>
        <v>18</v>
      </c>
      <c r="H196">
        <f>AllPlayer!I197+AllPlayer!H197+AllPlayer!G197</f>
        <v>18</v>
      </c>
      <c r="I196">
        <f>AllPlayer!J197+AllPlayer!I197+AllPlayer!H197</f>
        <v>17</v>
      </c>
      <c r="J196">
        <f>AllPlayer!K197+AllPlayer!J197+AllPlayer!I197</f>
        <v>19</v>
      </c>
      <c r="K196">
        <f>AllPlayer!L197+AllPlayer!K197+AllPlayer!J197</f>
        <v>29</v>
      </c>
      <c r="L196">
        <f>AllPlayer!M197+AllPlayer!L197+AllPlayer!K197</f>
        <v>24</v>
      </c>
      <c r="M196">
        <f>AllPlayer!N197+AllPlayer!M197+AllPlayer!L197</f>
        <v>18</v>
      </c>
      <c r="N196">
        <f>AllPlayer!O197+AllPlayer!N197+AllPlayer!M197</f>
        <v>8</v>
      </c>
      <c r="O196">
        <f>AllPlayer!P197+AllPlayer!O197+AllPlayer!N197</f>
        <v>3</v>
      </c>
      <c r="P196">
        <f>AllPlayer!Q197+AllPlayer!P197+AllPlayer!O197</f>
        <v>5</v>
      </c>
      <c r="Q196">
        <f>AllPlayer!R197+AllPlayer!Q197+AllPlayer!P197</f>
        <v>7</v>
      </c>
      <c r="R196">
        <f>AllPlayer!S197+AllPlayer!R197+AllPlayer!Q197</f>
        <v>12</v>
      </c>
      <c r="S196">
        <f>AllPlayer!T197+AllPlayer!S197+AllPlayer!R197</f>
        <v>7</v>
      </c>
      <c r="T196">
        <f>AllPlayer!U197+AllPlayer!T197+AllPlayer!S197</f>
        <v>5</v>
      </c>
      <c r="U196">
        <f>AllPlayer!V197+AllPlayer!U197+AllPlayer!T197</f>
        <v>0</v>
      </c>
      <c r="V196">
        <f>AllPlayer!W197+AllPlayer!V197+AllPlayer!U197</f>
        <v>0</v>
      </c>
      <c r="W196">
        <f>AllPlayer!X197+AllPlayer!W197+AllPlayer!V197</f>
        <v>2</v>
      </c>
      <c r="X196">
        <f>AllPlayer!Y197+AllPlayer!X197+AllPlayer!W197</f>
        <v>3</v>
      </c>
      <c r="Y196">
        <f>AllPlayer!Z197+AllPlayer!Y197+AllPlayer!X197</f>
        <v>4</v>
      </c>
      <c r="Z196">
        <f>AllPlayer!AA197+AllPlayer!Z197+AllPlayer!Y197</f>
        <v>4</v>
      </c>
      <c r="AA196">
        <f>AllPlayer!AB197+AllPlayer!AA197+AllPlayer!Z197</f>
        <v>6</v>
      </c>
      <c r="AB196">
        <f>AllPlayer!AC197+AllPlayer!AB197+AllPlayer!AA197</f>
        <v>18</v>
      </c>
    </row>
    <row r="197">
      <c r="A197" t="str">
        <f>AllPlayer!C198</f>
        <v>Estupiñán</v>
      </c>
      <c r="B197" t="str">
        <f>AllPlayer!B198</f>
        <v>Def</v>
      </c>
      <c r="C197" s="4" t="str">
        <f>AllPlayer!D198</f>
        <v>https://assets.laliga.com/squad/2019/t450/p204214/128x128/p204214_t450_2019_1_003_000.png</v>
      </c>
      <c r="F197">
        <f>AllPlayer!G198+AllPlayer!F198+AllPlayer!E198</f>
        <v>19</v>
      </c>
      <c r="G197">
        <f>AllPlayer!H198+AllPlayer!G198+AllPlayer!F198</f>
        <v>16</v>
      </c>
      <c r="H197">
        <f>AllPlayer!I198+AllPlayer!H198+AllPlayer!G198</f>
        <v>15</v>
      </c>
      <c r="I197">
        <f>AllPlayer!J198+AllPlayer!I198+AllPlayer!H198</f>
        <v>14</v>
      </c>
      <c r="J197">
        <f>AllPlayer!K198+AllPlayer!J198+AllPlayer!I198</f>
        <v>15</v>
      </c>
      <c r="K197">
        <f>AllPlayer!L198+AllPlayer!K198+AllPlayer!J198</f>
        <v>14</v>
      </c>
      <c r="L197">
        <f>AllPlayer!M198+AllPlayer!L198+AllPlayer!K198</f>
        <v>15</v>
      </c>
      <c r="M197">
        <f>AllPlayer!N198+AllPlayer!M198+AllPlayer!L198</f>
        <v>21</v>
      </c>
      <c r="N197">
        <f>AllPlayer!O198+AllPlayer!N198+AllPlayer!M198</f>
        <v>21</v>
      </c>
      <c r="O197">
        <f>AllPlayer!P198+AllPlayer!O198+AllPlayer!N198</f>
        <v>20</v>
      </c>
      <c r="P197">
        <f>AllPlayer!Q198+AllPlayer!P198+AllPlayer!O198</f>
        <v>16</v>
      </c>
      <c r="Q197">
        <f>AllPlayer!R198+AllPlayer!Q198+AllPlayer!P198</f>
        <v>10</v>
      </c>
      <c r="R197">
        <f>AllPlayer!S198+AllPlayer!R198+AllPlayer!Q198</f>
        <v>16</v>
      </c>
      <c r="S197">
        <f>AllPlayer!T198+AllPlayer!S198+AllPlayer!R198</f>
        <v>12</v>
      </c>
      <c r="T197">
        <f>AllPlayer!U198+AllPlayer!T198+AllPlayer!S198</f>
        <v>16</v>
      </c>
      <c r="U197">
        <f>AllPlayer!V198+AllPlayer!U198+AllPlayer!T198</f>
        <v>7</v>
      </c>
      <c r="V197">
        <f>AllPlayer!W198+AllPlayer!V198+AllPlayer!U198</f>
        <v>12</v>
      </c>
      <c r="W197">
        <f>AllPlayer!X198+AllPlayer!W198+AllPlayer!V198</f>
        <v>9</v>
      </c>
      <c r="X197">
        <f>AllPlayer!Y198+AllPlayer!X198+AllPlayer!W198</f>
        <v>18</v>
      </c>
      <c r="Y197">
        <f>AllPlayer!Z198+AllPlayer!Y198+AllPlayer!X198</f>
        <v>12</v>
      </c>
      <c r="Z197">
        <f>AllPlayer!AA198+AllPlayer!Z198+AllPlayer!Y198</f>
        <v>11</v>
      </c>
      <c r="AA197">
        <f>AllPlayer!AB198+AllPlayer!AA198+AllPlayer!Z198</f>
        <v>12</v>
      </c>
      <c r="AB197">
        <f>AllPlayer!AC198+AllPlayer!AB198+AllPlayer!AA198</f>
        <v>10</v>
      </c>
    </row>
    <row r="198">
      <c r="A198" t="str">
        <f>AllPlayer!C199</f>
        <v>Kravets</v>
      </c>
      <c r="B198" t="str">
        <f>AllPlayer!B199</f>
        <v>Def</v>
      </c>
      <c r="C198" s="4" t="str">
        <f>AllPlayer!D199</f>
        <v>https://assets.laliga.com/squad/2019/t450/p204214/128x128/p204214_t450_2019_1_003_000.png</v>
      </c>
      <c r="F198">
        <f>AllPlayer!G199+AllPlayer!F199+AllPlayer!E199</f>
        <v>19</v>
      </c>
      <c r="G198">
        <f>AllPlayer!H199+AllPlayer!G199+AllPlayer!F199</f>
        <v>16</v>
      </c>
      <c r="H198">
        <f>AllPlayer!I199+AllPlayer!H199+AllPlayer!G199</f>
        <v>15</v>
      </c>
      <c r="I198">
        <f>AllPlayer!J199+AllPlayer!I199+AllPlayer!H199</f>
        <v>14</v>
      </c>
      <c r="J198">
        <f>AllPlayer!K199+AllPlayer!J199+AllPlayer!I199</f>
        <v>15</v>
      </c>
      <c r="K198">
        <f>AllPlayer!L199+AllPlayer!K199+AllPlayer!J199</f>
        <v>14</v>
      </c>
      <c r="L198">
        <f>AllPlayer!M199+AllPlayer!L199+AllPlayer!K199</f>
        <v>15</v>
      </c>
      <c r="M198">
        <f>AllPlayer!N199+AllPlayer!M199+AllPlayer!L199</f>
        <v>21</v>
      </c>
      <c r="N198">
        <f>AllPlayer!O199+AllPlayer!N199+AllPlayer!M199</f>
        <v>21</v>
      </c>
      <c r="O198">
        <f>AllPlayer!P199+AllPlayer!O199+AllPlayer!N199</f>
        <v>20</v>
      </c>
      <c r="P198">
        <f>AllPlayer!Q199+AllPlayer!P199+AllPlayer!O199</f>
        <v>9</v>
      </c>
      <c r="Q198">
        <f>AllPlayer!R199+AllPlayer!Q199+AllPlayer!P199</f>
        <v>3</v>
      </c>
      <c r="R198">
        <f>AllPlayer!S199+AllPlayer!R199+AllPlayer!Q199</f>
        <v>9</v>
      </c>
      <c r="S198">
        <f>AllPlayer!T199+AllPlayer!S199+AllPlayer!R199</f>
        <v>12</v>
      </c>
      <c r="T198">
        <f>AllPlayer!U199+AllPlayer!T199+AllPlayer!S199</f>
        <v>16</v>
      </c>
      <c r="U198">
        <f>AllPlayer!V199+AllPlayer!U199+AllPlayer!T199</f>
        <v>7</v>
      </c>
      <c r="V198">
        <f>AllPlayer!W199+AllPlayer!V199+AllPlayer!U199</f>
        <v>12</v>
      </c>
      <c r="W198">
        <f>AllPlayer!X199+AllPlayer!W199+AllPlayer!V199</f>
        <v>9</v>
      </c>
      <c r="X198">
        <f>AllPlayer!Y199+AllPlayer!X199+AllPlayer!W199</f>
        <v>18</v>
      </c>
      <c r="Y198">
        <f>AllPlayer!Z199+AllPlayer!Y199+AllPlayer!X199</f>
        <v>12</v>
      </c>
      <c r="Z198">
        <f>AllPlayer!AA199+AllPlayer!Z199+AllPlayer!Y199</f>
        <v>11</v>
      </c>
      <c r="AA198">
        <f>AllPlayer!AB199+AllPlayer!AA199+AllPlayer!Z199</f>
        <v>12</v>
      </c>
      <c r="AB198">
        <f>AllPlayer!AC199+AllPlayer!AB199+AllPlayer!AA199</f>
        <v>10</v>
      </c>
    </row>
    <row r="199">
      <c r="A199" t="str">
        <f>AllPlayer!C200</f>
        <v>Chimy Ávila</v>
      </c>
      <c r="B199" t="str">
        <f>AllPlayer!B200</f>
        <v>Del</v>
      </c>
      <c r="C199" s="4" t="str">
        <f>AllPlayer!D200</f>
        <v>https://assets.laliga.com/squad/2019/t450/p205992/128x128/p205992_t450_2019_1_003_000.png</v>
      </c>
      <c r="F199">
        <f>AllPlayer!G200+AllPlayer!F200+AllPlayer!E200</f>
        <v>13</v>
      </c>
      <c r="G199">
        <f>AllPlayer!H200+AllPlayer!G200+AllPlayer!F200</f>
        <v>13</v>
      </c>
      <c r="H199">
        <f>AllPlayer!I200+AllPlayer!H200+AllPlayer!G200</f>
        <v>15</v>
      </c>
      <c r="I199">
        <f>AllPlayer!J200+AllPlayer!I200+AllPlayer!H200</f>
        <v>15</v>
      </c>
      <c r="J199">
        <f>AllPlayer!K200+AllPlayer!J200+AllPlayer!I200</f>
        <v>11</v>
      </c>
      <c r="K199">
        <f>AllPlayer!L200+AllPlayer!K200+AllPlayer!J200</f>
        <v>14</v>
      </c>
      <c r="L199">
        <f>AllPlayer!M200+AllPlayer!L200+AllPlayer!K200</f>
        <v>13</v>
      </c>
      <c r="M199">
        <f>AllPlayer!N200+AllPlayer!M200+AllPlayer!L200</f>
        <v>12</v>
      </c>
      <c r="N199">
        <f>AllPlayer!O200+AllPlayer!N200+AllPlayer!M200</f>
        <v>4</v>
      </c>
      <c r="O199">
        <f>AllPlayer!P200+AllPlayer!O200+AllPlayer!N200</f>
        <v>17</v>
      </c>
      <c r="P199">
        <f>AllPlayer!Q200+AllPlayer!P200+AllPlayer!O200</f>
        <v>14</v>
      </c>
      <c r="Q199">
        <f>AllPlayer!R200+AllPlayer!Q200+AllPlayer!P200</f>
        <v>20</v>
      </c>
      <c r="R199">
        <f>AllPlayer!S200+AllPlayer!R200+AllPlayer!Q200</f>
        <v>17</v>
      </c>
      <c r="S199">
        <f>AllPlayer!T200+AllPlayer!S200+AllPlayer!R200</f>
        <v>24</v>
      </c>
      <c r="T199">
        <f>AllPlayer!U200+AllPlayer!T200+AllPlayer!S200</f>
        <v>20</v>
      </c>
      <c r="U199">
        <f>AllPlayer!V200+AllPlayer!U200+AllPlayer!T200</f>
        <v>22</v>
      </c>
      <c r="V199">
        <f>AllPlayer!W200+AllPlayer!V200+AllPlayer!U200</f>
        <v>22</v>
      </c>
      <c r="W199">
        <f>AllPlayer!X200+AllPlayer!W200+AllPlayer!V200</f>
        <v>27</v>
      </c>
      <c r="X199">
        <f>AllPlayer!Y200+AllPlayer!X200+AllPlayer!W200</f>
        <v>17</v>
      </c>
      <c r="Y199">
        <f>AllPlayer!Z200+AllPlayer!Y200+AllPlayer!X200</f>
        <v>12</v>
      </c>
      <c r="Z199">
        <f>AllPlayer!AA200+AllPlayer!Z200+AllPlayer!Y200</f>
        <v>5</v>
      </c>
      <c r="AA199">
        <f>AllPlayer!AB200+AllPlayer!AA200+AllPlayer!Z200</f>
        <v>12</v>
      </c>
      <c r="AB199">
        <f>AllPlayer!AC200+AllPlayer!AB200+AllPlayer!AA200</f>
        <v>10</v>
      </c>
    </row>
    <row r="200">
      <c r="A200" t="str">
        <f>AllPlayer!C201</f>
        <v>Mendy</v>
      </c>
      <c r="B200" t="str">
        <f>AllPlayer!B201</f>
        <v>Def</v>
      </c>
      <c r="C200" s="4" t="str">
        <f>AllPlayer!D201</f>
        <v>https://assets.laliga.com/squad/2019/t186/p206255/128x128/p206255_t186_2019_1_003_000.png</v>
      </c>
      <c r="F200">
        <f>AllPlayer!G201+AllPlayer!F201+AllPlayer!E201</f>
        <v>13</v>
      </c>
      <c r="G200">
        <f>AllPlayer!H201+AllPlayer!G201+AllPlayer!F201</f>
        <v>5</v>
      </c>
      <c r="H200">
        <f>AllPlayer!I201+AllPlayer!H201+AllPlayer!G201</f>
        <v>8</v>
      </c>
      <c r="I200">
        <f>AllPlayer!J201+AllPlayer!I201+AllPlayer!H201</f>
        <v>8</v>
      </c>
      <c r="J200">
        <f>AllPlayer!K201+AllPlayer!J201+AllPlayer!I201</f>
        <v>12</v>
      </c>
      <c r="K200">
        <f>AllPlayer!L201+AllPlayer!K201+AllPlayer!J201</f>
        <v>14</v>
      </c>
      <c r="L200">
        <f>AllPlayer!M201+AllPlayer!L201+AllPlayer!K201</f>
        <v>13</v>
      </c>
      <c r="M200">
        <f>AllPlayer!N201+AllPlayer!M201+AllPlayer!L201</f>
        <v>18</v>
      </c>
      <c r="N200">
        <f>AllPlayer!O201+AllPlayer!N201+AllPlayer!M201</f>
        <v>9</v>
      </c>
      <c r="O200">
        <f>AllPlayer!P201+AllPlayer!O201+AllPlayer!N201</f>
        <v>17</v>
      </c>
      <c r="P200">
        <f>AllPlayer!Q201+AllPlayer!P201+AllPlayer!O201</f>
        <v>17</v>
      </c>
      <c r="Q200">
        <f>AllPlayer!R201+AllPlayer!Q201+AllPlayer!P201</f>
        <v>21</v>
      </c>
      <c r="R200">
        <f>AllPlayer!S201+AllPlayer!R201+AllPlayer!Q201</f>
        <v>14</v>
      </c>
      <c r="S200">
        <f>AllPlayer!T201+AllPlayer!S201+AllPlayer!R201</f>
        <v>10</v>
      </c>
      <c r="T200">
        <f>AllPlayer!U201+AllPlayer!T201+AllPlayer!S201</f>
        <v>9</v>
      </c>
      <c r="U200">
        <f>AllPlayer!V201+AllPlayer!U201+AllPlayer!T201</f>
        <v>16</v>
      </c>
      <c r="V200">
        <f>AllPlayer!W201+AllPlayer!V201+AllPlayer!U201</f>
        <v>23</v>
      </c>
      <c r="W200">
        <f>AllPlayer!X201+AllPlayer!W201+AllPlayer!V201</f>
        <v>22</v>
      </c>
      <c r="X200">
        <f>AllPlayer!Y201+AllPlayer!X201+AllPlayer!W201</f>
        <v>24</v>
      </c>
      <c r="Y200">
        <f>AllPlayer!Z201+AllPlayer!Y201+AllPlayer!X201</f>
        <v>25</v>
      </c>
      <c r="Z200">
        <f>AllPlayer!AA201+AllPlayer!Z201+AllPlayer!Y201</f>
        <v>27</v>
      </c>
      <c r="AA200">
        <f>AllPlayer!AB201+AllPlayer!AA201+AllPlayer!Z201</f>
        <v>18</v>
      </c>
      <c r="AB200">
        <f>AllPlayer!AC201+AllPlayer!AB201+AllPlayer!AA201</f>
        <v>5</v>
      </c>
    </row>
    <row r="201">
      <c r="A201" t="str">
        <f>AllPlayer!C202</f>
        <v>Diakhaby</v>
      </c>
      <c r="B201" t="str">
        <f>AllPlayer!B202</f>
        <v>Def</v>
      </c>
      <c r="C201" s="4" t="str">
        <f>AllPlayer!D202</f>
        <v>https://assets.laliga.com/squad/2019/t191/p208135/128x128/p208135_t191_2019_1_003_000.png</v>
      </c>
      <c r="F201">
        <f>AllPlayer!G202+AllPlayer!F202+AllPlayer!E202</f>
        <v>10</v>
      </c>
      <c r="G201">
        <f>AllPlayer!H202+AllPlayer!G202+AllPlayer!F202</f>
        <v>10</v>
      </c>
      <c r="H201">
        <f>AllPlayer!I202+AllPlayer!H202+AllPlayer!G202</f>
        <v>8</v>
      </c>
      <c r="I201">
        <f>AllPlayer!J202+AllPlayer!I202+AllPlayer!H202</f>
        <v>2</v>
      </c>
      <c r="J201">
        <f>AllPlayer!K202+AllPlayer!J202+AllPlayer!I202</f>
        <v>9</v>
      </c>
      <c r="K201">
        <f>AllPlayer!L202+AllPlayer!K202+AllPlayer!J202</f>
        <v>11</v>
      </c>
      <c r="L201">
        <f>AllPlayer!M202+AllPlayer!L202+AllPlayer!K202</f>
        <v>9</v>
      </c>
      <c r="M201">
        <f>AllPlayer!N202+AllPlayer!M202+AllPlayer!L202</f>
        <v>2</v>
      </c>
      <c r="N201">
        <f>AllPlayer!O202+AllPlayer!N202+AllPlayer!M202</f>
        <v>0</v>
      </c>
      <c r="O201">
        <f>AllPlayer!P202+AllPlayer!O202+AllPlayer!N202</f>
        <v>8</v>
      </c>
      <c r="P201">
        <f>AllPlayer!Q202+AllPlayer!P202+AllPlayer!O202</f>
        <v>17</v>
      </c>
      <c r="Q201">
        <f>AllPlayer!R202+AllPlayer!Q202+AllPlayer!P202</f>
        <v>21</v>
      </c>
      <c r="R201">
        <f>AllPlayer!S202+AllPlayer!R202+AllPlayer!Q202</f>
        <v>14</v>
      </c>
      <c r="S201">
        <f>AllPlayer!T202+AllPlayer!S202+AllPlayer!R202</f>
        <v>6</v>
      </c>
      <c r="T201">
        <f>AllPlayer!U202+AllPlayer!T202+AllPlayer!S202</f>
        <v>3</v>
      </c>
      <c r="U201">
        <f>AllPlayer!V202+AllPlayer!U202+AllPlayer!T202</f>
        <v>2</v>
      </c>
      <c r="V201">
        <f>AllPlayer!W202+AllPlayer!V202+AllPlayer!U202</f>
        <v>11</v>
      </c>
      <c r="W201">
        <f>AllPlayer!X202+AllPlayer!W202+AllPlayer!V202</f>
        <v>9</v>
      </c>
      <c r="X201">
        <f>AllPlayer!Y202+AllPlayer!X202+AllPlayer!W202</f>
        <v>19</v>
      </c>
      <c r="Y201">
        <f>AllPlayer!Z202+AllPlayer!Y202+AllPlayer!X202</f>
        <v>12</v>
      </c>
      <c r="Z201">
        <f>AllPlayer!AA202+AllPlayer!Z202+AllPlayer!Y202</f>
        <v>16</v>
      </c>
      <c r="AA201">
        <f>AllPlayer!AB202+AllPlayer!AA202+AllPlayer!Z202</f>
        <v>7</v>
      </c>
      <c r="AB201">
        <f>AllPlayer!AC202+AllPlayer!AB202+AllPlayer!AA202</f>
        <v>6</v>
      </c>
    </row>
    <row r="202">
      <c r="A202" t="str">
        <f>AllPlayer!C203</f>
        <v>Pedraza</v>
      </c>
      <c r="B202" t="str">
        <f>AllPlayer!B203</f>
        <v>Def</v>
      </c>
      <c r="C202" s="4" t="str">
        <f>AllPlayer!D203</f>
        <v>https://assets.laliga.com/squad/2019/t185/p208380/128x128/p208380_t185_2019_1_003_000.png</v>
      </c>
      <c r="F202">
        <f>AllPlayer!G203+AllPlayer!F203+AllPlayer!E203</f>
        <v>5</v>
      </c>
      <c r="G202">
        <f>AllPlayer!H203+AllPlayer!G203+AllPlayer!F203</f>
        <v>9</v>
      </c>
      <c r="H202">
        <f>AllPlayer!I203+AllPlayer!H203+AllPlayer!G203</f>
        <v>13</v>
      </c>
      <c r="I202">
        <f>AllPlayer!J203+AllPlayer!I203+AllPlayer!H203</f>
        <v>10</v>
      </c>
      <c r="J202">
        <f>AllPlayer!K203+AllPlayer!J203+AllPlayer!I203</f>
        <v>8</v>
      </c>
      <c r="K202">
        <f>AllPlayer!L203+AllPlayer!K203+AllPlayer!J203</f>
        <v>6</v>
      </c>
      <c r="L202">
        <f>AllPlayer!M203+AllPlayer!L203+AllPlayer!K203</f>
        <v>7</v>
      </c>
      <c r="M202">
        <f>AllPlayer!N203+AllPlayer!M203+AllPlayer!L203</f>
        <v>8</v>
      </c>
      <c r="N202">
        <f>AllPlayer!O203+AllPlayer!N203+AllPlayer!M203</f>
        <v>5</v>
      </c>
      <c r="O202">
        <f>AllPlayer!P203+AllPlayer!O203+AllPlayer!N203</f>
        <v>10</v>
      </c>
      <c r="P202">
        <f>AllPlayer!Q203+AllPlayer!P203+AllPlayer!O203</f>
        <v>17</v>
      </c>
      <c r="Q202">
        <f>AllPlayer!R203+AllPlayer!Q203+AllPlayer!P203</f>
        <v>19</v>
      </c>
      <c r="R202">
        <f>AllPlayer!S203+AllPlayer!R203+AllPlayer!Q203</f>
        <v>14</v>
      </c>
      <c r="S202">
        <f>AllPlayer!T203+AllPlayer!S203+AllPlayer!R203</f>
        <v>6</v>
      </c>
      <c r="T202">
        <f>AllPlayer!U203+AllPlayer!T203+AllPlayer!S203</f>
        <v>5</v>
      </c>
      <c r="U202">
        <f>AllPlayer!V203+AllPlayer!U203+AllPlayer!T203</f>
        <v>2</v>
      </c>
      <c r="V202">
        <f>AllPlayer!W203+AllPlayer!V203+AllPlayer!U203</f>
        <v>11</v>
      </c>
      <c r="W202">
        <f>AllPlayer!X203+AllPlayer!W203+AllPlayer!V203</f>
        <v>9</v>
      </c>
      <c r="X202">
        <f>AllPlayer!Y203+AllPlayer!X203+AllPlayer!W203</f>
        <v>9</v>
      </c>
      <c r="Y202">
        <f>AllPlayer!Z203+AllPlayer!Y203+AllPlayer!X203</f>
        <v>2</v>
      </c>
      <c r="Z202">
        <f>AllPlayer!AA203+AllPlayer!Z203+AllPlayer!Y203</f>
        <v>6</v>
      </c>
      <c r="AA202">
        <f>AllPlayer!AB203+AllPlayer!AA203+AllPlayer!Z203</f>
        <v>7</v>
      </c>
      <c r="AB202">
        <f>AllPlayer!AC203+AllPlayer!AB203+AllPlayer!AA203</f>
        <v>6</v>
      </c>
    </row>
    <row r="203">
      <c r="A203" t="str">
        <f>AllPlayer!C204</f>
        <v>Ivan Saponjic</v>
      </c>
      <c r="B203" t="str">
        <f>AllPlayer!B204</f>
        <v>Del</v>
      </c>
      <c r="C203" s="4" t="str">
        <f>AllPlayer!D204</f>
        <v>https://assets.laliga.com/squad/2019/t175/p208639/128x128/p208639_t175_2019_1_003_000.png</v>
      </c>
      <c r="F203">
        <f>AllPlayer!G204+AllPlayer!F204+AllPlayer!E204</f>
        <v>5</v>
      </c>
      <c r="G203">
        <f>AllPlayer!H204+AllPlayer!G204+AllPlayer!F204</f>
        <v>8</v>
      </c>
      <c r="H203">
        <f>AllPlayer!I204+AllPlayer!H204+AllPlayer!G204</f>
        <v>13</v>
      </c>
      <c r="I203">
        <f>AllPlayer!J204+AllPlayer!I204+AllPlayer!H204</f>
        <v>10</v>
      </c>
      <c r="J203">
        <f>AllPlayer!K204+AllPlayer!J204+AllPlayer!I204</f>
        <v>8</v>
      </c>
      <c r="K203">
        <f>AllPlayer!L204+AllPlayer!K204+AllPlayer!J204</f>
        <v>6</v>
      </c>
      <c r="L203">
        <f>AllPlayer!M204+AllPlayer!L204+AllPlayer!K204</f>
        <v>7</v>
      </c>
      <c r="M203">
        <f>AllPlayer!N204+AllPlayer!M204+AllPlayer!L204</f>
        <v>8</v>
      </c>
      <c r="N203">
        <f>AllPlayer!O204+AllPlayer!N204+AllPlayer!M204</f>
        <v>5</v>
      </c>
      <c r="O203">
        <f>AllPlayer!P204+AllPlayer!O204+AllPlayer!N204</f>
        <v>10</v>
      </c>
      <c r="P203">
        <f>AllPlayer!Q204+AllPlayer!P204+AllPlayer!O204</f>
        <v>17</v>
      </c>
      <c r="Q203">
        <f>AllPlayer!R204+AllPlayer!Q204+AllPlayer!P204</f>
        <v>19</v>
      </c>
      <c r="R203">
        <f>AllPlayer!S204+AllPlayer!R204+AllPlayer!Q204</f>
        <v>11</v>
      </c>
      <c r="S203">
        <f>AllPlayer!T204+AllPlayer!S204+AllPlayer!R204</f>
        <v>3</v>
      </c>
      <c r="T203">
        <f>AllPlayer!U204+AllPlayer!T204+AllPlayer!S204</f>
        <v>1</v>
      </c>
      <c r="U203">
        <f>AllPlayer!V204+AllPlayer!U204+AllPlayer!T204</f>
        <v>1</v>
      </c>
      <c r="V203">
        <f>AllPlayer!W204+AllPlayer!V204+AllPlayer!U204</f>
        <v>10</v>
      </c>
      <c r="W203">
        <f>AllPlayer!X204+AllPlayer!W204+AllPlayer!V204</f>
        <v>9</v>
      </c>
      <c r="X203">
        <f>AllPlayer!Y204+AllPlayer!X204+AllPlayer!W204</f>
        <v>10</v>
      </c>
      <c r="Y203">
        <f>AllPlayer!Z204+AllPlayer!Y204+AllPlayer!X204</f>
        <v>0</v>
      </c>
      <c r="Z203">
        <f>AllPlayer!AA204+AllPlayer!Z204+AllPlayer!Y204</f>
        <v>1</v>
      </c>
      <c r="AA203">
        <f>AllPlayer!AB204+AllPlayer!AA204+AllPlayer!Z204</f>
        <v>1</v>
      </c>
      <c r="AB203">
        <f>AllPlayer!AC204+AllPlayer!AB204+AllPlayer!AA204</f>
        <v>3</v>
      </c>
    </row>
    <row r="204">
      <c r="A204" t="str">
        <f>AllPlayer!C205</f>
        <v>Juan Pérez</v>
      </c>
      <c r="B204" t="str">
        <f>AllPlayer!B205</f>
        <v>Por</v>
      </c>
      <c r="C204" s="4" t="str">
        <f>AllPlayer!D205</f>
        <v>https://assets.laliga.com/squad/2019/t450/p208765/128x128/p208765_t450_2019_1_003_000.png</v>
      </c>
      <c r="F204">
        <f>AllPlayer!G205+AllPlayer!F205+AllPlayer!E205</f>
        <v>5</v>
      </c>
      <c r="G204">
        <f>AllPlayer!H205+AllPlayer!G205+AllPlayer!F205</f>
        <v>8</v>
      </c>
      <c r="H204">
        <f>AllPlayer!I205+AllPlayer!H205+AllPlayer!G205</f>
        <v>13</v>
      </c>
      <c r="I204">
        <f>AllPlayer!J205+AllPlayer!I205+AllPlayer!H205</f>
        <v>10</v>
      </c>
      <c r="J204">
        <f>AllPlayer!K205+AllPlayer!J205+AllPlayer!I205</f>
        <v>8</v>
      </c>
      <c r="K204">
        <f>AllPlayer!L205+AllPlayer!K205+AllPlayer!J205</f>
        <v>6</v>
      </c>
      <c r="L204">
        <f>AllPlayer!M205+AllPlayer!L205+AllPlayer!K205</f>
        <v>7</v>
      </c>
      <c r="M204">
        <f>AllPlayer!N205+AllPlayer!M205+AllPlayer!L205</f>
        <v>8</v>
      </c>
      <c r="N204">
        <f>AllPlayer!O205+AllPlayer!N205+AllPlayer!M205</f>
        <v>5</v>
      </c>
      <c r="O204">
        <f>AllPlayer!P205+AllPlayer!O205+AllPlayer!N205</f>
        <v>10</v>
      </c>
      <c r="P204">
        <f>AllPlayer!Q205+AllPlayer!P205+AllPlayer!O205</f>
        <v>17</v>
      </c>
      <c r="Q204">
        <f>AllPlayer!R205+AllPlayer!Q205+AllPlayer!P205</f>
        <v>17</v>
      </c>
      <c r="R204">
        <f>AllPlayer!S205+AllPlayer!R205+AllPlayer!Q205</f>
        <v>11</v>
      </c>
      <c r="S204">
        <f>AllPlayer!T205+AllPlayer!S205+AllPlayer!R205</f>
        <v>10</v>
      </c>
      <c r="T204">
        <f>AllPlayer!U205+AllPlayer!T205+AllPlayer!S205</f>
        <v>10</v>
      </c>
      <c r="U204">
        <f>AllPlayer!V205+AllPlayer!U205+AllPlayer!T205</f>
        <v>8</v>
      </c>
      <c r="V204">
        <f>AllPlayer!W205+AllPlayer!V205+AllPlayer!U205</f>
        <v>0</v>
      </c>
      <c r="W204">
        <f>AllPlayer!X205+AllPlayer!W205+AllPlayer!V205</f>
        <v>0</v>
      </c>
      <c r="X204">
        <f>AllPlayer!Y205+AllPlayer!X205+AllPlayer!W205</f>
        <v>0</v>
      </c>
      <c r="Y204">
        <f>AllPlayer!Z205+AllPlayer!Y205+AllPlayer!X205</f>
        <v>0</v>
      </c>
      <c r="Z204">
        <f>AllPlayer!AA205+AllPlayer!Z205+AllPlayer!Y205</f>
        <v>0</v>
      </c>
      <c r="AA204">
        <f>AllPlayer!AB205+AllPlayer!AA205+AllPlayer!Z205</f>
        <v>1</v>
      </c>
      <c r="AB204">
        <f>AllPlayer!AC205+AllPlayer!AB205+AllPlayer!AA205</f>
        <v>3</v>
      </c>
    </row>
    <row r="205">
      <c r="A205" t="str">
        <f>AllPlayer!C206</f>
        <v>De Jong</v>
      </c>
      <c r="B205" t="str">
        <f>AllPlayer!B206</f>
        <v>Cen</v>
      </c>
      <c r="C205" s="4" t="str">
        <f>AllPlayer!D206</f>
        <v>https://assets.laliga.com/squad/2019/t178/p209712/128x128/p209712_t178_2019_1_003_000.png</v>
      </c>
      <c r="F205">
        <f>AllPlayer!G206+AllPlayer!F206+AllPlayer!E206</f>
        <v>9</v>
      </c>
      <c r="G205">
        <f>AllPlayer!H206+AllPlayer!G206+AllPlayer!F206</f>
        <v>17</v>
      </c>
      <c r="H205">
        <f>AllPlayer!I206+AllPlayer!H206+AllPlayer!G206</f>
        <v>17</v>
      </c>
      <c r="I205">
        <f>AllPlayer!J206+AllPlayer!I206+AllPlayer!H206</f>
        <v>20</v>
      </c>
      <c r="J205">
        <f>AllPlayer!K206+AllPlayer!J206+AllPlayer!I206</f>
        <v>13</v>
      </c>
      <c r="K205">
        <f>AllPlayer!L206+AllPlayer!K206+AllPlayer!J206</f>
        <v>20</v>
      </c>
      <c r="L205">
        <f>AllPlayer!M206+AllPlayer!L206+AllPlayer!K206</f>
        <v>25</v>
      </c>
      <c r="M205">
        <f>AllPlayer!N206+AllPlayer!M206+AllPlayer!L206</f>
        <v>24</v>
      </c>
      <c r="N205">
        <f>AllPlayer!O206+AllPlayer!N206+AllPlayer!M206</f>
        <v>19</v>
      </c>
      <c r="O205">
        <f>AllPlayer!P206+AllPlayer!O206+AllPlayer!N206</f>
        <v>14</v>
      </c>
      <c r="P205">
        <f>AllPlayer!Q206+AllPlayer!P206+AllPlayer!O206</f>
        <v>13</v>
      </c>
      <c r="Q205">
        <f>AllPlayer!R206+AllPlayer!Q206+AllPlayer!P206</f>
        <v>11</v>
      </c>
      <c r="R205">
        <f>AllPlayer!S206+AllPlayer!R206+AllPlayer!Q206</f>
        <v>16</v>
      </c>
      <c r="S205">
        <f>AllPlayer!T206+AllPlayer!S206+AllPlayer!R206</f>
        <v>22</v>
      </c>
      <c r="T205">
        <f>AllPlayer!U206+AllPlayer!T206+AllPlayer!S206</f>
        <v>22</v>
      </c>
      <c r="U205">
        <f>AllPlayer!V206+AllPlayer!U206+AllPlayer!T206</f>
        <v>16</v>
      </c>
      <c r="V205">
        <f>AllPlayer!W206+AllPlayer!V206+AllPlayer!U206</f>
        <v>7</v>
      </c>
      <c r="W205">
        <f>AllPlayer!X206+AllPlayer!W206+AllPlayer!V206</f>
        <v>4</v>
      </c>
      <c r="X205">
        <f>AllPlayer!Y206+AllPlayer!X206+AllPlayer!W206</f>
        <v>4</v>
      </c>
      <c r="Y205">
        <f>AllPlayer!Z206+AllPlayer!Y206+AllPlayer!X206</f>
        <v>8</v>
      </c>
      <c r="Z205">
        <f>AllPlayer!AA206+AllPlayer!Z206+AllPlayer!Y206</f>
        <v>18</v>
      </c>
      <c r="AA205">
        <f>AllPlayer!AB206+AllPlayer!AA206+AllPlayer!Z206</f>
        <v>20</v>
      </c>
      <c r="AB205">
        <f>AllPlayer!AC206+AllPlayer!AB206+AllPlayer!AA206</f>
        <v>17</v>
      </c>
    </row>
    <row r="206">
      <c r="A206" t="str">
        <f>AllPlayer!C207</f>
        <v>Aidoo</v>
      </c>
      <c r="B206" t="str">
        <f>AllPlayer!B207</f>
        <v>Def</v>
      </c>
      <c r="C206" s="4" t="str">
        <f>AllPlayer!D207</f>
        <v>https://assets.laliga.com/squad/2019/t176/p210171/128x128/p210171_t176_2019_1_003_000.png</v>
      </c>
      <c r="F206">
        <f>AllPlayer!G207+AllPlayer!F207+AllPlayer!E207</f>
        <v>17</v>
      </c>
      <c r="G206">
        <f>AllPlayer!H207+AllPlayer!G207+AllPlayer!F207</f>
        <v>21</v>
      </c>
      <c r="H206">
        <f>AllPlayer!I207+AllPlayer!H207+AllPlayer!G207</f>
        <v>19</v>
      </c>
      <c r="I206">
        <f>AllPlayer!J207+AllPlayer!I207+AllPlayer!H207</f>
        <v>16</v>
      </c>
      <c r="J206">
        <f>AllPlayer!K207+AllPlayer!J207+AllPlayer!I207</f>
        <v>13</v>
      </c>
      <c r="K206">
        <f>AllPlayer!L207+AllPlayer!K207+AllPlayer!J207</f>
        <v>15</v>
      </c>
      <c r="L206">
        <f>AllPlayer!M207+AllPlayer!L207+AllPlayer!K207</f>
        <v>14</v>
      </c>
      <c r="M206">
        <f>AllPlayer!N207+AllPlayer!M207+AllPlayer!L207</f>
        <v>18</v>
      </c>
      <c r="N206">
        <f>AllPlayer!O207+AllPlayer!N207+AllPlayer!M207</f>
        <v>12</v>
      </c>
      <c r="O206">
        <f>AllPlayer!P207+AllPlayer!O207+AllPlayer!N207</f>
        <v>11</v>
      </c>
      <c r="P206">
        <f>AllPlayer!Q207+AllPlayer!P207+AllPlayer!O207</f>
        <v>7</v>
      </c>
      <c r="Q206">
        <f>AllPlayer!R207+AllPlayer!Q207+AllPlayer!P207</f>
        <v>9</v>
      </c>
      <c r="R206">
        <f>AllPlayer!S207+AllPlayer!R207+AllPlayer!Q207</f>
        <v>16</v>
      </c>
      <c r="S206">
        <f>AllPlayer!T207+AllPlayer!S207+AllPlayer!R207</f>
        <v>18</v>
      </c>
      <c r="T206">
        <f>AllPlayer!U207+AllPlayer!T207+AllPlayer!S207</f>
        <v>15</v>
      </c>
      <c r="U206">
        <f>AllPlayer!V207+AllPlayer!U207+AllPlayer!T207</f>
        <v>6</v>
      </c>
      <c r="V206">
        <f>AllPlayer!W207+AllPlayer!V207+AllPlayer!U207</f>
        <v>13</v>
      </c>
      <c r="W206">
        <f>AllPlayer!X207+AllPlayer!W207+AllPlayer!V207</f>
        <v>12</v>
      </c>
      <c r="X206">
        <f>AllPlayer!Y207+AllPlayer!X207+AllPlayer!W207</f>
        <v>12</v>
      </c>
      <c r="Y206">
        <f>AllPlayer!Z207+AllPlayer!Y207+AllPlayer!X207</f>
        <v>9</v>
      </c>
      <c r="Z206">
        <f>AllPlayer!AA207+AllPlayer!Z207+AllPlayer!Y207</f>
        <v>7</v>
      </c>
      <c r="AA206">
        <f>AllPlayer!AB207+AllPlayer!AA207+AllPlayer!Z207</f>
        <v>11</v>
      </c>
      <c r="AB206">
        <f>AllPlayer!AC207+AllPlayer!AB207+AllPlayer!AA207</f>
        <v>6</v>
      </c>
    </row>
    <row r="207">
      <c r="A207" t="str">
        <f>AllPlayer!C208</f>
        <v>Moussa Wague</v>
      </c>
      <c r="B207" t="str">
        <f>AllPlayer!B208</f>
        <v>Def</v>
      </c>
      <c r="C207" s="4" t="str">
        <f>AllPlayer!D208</f>
        <v>https://assets.laliga.com/squad/2019/t176/p210171/128x128/p210171_t176_2019_1_003_000.png</v>
      </c>
      <c r="F207">
        <f>AllPlayer!G208+AllPlayer!F208+AllPlayer!E208</f>
        <v>17</v>
      </c>
      <c r="G207">
        <f>AllPlayer!H208+AllPlayer!G208+AllPlayer!F208</f>
        <v>21</v>
      </c>
      <c r="H207">
        <f>AllPlayer!I208+AllPlayer!H208+AllPlayer!G208</f>
        <v>19</v>
      </c>
      <c r="I207">
        <f>AllPlayer!J208+AllPlayer!I208+AllPlayer!H208</f>
        <v>16</v>
      </c>
      <c r="J207">
        <f>AllPlayer!K208+AllPlayer!J208+AllPlayer!I208</f>
        <v>12</v>
      </c>
      <c r="K207">
        <f>AllPlayer!L208+AllPlayer!K208+AllPlayer!J208</f>
        <v>14</v>
      </c>
      <c r="L207">
        <f>AllPlayer!M208+AllPlayer!L208+AllPlayer!K208</f>
        <v>13</v>
      </c>
      <c r="M207">
        <f>AllPlayer!N208+AllPlayer!M208+AllPlayer!L208</f>
        <v>18</v>
      </c>
      <c r="N207">
        <f>AllPlayer!O208+AllPlayer!N208+AllPlayer!M208</f>
        <v>12</v>
      </c>
      <c r="O207">
        <f>AllPlayer!P208+AllPlayer!O208+AllPlayer!N208</f>
        <v>11</v>
      </c>
      <c r="P207">
        <f>AllPlayer!Q208+AllPlayer!P208+AllPlayer!O208</f>
        <v>7</v>
      </c>
      <c r="Q207">
        <f>AllPlayer!R208+AllPlayer!Q208+AllPlayer!P208</f>
        <v>6</v>
      </c>
      <c r="R207">
        <f>AllPlayer!S208+AllPlayer!R208+AllPlayer!Q208</f>
        <v>4</v>
      </c>
      <c r="S207">
        <f>AllPlayer!T208+AllPlayer!S208+AllPlayer!R208</f>
        <v>3</v>
      </c>
      <c r="T207">
        <f>AllPlayer!U208+AllPlayer!T208+AllPlayer!S208</f>
        <v>3</v>
      </c>
      <c r="U207">
        <f>AllPlayer!V208+AllPlayer!U208+AllPlayer!T208</f>
        <v>3</v>
      </c>
      <c r="V207">
        <f>AllPlayer!W208+AllPlayer!V208+AllPlayer!U208</f>
        <v>13</v>
      </c>
      <c r="W207">
        <f>AllPlayer!X208+AllPlayer!W208+AllPlayer!V208</f>
        <v>12</v>
      </c>
      <c r="X207">
        <f>AllPlayer!Y208+AllPlayer!X208+AllPlayer!W208</f>
        <v>12</v>
      </c>
      <c r="Y207">
        <f>AllPlayer!Z208+AllPlayer!Y208+AllPlayer!X208</f>
        <v>9</v>
      </c>
      <c r="Z207">
        <f>AllPlayer!AA208+AllPlayer!Z208+AllPlayer!Y208</f>
        <v>7</v>
      </c>
      <c r="AA207">
        <f>AllPlayer!AB208+AllPlayer!AA208+AllPlayer!Z208</f>
        <v>11</v>
      </c>
      <c r="AB207">
        <f>AllPlayer!AC208+AllPlayer!AB208+AllPlayer!AA208</f>
        <v>6</v>
      </c>
    </row>
    <row r="208">
      <c r="A208" t="str">
        <f>AllPlayer!C209</f>
        <v>Iñaki Peña</v>
      </c>
      <c r="B208" t="str">
        <f>AllPlayer!B209</f>
        <v>Por</v>
      </c>
      <c r="C208" s="4" t="str">
        <f>AllPlayer!D209</f>
        <v>https://assets.laliga.com/squad/2019/t178/p210341/128x128/p210341_t178_2019_1_003_000.png</v>
      </c>
      <c r="F208">
        <f>AllPlayer!G209+AllPlayer!F209+AllPlayer!E209</f>
        <v>17</v>
      </c>
      <c r="G208">
        <f>AllPlayer!H209+AllPlayer!G209+AllPlayer!F209</f>
        <v>17</v>
      </c>
      <c r="H208">
        <f>AllPlayer!I209+AllPlayer!H209+AllPlayer!G209</f>
        <v>15</v>
      </c>
      <c r="I208">
        <f>AllPlayer!J209+AllPlayer!I209+AllPlayer!H209</f>
        <v>12</v>
      </c>
      <c r="J208">
        <f>AllPlayer!K209+AllPlayer!J209+AllPlayer!I209</f>
        <v>12</v>
      </c>
      <c r="K208">
        <f>AllPlayer!L209+AllPlayer!K209+AllPlayer!J209</f>
        <v>14</v>
      </c>
      <c r="L208">
        <f>AllPlayer!M209+AllPlayer!L209+AllPlayer!K209</f>
        <v>13</v>
      </c>
      <c r="M208">
        <f>AllPlayer!N209+AllPlayer!M209+AllPlayer!L209</f>
        <v>18</v>
      </c>
      <c r="N208">
        <f>AllPlayer!O209+AllPlayer!N209+AllPlayer!M209</f>
        <v>12</v>
      </c>
      <c r="O208">
        <f>AllPlayer!P209+AllPlayer!O209+AllPlayer!N209</f>
        <v>11</v>
      </c>
      <c r="P208">
        <f>AllPlayer!Q209+AllPlayer!P209+AllPlayer!O209</f>
        <v>7</v>
      </c>
      <c r="Q208">
        <f>AllPlayer!R209+AllPlayer!Q209+AllPlayer!P209</f>
        <v>6</v>
      </c>
      <c r="R208">
        <f>AllPlayer!S209+AllPlayer!R209+AllPlayer!Q209</f>
        <v>4</v>
      </c>
      <c r="S208">
        <f>AllPlayer!T209+AllPlayer!S209+AllPlayer!R209</f>
        <v>3</v>
      </c>
      <c r="T208">
        <f>AllPlayer!U209+AllPlayer!T209+AllPlayer!S209</f>
        <v>3</v>
      </c>
      <c r="U208">
        <f>AllPlayer!V209+AllPlayer!U209+AllPlayer!T209</f>
        <v>3</v>
      </c>
      <c r="V208">
        <f>AllPlayer!W209+AllPlayer!V209+AllPlayer!U209</f>
        <v>3</v>
      </c>
      <c r="W208">
        <f>AllPlayer!X209+AllPlayer!W209+AllPlayer!V209</f>
        <v>2</v>
      </c>
      <c r="X208">
        <f>AllPlayer!Y209+AllPlayer!X209+AllPlayer!W209</f>
        <v>2</v>
      </c>
      <c r="Y208">
        <f>AllPlayer!Z209+AllPlayer!Y209+AllPlayer!X209</f>
        <v>2</v>
      </c>
      <c r="Z208">
        <f>AllPlayer!AA209+AllPlayer!Z209+AllPlayer!Y209</f>
        <v>0</v>
      </c>
      <c r="AA208">
        <f>AllPlayer!AB209+AllPlayer!AA209+AllPlayer!Z209</f>
        <v>4</v>
      </c>
      <c r="AB208">
        <f>AllPlayer!AC209+AllPlayer!AB209+AllPlayer!AA209</f>
        <v>6</v>
      </c>
    </row>
    <row r="209">
      <c r="A209" t="str">
        <f>AllPlayer!C210</f>
        <v>Tarín</v>
      </c>
      <c r="B209" t="str">
        <f>AllPlayer!B210</f>
        <v>Def</v>
      </c>
      <c r="C209" s="4" t="str">
        <f>AllPlayer!D210</f>
        <v>https://assets.laliga.com/squad/2019/t957/p210419/128x128/p210419_t957_2019_1_003_000.png</v>
      </c>
      <c r="F209">
        <f>AllPlayer!G210+AllPlayer!F210+AllPlayer!E210</f>
        <v>13</v>
      </c>
      <c r="G209">
        <f>AllPlayer!H210+AllPlayer!G210+AllPlayer!F210</f>
        <v>9</v>
      </c>
      <c r="H209">
        <f>AllPlayer!I210+AllPlayer!H210+AllPlayer!G210</f>
        <v>15</v>
      </c>
      <c r="I209">
        <f>AllPlayer!J210+AllPlayer!I210+AllPlayer!H210</f>
        <v>12</v>
      </c>
      <c r="J209">
        <f>AllPlayer!K210+AllPlayer!J210+AllPlayer!I210</f>
        <v>12</v>
      </c>
      <c r="K209">
        <f>AllPlayer!L210+AllPlayer!K210+AllPlayer!J210</f>
        <v>14</v>
      </c>
      <c r="L209">
        <f>AllPlayer!M210+AllPlayer!L210+AllPlayer!K210</f>
        <v>13</v>
      </c>
      <c r="M209">
        <f>AllPlayer!N210+AllPlayer!M210+AllPlayer!L210</f>
        <v>18</v>
      </c>
      <c r="N209">
        <f>AllPlayer!O210+AllPlayer!N210+AllPlayer!M210</f>
        <v>9</v>
      </c>
      <c r="O209">
        <f>AllPlayer!P210+AllPlayer!O210+AllPlayer!N210</f>
        <v>8</v>
      </c>
      <c r="P209">
        <f>AllPlayer!Q210+AllPlayer!P210+AllPlayer!O210</f>
        <v>4</v>
      </c>
      <c r="Q209">
        <f>AllPlayer!R210+AllPlayer!Q210+AllPlayer!P210</f>
        <v>5</v>
      </c>
      <c r="R209">
        <f>AllPlayer!S210+AllPlayer!R210+AllPlayer!Q210</f>
        <v>3</v>
      </c>
      <c r="S209">
        <f>AllPlayer!T210+AllPlayer!S210+AllPlayer!R210</f>
        <v>4</v>
      </c>
      <c r="T209">
        <f>AllPlayer!U210+AllPlayer!T210+AllPlayer!S210</f>
        <v>2</v>
      </c>
      <c r="U209">
        <f>AllPlayer!V210+AllPlayer!U210+AllPlayer!T210</f>
        <v>2</v>
      </c>
      <c r="V209">
        <f>AllPlayer!W210+AllPlayer!V210+AllPlayer!U210</f>
        <v>1</v>
      </c>
      <c r="W209">
        <f>AllPlayer!X210+AllPlayer!W210+AllPlayer!V210</f>
        <v>0</v>
      </c>
      <c r="X209">
        <f>AllPlayer!Y210+AllPlayer!X210+AllPlayer!W210</f>
        <v>0</v>
      </c>
      <c r="Y209">
        <f>AllPlayer!Z210+AllPlayer!Y210+AllPlayer!X210</f>
        <v>-1</v>
      </c>
      <c r="Z209">
        <f>AllPlayer!AA210+AllPlayer!Z210+AllPlayer!Y210</f>
        <v>0</v>
      </c>
      <c r="AA209">
        <f>AllPlayer!AB210+AllPlayer!AA210+AllPlayer!Z210</f>
        <v>4</v>
      </c>
      <c r="AB209">
        <f>AllPlayer!AC210+AllPlayer!AB210+AllPlayer!AA210</f>
        <v>6</v>
      </c>
    </row>
    <row r="210">
      <c r="A210" t="str">
        <f>AllPlayer!C211</f>
        <v>Matias Vargas</v>
      </c>
      <c r="B210" t="str">
        <f>AllPlayer!B211</f>
        <v>Del</v>
      </c>
      <c r="C210" s="4" t="str">
        <f>AllPlayer!D211</f>
        <v>https://assets.laliga.com/squad/2019/t177/p210424/128x128/p210424_t177_2019_1_003_000.png</v>
      </c>
      <c r="F210">
        <f>AllPlayer!G211+AllPlayer!F211+AllPlayer!E211</f>
        <v>9</v>
      </c>
      <c r="G210">
        <f>AllPlayer!H211+AllPlayer!G211+AllPlayer!F211</f>
        <v>15</v>
      </c>
      <c r="H210">
        <f>AllPlayer!I211+AllPlayer!H211+AllPlayer!G211</f>
        <v>8</v>
      </c>
      <c r="I210">
        <f>AllPlayer!J211+AllPlayer!I211+AllPlayer!H211</f>
        <v>13</v>
      </c>
      <c r="J210">
        <f>AllPlayer!K211+AllPlayer!J211+AllPlayer!I211</f>
        <v>7</v>
      </c>
      <c r="K210">
        <f>AllPlayer!L211+AllPlayer!K211+AllPlayer!J211</f>
        <v>10</v>
      </c>
      <c r="L210">
        <f>AllPlayer!M211+AllPlayer!L211+AllPlayer!K211</f>
        <v>11</v>
      </c>
      <c r="M210">
        <f>AllPlayer!N211+AllPlayer!M211+AllPlayer!L211</f>
        <v>18</v>
      </c>
      <c r="N210">
        <f>AllPlayer!O211+AllPlayer!N211+AllPlayer!M211</f>
        <v>17</v>
      </c>
      <c r="O210">
        <f>AllPlayer!P211+AllPlayer!O211+AllPlayer!N211</f>
        <v>10</v>
      </c>
      <c r="P210">
        <f>AllPlayer!Q211+AllPlayer!P211+AllPlayer!O211</f>
        <v>2</v>
      </c>
      <c r="Q210">
        <f>AllPlayer!R211+AllPlayer!Q211+AllPlayer!P211</f>
        <v>1</v>
      </c>
      <c r="R210">
        <f>AllPlayer!S211+AllPlayer!R211+AllPlayer!Q211</f>
        <v>1</v>
      </c>
      <c r="S210">
        <f>AllPlayer!T211+AllPlayer!S211+AllPlayer!R211</f>
        <v>3</v>
      </c>
      <c r="T210">
        <f>AllPlayer!U211+AllPlayer!T211+AllPlayer!S211</f>
        <v>2</v>
      </c>
      <c r="U210">
        <f>AllPlayer!V211+AllPlayer!U211+AllPlayer!T211</f>
        <v>2</v>
      </c>
      <c r="V210">
        <f>AllPlayer!W211+AllPlayer!V211+AllPlayer!U211</f>
        <v>6</v>
      </c>
      <c r="W210">
        <f>AllPlayer!X211+AllPlayer!W211+AllPlayer!V211</f>
        <v>6</v>
      </c>
      <c r="X210">
        <f>AllPlayer!Y211+AllPlayer!X211+AllPlayer!W211</f>
        <v>6</v>
      </c>
      <c r="Y210">
        <f>AllPlayer!Z211+AllPlayer!Y211+AllPlayer!X211</f>
        <v>2</v>
      </c>
      <c r="Z210">
        <f>AllPlayer!AA211+AllPlayer!Z211+AllPlayer!Y211</f>
        <v>6</v>
      </c>
      <c r="AA210">
        <f>AllPlayer!AB211+AllPlayer!AA211+AllPlayer!Z211</f>
        <v>6</v>
      </c>
      <c r="AB210">
        <f>AllPlayer!AC211+AllPlayer!AB211+AllPlayer!AA211</f>
        <v>6</v>
      </c>
    </row>
    <row r="211">
      <c r="A211" t="str">
        <f>AllPlayer!C212</f>
        <v>Unai Simón</v>
      </c>
      <c r="B211" t="str">
        <f>AllPlayer!B212</f>
        <v>Por</v>
      </c>
      <c r="C211" s="4" t="str">
        <f>AllPlayer!D212</f>
        <v>https://assets.laliga.com/squad/2019/t174/p212769/128x128/p212769_t174_2019_1_003_000.png</v>
      </c>
      <c r="F211">
        <f>AllPlayer!G212+AllPlayer!F212+AllPlayer!E212</f>
        <v>22</v>
      </c>
      <c r="G211">
        <f>AllPlayer!H212+AllPlayer!G212+AllPlayer!F212</f>
        <v>21</v>
      </c>
      <c r="H211">
        <f>AllPlayer!I212+AllPlayer!H212+AllPlayer!G212</f>
        <v>22</v>
      </c>
      <c r="I211">
        <f>AllPlayer!J212+AllPlayer!I212+AllPlayer!H212</f>
        <v>14</v>
      </c>
      <c r="J211">
        <f>AllPlayer!K212+AllPlayer!J212+AllPlayer!I212</f>
        <v>13</v>
      </c>
      <c r="K211">
        <f>AllPlayer!L212+AllPlayer!K212+AllPlayer!J212</f>
        <v>11</v>
      </c>
      <c r="L211">
        <f>AllPlayer!M212+AllPlayer!L212+AllPlayer!K212</f>
        <v>15</v>
      </c>
      <c r="M211">
        <f>AllPlayer!N212+AllPlayer!M212+AllPlayer!L212</f>
        <v>8</v>
      </c>
      <c r="N211">
        <f>AllPlayer!O212+AllPlayer!N212+AllPlayer!M212</f>
        <v>17</v>
      </c>
      <c r="O211">
        <f>AllPlayer!P212+AllPlayer!O212+AllPlayer!N212</f>
        <v>26</v>
      </c>
      <c r="P211">
        <f>AllPlayer!Q212+AllPlayer!P212+AllPlayer!O212</f>
        <v>28</v>
      </c>
      <c r="Q211">
        <f>AllPlayer!R212+AllPlayer!Q212+AllPlayer!P212</f>
        <v>24</v>
      </c>
      <c r="R211">
        <f>AllPlayer!S212+AllPlayer!R212+AllPlayer!Q212</f>
        <v>20</v>
      </c>
      <c r="S211">
        <f>AllPlayer!T212+AllPlayer!S212+AllPlayer!R212</f>
        <v>20</v>
      </c>
      <c r="T211">
        <f>AllPlayer!U212+AllPlayer!T212+AllPlayer!S212</f>
        <v>22</v>
      </c>
      <c r="U211">
        <f>AllPlayer!V212+AllPlayer!U212+AllPlayer!T212</f>
        <v>26</v>
      </c>
      <c r="V211">
        <f>AllPlayer!W212+AllPlayer!V212+AllPlayer!U212</f>
        <v>25</v>
      </c>
      <c r="W211">
        <f>AllPlayer!X212+AllPlayer!W212+AllPlayer!V212</f>
        <v>15</v>
      </c>
      <c r="X211">
        <f>AllPlayer!Y212+AllPlayer!X212+AllPlayer!W212</f>
        <v>2</v>
      </c>
      <c r="Y211">
        <f>AllPlayer!Z212+AllPlayer!Y212+AllPlayer!X212</f>
        <v>2</v>
      </c>
      <c r="Z211">
        <f>AllPlayer!AA212+AllPlayer!Z212+AllPlayer!Y212</f>
        <v>3</v>
      </c>
      <c r="AA211">
        <f>AllPlayer!AB212+AllPlayer!AA212+AllPlayer!Z212</f>
        <v>7</v>
      </c>
      <c r="AB211">
        <f>AllPlayer!AC212+AllPlayer!AB212+AllPlayer!AA212</f>
        <v>7</v>
      </c>
    </row>
    <row r="212">
      <c r="A212" t="str">
        <f>AllPlayer!C213</f>
        <v>Villalibre</v>
      </c>
      <c r="B212" t="str">
        <f>AllPlayer!B213</f>
        <v>Del</v>
      </c>
      <c r="C212" s="4" t="str">
        <f>AllPlayer!D213</f>
        <v>https://assets.laliga.com/squad/2019/t174/p212770/128x128/p212770_t174_2019_1_003_000.png</v>
      </c>
      <c r="F212">
        <f>AllPlayer!G213+AllPlayer!F213+AllPlayer!E213</f>
        <v>22</v>
      </c>
      <c r="G212">
        <f>AllPlayer!H213+AllPlayer!G213+AllPlayer!F213</f>
        <v>21</v>
      </c>
      <c r="H212">
        <f>AllPlayer!I213+AllPlayer!H213+AllPlayer!G213</f>
        <v>22</v>
      </c>
      <c r="I212">
        <f>AllPlayer!J213+AllPlayer!I213+AllPlayer!H213</f>
        <v>14</v>
      </c>
      <c r="J212">
        <f>AllPlayer!K213+AllPlayer!J213+AllPlayer!I213</f>
        <v>13</v>
      </c>
      <c r="K212">
        <f>AllPlayer!L213+AllPlayer!K213+AllPlayer!J213</f>
        <v>11</v>
      </c>
      <c r="L212">
        <f>AllPlayer!M213+AllPlayer!L213+AllPlayer!K213</f>
        <v>15</v>
      </c>
      <c r="M212">
        <f>AllPlayer!N213+AllPlayer!M213+AllPlayer!L213</f>
        <v>8</v>
      </c>
      <c r="N212">
        <f>AllPlayer!O213+AllPlayer!N213+AllPlayer!M213</f>
        <v>17</v>
      </c>
      <c r="O212">
        <f>AllPlayer!P213+AllPlayer!O213+AllPlayer!N213</f>
        <v>26</v>
      </c>
      <c r="P212">
        <f>AllPlayer!Q213+AllPlayer!P213+AllPlayer!O213</f>
        <v>26</v>
      </c>
      <c r="Q212">
        <f>AllPlayer!R213+AllPlayer!Q213+AllPlayer!P213</f>
        <v>22</v>
      </c>
      <c r="R212">
        <f>AllPlayer!S213+AllPlayer!R213+AllPlayer!Q213</f>
        <v>9</v>
      </c>
      <c r="S212">
        <f>AllPlayer!T213+AllPlayer!S213+AllPlayer!R213</f>
        <v>8</v>
      </c>
      <c r="T212">
        <f>AllPlayer!U213+AllPlayer!T213+AllPlayer!S213</f>
        <v>2</v>
      </c>
      <c r="U212">
        <f>AllPlayer!V213+AllPlayer!U213+AllPlayer!T213</f>
        <v>5</v>
      </c>
      <c r="V212">
        <f>AllPlayer!W213+AllPlayer!V213+AllPlayer!U213</f>
        <v>8</v>
      </c>
      <c r="W212">
        <f>AllPlayer!X213+AllPlayer!W213+AllPlayer!V213</f>
        <v>8</v>
      </c>
      <c r="X212">
        <f>AllPlayer!Y213+AllPlayer!X213+AllPlayer!W213</f>
        <v>12</v>
      </c>
      <c r="Y212">
        <f>AllPlayer!Z213+AllPlayer!Y213+AllPlayer!X213</f>
        <v>11</v>
      </c>
      <c r="Z212">
        <f>AllPlayer!AA213+AllPlayer!Z213+AllPlayer!Y213</f>
        <v>10</v>
      </c>
      <c r="AA212">
        <f>AllPlayer!AB213+AllPlayer!AA213+AllPlayer!Z213</f>
        <v>4</v>
      </c>
      <c r="AB212">
        <f>AllPlayer!AC213+AllPlayer!AB213+AllPlayer!AA213</f>
        <v>4</v>
      </c>
    </row>
    <row r="213">
      <c r="A213" t="str">
        <f>AllPlayer!C214</f>
        <v>Hermoso</v>
      </c>
      <c r="B213" t="str">
        <f>AllPlayer!B214</f>
        <v>Def</v>
      </c>
      <c r="C213" s="4" t="str">
        <f>AllPlayer!D214</f>
        <v>https://assets.laliga.com/squad/2019/t175/p213431/128x128/p213431_t175_2019_1_003_000.png</v>
      </c>
      <c r="F213">
        <f>AllPlayer!G214+AllPlayer!F214+AllPlayer!E214</f>
        <v>11</v>
      </c>
      <c r="G213">
        <f>AllPlayer!H214+AllPlayer!G214+AllPlayer!F214</f>
        <v>8</v>
      </c>
      <c r="H213">
        <f>AllPlayer!I214+AllPlayer!H214+AllPlayer!G214</f>
        <v>2</v>
      </c>
      <c r="I213">
        <f>AllPlayer!J214+AllPlayer!I214+AllPlayer!H214</f>
        <v>0</v>
      </c>
      <c r="J213">
        <f>AllPlayer!K214+AllPlayer!J214+AllPlayer!I214</f>
        <v>8</v>
      </c>
      <c r="K213">
        <f>AllPlayer!L214+AllPlayer!K214+AllPlayer!J214</f>
        <v>11</v>
      </c>
      <c r="L213">
        <f>AllPlayer!M214+AllPlayer!L214+AllPlayer!K214</f>
        <v>14</v>
      </c>
      <c r="M213">
        <f>AllPlayer!N214+AllPlayer!M214+AllPlayer!L214</f>
        <v>16</v>
      </c>
      <c r="N213">
        <f>AllPlayer!O214+AllPlayer!N214+AllPlayer!M214</f>
        <v>18</v>
      </c>
      <c r="O213">
        <f>AllPlayer!P214+AllPlayer!O214+AllPlayer!N214</f>
        <v>21</v>
      </c>
      <c r="P213">
        <f>AllPlayer!Q214+AllPlayer!P214+AllPlayer!O214</f>
        <v>16</v>
      </c>
      <c r="Q213">
        <f>AllPlayer!R214+AllPlayer!Q214+AllPlayer!P214</f>
        <v>13</v>
      </c>
      <c r="R213">
        <f>AllPlayer!S214+AllPlayer!R214+AllPlayer!Q214</f>
        <v>17</v>
      </c>
      <c r="S213">
        <f>AllPlayer!T214+AllPlayer!S214+AllPlayer!R214</f>
        <v>21</v>
      </c>
      <c r="T213">
        <f>AllPlayer!U214+AllPlayer!T214+AllPlayer!S214</f>
        <v>20</v>
      </c>
      <c r="U213">
        <f>AllPlayer!V214+AllPlayer!U214+AllPlayer!T214</f>
        <v>10</v>
      </c>
      <c r="V213">
        <f>AllPlayer!W214+AllPlayer!V214+AllPlayer!U214</f>
        <v>1</v>
      </c>
      <c r="W213">
        <f>AllPlayer!X214+AllPlayer!W214+AllPlayer!V214</f>
        <v>0</v>
      </c>
      <c r="X213">
        <f>AllPlayer!Y214+AllPlayer!X214+AllPlayer!W214</f>
        <v>0</v>
      </c>
      <c r="Y213">
        <f>AllPlayer!Z214+AllPlayer!Y214+AllPlayer!X214</f>
        <v>0</v>
      </c>
      <c r="Z213">
        <f>AllPlayer!AA214+AllPlayer!Z214+AllPlayer!Y214</f>
        <v>8</v>
      </c>
      <c r="AA213">
        <f>AllPlayer!AB214+AllPlayer!AA214+AllPlayer!Z214</f>
        <v>8</v>
      </c>
      <c r="AB213">
        <f>AllPlayer!AC214+AllPlayer!AB214+AllPlayer!AA214</f>
        <v>8</v>
      </c>
    </row>
    <row r="214">
      <c r="A214" t="str">
        <f>AllPlayer!C215</f>
        <v>Christian Rivera</v>
      </c>
      <c r="B214" t="str">
        <f>AllPlayer!B215</f>
        <v>Cen</v>
      </c>
      <c r="C214" s="4" t="str">
        <f>AllPlayer!D215</f>
        <v>https://assets.laliga.com/squad/2019/t957/p213572/128x128/p213572_t957_2019_1_003_000.png</v>
      </c>
      <c r="F214">
        <f>AllPlayer!G215+AllPlayer!F215+AllPlayer!E215</f>
        <v>11</v>
      </c>
      <c r="G214">
        <f>AllPlayer!H215+AllPlayer!G215+AllPlayer!F215</f>
        <v>8</v>
      </c>
      <c r="H214">
        <f>AllPlayer!I215+AllPlayer!H215+AllPlayer!G215</f>
        <v>2</v>
      </c>
      <c r="I214">
        <f>AllPlayer!J215+AllPlayer!I215+AllPlayer!H215</f>
        <v>0</v>
      </c>
      <c r="J214">
        <f>AllPlayer!K215+AllPlayer!J215+AllPlayer!I215</f>
        <v>8</v>
      </c>
      <c r="K214">
        <f>AllPlayer!L215+AllPlayer!K215+AllPlayer!J215</f>
        <v>8</v>
      </c>
      <c r="L214">
        <f>AllPlayer!M215+AllPlayer!L215+AllPlayer!K215</f>
        <v>8</v>
      </c>
      <c r="M214">
        <f>AllPlayer!N215+AllPlayer!M215+AllPlayer!L215</f>
        <v>5</v>
      </c>
      <c r="N214">
        <f>AllPlayer!O215+AllPlayer!N215+AllPlayer!M215</f>
        <v>5</v>
      </c>
      <c r="O214">
        <f>AllPlayer!P215+AllPlayer!O215+AllPlayer!N215</f>
        <v>9</v>
      </c>
      <c r="P214">
        <f>AllPlayer!Q215+AllPlayer!P215+AllPlayer!O215</f>
        <v>9</v>
      </c>
      <c r="Q214">
        <f>AllPlayer!R215+AllPlayer!Q215+AllPlayer!P215</f>
        <v>11</v>
      </c>
      <c r="R214">
        <f>AllPlayer!S215+AllPlayer!R215+AllPlayer!Q215</f>
        <v>17</v>
      </c>
      <c r="S214">
        <f>AllPlayer!T215+AllPlayer!S215+AllPlayer!R215</f>
        <v>21</v>
      </c>
      <c r="T214">
        <f>AllPlayer!U215+AllPlayer!T215+AllPlayer!S215</f>
        <v>21</v>
      </c>
      <c r="U214">
        <f>AllPlayer!V215+AllPlayer!U215+AllPlayer!T215</f>
        <v>13</v>
      </c>
      <c r="V214">
        <f>AllPlayer!W215+AllPlayer!V215+AllPlayer!U215</f>
        <v>4</v>
      </c>
      <c r="W214">
        <f>AllPlayer!X215+AllPlayer!W215+AllPlayer!V215</f>
        <v>2</v>
      </c>
      <c r="X214">
        <f>AllPlayer!Y215+AllPlayer!X215+AllPlayer!W215</f>
        <v>0</v>
      </c>
      <c r="Y214">
        <f>AllPlayer!Z215+AllPlayer!Y215+AllPlayer!X215</f>
        <v>0</v>
      </c>
      <c r="Z214">
        <f>AllPlayer!AA215+AllPlayer!Z215+AllPlayer!Y215</f>
        <v>8</v>
      </c>
      <c r="AA214">
        <f>AllPlayer!AB215+AllPlayer!AA215+AllPlayer!Z215</f>
        <v>8</v>
      </c>
      <c r="AB214">
        <f>AllPlayer!AC215+AllPlayer!AB215+AllPlayer!AA215</f>
        <v>8</v>
      </c>
    </row>
    <row r="215">
      <c r="A215" t="str">
        <f>AllPlayer!C216</f>
        <v>Mathías Olivera</v>
      </c>
      <c r="B215" t="str">
        <f>AllPlayer!B216</f>
        <v>Def</v>
      </c>
      <c r="C215" s="4" t="str">
        <f>AllPlayer!D216</f>
        <v>https://assets.laliga.com/squad/2019/t1450/p214966/128x128/p214966_t1450_2019_1_003_000.png</v>
      </c>
      <c r="F215">
        <f>AllPlayer!G216+AllPlayer!F216+AllPlayer!E216</f>
        <v>11</v>
      </c>
      <c r="G215">
        <f>AllPlayer!H216+AllPlayer!G216+AllPlayer!F216</f>
        <v>8</v>
      </c>
      <c r="H215">
        <f>AllPlayer!I216+AllPlayer!H216+AllPlayer!G216</f>
        <v>2</v>
      </c>
      <c r="I215">
        <f>AllPlayer!J216+AllPlayer!I216+AllPlayer!H216</f>
        <v>0</v>
      </c>
      <c r="J215">
        <f>AllPlayer!K216+AllPlayer!J216+AllPlayer!I216</f>
        <v>8</v>
      </c>
      <c r="K215">
        <f>AllPlayer!L216+AllPlayer!K216+AllPlayer!J216</f>
        <v>8</v>
      </c>
      <c r="L215">
        <f>AllPlayer!M216+AllPlayer!L216+AllPlayer!K216</f>
        <v>8</v>
      </c>
      <c r="M215">
        <f>AllPlayer!N216+AllPlayer!M216+AllPlayer!L216</f>
        <v>-1</v>
      </c>
      <c r="N215">
        <f>AllPlayer!O216+AllPlayer!N216+AllPlayer!M216</f>
        <v>-1</v>
      </c>
      <c r="O215">
        <f>AllPlayer!P216+AllPlayer!O216+AllPlayer!N216</f>
        <v>1</v>
      </c>
      <c r="P215">
        <f>AllPlayer!Q216+AllPlayer!P216+AllPlayer!O216</f>
        <v>7</v>
      </c>
      <c r="Q215">
        <f>AllPlayer!R216+AllPlayer!Q216+AllPlayer!P216</f>
        <v>13</v>
      </c>
      <c r="R215">
        <f>AllPlayer!S216+AllPlayer!R216+AllPlayer!Q216</f>
        <v>11</v>
      </c>
      <c r="S215">
        <f>AllPlayer!T216+AllPlayer!S216+AllPlayer!R216</f>
        <v>15</v>
      </c>
      <c r="T215">
        <f>AllPlayer!U216+AllPlayer!T216+AllPlayer!S216</f>
        <v>18</v>
      </c>
      <c r="U215">
        <f>AllPlayer!V216+AllPlayer!U216+AllPlayer!T216</f>
        <v>17</v>
      </c>
      <c r="V215">
        <f>AllPlayer!W216+AllPlayer!V216+AllPlayer!U216</f>
        <v>8</v>
      </c>
      <c r="W215">
        <f>AllPlayer!X216+AllPlayer!W216+AllPlayer!V216</f>
        <v>6</v>
      </c>
      <c r="X215">
        <f>AllPlayer!Y216+AllPlayer!X216+AllPlayer!W216</f>
        <v>14</v>
      </c>
      <c r="Y215">
        <f>AllPlayer!Z216+AllPlayer!Y216+AllPlayer!X216</f>
        <v>22</v>
      </c>
      <c r="Z215">
        <f>AllPlayer!AA216+AllPlayer!Z216+AllPlayer!Y216</f>
        <v>20</v>
      </c>
      <c r="AA215">
        <f>AllPlayer!AB216+AllPlayer!AA216+AllPlayer!Z216</f>
        <v>14</v>
      </c>
      <c r="AB215">
        <f>AllPlayer!AC216+AllPlayer!AB216+AllPlayer!AA216</f>
        <v>7</v>
      </c>
    </row>
    <row r="216">
      <c r="A216" t="str">
        <f>AllPlayer!C217</f>
        <v>Maxi Gómez</v>
      </c>
      <c r="B216" t="str">
        <f>AllPlayer!B217</f>
        <v>Del</v>
      </c>
      <c r="C216" s="4" t="str">
        <f>AllPlayer!D217</f>
        <v>https://assets.laliga.com/squad/2019/t191/p215206/128x128/p215206_t191_2019_1_003_000.png</v>
      </c>
      <c r="F216">
        <f>AllPlayer!G217+AllPlayer!F217+AllPlayer!E217</f>
        <v>5</v>
      </c>
      <c r="G216">
        <f>AllPlayer!H217+AllPlayer!G217+AllPlayer!F217</f>
        <v>10</v>
      </c>
      <c r="H216">
        <f>AllPlayer!I217+AllPlayer!H217+AllPlayer!G217</f>
        <v>9</v>
      </c>
      <c r="I216">
        <f>AllPlayer!J217+AllPlayer!I217+AllPlayer!H217</f>
        <v>19</v>
      </c>
      <c r="J216">
        <f>AllPlayer!K217+AllPlayer!J217+AllPlayer!I217</f>
        <v>19</v>
      </c>
      <c r="K216">
        <f>AllPlayer!L217+AllPlayer!K217+AllPlayer!J217</f>
        <v>23</v>
      </c>
      <c r="L216">
        <f>AllPlayer!M217+AllPlayer!L217+AllPlayer!K217</f>
        <v>15</v>
      </c>
      <c r="M216">
        <f>AllPlayer!N217+AllPlayer!M217+AllPlayer!L217</f>
        <v>12</v>
      </c>
      <c r="N216">
        <f>AllPlayer!O217+AllPlayer!N217+AllPlayer!M217</f>
        <v>10</v>
      </c>
      <c r="O216">
        <f>AllPlayer!P217+AllPlayer!O217+AllPlayer!N217</f>
        <v>14</v>
      </c>
      <c r="P216">
        <f>AllPlayer!Q217+AllPlayer!P217+AllPlayer!O217</f>
        <v>15</v>
      </c>
      <c r="Q216">
        <f>AllPlayer!R217+AllPlayer!Q217+AllPlayer!P217</f>
        <v>17</v>
      </c>
      <c r="R216">
        <f>AllPlayer!S217+AllPlayer!R217+AllPlayer!Q217</f>
        <v>16</v>
      </c>
      <c r="S216">
        <f>AllPlayer!T217+AllPlayer!S217+AllPlayer!R217</f>
        <v>14</v>
      </c>
      <c r="T216">
        <f>AllPlayer!U217+AllPlayer!T217+AllPlayer!S217</f>
        <v>17</v>
      </c>
      <c r="U216">
        <f>AllPlayer!V217+AllPlayer!U217+AllPlayer!T217</f>
        <v>9</v>
      </c>
      <c r="V216">
        <f>AllPlayer!W217+AllPlayer!V217+AllPlayer!U217</f>
        <v>17</v>
      </c>
      <c r="W216">
        <f>AllPlayer!X217+AllPlayer!W217+AllPlayer!V217</f>
        <v>9</v>
      </c>
      <c r="X216">
        <f>AllPlayer!Y217+AllPlayer!X217+AllPlayer!W217</f>
        <v>23</v>
      </c>
      <c r="Y216">
        <f>AllPlayer!Z217+AllPlayer!Y217+AllPlayer!X217</f>
        <v>17</v>
      </c>
      <c r="Z216">
        <f>AllPlayer!AA217+AllPlayer!Z217+AllPlayer!Y217</f>
        <v>15</v>
      </c>
      <c r="AA216">
        <f>AllPlayer!AB217+AllPlayer!AA217+AllPlayer!Z217</f>
        <v>7</v>
      </c>
      <c r="AB216">
        <f>AllPlayer!AC217+AllPlayer!AB217+AllPlayer!AA217</f>
        <v>5</v>
      </c>
    </row>
    <row r="217">
      <c r="A217" t="str">
        <f>AllPlayer!C218</f>
        <v>Córdoba</v>
      </c>
      <c r="B217" t="str">
        <f>AllPlayer!B218</f>
        <v>Cen</v>
      </c>
      <c r="C217" s="4" t="str">
        <f>AllPlayer!D218</f>
        <v>https://assets.laliga.com/squad/2019/t191/p215206/128x128/p215206_t191_2019_1_003_000.png</v>
      </c>
      <c r="F217">
        <f>AllPlayer!G218+AllPlayer!F218+AllPlayer!E218</f>
        <v>7</v>
      </c>
      <c r="G217">
        <f>AllPlayer!H218+AllPlayer!G218+AllPlayer!F218</f>
        <v>10</v>
      </c>
      <c r="H217">
        <f>AllPlayer!I218+AllPlayer!H218+AllPlayer!G218</f>
        <v>9</v>
      </c>
      <c r="I217">
        <f>AllPlayer!J218+AllPlayer!I218+AllPlayer!H218</f>
        <v>7</v>
      </c>
      <c r="J217">
        <f>AllPlayer!K218+AllPlayer!J218+AllPlayer!I218</f>
        <v>9</v>
      </c>
      <c r="K217">
        <f>AllPlayer!L218+AllPlayer!K218+AllPlayer!J218</f>
        <v>13</v>
      </c>
      <c r="L217">
        <f>AllPlayer!M218+AllPlayer!L218+AllPlayer!K218</f>
        <v>16</v>
      </c>
      <c r="M217">
        <f>AllPlayer!N218+AllPlayer!M218+AllPlayer!L218</f>
        <v>11</v>
      </c>
      <c r="N217">
        <f>AllPlayer!O218+AllPlayer!N218+AllPlayer!M218</f>
        <v>9</v>
      </c>
      <c r="O217">
        <f>AllPlayer!P218+AllPlayer!O218+AllPlayer!N218</f>
        <v>6</v>
      </c>
      <c r="P217">
        <f>AllPlayer!Q218+AllPlayer!P218+AllPlayer!O218</f>
        <v>8</v>
      </c>
      <c r="Q217">
        <f>AllPlayer!R218+AllPlayer!Q218+AllPlayer!P218</f>
        <v>7</v>
      </c>
      <c r="R217">
        <f>AllPlayer!S218+AllPlayer!R218+AllPlayer!Q218</f>
        <v>10</v>
      </c>
      <c r="S217">
        <f>AllPlayer!T218+AllPlayer!S218+AllPlayer!R218</f>
        <v>8</v>
      </c>
      <c r="T217">
        <f>AllPlayer!U218+AllPlayer!T218+AllPlayer!S218</f>
        <v>7</v>
      </c>
      <c r="U217">
        <f>AllPlayer!V218+AllPlayer!U218+AllPlayer!T218</f>
        <v>1</v>
      </c>
      <c r="V217">
        <f>AllPlayer!W218+AllPlayer!V218+AllPlayer!U218</f>
        <v>10</v>
      </c>
      <c r="W217">
        <f>AllPlayer!X218+AllPlayer!W218+AllPlayer!V218</f>
        <v>9</v>
      </c>
      <c r="X217">
        <f>AllPlayer!Y218+AllPlayer!X218+AllPlayer!W218</f>
        <v>23</v>
      </c>
      <c r="Y217">
        <f>AllPlayer!Z218+AllPlayer!Y218+AllPlayer!X218</f>
        <v>17</v>
      </c>
      <c r="Z217">
        <f>AllPlayer!AA218+AllPlayer!Z218+AllPlayer!Y218</f>
        <v>15</v>
      </c>
      <c r="AA217">
        <f>AllPlayer!AB218+AllPlayer!AA218+AllPlayer!Z218</f>
        <v>7</v>
      </c>
      <c r="AB217">
        <f>AllPlayer!AC218+AllPlayer!AB218+AllPlayer!AA218</f>
        <v>5</v>
      </c>
    </row>
    <row r="218">
      <c r="A218" t="str">
        <f>AllPlayer!C219</f>
        <v>Lluís López</v>
      </c>
      <c r="B218" t="str">
        <f>AllPlayer!B219</f>
        <v>Def</v>
      </c>
      <c r="C218" s="4" t="str">
        <f>AllPlayer!D219</f>
        <v>https://assets.laliga.com/squad/2019/t177/p215686/128x128/p215686_t177_2019_1_003_000.png</v>
      </c>
      <c r="F218">
        <f>AllPlayer!G219+AllPlayer!F219+AllPlayer!E219</f>
        <v>8</v>
      </c>
      <c r="G218">
        <f>AllPlayer!H219+AllPlayer!G219+AllPlayer!F219</f>
        <v>7</v>
      </c>
      <c r="H218">
        <f>AllPlayer!I219+AllPlayer!H219+AllPlayer!G219</f>
        <v>4</v>
      </c>
      <c r="I218">
        <f>AllPlayer!J219+AllPlayer!I219+AllPlayer!H219</f>
        <v>2</v>
      </c>
      <c r="J218">
        <f>AllPlayer!K219+AllPlayer!J219+AllPlayer!I219</f>
        <v>7</v>
      </c>
      <c r="K218">
        <f>AllPlayer!L219+AllPlayer!K219+AllPlayer!J219</f>
        <v>6</v>
      </c>
      <c r="L218">
        <f>AllPlayer!M219+AllPlayer!L219+AllPlayer!K219</f>
        <v>9</v>
      </c>
      <c r="M218">
        <f>AllPlayer!N219+AllPlayer!M219+AllPlayer!L219</f>
        <v>4</v>
      </c>
      <c r="N218">
        <f>AllPlayer!O219+AllPlayer!N219+AllPlayer!M219</f>
        <v>5</v>
      </c>
      <c r="O218">
        <f>AllPlayer!P219+AllPlayer!O219+AllPlayer!N219</f>
        <v>2</v>
      </c>
      <c r="P218">
        <f>AllPlayer!Q219+AllPlayer!P219+AllPlayer!O219</f>
        <v>4</v>
      </c>
      <c r="Q218">
        <f>AllPlayer!R219+AllPlayer!Q219+AllPlayer!P219</f>
        <v>7</v>
      </c>
      <c r="R218">
        <f>AllPlayer!S219+AllPlayer!R219+AllPlayer!Q219</f>
        <v>10</v>
      </c>
      <c r="S218">
        <f>AllPlayer!T219+AllPlayer!S219+AllPlayer!R219</f>
        <v>8</v>
      </c>
      <c r="T218">
        <f>AllPlayer!U219+AllPlayer!T219+AllPlayer!S219</f>
        <v>7</v>
      </c>
      <c r="U218">
        <f>AllPlayer!V219+AllPlayer!U219+AllPlayer!T219</f>
        <v>1</v>
      </c>
      <c r="V218">
        <f>AllPlayer!W219+AllPlayer!V219+AllPlayer!U219</f>
        <v>1</v>
      </c>
      <c r="W218">
        <f>AllPlayer!X219+AllPlayer!W219+AllPlayer!V219</f>
        <v>0</v>
      </c>
      <c r="X218">
        <f>AllPlayer!Y219+AllPlayer!X219+AllPlayer!W219</f>
        <v>3</v>
      </c>
      <c r="Y218">
        <f>AllPlayer!Z219+AllPlayer!Y219+AllPlayer!X219</f>
        <v>6</v>
      </c>
      <c r="Z218">
        <f>AllPlayer!AA219+AllPlayer!Z219+AllPlayer!Y219</f>
        <v>4</v>
      </c>
      <c r="AA218">
        <f>AllPlayer!AB219+AllPlayer!AA219+AllPlayer!Z219</f>
        <v>7</v>
      </c>
      <c r="AB218">
        <f>AllPlayer!AC219+AllPlayer!AB219+AllPlayer!AA219</f>
        <v>5</v>
      </c>
    </row>
    <row r="219">
      <c r="A219" t="str">
        <f>AllPlayer!C220</f>
        <v>Sedlar</v>
      </c>
      <c r="B219" t="str">
        <f>AllPlayer!B220</f>
        <v>Def</v>
      </c>
      <c r="C219" s="4" t="str">
        <f>AllPlayer!D220</f>
        <v>https://assets.laliga.com/squad/2019/t181/p215792/128x128/p215792_t181_2019_1_003_000.png</v>
      </c>
      <c r="F219">
        <f>AllPlayer!G220+AllPlayer!F220+AllPlayer!E220</f>
        <v>4</v>
      </c>
      <c r="G219">
        <f>AllPlayer!H220+AllPlayer!G220+AllPlayer!F220</f>
        <v>4</v>
      </c>
      <c r="H219">
        <f>AllPlayer!I220+AllPlayer!H220+AllPlayer!G220</f>
        <v>4</v>
      </c>
      <c r="I219">
        <f>AllPlayer!J220+AllPlayer!I220+AllPlayer!H220</f>
        <v>2</v>
      </c>
      <c r="J219">
        <f>AllPlayer!K220+AllPlayer!J220+AllPlayer!I220</f>
        <v>7</v>
      </c>
      <c r="K219">
        <f>AllPlayer!L220+AllPlayer!K220+AllPlayer!J220</f>
        <v>6</v>
      </c>
      <c r="L219">
        <f>AllPlayer!M220+AllPlayer!L220+AllPlayer!K220</f>
        <v>9</v>
      </c>
      <c r="M219">
        <f>AllPlayer!N220+AllPlayer!M220+AllPlayer!L220</f>
        <v>4</v>
      </c>
      <c r="N219">
        <f>AllPlayer!O220+AllPlayer!N220+AllPlayer!M220</f>
        <v>5</v>
      </c>
      <c r="O219">
        <f>AllPlayer!P220+AllPlayer!O220+AllPlayer!N220</f>
        <v>2</v>
      </c>
      <c r="P219">
        <f>AllPlayer!Q220+AllPlayer!P220+AllPlayer!O220</f>
        <v>4</v>
      </c>
      <c r="Q219">
        <f>AllPlayer!R220+AllPlayer!Q220+AllPlayer!P220</f>
        <v>4</v>
      </c>
      <c r="R219">
        <f>AllPlayer!S220+AllPlayer!R220+AllPlayer!Q220</f>
        <v>7</v>
      </c>
      <c r="S219">
        <f>AllPlayer!T220+AllPlayer!S220+AllPlayer!R220</f>
        <v>5</v>
      </c>
      <c r="T219">
        <f>AllPlayer!U220+AllPlayer!T220+AllPlayer!S220</f>
        <v>7</v>
      </c>
      <c r="U219">
        <f>AllPlayer!V220+AllPlayer!U220+AllPlayer!T220</f>
        <v>4</v>
      </c>
      <c r="V219">
        <f>AllPlayer!W220+AllPlayer!V220+AllPlayer!U220</f>
        <v>7</v>
      </c>
      <c r="W219">
        <f>AllPlayer!X220+AllPlayer!W220+AllPlayer!V220</f>
        <v>6</v>
      </c>
      <c r="X219">
        <f>AllPlayer!Y220+AllPlayer!X220+AllPlayer!W220</f>
        <v>6</v>
      </c>
      <c r="Y219">
        <f>AllPlayer!Z220+AllPlayer!Y220+AllPlayer!X220</f>
        <v>6</v>
      </c>
      <c r="Z219">
        <f>AllPlayer!AA220+AllPlayer!Z220+AllPlayer!Y220</f>
        <v>5</v>
      </c>
      <c r="AA219">
        <f>AllPlayer!AB220+AllPlayer!AA220+AllPlayer!Z220</f>
        <v>4</v>
      </c>
      <c r="AB219">
        <f>AllPlayer!AC220+AllPlayer!AB220+AllPlayer!AA220</f>
        <v>2</v>
      </c>
    </row>
    <row r="220">
      <c r="A220" t="str">
        <f>AllPlayer!C221</f>
        <v>Brahim Díaz</v>
      </c>
      <c r="B220" t="str">
        <f>AllPlayer!B221</f>
        <v>Cen</v>
      </c>
      <c r="C220" s="4" t="str">
        <f>AllPlayer!D221</f>
        <v>https://assets.laliga.com/squad/2019/t186/p216183/128x128/p216183_t186_2019_1_003_000.png</v>
      </c>
      <c r="F220">
        <f>AllPlayer!G221+AllPlayer!F221+AllPlayer!E221</f>
        <v>4</v>
      </c>
      <c r="G220">
        <f>AllPlayer!H221+AllPlayer!G221+AllPlayer!F221</f>
        <v>4</v>
      </c>
      <c r="H220">
        <f>AllPlayer!I221+AllPlayer!H221+AllPlayer!G221</f>
        <v>4</v>
      </c>
      <c r="I220">
        <f>AllPlayer!J221+AllPlayer!I221+AllPlayer!H221</f>
        <v>2</v>
      </c>
      <c r="J220">
        <f>AllPlayer!K221+AllPlayer!J221+AllPlayer!I221</f>
        <v>7</v>
      </c>
      <c r="K220">
        <f>AllPlayer!L221+AllPlayer!K221+AllPlayer!J221</f>
        <v>6</v>
      </c>
      <c r="L220">
        <f>AllPlayer!M221+AllPlayer!L221+AllPlayer!K221</f>
        <v>5</v>
      </c>
      <c r="M220">
        <f>AllPlayer!N221+AllPlayer!M221+AllPlayer!L221</f>
        <v>0</v>
      </c>
      <c r="N220">
        <f>AllPlayer!O221+AllPlayer!N221+AllPlayer!M221</f>
        <v>1</v>
      </c>
      <c r="O220">
        <f>AllPlayer!P221+AllPlayer!O221+AllPlayer!N221</f>
        <v>2</v>
      </c>
      <c r="P220">
        <f>AllPlayer!Q221+AllPlayer!P221+AllPlayer!O221</f>
        <v>3</v>
      </c>
      <c r="Q220">
        <f>AllPlayer!R221+AllPlayer!Q221+AllPlayer!P221</f>
        <v>3</v>
      </c>
      <c r="R220">
        <f>AllPlayer!S221+AllPlayer!R221+AllPlayer!Q221</f>
        <v>6</v>
      </c>
      <c r="S220">
        <f>AllPlayer!T221+AllPlayer!S221+AllPlayer!R221</f>
        <v>7</v>
      </c>
      <c r="T220">
        <f>AllPlayer!U221+AllPlayer!T221+AllPlayer!S221</f>
        <v>9</v>
      </c>
      <c r="U220">
        <f>AllPlayer!V221+AllPlayer!U221+AllPlayer!T221</f>
        <v>4</v>
      </c>
      <c r="V220">
        <f>AllPlayer!W221+AllPlayer!V221+AllPlayer!U221</f>
        <v>5</v>
      </c>
      <c r="W220">
        <f>AllPlayer!X221+AllPlayer!W221+AllPlayer!V221</f>
        <v>3</v>
      </c>
      <c r="X220">
        <f>AllPlayer!Y221+AllPlayer!X221+AllPlayer!W221</f>
        <v>5</v>
      </c>
      <c r="Y220">
        <f>AllPlayer!Z221+AllPlayer!Y221+AllPlayer!X221</f>
        <v>5</v>
      </c>
      <c r="Z220">
        <f>AllPlayer!AA221+AllPlayer!Z221+AllPlayer!Y221</f>
        <v>5</v>
      </c>
      <c r="AA220">
        <f>AllPlayer!AB221+AllPlayer!AA221+AllPlayer!Z221</f>
        <v>4</v>
      </c>
      <c r="AB220">
        <f>AllPlayer!AC221+AllPlayer!AB221+AllPlayer!AA221</f>
        <v>2</v>
      </c>
    </row>
    <row r="221">
      <c r="A221" t="str">
        <f>AllPlayer!C222</f>
        <v>Zubeldia</v>
      </c>
      <c r="B221" t="str">
        <f>AllPlayer!B222</f>
        <v>Cen</v>
      </c>
      <c r="C221" s="4" t="str">
        <f>AllPlayer!D222</f>
        <v>https://assets.laliga.com/squad/2019/t188/p216475/128x128/p216475_t188_2019_1_003_000.png</v>
      </c>
      <c r="F221">
        <f>AllPlayer!G222+AllPlayer!F222+AllPlayer!E222</f>
        <v>18</v>
      </c>
      <c r="G221">
        <f>AllPlayer!H222+AllPlayer!G222+AllPlayer!F222</f>
        <v>17</v>
      </c>
      <c r="H221">
        <f>AllPlayer!I222+AllPlayer!H222+AllPlayer!G222</f>
        <v>12</v>
      </c>
      <c r="I221">
        <f>AllPlayer!J222+AllPlayer!I222+AllPlayer!H222</f>
        <v>10</v>
      </c>
      <c r="J221">
        <f>AllPlayer!K222+AllPlayer!J222+AllPlayer!I222</f>
        <v>8</v>
      </c>
      <c r="K221">
        <f>AllPlayer!L222+AllPlayer!K222+AllPlayer!J222</f>
        <v>6</v>
      </c>
      <c r="L221">
        <f>AllPlayer!M222+AllPlayer!L222+AllPlayer!K222</f>
        <v>9</v>
      </c>
      <c r="M221">
        <f>AllPlayer!N222+AllPlayer!M222+AllPlayer!L222</f>
        <v>10</v>
      </c>
      <c r="N221">
        <f>AllPlayer!O222+AllPlayer!N222+AllPlayer!M222</f>
        <v>12</v>
      </c>
      <c r="O221">
        <f>AllPlayer!P222+AllPlayer!O222+AllPlayer!N222</f>
        <v>13</v>
      </c>
      <c r="P221">
        <f>AllPlayer!Q222+AllPlayer!P222+AllPlayer!O222</f>
        <v>11</v>
      </c>
      <c r="Q221">
        <f>AllPlayer!R222+AllPlayer!Q222+AllPlayer!P222</f>
        <v>10</v>
      </c>
      <c r="R221">
        <f>AllPlayer!S222+AllPlayer!R222+AllPlayer!Q222</f>
        <v>9</v>
      </c>
      <c r="S221">
        <f>AllPlayer!T222+AllPlayer!S222+AllPlayer!R222</f>
        <v>6</v>
      </c>
      <c r="T221">
        <f>AllPlayer!U222+AllPlayer!T222+AllPlayer!S222</f>
        <v>9</v>
      </c>
      <c r="U221">
        <f>AllPlayer!V222+AllPlayer!U222+AllPlayer!T222</f>
        <v>15</v>
      </c>
      <c r="V221">
        <f>AllPlayer!W222+AllPlayer!V222+AllPlayer!U222</f>
        <v>16</v>
      </c>
      <c r="W221">
        <f>AllPlayer!X222+AllPlayer!W222+AllPlayer!V222</f>
        <v>10</v>
      </c>
      <c r="X221">
        <f>AllPlayer!Y222+AllPlayer!X222+AllPlayer!W222</f>
        <v>9</v>
      </c>
      <c r="Y221">
        <f>AllPlayer!Z222+AllPlayer!Y222+AllPlayer!X222</f>
        <v>11</v>
      </c>
      <c r="Z221">
        <f>AllPlayer!AA222+AllPlayer!Z222+AllPlayer!Y222</f>
        <v>15</v>
      </c>
      <c r="AA221">
        <f>AllPlayer!AB222+AllPlayer!AA222+AllPlayer!Z222</f>
        <v>8</v>
      </c>
      <c r="AB221">
        <f>AllPlayer!AC222+AllPlayer!AB222+AllPlayer!AA222</f>
        <v>11</v>
      </c>
    </row>
    <row r="222">
      <c r="A222" t="str">
        <f>AllPlayer!C223</f>
        <v>Samu Chukwueze</v>
      </c>
      <c r="B222" t="str">
        <f>AllPlayer!B223</f>
        <v>Cen</v>
      </c>
      <c r="C222" s="4" t="str">
        <f>AllPlayer!D223</f>
        <v>https://assets.laliga.com/squad/2019/t449/p218328/128x128/p218328_t449_2019_1_003_000.png</v>
      </c>
      <c r="F222">
        <f>AllPlayer!G223+AllPlayer!F223+AllPlayer!E223</f>
        <v>14</v>
      </c>
      <c r="G222">
        <f>AllPlayer!H223+AllPlayer!G223+AllPlayer!F223</f>
        <v>5</v>
      </c>
      <c r="H222">
        <f>AllPlayer!I223+AllPlayer!H223+AllPlayer!G223</f>
        <v>10</v>
      </c>
      <c r="I222">
        <f>AllPlayer!J223+AllPlayer!I223+AllPlayer!H223</f>
        <v>9</v>
      </c>
      <c r="J222">
        <f>AllPlayer!K223+AllPlayer!J223+AllPlayer!I223</f>
        <v>19</v>
      </c>
      <c r="K222">
        <f>AllPlayer!L223+AllPlayer!K223+AllPlayer!J223</f>
        <v>14</v>
      </c>
      <c r="L222">
        <f>AllPlayer!M223+AllPlayer!L223+AllPlayer!K223</f>
        <v>16</v>
      </c>
      <c r="M222">
        <f>AllPlayer!N223+AllPlayer!M223+AllPlayer!L223</f>
        <v>8</v>
      </c>
      <c r="N222">
        <f>AllPlayer!O223+AllPlayer!N223+AllPlayer!M223</f>
        <v>6</v>
      </c>
      <c r="O222">
        <f>AllPlayer!P223+AllPlayer!O223+AllPlayer!N223</f>
        <v>6</v>
      </c>
      <c r="P222">
        <f>AllPlayer!Q223+AllPlayer!P223+AllPlayer!O223</f>
        <v>5</v>
      </c>
      <c r="Q222">
        <f>AllPlayer!R223+AllPlayer!Q223+AllPlayer!P223</f>
        <v>13</v>
      </c>
      <c r="R222">
        <f>AllPlayer!S223+AllPlayer!R223+AllPlayer!Q223</f>
        <v>16</v>
      </c>
      <c r="S222">
        <f>AllPlayer!T223+AllPlayer!S223+AllPlayer!R223</f>
        <v>24</v>
      </c>
      <c r="T222">
        <f>AllPlayer!U223+AllPlayer!T223+AllPlayer!S223</f>
        <v>17</v>
      </c>
      <c r="U222">
        <f>AllPlayer!V223+AllPlayer!U223+AllPlayer!T223</f>
        <v>20</v>
      </c>
      <c r="V222">
        <f>AllPlayer!W223+AllPlayer!V223+AllPlayer!U223</f>
        <v>18</v>
      </c>
      <c r="W222">
        <f>AllPlayer!X223+AllPlayer!W223+AllPlayer!V223</f>
        <v>16</v>
      </c>
      <c r="X222">
        <f>AllPlayer!Y223+AllPlayer!X223+AllPlayer!W223</f>
        <v>14</v>
      </c>
      <c r="Y222">
        <f>AllPlayer!Z223+AllPlayer!Y223+AllPlayer!X223</f>
        <v>9</v>
      </c>
      <c r="Z222">
        <f>AllPlayer!AA223+AllPlayer!Z223+AllPlayer!Y223</f>
        <v>11</v>
      </c>
      <c r="AA222">
        <f>AllPlayer!AB223+AllPlayer!AA223+AllPlayer!Z223</f>
        <v>7</v>
      </c>
      <c r="AB222">
        <f>AllPlayer!AC223+AllPlayer!AB223+AllPlayer!AA223</f>
        <v>8</v>
      </c>
    </row>
    <row r="223">
      <c r="A223" t="str">
        <f>AllPlayer!C224</f>
        <v>Militão</v>
      </c>
      <c r="B223" t="str">
        <f>AllPlayer!B224</f>
        <v>Def</v>
      </c>
      <c r="C223" s="4" t="str">
        <f>AllPlayer!D224</f>
        <v>https://assets.laliga.com/squad/2019/t186/p218449/128x128/p218449_t186_2019_1_003_000.png</v>
      </c>
      <c r="F223">
        <f>AllPlayer!G224+AllPlayer!F224+AllPlayer!E224</f>
        <v>0</v>
      </c>
      <c r="G223">
        <f>AllPlayer!H224+AllPlayer!G224+AllPlayer!F224</f>
        <v>2</v>
      </c>
      <c r="H223">
        <f>AllPlayer!I224+AllPlayer!H224+AllPlayer!G224</f>
        <v>2</v>
      </c>
      <c r="I223">
        <f>AllPlayer!J224+AllPlayer!I224+AllPlayer!H224</f>
        <v>11</v>
      </c>
      <c r="J223">
        <f>AllPlayer!K224+AllPlayer!J224+AllPlayer!I224</f>
        <v>9</v>
      </c>
      <c r="K223">
        <f>AllPlayer!L224+AllPlayer!K224+AllPlayer!J224</f>
        <v>9</v>
      </c>
      <c r="L223">
        <f>AllPlayer!M224+AllPlayer!L224+AllPlayer!K224</f>
        <v>4</v>
      </c>
      <c r="M223">
        <f>AllPlayer!N224+AllPlayer!M224+AllPlayer!L224</f>
        <v>4</v>
      </c>
      <c r="N223">
        <f>AllPlayer!O224+AllPlayer!N224+AllPlayer!M224</f>
        <v>4</v>
      </c>
      <c r="O223">
        <f>AllPlayer!P224+AllPlayer!O224+AllPlayer!N224</f>
        <v>0</v>
      </c>
      <c r="P223">
        <f>AllPlayer!Q224+AllPlayer!P224+AllPlayer!O224</f>
        <v>0</v>
      </c>
      <c r="Q223">
        <f>AllPlayer!R224+AllPlayer!Q224+AllPlayer!P224</f>
        <v>0</v>
      </c>
      <c r="R223">
        <f>AllPlayer!S224+AllPlayer!R224+AllPlayer!Q224</f>
        <v>4</v>
      </c>
      <c r="S223">
        <f>AllPlayer!T224+AllPlayer!S224+AllPlayer!R224</f>
        <v>5</v>
      </c>
      <c r="T223">
        <f>AllPlayer!U224+AllPlayer!T224+AllPlayer!S224</f>
        <v>5</v>
      </c>
      <c r="U223">
        <f>AllPlayer!V224+AllPlayer!U224+AllPlayer!T224</f>
        <v>3</v>
      </c>
      <c r="V223">
        <f>AllPlayer!W224+AllPlayer!V224+AllPlayer!U224</f>
        <v>13</v>
      </c>
      <c r="W223">
        <f>AllPlayer!X224+AllPlayer!W224+AllPlayer!V224</f>
        <v>19</v>
      </c>
      <c r="X223">
        <f>AllPlayer!Y224+AllPlayer!X224+AllPlayer!W224</f>
        <v>17</v>
      </c>
      <c r="Y223">
        <f>AllPlayer!Z224+AllPlayer!Y224+AllPlayer!X224</f>
        <v>6</v>
      </c>
      <c r="Z223">
        <f>AllPlayer!AA224+AllPlayer!Z224+AllPlayer!Y224</f>
        <v>0</v>
      </c>
      <c r="AA223">
        <f>AllPlayer!AB224+AllPlayer!AA224+AllPlayer!Z224</f>
        <v>0</v>
      </c>
      <c r="AB223">
        <f>AllPlayer!AC224+AllPlayer!AB224+AllPlayer!AA224</f>
        <v>0</v>
      </c>
    </row>
    <row r="224">
      <c r="A224" t="str">
        <f>AllPlayer!C225</f>
        <v>Eteki</v>
      </c>
      <c r="B224" t="str">
        <f>AllPlayer!B225</f>
        <v>Cen</v>
      </c>
      <c r="C224" s="4" t="str">
        <f>AllPlayer!D225</f>
        <v>https://assets.laliga.com/squad/2019/t5683/p218774/128x128/p218774_t5683_2019_1_003_000.png</v>
      </c>
      <c r="F224">
        <f>AllPlayer!G225+AllPlayer!F225+AllPlayer!E225</f>
        <v>9</v>
      </c>
      <c r="G224">
        <f>AllPlayer!H225+AllPlayer!G225+AllPlayer!F225</f>
        <v>7</v>
      </c>
      <c r="H224">
        <f>AllPlayer!I225+AllPlayer!H225+AllPlayer!G225</f>
        <v>2</v>
      </c>
      <c r="I224">
        <f>AllPlayer!J225+AllPlayer!I225+AllPlayer!H225</f>
        <v>11</v>
      </c>
      <c r="J224">
        <f>AllPlayer!K225+AllPlayer!J225+AllPlayer!I225</f>
        <v>9</v>
      </c>
      <c r="K224">
        <f>AllPlayer!L225+AllPlayer!K225+AllPlayer!J225</f>
        <v>9</v>
      </c>
      <c r="L224">
        <f>AllPlayer!M225+AllPlayer!L225+AllPlayer!K225</f>
        <v>0</v>
      </c>
      <c r="M224">
        <f>AllPlayer!N225+AllPlayer!M225+AllPlayer!L225</f>
        <v>2</v>
      </c>
      <c r="N224">
        <f>AllPlayer!O225+AllPlayer!N225+AllPlayer!M225</f>
        <v>4</v>
      </c>
      <c r="O224">
        <f>AllPlayer!P225+AllPlayer!O225+AllPlayer!N225</f>
        <v>8</v>
      </c>
      <c r="P224">
        <f>AllPlayer!Q225+AllPlayer!P225+AllPlayer!O225</f>
        <v>6</v>
      </c>
      <c r="Q224">
        <f>AllPlayer!R225+AllPlayer!Q225+AllPlayer!P225</f>
        <v>4</v>
      </c>
      <c r="R224">
        <f>AllPlayer!S225+AllPlayer!R225+AllPlayer!Q225</f>
        <v>1</v>
      </c>
      <c r="S224">
        <f>AllPlayer!T225+AllPlayer!S225+AllPlayer!R225</f>
        <v>3</v>
      </c>
      <c r="T224">
        <f>AllPlayer!U225+AllPlayer!T225+AllPlayer!S225</f>
        <v>4</v>
      </c>
      <c r="U224">
        <f>AllPlayer!V225+AllPlayer!U225+AllPlayer!T225</f>
        <v>4</v>
      </c>
      <c r="V224">
        <f>AllPlayer!W225+AllPlayer!V225+AllPlayer!U225</f>
        <v>7</v>
      </c>
      <c r="W224">
        <f>AllPlayer!X225+AllPlayer!W225+AllPlayer!V225</f>
        <v>11</v>
      </c>
      <c r="X224">
        <f>AllPlayer!Y225+AllPlayer!X225+AllPlayer!W225</f>
        <v>11</v>
      </c>
      <c r="Y224">
        <f>AllPlayer!Z225+AllPlayer!Y225+AllPlayer!X225</f>
        <v>8</v>
      </c>
      <c r="Z224">
        <f>AllPlayer!AA225+AllPlayer!Z225+AllPlayer!Y225</f>
        <v>6</v>
      </c>
      <c r="AA224">
        <f>AllPlayer!AB225+AllPlayer!AA225+AllPlayer!Z225</f>
        <v>5</v>
      </c>
      <c r="AB224">
        <f>AllPlayer!AC225+AllPlayer!AB225+AllPlayer!AA225</f>
        <v>4</v>
      </c>
    </row>
    <row r="225">
      <c r="A225" t="str">
        <f>AllPlayer!C226</f>
        <v>Oyarzabal</v>
      </c>
      <c r="B225" t="str">
        <f>AllPlayer!B226</f>
        <v>Cen</v>
      </c>
      <c r="C225" s="4" t="str">
        <f>AllPlayer!D226</f>
        <v>https://assets.laliga.com/squad/2019/t188/p219000/128x128/p219000_t188_2019_1_003_000.png</v>
      </c>
      <c r="F225">
        <f>AllPlayer!G226+AllPlayer!F226+AllPlayer!E226</f>
        <v>17</v>
      </c>
      <c r="G225">
        <f>AllPlayer!H226+AllPlayer!G226+AllPlayer!F226</f>
        <v>15</v>
      </c>
      <c r="H225">
        <f>AllPlayer!I226+AllPlayer!H226+AllPlayer!G226</f>
        <v>20</v>
      </c>
      <c r="I225">
        <f>AllPlayer!J226+AllPlayer!I226+AllPlayer!H226</f>
        <v>40</v>
      </c>
      <c r="J225">
        <f>AllPlayer!K226+AllPlayer!J226+AllPlayer!I226</f>
        <v>41</v>
      </c>
      <c r="K225">
        <f>AllPlayer!L226+AllPlayer!K226+AllPlayer!J226</f>
        <v>33</v>
      </c>
      <c r="L225">
        <f>AllPlayer!M226+AllPlayer!L226+AllPlayer!K226</f>
        <v>19</v>
      </c>
      <c r="M225">
        <f>AllPlayer!N226+AllPlayer!M226+AllPlayer!L226</f>
        <v>17</v>
      </c>
      <c r="N225">
        <f>AllPlayer!O226+AllPlayer!N226+AllPlayer!M226</f>
        <v>17</v>
      </c>
      <c r="O225">
        <f>AllPlayer!P226+AllPlayer!O226+AllPlayer!N226</f>
        <v>19</v>
      </c>
      <c r="P225">
        <f>AllPlayer!Q226+AllPlayer!P226+AllPlayer!O226</f>
        <v>13</v>
      </c>
      <c r="Q225">
        <f>AllPlayer!R226+AllPlayer!Q226+AllPlayer!P226</f>
        <v>12</v>
      </c>
      <c r="R225">
        <f>AllPlayer!S226+AllPlayer!R226+AllPlayer!Q226</f>
        <v>13</v>
      </c>
      <c r="S225">
        <f>AllPlayer!T226+AllPlayer!S226+AllPlayer!R226</f>
        <v>20</v>
      </c>
      <c r="T225">
        <f>AllPlayer!U226+AllPlayer!T226+AllPlayer!S226</f>
        <v>26</v>
      </c>
      <c r="U225">
        <f>AllPlayer!V226+AllPlayer!U226+AllPlayer!T226</f>
        <v>30</v>
      </c>
      <c r="V225">
        <f>AllPlayer!W226+AllPlayer!V226+AllPlayer!U226</f>
        <v>26</v>
      </c>
      <c r="W225">
        <f>AllPlayer!X226+AllPlayer!W226+AllPlayer!V226</f>
        <v>20</v>
      </c>
      <c r="X225">
        <f>AllPlayer!Y226+AllPlayer!X226+AllPlayer!W226</f>
        <v>8</v>
      </c>
      <c r="Y225">
        <f>AllPlayer!Z226+AllPlayer!Y226+AllPlayer!X226</f>
        <v>4</v>
      </c>
      <c r="Z225">
        <f>AllPlayer!AA226+AllPlayer!Z226+AllPlayer!Y226</f>
        <v>8</v>
      </c>
      <c r="AA225">
        <f>AllPlayer!AB226+AllPlayer!AA226+AllPlayer!Z226</f>
        <v>6</v>
      </c>
      <c r="AB225">
        <f>AllPlayer!AC226+AllPlayer!AB226+AllPlayer!AA226</f>
        <v>14</v>
      </c>
    </row>
    <row r="226">
      <c r="A226" t="str">
        <f>AllPlayer!C227</f>
        <v>Isak</v>
      </c>
      <c r="B226" t="str">
        <f>AllPlayer!B227</f>
        <v>Del</v>
      </c>
      <c r="C226" s="4" t="str">
        <f>AllPlayer!D227</f>
        <v>https://assets.laliga.com/squad/2019/t188/p219168/128x128/p219168_t188_2019_1_003_000.png</v>
      </c>
      <c r="F226">
        <f>AllPlayer!G227+AllPlayer!F227+AllPlayer!E227</f>
        <v>6</v>
      </c>
      <c r="G226">
        <f>AllPlayer!H227+AllPlayer!G227+AllPlayer!F227</f>
        <v>10</v>
      </c>
      <c r="H226">
        <f>AllPlayer!I227+AllPlayer!H227+AllPlayer!G227</f>
        <v>14</v>
      </c>
      <c r="I226">
        <f>AllPlayer!J227+AllPlayer!I227+AllPlayer!H227</f>
        <v>15</v>
      </c>
      <c r="J226">
        <f>AllPlayer!K227+AllPlayer!J227+AllPlayer!I227</f>
        <v>11</v>
      </c>
      <c r="K226">
        <f>AllPlayer!L227+AllPlayer!K227+AllPlayer!J227</f>
        <v>7</v>
      </c>
      <c r="L226">
        <f>AllPlayer!M227+AllPlayer!L227+AllPlayer!K227</f>
        <v>7</v>
      </c>
      <c r="M226">
        <f>AllPlayer!N227+AllPlayer!M227+AllPlayer!L227</f>
        <v>13</v>
      </c>
      <c r="N226">
        <f>AllPlayer!O227+AllPlayer!N227+AllPlayer!M227</f>
        <v>13</v>
      </c>
      <c r="O226">
        <f>AllPlayer!P227+AllPlayer!O227+AllPlayer!N227</f>
        <v>13</v>
      </c>
      <c r="P226">
        <f>AllPlayer!Q227+AllPlayer!P227+AllPlayer!O227</f>
        <v>7</v>
      </c>
      <c r="Q226">
        <f>AllPlayer!R227+AllPlayer!Q227+AllPlayer!P227</f>
        <v>7</v>
      </c>
      <c r="R226">
        <f>AllPlayer!S227+AllPlayer!R227+AllPlayer!Q227</f>
        <v>7</v>
      </c>
      <c r="S226">
        <f>AllPlayer!T227+AllPlayer!S227+AllPlayer!R227</f>
        <v>6</v>
      </c>
      <c r="T226">
        <f>AllPlayer!U227+AllPlayer!T227+AllPlayer!S227</f>
        <v>10</v>
      </c>
      <c r="U226">
        <f>AllPlayer!V227+AllPlayer!U227+AllPlayer!T227</f>
        <v>16</v>
      </c>
      <c r="V226">
        <f>AllPlayer!W227+AllPlayer!V227+AllPlayer!U227</f>
        <v>17</v>
      </c>
      <c r="W226">
        <f>AllPlayer!X227+AllPlayer!W227+AllPlayer!V227</f>
        <v>10</v>
      </c>
      <c r="X226">
        <f>AllPlayer!Y227+AllPlayer!X227+AllPlayer!W227</f>
        <v>12</v>
      </c>
      <c r="Y226">
        <f>AllPlayer!Z227+AllPlayer!Y227+AllPlayer!X227</f>
        <v>17</v>
      </c>
      <c r="Z226">
        <f>AllPlayer!AA227+AllPlayer!Z227+AllPlayer!Y227</f>
        <v>29</v>
      </c>
      <c r="AA226">
        <f>AllPlayer!AB227+AllPlayer!AA227+AllPlayer!Z227</f>
        <v>19</v>
      </c>
      <c r="AB226">
        <f>AllPlayer!AC227+AllPlayer!AB227+AllPlayer!AA227</f>
        <v>16</v>
      </c>
    </row>
    <row r="227">
      <c r="A227" t="str">
        <f>AllPlayer!C228</f>
        <v>Arnáiz</v>
      </c>
      <c r="B227" t="str">
        <f>AllPlayer!B228</f>
        <v>Del</v>
      </c>
      <c r="C227" s="4" t="str">
        <f>AllPlayer!D228</f>
        <v>https://assets.laliga.com/squad/2019/t957/p219173/128x128/p219173_t957_2019_1_003_000.png</v>
      </c>
      <c r="F227">
        <f>AllPlayer!G228+AllPlayer!F228+AllPlayer!E228</f>
        <v>9</v>
      </c>
      <c r="G227">
        <f>AllPlayer!H228+AllPlayer!G228+AllPlayer!F228</f>
        <v>9</v>
      </c>
      <c r="H227">
        <f>AllPlayer!I228+AllPlayer!H228+AllPlayer!G228</f>
        <v>7</v>
      </c>
      <c r="I227">
        <f>AllPlayer!J228+AllPlayer!I228+AllPlayer!H228</f>
        <v>5</v>
      </c>
      <c r="J227">
        <f>AllPlayer!K228+AllPlayer!J228+AllPlayer!I228</f>
        <v>6</v>
      </c>
      <c r="K227">
        <f>AllPlayer!L228+AllPlayer!K228+AllPlayer!J228</f>
        <v>12</v>
      </c>
      <c r="L227">
        <f>AllPlayer!M228+AllPlayer!L228+AllPlayer!K228</f>
        <v>11</v>
      </c>
      <c r="M227">
        <f>AllPlayer!N228+AllPlayer!M228+AllPlayer!L228</f>
        <v>10</v>
      </c>
      <c r="N227">
        <f>AllPlayer!O228+AllPlayer!N228+AllPlayer!M228</f>
        <v>4</v>
      </c>
      <c r="O227">
        <f>AllPlayer!P228+AllPlayer!O228+AllPlayer!N228</f>
        <v>2</v>
      </c>
      <c r="P227">
        <f>AllPlayer!Q228+AllPlayer!P228+AllPlayer!O228</f>
        <v>2</v>
      </c>
      <c r="Q227">
        <f>AllPlayer!R228+AllPlayer!Q228+AllPlayer!P228</f>
        <v>2</v>
      </c>
      <c r="R227">
        <f>AllPlayer!S228+AllPlayer!R228+AllPlayer!Q228</f>
        <v>2</v>
      </c>
      <c r="S227">
        <f>AllPlayer!T228+AllPlayer!S228+AllPlayer!R228</f>
        <v>0</v>
      </c>
      <c r="T227">
        <f>AllPlayer!U228+AllPlayer!T228+AllPlayer!S228</f>
        <v>0</v>
      </c>
      <c r="U227">
        <f>AllPlayer!V228+AllPlayer!U228+AllPlayer!T228</f>
        <v>2</v>
      </c>
      <c r="V227">
        <f>AllPlayer!W228+AllPlayer!V228+AllPlayer!U228</f>
        <v>2</v>
      </c>
      <c r="W227">
        <f>AllPlayer!X228+AllPlayer!W228+AllPlayer!V228</f>
        <v>4</v>
      </c>
      <c r="X227">
        <f>AllPlayer!Y228+AllPlayer!X228+AllPlayer!W228</f>
        <v>12</v>
      </c>
      <c r="Y227">
        <f>AllPlayer!Z228+AllPlayer!Y228+AllPlayer!X228</f>
        <v>14</v>
      </c>
      <c r="Z227">
        <f>AllPlayer!AA228+AllPlayer!Z228+AllPlayer!Y228</f>
        <v>14</v>
      </c>
      <c r="AA227">
        <f>AllPlayer!AB228+AllPlayer!AA228+AllPlayer!Z228</f>
        <v>4</v>
      </c>
      <c r="AB227">
        <f>AllPlayer!AC228+AllPlayer!AB228+AllPlayer!AA228</f>
        <v>4</v>
      </c>
    </row>
    <row r="228">
      <c r="A228" t="str">
        <f>AllPlayer!C229</f>
        <v>Juan Hernández</v>
      </c>
      <c r="B228" t="str">
        <f>AllPlayer!B229</f>
        <v>Del</v>
      </c>
      <c r="C228" s="4" t="str">
        <f>AllPlayer!D229</f>
        <v>https://assets.laliga.com/squad/2019/t176/p219225/128x128/p219225_t176_2019_1_003_000.png</v>
      </c>
      <c r="F228">
        <f>AllPlayer!G229+AllPlayer!F229+AllPlayer!E229</f>
        <v>9</v>
      </c>
      <c r="G228">
        <f>AllPlayer!H229+AllPlayer!G229+AllPlayer!F229</f>
        <v>9</v>
      </c>
      <c r="H228">
        <f>AllPlayer!I229+AllPlayer!H229+AllPlayer!G229</f>
        <v>7</v>
      </c>
      <c r="I228">
        <f>AllPlayer!J229+AllPlayer!I229+AllPlayer!H229</f>
        <v>5</v>
      </c>
      <c r="J228">
        <f>AllPlayer!K229+AllPlayer!J229+AllPlayer!I229</f>
        <v>6</v>
      </c>
      <c r="K228">
        <f>AllPlayer!L229+AllPlayer!K229+AllPlayer!J229</f>
        <v>12</v>
      </c>
      <c r="L228">
        <f>AllPlayer!M229+AllPlayer!L229+AllPlayer!K229</f>
        <v>11</v>
      </c>
      <c r="M228">
        <f>AllPlayer!N229+AllPlayer!M229+AllPlayer!L229</f>
        <v>10</v>
      </c>
      <c r="N228">
        <f>AllPlayer!O229+AllPlayer!N229+AllPlayer!M229</f>
        <v>4</v>
      </c>
      <c r="O228">
        <f>AllPlayer!P229+AllPlayer!O229+AllPlayer!N229</f>
        <v>2</v>
      </c>
      <c r="P228">
        <f>AllPlayer!Q229+AllPlayer!P229+AllPlayer!O229</f>
        <v>2</v>
      </c>
      <c r="Q228">
        <f>AllPlayer!R229+AllPlayer!Q229+AllPlayer!P229</f>
        <v>2</v>
      </c>
      <c r="R228">
        <f>AllPlayer!S229+AllPlayer!R229+AllPlayer!Q229</f>
        <v>2</v>
      </c>
      <c r="S228">
        <f>AllPlayer!T229+AllPlayer!S229+AllPlayer!R229</f>
        <v>0</v>
      </c>
      <c r="T228">
        <f>AllPlayer!U229+AllPlayer!T229+AllPlayer!S229</f>
        <v>1</v>
      </c>
      <c r="U228">
        <f>AllPlayer!V229+AllPlayer!U229+AllPlayer!T229</f>
        <v>3</v>
      </c>
      <c r="V228">
        <f>AllPlayer!W229+AllPlayer!V229+AllPlayer!U229</f>
        <v>7</v>
      </c>
      <c r="W228">
        <f>AllPlayer!X229+AllPlayer!W229+AllPlayer!V229</f>
        <v>6</v>
      </c>
      <c r="X228">
        <f>AllPlayer!Y229+AllPlayer!X229+AllPlayer!W229</f>
        <v>14</v>
      </c>
      <c r="Y228">
        <f>AllPlayer!Z229+AllPlayer!Y229+AllPlayer!X229</f>
        <v>12</v>
      </c>
      <c r="Z228">
        <f>AllPlayer!AA229+AllPlayer!Z229+AllPlayer!Y229</f>
        <v>14</v>
      </c>
      <c r="AA228">
        <f>AllPlayer!AB229+AllPlayer!AA229+AllPlayer!Z229</f>
        <v>4</v>
      </c>
      <c r="AB228">
        <f>AllPlayer!AC229+AllPlayer!AB229+AllPlayer!AA229</f>
        <v>4</v>
      </c>
    </row>
    <row r="229">
      <c r="A229" t="str">
        <f>AllPlayer!C230</f>
        <v>Kubo</v>
      </c>
      <c r="B229" t="str">
        <f>AllPlayer!B230</f>
        <v>Del</v>
      </c>
      <c r="C229" s="4" t="str">
        <f>AllPlayer!D230</f>
        <v>https://assets.laliga.com/squad/2019/t181/p219271/128x128/p219271_t181_2019_1_003_000.png</v>
      </c>
      <c r="F229">
        <f>AllPlayer!G230+AllPlayer!F230+AllPlayer!E230</f>
        <v>5</v>
      </c>
      <c r="G229">
        <f>AllPlayer!H230+AllPlayer!G230+AllPlayer!F230</f>
        <v>8</v>
      </c>
      <c r="H229">
        <f>AllPlayer!I230+AllPlayer!H230+AllPlayer!G230</f>
        <v>11</v>
      </c>
      <c r="I229">
        <f>AllPlayer!J230+AllPlayer!I230+AllPlayer!H230</f>
        <v>14</v>
      </c>
      <c r="J229">
        <f>AllPlayer!K230+AllPlayer!J230+AllPlayer!I230</f>
        <v>11</v>
      </c>
      <c r="K229">
        <f>AllPlayer!L230+AllPlayer!K230+AllPlayer!J230</f>
        <v>8</v>
      </c>
      <c r="L229">
        <f>AllPlayer!M230+AllPlayer!L230+AllPlayer!K230</f>
        <v>6</v>
      </c>
      <c r="M229">
        <f>AllPlayer!N230+AllPlayer!M230+AllPlayer!L230</f>
        <v>7</v>
      </c>
      <c r="N229">
        <f>AllPlayer!O230+AllPlayer!N230+AllPlayer!M230</f>
        <v>5</v>
      </c>
      <c r="O229">
        <f>AllPlayer!P230+AllPlayer!O230+AllPlayer!N230</f>
        <v>4</v>
      </c>
      <c r="P229">
        <f>AllPlayer!Q230+AllPlayer!P230+AllPlayer!O230</f>
        <v>12</v>
      </c>
      <c r="Q229">
        <f>AllPlayer!R230+AllPlayer!Q230+AllPlayer!P230</f>
        <v>16</v>
      </c>
      <c r="R229">
        <f>AllPlayer!S230+AllPlayer!R230+AllPlayer!Q230</f>
        <v>18</v>
      </c>
      <c r="S229">
        <f>AllPlayer!T230+AllPlayer!S230+AllPlayer!R230</f>
        <v>10</v>
      </c>
      <c r="T229">
        <f>AllPlayer!U230+AllPlayer!T230+AllPlayer!S230</f>
        <v>6</v>
      </c>
      <c r="U229">
        <f>AllPlayer!V230+AllPlayer!U230+AllPlayer!T230</f>
        <v>8</v>
      </c>
      <c r="V229">
        <f>AllPlayer!W230+AllPlayer!V230+AllPlayer!U230</f>
        <v>8</v>
      </c>
      <c r="W229">
        <f>AllPlayer!X230+AllPlayer!W230+AllPlayer!V230</f>
        <v>8</v>
      </c>
      <c r="X229">
        <f>AllPlayer!Y230+AllPlayer!X230+AllPlayer!W230</f>
        <v>5</v>
      </c>
      <c r="Y229">
        <f>AllPlayer!Z230+AllPlayer!Y230+AllPlayer!X230</f>
        <v>5</v>
      </c>
      <c r="Z229">
        <f>AllPlayer!AA230+AllPlayer!Z230+AllPlayer!Y230</f>
        <v>8</v>
      </c>
      <c r="AA229">
        <f>AllPlayer!AB230+AllPlayer!AA230+AllPlayer!Z230</f>
        <v>9</v>
      </c>
      <c r="AB229">
        <f>AllPlayer!AC230+AllPlayer!AB230+AllPlayer!AA230</f>
        <v>16</v>
      </c>
    </row>
    <row r="230">
      <c r="A230" t="str">
        <f>AllPlayer!C231</f>
        <v>Dembélé</v>
      </c>
      <c r="B230" t="str">
        <f>AllPlayer!B231</f>
        <v>Del</v>
      </c>
      <c r="C230" s="4" t="str">
        <f>AllPlayer!D231</f>
        <v>https://assets.laliga.com/squad/2019/t181/p219271/128x128/p219271_t181_2019_1_003_000.png</v>
      </c>
      <c r="F230">
        <f>AllPlayer!G231+AllPlayer!F231+AllPlayer!E231</f>
        <v>5</v>
      </c>
      <c r="G230">
        <f>AllPlayer!H231+AllPlayer!G231+AllPlayer!F231</f>
        <v>8</v>
      </c>
      <c r="H230">
        <f>AllPlayer!I231+AllPlayer!H231+AllPlayer!G231</f>
        <v>11</v>
      </c>
      <c r="I230">
        <f>AllPlayer!J231+AllPlayer!I231+AllPlayer!H231</f>
        <v>13</v>
      </c>
      <c r="J230">
        <f>AllPlayer!K231+AllPlayer!J231+AllPlayer!I231</f>
        <v>10</v>
      </c>
      <c r="K230">
        <f>AllPlayer!L231+AllPlayer!K231+AllPlayer!J231</f>
        <v>11</v>
      </c>
      <c r="L230">
        <f>AllPlayer!M231+AllPlayer!L231+AllPlayer!K231</f>
        <v>10</v>
      </c>
      <c r="M230">
        <f>AllPlayer!N231+AllPlayer!M231+AllPlayer!L231</f>
        <v>11</v>
      </c>
      <c r="N230">
        <f>AllPlayer!O231+AllPlayer!N231+AllPlayer!M231</f>
        <v>5</v>
      </c>
      <c r="O230">
        <f>AllPlayer!P231+AllPlayer!O231+AllPlayer!N231</f>
        <v>4</v>
      </c>
      <c r="P230">
        <f>AllPlayer!Q231+AllPlayer!P231+AllPlayer!O231</f>
        <v>5</v>
      </c>
      <c r="Q230">
        <f>AllPlayer!R231+AllPlayer!Q231+AllPlayer!P231</f>
        <v>10</v>
      </c>
      <c r="R230">
        <f>AllPlayer!S231+AllPlayer!R231+AllPlayer!Q231</f>
        <v>12</v>
      </c>
      <c r="S230">
        <f>AllPlayer!T231+AllPlayer!S231+AllPlayer!R231</f>
        <v>11</v>
      </c>
      <c r="T230">
        <f>AllPlayer!U231+AllPlayer!T231+AllPlayer!S231</f>
        <v>6</v>
      </c>
      <c r="U230">
        <f>AllPlayer!V231+AllPlayer!U231+AllPlayer!T231</f>
        <v>8</v>
      </c>
      <c r="V230">
        <f>AllPlayer!W231+AllPlayer!V231+AllPlayer!U231</f>
        <v>8</v>
      </c>
      <c r="W230">
        <f>AllPlayer!X231+AllPlayer!W231+AllPlayer!V231</f>
        <v>8</v>
      </c>
      <c r="X230">
        <f>AllPlayer!Y231+AllPlayer!X231+AllPlayer!W231</f>
        <v>5</v>
      </c>
      <c r="Y230">
        <f>AllPlayer!Z231+AllPlayer!Y231+AllPlayer!X231</f>
        <v>5</v>
      </c>
      <c r="Z230">
        <f>AllPlayer!AA231+AllPlayer!Z231+AllPlayer!Y231</f>
        <v>8</v>
      </c>
      <c r="AA230">
        <f>AllPlayer!AB231+AllPlayer!AA231+AllPlayer!Z231</f>
        <v>9</v>
      </c>
      <c r="AB230">
        <f>AllPlayer!AC231+AllPlayer!AB231+AllPlayer!AA231</f>
        <v>16</v>
      </c>
    </row>
    <row r="231">
      <c r="A231" t="str">
        <f>AllPlayer!C232</f>
        <v>Sastre</v>
      </c>
      <c r="B231" t="str">
        <f>AllPlayer!B232</f>
        <v>Def</v>
      </c>
      <c r="C231" s="4" t="str">
        <f>AllPlayer!D232</f>
        <v>https://assets.laliga.com/squad/2019/t181/p219718/128x128/p219718_t181_2019_1_003_000.png</v>
      </c>
      <c r="F231">
        <f>AllPlayer!G232+AllPlayer!F232+AllPlayer!E232</f>
        <v>9</v>
      </c>
      <c r="G231">
        <f>AllPlayer!H232+AllPlayer!G232+AllPlayer!F232</f>
        <v>9</v>
      </c>
      <c r="H231">
        <f>AllPlayer!I232+AllPlayer!H232+AllPlayer!G232</f>
        <v>4</v>
      </c>
      <c r="I231">
        <f>AllPlayer!J232+AllPlayer!I232+AllPlayer!H232</f>
        <v>1</v>
      </c>
      <c r="J231">
        <f>AllPlayer!K232+AllPlayer!J232+AllPlayer!I232</f>
        <v>-3</v>
      </c>
      <c r="K231">
        <f>AllPlayer!L232+AllPlayer!K232+AllPlayer!J232</f>
        <v>11</v>
      </c>
      <c r="L231">
        <f>AllPlayer!M232+AllPlayer!L232+AllPlayer!K232</f>
        <v>13</v>
      </c>
      <c r="M231">
        <f>AllPlayer!N232+AllPlayer!M232+AllPlayer!L232</f>
        <v>16</v>
      </c>
      <c r="N231">
        <f>AllPlayer!O232+AllPlayer!N232+AllPlayer!M232</f>
        <v>5</v>
      </c>
      <c r="O231">
        <f>AllPlayer!P232+AllPlayer!O232+AllPlayer!N232</f>
        <v>4</v>
      </c>
      <c r="P231">
        <f>AllPlayer!Q232+AllPlayer!P232+AllPlayer!O232</f>
        <v>3</v>
      </c>
      <c r="Q231">
        <f>AllPlayer!R232+AllPlayer!Q232+AllPlayer!P232</f>
        <v>10</v>
      </c>
      <c r="R231">
        <f>AllPlayer!S232+AllPlayer!R232+AllPlayer!Q232</f>
        <v>10</v>
      </c>
      <c r="S231">
        <f>AllPlayer!T232+AllPlayer!S232+AllPlayer!R232</f>
        <v>5</v>
      </c>
      <c r="T231">
        <f>AllPlayer!U232+AllPlayer!T232+AllPlayer!S232</f>
        <v>-2</v>
      </c>
      <c r="U231">
        <f>AllPlayer!V232+AllPlayer!U232+AllPlayer!T232</f>
        <v>3</v>
      </c>
      <c r="V231">
        <f>AllPlayer!W232+AllPlayer!V232+AllPlayer!U232</f>
        <v>8</v>
      </c>
      <c r="W231">
        <f>AllPlayer!X232+AllPlayer!W232+AllPlayer!V232</f>
        <v>8</v>
      </c>
      <c r="X231">
        <f>AllPlayer!Y232+AllPlayer!X232+AllPlayer!W232</f>
        <v>3</v>
      </c>
      <c r="Y231">
        <f>AllPlayer!Z232+AllPlayer!Y232+AllPlayer!X232</f>
        <v>3</v>
      </c>
      <c r="Z231">
        <f>AllPlayer!AA232+AllPlayer!Z232+AllPlayer!Y232</f>
        <v>6</v>
      </c>
      <c r="AA231">
        <f>AllPlayer!AB232+AllPlayer!AA232+AllPlayer!Z232</f>
        <v>9</v>
      </c>
      <c r="AB231">
        <f>AllPlayer!AC232+AllPlayer!AB232+AllPlayer!AA232</f>
        <v>16</v>
      </c>
    </row>
    <row r="232">
      <c r="A232" t="str">
        <f>AllPlayer!C233</f>
        <v>Ontiveros</v>
      </c>
      <c r="B232" t="str">
        <f>AllPlayer!B233</f>
        <v>Cen</v>
      </c>
      <c r="C232" s="4" t="str">
        <f>AllPlayer!D233</f>
        <v>https://assets.laliga.com/squad/2019/t449/p219855/128x128/p219855_t449_2019_1_003_000.png</v>
      </c>
      <c r="F232">
        <f>AllPlayer!G233+AllPlayer!F233+AllPlayer!E233</f>
        <v>14</v>
      </c>
      <c r="G232">
        <f>AllPlayer!H233+AllPlayer!G233+AllPlayer!F233</f>
        <v>10</v>
      </c>
      <c r="H232">
        <f>AllPlayer!I233+AllPlayer!H233+AllPlayer!G233</f>
        <v>18</v>
      </c>
      <c r="I232">
        <f>AllPlayer!J233+AllPlayer!I233+AllPlayer!H233</f>
        <v>11</v>
      </c>
      <c r="J232">
        <f>AllPlayer!K233+AllPlayer!J233+AllPlayer!I233</f>
        <v>14</v>
      </c>
      <c r="K232">
        <f>AllPlayer!L233+AllPlayer!K233+AllPlayer!J233</f>
        <v>6</v>
      </c>
      <c r="L232">
        <f>AllPlayer!M233+AllPlayer!L233+AllPlayer!K233</f>
        <v>10</v>
      </c>
      <c r="M232">
        <f>AllPlayer!N233+AllPlayer!M233+AllPlayer!L233</f>
        <v>13</v>
      </c>
      <c r="N232">
        <f>AllPlayer!O233+AllPlayer!N233+AllPlayer!M233</f>
        <v>14</v>
      </c>
      <c r="O232">
        <f>AllPlayer!P233+AllPlayer!O233+AllPlayer!N233</f>
        <v>10</v>
      </c>
      <c r="P232">
        <f>AllPlayer!Q233+AllPlayer!P233+AllPlayer!O233</f>
        <v>6</v>
      </c>
      <c r="Q232">
        <f>AllPlayer!R233+AllPlayer!Q233+AllPlayer!P233</f>
        <v>6</v>
      </c>
      <c r="R232">
        <f>AllPlayer!S233+AllPlayer!R233+AllPlayer!Q233</f>
        <v>9</v>
      </c>
      <c r="S232">
        <f>AllPlayer!T233+AllPlayer!S233+AllPlayer!R233</f>
        <v>7</v>
      </c>
      <c r="T232">
        <f>AllPlayer!U233+AllPlayer!T233+AllPlayer!S233</f>
        <v>4</v>
      </c>
      <c r="U232">
        <f>AllPlayer!V233+AllPlayer!U233+AllPlayer!T233</f>
        <v>2</v>
      </c>
      <c r="V232">
        <f>AllPlayer!W233+AllPlayer!V233+AllPlayer!U233</f>
        <v>1</v>
      </c>
      <c r="W232">
        <f>AllPlayer!X233+AllPlayer!W233+AllPlayer!V233</f>
        <v>4</v>
      </c>
      <c r="X232">
        <f>AllPlayer!Y233+AllPlayer!X233+AllPlayer!W233</f>
        <v>3</v>
      </c>
      <c r="Y232">
        <f>AllPlayer!Z233+AllPlayer!Y233+AllPlayer!X233</f>
        <v>3</v>
      </c>
      <c r="Z232">
        <f>AllPlayer!AA233+AllPlayer!Z233+AllPlayer!Y233</f>
        <v>1</v>
      </c>
      <c r="AA232">
        <f>AllPlayer!AB233+AllPlayer!AA233+AllPlayer!Z233</f>
        <v>1</v>
      </c>
      <c r="AB232">
        <f>AllPlayer!AC233+AllPlayer!AB233+AllPlayer!AA233</f>
        <v>3</v>
      </c>
    </row>
    <row r="233">
      <c r="A233" t="str">
        <f>AllPlayer!C234</f>
        <v>Joaquín Fernández</v>
      </c>
      <c r="B233" t="str">
        <f>AllPlayer!B234</f>
        <v>Def</v>
      </c>
      <c r="C233" s="4" t="str">
        <f>AllPlayer!D234</f>
        <v>https://assets.laliga.com/squad/2019/t192/p220122/128x128/p220122_t192_2019_1_003_000.png</v>
      </c>
      <c r="F233">
        <f>AllPlayer!G234+AllPlayer!F234+AllPlayer!E234</f>
        <v>0</v>
      </c>
      <c r="G233">
        <f>AllPlayer!H234+AllPlayer!G234+AllPlayer!F234</f>
        <v>0</v>
      </c>
      <c r="H233">
        <f>AllPlayer!I234+AllPlayer!H234+AllPlayer!G234</f>
        <v>0</v>
      </c>
      <c r="I233">
        <f>AllPlayer!J234+AllPlayer!I234+AllPlayer!H234</f>
        <v>0</v>
      </c>
      <c r="J233">
        <f>AllPlayer!K234+AllPlayer!J234+AllPlayer!I234</f>
        <v>3</v>
      </c>
      <c r="K233">
        <f>AllPlayer!L234+AllPlayer!K234+AllPlayer!J234</f>
        <v>10</v>
      </c>
      <c r="L233">
        <f>AllPlayer!M234+AllPlayer!L234+AllPlayer!K234</f>
        <v>13</v>
      </c>
      <c r="M233">
        <f>AllPlayer!N234+AllPlayer!M234+AllPlayer!L234</f>
        <v>18</v>
      </c>
      <c r="N233">
        <f>AllPlayer!O234+AllPlayer!N234+AllPlayer!M234</f>
        <v>10</v>
      </c>
      <c r="O233">
        <f>AllPlayer!P234+AllPlayer!O234+AllPlayer!N234</f>
        <v>20</v>
      </c>
      <c r="P233">
        <f>AllPlayer!Q234+AllPlayer!P234+AllPlayer!O234</f>
        <v>15</v>
      </c>
      <c r="Q233">
        <f>AllPlayer!R234+AllPlayer!Q234+AllPlayer!P234</f>
        <v>19</v>
      </c>
      <c r="R233">
        <f>AllPlayer!S234+AllPlayer!R234+AllPlayer!Q234</f>
        <v>15</v>
      </c>
      <c r="S233">
        <f>AllPlayer!T234+AllPlayer!S234+AllPlayer!R234</f>
        <v>13</v>
      </c>
      <c r="T233">
        <f>AllPlayer!U234+AllPlayer!T234+AllPlayer!S234</f>
        <v>10</v>
      </c>
      <c r="U233">
        <f>AllPlayer!V234+AllPlayer!U234+AllPlayer!T234</f>
        <v>6</v>
      </c>
      <c r="V233">
        <f>AllPlayer!W234+AllPlayer!V234+AllPlayer!U234</f>
        <v>7</v>
      </c>
      <c r="W233">
        <f>AllPlayer!X234+AllPlayer!W234+AllPlayer!V234</f>
        <v>14</v>
      </c>
      <c r="X233">
        <f>AllPlayer!Y234+AllPlayer!X234+AllPlayer!W234</f>
        <v>14</v>
      </c>
      <c r="Y233">
        <f>AllPlayer!Z234+AllPlayer!Y234+AllPlayer!X234</f>
        <v>12</v>
      </c>
      <c r="Z233">
        <f>AllPlayer!AA234+AllPlayer!Z234+AllPlayer!Y234</f>
        <v>6</v>
      </c>
      <c r="AA233">
        <f>AllPlayer!AB234+AllPlayer!AA234+AllPlayer!Z234</f>
        <v>1</v>
      </c>
      <c r="AB233">
        <f>AllPlayer!AC234+AllPlayer!AB234+AllPlayer!AA234</f>
        <v>3</v>
      </c>
    </row>
    <row r="234">
      <c r="A234" t="str">
        <f>AllPlayer!C235</f>
        <v>Marc Navarro</v>
      </c>
      <c r="B234" t="str">
        <f>AllPlayer!B235</f>
        <v>Def</v>
      </c>
      <c r="C234" s="4" t="str">
        <f>AllPlayer!D235</f>
        <v>https://assets.laliga.com/squad/2019/t957/p220166/128x128/p220166_t957_2019_1_003_000.png</v>
      </c>
      <c r="F234">
        <f>AllPlayer!G235+AllPlayer!F235+AllPlayer!E235</f>
        <v>2</v>
      </c>
      <c r="G234">
        <f>AllPlayer!H235+AllPlayer!G235+AllPlayer!F235</f>
        <v>0</v>
      </c>
      <c r="H234">
        <f>AllPlayer!I235+AllPlayer!H235+AllPlayer!G235</f>
        <v>0</v>
      </c>
      <c r="I234">
        <f>AllPlayer!J235+AllPlayer!I235+AllPlayer!H235</f>
        <v>3</v>
      </c>
      <c r="J234">
        <f>AllPlayer!K235+AllPlayer!J235+AllPlayer!I235</f>
        <v>4</v>
      </c>
      <c r="K234">
        <f>AllPlayer!L235+AllPlayer!K235+AllPlayer!J235</f>
        <v>4</v>
      </c>
      <c r="L234">
        <f>AllPlayer!M235+AllPlayer!L235+AllPlayer!K235</f>
        <v>4</v>
      </c>
      <c r="M234">
        <f>AllPlayer!N235+AllPlayer!M235+AllPlayer!L235</f>
        <v>11</v>
      </c>
      <c r="N234">
        <f>AllPlayer!O235+AllPlayer!N235+AllPlayer!M235</f>
        <v>10</v>
      </c>
      <c r="O234">
        <f>AllPlayer!P235+AllPlayer!O235+AllPlayer!N235</f>
        <v>20</v>
      </c>
      <c r="P234">
        <f>AllPlayer!Q235+AllPlayer!P235+AllPlayer!O235</f>
        <v>15</v>
      </c>
      <c r="Q234">
        <f>AllPlayer!R235+AllPlayer!Q235+AllPlayer!P235</f>
        <v>19</v>
      </c>
      <c r="R234">
        <f>AllPlayer!S235+AllPlayer!R235+AllPlayer!Q235</f>
        <v>15</v>
      </c>
      <c r="S234">
        <f>AllPlayer!T235+AllPlayer!S235+AllPlayer!R235</f>
        <v>13</v>
      </c>
      <c r="T234">
        <f>AllPlayer!U235+AllPlayer!T235+AllPlayer!S235</f>
        <v>10</v>
      </c>
      <c r="U234">
        <f>AllPlayer!V235+AllPlayer!U235+AllPlayer!T235</f>
        <v>6</v>
      </c>
      <c r="V234">
        <f>AllPlayer!W235+AllPlayer!V235+AllPlayer!U235</f>
        <v>7</v>
      </c>
      <c r="W234">
        <f>AllPlayer!X235+AllPlayer!W235+AllPlayer!V235</f>
        <v>14</v>
      </c>
      <c r="X234">
        <f>AllPlayer!Y235+AllPlayer!X235+AllPlayer!W235</f>
        <v>9</v>
      </c>
      <c r="Y234">
        <f>AllPlayer!Z235+AllPlayer!Y235+AllPlayer!X235</f>
        <v>7</v>
      </c>
      <c r="Z234">
        <f>AllPlayer!AA235+AllPlayer!Z235+AllPlayer!Y235</f>
        <v>1</v>
      </c>
      <c r="AA234">
        <f>AllPlayer!AB235+AllPlayer!AA235+AllPlayer!Z235</f>
        <v>1</v>
      </c>
      <c r="AB234">
        <f>AllPlayer!AC235+AllPlayer!AB235+AllPlayer!AA235</f>
        <v>3</v>
      </c>
    </row>
    <row r="235">
      <c r="A235" t="str">
        <f>AllPlayer!C236</f>
        <v>Koundé</v>
      </c>
      <c r="B235" t="str">
        <f>AllPlayer!B236</f>
        <v>Def</v>
      </c>
      <c r="C235" s="4" t="str">
        <f>AllPlayer!D236</f>
        <v>https://assets.laliga.com/squad/2019/t179/p220325/128x128/p220325_t179_2019_1_003_000.png</v>
      </c>
      <c r="F235">
        <f>AllPlayer!G236+AllPlayer!F236+AllPlayer!E236</f>
        <v>2</v>
      </c>
      <c r="G235">
        <f>AllPlayer!H236+AllPlayer!G236+AllPlayer!F236</f>
        <v>0</v>
      </c>
      <c r="H235">
        <f>AllPlayer!I236+AllPlayer!H236+AllPlayer!G236</f>
        <v>0</v>
      </c>
      <c r="I235">
        <f>AllPlayer!J236+AllPlayer!I236+AllPlayer!H236</f>
        <v>-1</v>
      </c>
      <c r="J235">
        <f>AllPlayer!K236+AllPlayer!J236+AllPlayer!I236</f>
        <v>0</v>
      </c>
      <c r="K235">
        <f>AllPlayer!L236+AllPlayer!K236+AllPlayer!J236</f>
        <v>0</v>
      </c>
      <c r="L235">
        <f>AllPlayer!M236+AllPlayer!L236+AllPlayer!K236</f>
        <v>9</v>
      </c>
      <c r="M235">
        <f>AllPlayer!N236+AllPlayer!M236+AllPlayer!L236</f>
        <v>17</v>
      </c>
      <c r="N235">
        <f>AllPlayer!O236+AllPlayer!N236+AllPlayer!M236</f>
        <v>22</v>
      </c>
      <c r="O235">
        <f>AllPlayer!P236+AllPlayer!O236+AllPlayer!N236</f>
        <v>20</v>
      </c>
      <c r="P235">
        <f>AllPlayer!Q236+AllPlayer!P236+AllPlayer!O236</f>
        <v>15</v>
      </c>
      <c r="Q235">
        <f>AllPlayer!R236+AllPlayer!Q236+AllPlayer!P236</f>
        <v>20</v>
      </c>
      <c r="R235">
        <f>AllPlayer!S236+AllPlayer!R236+AllPlayer!Q236</f>
        <v>26</v>
      </c>
      <c r="S235">
        <f>AllPlayer!T236+AllPlayer!S236+AllPlayer!R236</f>
        <v>24</v>
      </c>
      <c r="T235">
        <f>AllPlayer!U236+AllPlayer!T236+AllPlayer!S236</f>
        <v>14</v>
      </c>
      <c r="U235">
        <f>AllPlayer!V236+AllPlayer!U236+AllPlayer!T236</f>
        <v>6</v>
      </c>
      <c r="V235">
        <f>AllPlayer!W236+AllPlayer!V236+AllPlayer!U236</f>
        <v>7</v>
      </c>
      <c r="W235">
        <f>AllPlayer!X236+AllPlayer!W236+AllPlayer!V236</f>
        <v>9</v>
      </c>
      <c r="X235">
        <f>AllPlayer!Y236+AllPlayer!X236+AllPlayer!W236</f>
        <v>7</v>
      </c>
      <c r="Y235">
        <f>AllPlayer!Z236+AllPlayer!Y236+AllPlayer!X236</f>
        <v>9</v>
      </c>
      <c r="Z235">
        <f>AllPlayer!AA236+AllPlayer!Z236+AllPlayer!Y236</f>
        <v>7</v>
      </c>
      <c r="AA235">
        <f>AllPlayer!AB236+AllPlayer!AA236+AllPlayer!Z236</f>
        <v>5</v>
      </c>
      <c r="AB235">
        <f>AllPlayer!AC236+AllPlayer!AB236+AllPlayer!AA236</f>
        <v>16</v>
      </c>
    </row>
    <row r="236">
      <c r="A236" t="str">
        <f>AllPlayer!C237</f>
        <v>Manu Vallejo</v>
      </c>
      <c r="B236" t="str">
        <f>AllPlayer!B237</f>
        <v>Del</v>
      </c>
      <c r="C236" s="4" t="str">
        <f>AllPlayer!D237</f>
        <v>https://assets.laliga.com/squad/2019/t179/p220325/128x128/p220325_t179_2019_1_003_000.png</v>
      </c>
      <c r="F236">
        <f>AllPlayer!G237+AllPlayer!F237+AllPlayer!E237</f>
        <v>0</v>
      </c>
      <c r="G236">
        <f>AllPlayer!H237+AllPlayer!G237+AllPlayer!F237</f>
        <v>0</v>
      </c>
      <c r="H236">
        <f>AllPlayer!I237+AllPlayer!H237+AllPlayer!G237</f>
        <v>0</v>
      </c>
      <c r="I236">
        <f>AllPlayer!J237+AllPlayer!I237+AllPlayer!H237</f>
        <v>-1</v>
      </c>
      <c r="J236">
        <f>AllPlayer!K237+AllPlayer!J237+AllPlayer!I237</f>
        <v>3</v>
      </c>
      <c r="K236">
        <f>AllPlayer!L237+AllPlayer!K237+AllPlayer!J237</f>
        <v>5</v>
      </c>
      <c r="L236">
        <f>AllPlayer!M237+AllPlayer!L237+AllPlayer!K237</f>
        <v>6</v>
      </c>
      <c r="M236">
        <f>AllPlayer!N237+AllPlayer!M237+AllPlayer!L237</f>
        <v>11</v>
      </c>
      <c r="N236">
        <f>AllPlayer!O237+AllPlayer!N237+AllPlayer!M237</f>
        <v>11</v>
      </c>
      <c r="O236">
        <f>AllPlayer!P237+AllPlayer!O237+AllPlayer!N237</f>
        <v>13</v>
      </c>
      <c r="P236">
        <f>AllPlayer!Q237+AllPlayer!P237+AllPlayer!O237</f>
        <v>8</v>
      </c>
      <c r="Q236">
        <f>AllPlayer!R237+AllPlayer!Q237+AllPlayer!P237</f>
        <v>9</v>
      </c>
      <c r="R236">
        <f>AllPlayer!S237+AllPlayer!R237+AllPlayer!Q237</f>
        <v>7</v>
      </c>
      <c r="S236">
        <f>AllPlayer!T237+AllPlayer!S237+AllPlayer!R237</f>
        <v>3</v>
      </c>
      <c r="T236">
        <f>AllPlayer!U237+AllPlayer!T237+AllPlayer!S237</f>
        <v>2</v>
      </c>
      <c r="U236">
        <f>AllPlayer!V237+AllPlayer!U237+AllPlayer!T237</f>
        <v>9</v>
      </c>
      <c r="V236">
        <f>AllPlayer!W237+AllPlayer!V237+AllPlayer!U237</f>
        <v>12</v>
      </c>
      <c r="W236">
        <f>AllPlayer!X237+AllPlayer!W237+AllPlayer!V237</f>
        <v>12</v>
      </c>
      <c r="X236">
        <f>AllPlayer!Y237+AllPlayer!X237+AllPlayer!W237</f>
        <v>7</v>
      </c>
      <c r="Y236">
        <f>AllPlayer!Z237+AllPlayer!Y237+AllPlayer!X237</f>
        <v>9</v>
      </c>
      <c r="Z236">
        <f>AllPlayer!AA237+AllPlayer!Z237+AllPlayer!Y237</f>
        <v>7</v>
      </c>
      <c r="AA236">
        <f>AllPlayer!AB237+AllPlayer!AA237+AllPlayer!Z237</f>
        <v>5</v>
      </c>
      <c r="AB236">
        <f>AllPlayer!AC237+AllPlayer!AB237+AllPlayer!AA237</f>
        <v>16</v>
      </c>
    </row>
    <row r="237">
      <c r="A237" t="str">
        <f>AllPlayer!C238</f>
        <v>Thierry Correia</v>
      </c>
      <c r="B237" t="str">
        <f>AllPlayer!B238</f>
        <v>Def</v>
      </c>
      <c r="C237" s="4" t="str">
        <f>AllPlayer!D238</f>
        <v>https://assets.laliga.com/squad/2019/t191/p222629/128x128/p222629_t191_2019_1_003_000.png</v>
      </c>
      <c r="F237">
        <f>AllPlayer!G238+AllPlayer!F238+AllPlayer!E238</f>
        <v>0</v>
      </c>
      <c r="G237">
        <f>AllPlayer!H238+AllPlayer!G238+AllPlayer!F238</f>
        <v>0</v>
      </c>
      <c r="H237">
        <f>AllPlayer!I238+AllPlayer!H238+AllPlayer!G238</f>
        <v>0</v>
      </c>
      <c r="I237">
        <f>AllPlayer!J238+AllPlayer!I238+AllPlayer!H238</f>
        <v>3</v>
      </c>
      <c r="J237">
        <f>AllPlayer!K238+AllPlayer!J238+AllPlayer!I238</f>
        <v>3</v>
      </c>
      <c r="K237">
        <f>AllPlayer!L238+AllPlayer!K238+AllPlayer!J238</f>
        <v>3</v>
      </c>
      <c r="L237">
        <f>AllPlayer!M238+AllPlayer!L238+AllPlayer!K238</f>
        <v>0</v>
      </c>
      <c r="M237">
        <f>AllPlayer!N238+AllPlayer!M238+AllPlayer!L238</f>
        <v>0</v>
      </c>
      <c r="N237">
        <f>AllPlayer!O238+AllPlayer!N238+AllPlayer!M238</f>
        <v>0</v>
      </c>
      <c r="O237">
        <f>AllPlayer!P238+AllPlayer!O238+AllPlayer!N238</f>
        <v>0</v>
      </c>
      <c r="P237">
        <f>AllPlayer!Q238+AllPlayer!P238+AllPlayer!O238</f>
        <v>0</v>
      </c>
      <c r="Q237">
        <f>AllPlayer!R238+AllPlayer!Q238+AllPlayer!P238</f>
        <v>0</v>
      </c>
      <c r="R237">
        <f>AllPlayer!S238+AllPlayer!R238+AllPlayer!Q238</f>
        <v>0</v>
      </c>
      <c r="S237">
        <f>AllPlayer!T238+AllPlayer!S238+AllPlayer!R238</f>
        <v>0</v>
      </c>
      <c r="T237">
        <f>AllPlayer!U238+AllPlayer!T238+AllPlayer!S238</f>
        <v>0</v>
      </c>
      <c r="U237">
        <f>AllPlayer!V238+AllPlayer!U238+AllPlayer!T238</f>
        <v>7</v>
      </c>
      <c r="V237">
        <f>AllPlayer!W238+AllPlayer!V238+AllPlayer!U238</f>
        <v>10</v>
      </c>
      <c r="W237">
        <f>AllPlayer!X238+AllPlayer!W238+AllPlayer!V238</f>
        <v>12</v>
      </c>
      <c r="X237">
        <f>AllPlayer!Y238+AllPlayer!X238+AllPlayer!W238</f>
        <v>7</v>
      </c>
      <c r="Y237">
        <f>AllPlayer!Z238+AllPlayer!Y238+AllPlayer!X238</f>
        <v>9</v>
      </c>
      <c r="Z237">
        <f>AllPlayer!AA238+AllPlayer!Z238+AllPlayer!Y238</f>
        <v>7</v>
      </c>
      <c r="AA237">
        <f>AllPlayer!AB238+AllPlayer!AA238+AllPlayer!Z238</f>
        <v>5</v>
      </c>
      <c r="AB237">
        <f>AllPlayer!AC238+AllPlayer!AB238+AllPlayer!AA238</f>
        <v>0</v>
      </c>
    </row>
    <row r="238">
      <c r="A238" t="str">
        <f>AllPlayer!C239</f>
        <v>Awaziem</v>
      </c>
      <c r="B238" t="str">
        <f>AllPlayer!B239</f>
        <v>Def</v>
      </c>
      <c r="C238" s="4" t="str">
        <f>AllPlayer!D239</f>
        <v>https://assets.laliga.com/squad/2019/t957/p222874/128x128/p222874_t957_2019_1_003_000.png</v>
      </c>
      <c r="F238">
        <f>AllPlayer!G239+AllPlayer!F239+AllPlayer!E239</f>
        <v>0</v>
      </c>
      <c r="G238">
        <f>AllPlayer!H239+AllPlayer!G239+AllPlayer!F239</f>
        <v>2</v>
      </c>
      <c r="H238">
        <f>AllPlayer!I239+AllPlayer!H239+AllPlayer!G239</f>
        <v>4</v>
      </c>
      <c r="I238">
        <f>AllPlayer!J239+AllPlayer!I239+AllPlayer!H239</f>
        <v>10</v>
      </c>
      <c r="J238">
        <f>AllPlayer!K239+AllPlayer!J239+AllPlayer!I239</f>
        <v>12</v>
      </c>
      <c r="K238">
        <f>AllPlayer!L239+AllPlayer!K239+AllPlayer!J239</f>
        <v>13</v>
      </c>
      <c r="L238">
        <f>AllPlayer!M239+AllPlayer!L239+AllPlayer!K239</f>
        <v>7</v>
      </c>
      <c r="M238">
        <f>AllPlayer!N239+AllPlayer!M239+AllPlayer!L239</f>
        <v>6</v>
      </c>
      <c r="N238">
        <f>AllPlayer!O239+AllPlayer!N239+AllPlayer!M239</f>
        <v>4</v>
      </c>
      <c r="O238">
        <f>AllPlayer!P239+AllPlayer!O239+AllPlayer!N239</f>
        <v>4</v>
      </c>
      <c r="P238">
        <f>AllPlayer!Q239+AllPlayer!P239+AllPlayer!O239</f>
        <v>1</v>
      </c>
      <c r="Q238">
        <f>AllPlayer!R239+AllPlayer!Q239+AllPlayer!P239</f>
        <v>0</v>
      </c>
      <c r="R238">
        <f>AllPlayer!S239+AllPlayer!R239+AllPlayer!Q239</f>
        <v>5</v>
      </c>
      <c r="S238">
        <f>AllPlayer!T239+AllPlayer!S239+AllPlayer!R239</f>
        <v>9</v>
      </c>
      <c r="T238">
        <f>AllPlayer!U239+AllPlayer!T239+AllPlayer!S239</f>
        <v>12</v>
      </c>
      <c r="U238">
        <f>AllPlayer!V239+AllPlayer!U239+AllPlayer!T239</f>
        <v>15</v>
      </c>
      <c r="V238">
        <f>AllPlayer!W239+AllPlayer!V239+AllPlayer!U239</f>
        <v>13</v>
      </c>
      <c r="W238">
        <f>AllPlayer!X239+AllPlayer!W239+AllPlayer!V239</f>
        <v>10</v>
      </c>
      <c r="X238">
        <f>AllPlayer!Y239+AllPlayer!X239+AllPlayer!W239</f>
        <v>9</v>
      </c>
      <c r="Y238">
        <f>AllPlayer!Z239+AllPlayer!Y239+AllPlayer!X239</f>
        <v>10</v>
      </c>
      <c r="Z238">
        <f>AllPlayer!AA239+AllPlayer!Z239+AllPlayer!Y239</f>
        <v>10</v>
      </c>
      <c r="AA238">
        <f>AllPlayer!AB239+AllPlayer!AA239+AllPlayer!Z239</f>
        <v>8</v>
      </c>
      <c r="AB238">
        <f>AllPlayer!AC239+AllPlayer!AB239+AllPlayer!AA239</f>
        <v>8</v>
      </c>
    </row>
    <row r="239">
      <c r="A239" t="str">
        <f>AllPlayer!C240</f>
        <v>Fede Valverde</v>
      </c>
      <c r="B239" t="str">
        <f>AllPlayer!B240</f>
        <v>Cen</v>
      </c>
      <c r="C239" s="4" t="str">
        <f>AllPlayer!D240</f>
        <v>https://assets.laliga.com/squad/2019/t186/p223255/128x128/p223255_t186_2019_1_003_000.png</v>
      </c>
      <c r="F239">
        <f>AllPlayer!G240+AllPlayer!F240+AllPlayer!E240</f>
        <v>2</v>
      </c>
      <c r="G239">
        <f>AllPlayer!H240+AllPlayer!G240+AllPlayer!F240</f>
        <v>4</v>
      </c>
      <c r="H239">
        <f>AllPlayer!I240+AllPlayer!H240+AllPlayer!G240</f>
        <v>6</v>
      </c>
      <c r="I239">
        <f>AllPlayer!J240+AllPlayer!I240+AllPlayer!H240</f>
        <v>9</v>
      </c>
      <c r="J239">
        <f>AllPlayer!K240+AllPlayer!J240+AllPlayer!I240</f>
        <v>14</v>
      </c>
      <c r="K239">
        <f>AllPlayer!L240+AllPlayer!K240+AllPlayer!J240</f>
        <v>21</v>
      </c>
      <c r="L239">
        <f>AllPlayer!M240+AllPlayer!L240+AllPlayer!K240</f>
        <v>18</v>
      </c>
      <c r="M239">
        <f>AllPlayer!N240+AllPlayer!M240+AllPlayer!L240</f>
        <v>19</v>
      </c>
      <c r="N239">
        <f>AllPlayer!O240+AllPlayer!N240+AllPlayer!M240</f>
        <v>17</v>
      </c>
      <c r="O239">
        <f>AllPlayer!P240+AllPlayer!O240+AllPlayer!N240</f>
        <v>15</v>
      </c>
      <c r="P239">
        <f>AllPlayer!Q240+AllPlayer!P240+AllPlayer!O240</f>
        <v>18</v>
      </c>
      <c r="Q239">
        <f>AllPlayer!R240+AllPlayer!Q240+AllPlayer!P240</f>
        <v>21</v>
      </c>
      <c r="R239">
        <f>AllPlayer!S240+AllPlayer!R240+AllPlayer!Q240</f>
        <v>23</v>
      </c>
      <c r="S239">
        <f>AllPlayer!T240+AllPlayer!S240+AllPlayer!R240</f>
        <v>23</v>
      </c>
      <c r="T239">
        <f>AllPlayer!U240+AllPlayer!T240+AllPlayer!S240</f>
        <v>19</v>
      </c>
      <c r="U239">
        <f>AllPlayer!V240+AllPlayer!U240+AllPlayer!T240</f>
        <v>24</v>
      </c>
      <c r="V239">
        <f>AllPlayer!W240+AllPlayer!V240+AllPlayer!U240</f>
        <v>21</v>
      </c>
      <c r="W239">
        <f>AllPlayer!X240+AllPlayer!W240+AllPlayer!V240</f>
        <v>15</v>
      </c>
      <c r="X239">
        <f>AllPlayer!Y240+AllPlayer!X240+AllPlayer!W240</f>
        <v>9</v>
      </c>
      <c r="Y239">
        <f>AllPlayer!Z240+AllPlayer!Y240+AllPlayer!X240</f>
        <v>7</v>
      </c>
      <c r="Z239">
        <f>AllPlayer!AA240+AllPlayer!Z240+AllPlayer!Y240</f>
        <v>14</v>
      </c>
      <c r="AA239">
        <f>AllPlayer!AB240+AllPlayer!AA240+AllPlayer!Z240</f>
        <v>16</v>
      </c>
      <c r="AB239">
        <f>AllPlayer!AC240+AllPlayer!AB240+AllPlayer!AA240</f>
        <v>11</v>
      </c>
    </row>
    <row r="240">
      <c r="A240" t="str">
        <f>AllPlayer!C241</f>
        <v>Óscar Rodríguez</v>
      </c>
      <c r="B240" t="str">
        <f>AllPlayer!B241</f>
        <v>Cen</v>
      </c>
      <c r="C240" s="4" t="str">
        <f>AllPlayer!D241</f>
        <v>https://assets.laliga.com/squad/2019/t957/p223757/128x128/p223757_t957_2019_1_003_000.png</v>
      </c>
      <c r="F240">
        <f>AllPlayer!G241+AllPlayer!F241+AllPlayer!E241</f>
        <v>4</v>
      </c>
      <c r="G240">
        <f>AllPlayer!H241+AllPlayer!G241+AllPlayer!F241</f>
        <v>7</v>
      </c>
      <c r="H240">
        <f>AllPlayer!I241+AllPlayer!H241+AllPlayer!G241</f>
        <v>20</v>
      </c>
      <c r="I240">
        <f>AllPlayer!J241+AllPlayer!I241+AllPlayer!H241</f>
        <v>25</v>
      </c>
      <c r="J240">
        <f>AllPlayer!K241+AllPlayer!J241+AllPlayer!I241</f>
        <v>28</v>
      </c>
      <c r="K240">
        <f>AllPlayer!L241+AllPlayer!K241+AllPlayer!J241</f>
        <v>15</v>
      </c>
      <c r="L240">
        <f>AllPlayer!M241+AllPlayer!L241+AllPlayer!K241</f>
        <v>8</v>
      </c>
      <c r="M240">
        <f>AllPlayer!N241+AllPlayer!M241+AllPlayer!L241</f>
        <v>10</v>
      </c>
      <c r="N240">
        <f>AllPlayer!O241+AllPlayer!N241+AllPlayer!M241</f>
        <v>11</v>
      </c>
      <c r="O240">
        <f>AllPlayer!P241+AllPlayer!O241+AllPlayer!N241</f>
        <v>10</v>
      </c>
      <c r="P240">
        <f>AllPlayer!Q241+AllPlayer!P241+AllPlayer!O241</f>
        <v>6</v>
      </c>
      <c r="Q240">
        <f>AllPlayer!R241+AllPlayer!Q241+AllPlayer!P241</f>
        <v>9</v>
      </c>
      <c r="R240">
        <f>AllPlayer!S241+AllPlayer!R241+AllPlayer!Q241</f>
        <v>13</v>
      </c>
      <c r="S240">
        <f>AllPlayer!T241+AllPlayer!S241+AllPlayer!R241</f>
        <v>27</v>
      </c>
      <c r="T240">
        <f>AllPlayer!U241+AllPlayer!T241+AllPlayer!S241</f>
        <v>24</v>
      </c>
      <c r="U240">
        <f>AllPlayer!V241+AllPlayer!U241+AllPlayer!T241</f>
        <v>27</v>
      </c>
      <c r="V240">
        <f>AllPlayer!W241+AllPlayer!V241+AllPlayer!U241</f>
        <v>18</v>
      </c>
      <c r="W240">
        <f>AllPlayer!X241+AllPlayer!W241+AllPlayer!V241</f>
        <v>20</v>
      </c>
      <c r="X240">
        <f>AllPlayer!Y241+AllPlayer!X241+AllPlayer!W241</f>
        <v>12</v>
      </c>
      <c r="Y240">
        <f>AllPlayer!Z241+AllPlayer!Y241+AllPlayer!X241</f>
        <v>14</v>
      </c>
      <c r="Z240">
        <f>AllPlayer!AA241+AllPlayer!Z241+AllPlayer!Y241</f>
        <v>11</v>
      </c>
      <c r="AA240">
        <f>AllPlayer!AB241+AllPlayer!AA241+AllPlayer!Z241</f>
        <v>10</v>
      </c>
      <c r="AB240">
        <f>AllPlayer!AC241+AllPlayer!AB241+AllPlayer!AA241</f>
        <v>0</v>
      </c>
    </row>
    <row r="241">
      <c r="A241" t="str">
        <f>AllPlayer!C242</f>
        <v>Diego Lainez</v>
      </c>
      <c r="B241" t="str">
        <f>AllPlayer!B242</f>
        <v>Cen</v>
      </c>
      <c r="C241" s="4" t="str">
        <f>AllPlayer!D242</f>
        <v>https://assets.laliga.com/squad/2019/t185/p224389/128x128/p224389_t185_2019_1_003_000.png</v>
      </c>
      <c r="F241">
        <f>AllPlayer!G242+AllPlayer!F242+AllPlayer!E242</f>
        <v>7</v>
      </c>
      <c r="G241">
        <f>AllPlayer!H242+AllPlayer!G242+AllPlayer!F242</f>
        <v>7</v>
      </c>
      <c r="H241">
        <f>AllPlayer!I242+AllPlayer!H242+AllPlayer!G242</f>
        <v>5</v>
      </c>
      <c r="I241">
        <f>AllPlayer!J242+AllPlayer!I242+AllPlayer!H242</f>
        <v>2</v>
      </c>
      <c r="J241">
        <f>AllPlayer!K242+AllPlayer!J242+AllPlayer!I242</f>
        <v>3</v>
      </c>
      <c r="K241">
        <f>AllPlayer!L242+AllPlayer!K242+AllPlayer!J242</f>
        <v>4</v>
      </c>
      <c r="L241">
        <f>AllPlayer!M242+AllPlayer!L242+AllPlayer!K242</f>
        <v>2</v>
      </c>
      <c r="M241">
        <f>AllPlayer!N242+AllPlayer!M242+AllPlayer!L242</f>
        <v>8</v>
      </c>
      <c r="N241">
        <f>AllPlayer!O242+AllPlayer!N242+AllPlayer!M242</f>
        <v>9</v>
      </c>
      <c r="O241">
        <f>AllPlayer!P242+AllPlayer!O242+AllPlayer!N242</f>
        <v>11</v>
      </c>
      <c r="P241">
        <f>AllPlayer!Q242+AllPlayer!P242+AllPlayer!O242</f>
        <v>4</v>
      </c>
      <c r="Q241">
        <f>AllPlayer!R242+AllPlayer!Q242+AllPlayer!P242</f>
        <v>2</v>
      </c>
      <c r="R241">
        <f>AllPlayer!S242+AllPlayer!R242+AllPlayer!Q242</f>
        <v>1</v>
      </c>
      <c r="S241">
        <f>AllPlayer!T242+AllPlayer!S242+AllPlayer!R242</f>
        <v>5</v>
      </c>
      <c r="T241">
        <f>AllPlayer!U242+AllPlayer!T242+AllPlayer!S242</f>
        <v>8</v>
      </c>
      <c r="U241">
        <f>AllPlayer!V242+AllPlayer!U242+AllPlayer!T242</f>
        <v>10</v>
      </c>
      <c r="V241">
        <f>AllPlayer!W242+AllPlayer!V242+AllPlayer!U242</f>
        <v>8</v>
      </c>
      <c r="W241">
        <f>AllPlayer!X242+AllPlayer!W242+AllPlayer!V242</f>
        <v>5</v>
      </c>
      <c r="X241">
        <f>AllPlayer!Y242+AllPlayer!X242+AllPlayer!W242</f>
        <v>3</v>
      </c>
      <c r="Y241">
        <f>AllPlayer!Z242+AllPlayer!Y242+AllPlayer!X242</f>
        <v>1</v>
      </c>
      <c r="Z241">
        <f>AllPlayer!AA242+AllPlayer!Z242+AllPlayer!Y242</f>
        <v>1</v>
      </c>
      <c r="AA241">
        <f>AllPlayer!AB242+AllPlayer!AA242+AllPlayer!Z242</f>
        <v>0</v>
      </c>
      <c r="AB241">
        <f>AllPlayer!AC242+AllPlayer!AB242+AllPlayer!AA242</f>
        <v>0</v>
      </c>
    </row>
    <row r="242">
      <c r="A242" t="str">
        <f>AllPlayer!C243</f>
        <v>Ferrán Torres</v>
      </c>
      <c r="B242" t="str">
        <f>AllPlayer!B243</f>
        <v>Del</v>
      </c>
      <c r="C242" s="4" t="str">
        <f>AllPlayer!D243</f>
        <v>https://assets.laliga.com/squad/2019/t191/p224444/128x128/p224444_t191_2019_1_003_000.png</v>
      </c>
      <c r="F242">
        <f>AllPlayer!G243+AllPlayer!F243+AllPlayer!E243</f>
        <v>9</v>
      </c>
      <c r="G242">
        <f>AllPlayer!H243+AllPlayer!G243+AllPlayer!F243</f>
        <v>10</v>
      </c>
      <c r="H242">
        <f>AllPlayer!I243+AllPlayer!H243+AllPlayer!G243</f>
        <v>7</v>
      </c>
      <c r="I242">
        <f>AllPlayer!J243+AllPlayer!I243+AllPlayer!H243</f>
        <v>2</v>
      </c>
      <c r="J242">
        <f>AllPlayer!K243+AllPlayer!J243+AllPlayer!I243</f>
        <v>9</v>
      </c>
      <c r="K242">
        <f>AllPlayer!L243+AllPlayer!K243+AllPlayer!J243</f>
        <v>13</v>
      </c>
      <c r="L242">
        <f>AllPlayer!M243+AllPlayer!L243+AllPlayer!K243</f>
        <v>16</v>
      </c>
      <c r="M242">
        <f>AllPlayer!N243+AllPlayer!M243+AllPlayer!L243</f>
        <v>9</v>
      </c>
      <c r="N242">
        <f>AllPlayer!O243+AllPlayer!N243+AllPlayer!M243</f>
        <v>10</v>
      </c>
      <c r="O242">
        <f>AllPlayer!P243+AllPlayer!O243+AllPlayer!N243</f>
        <v>10</v>
      </c>
      <c r="P242">
        <f>AllPlayer!Q243+AllPlayer!P243+AllPlayer!O243</f>
        <v>17</v>
      </c>
      <c r="Q242">
        <f>AllPlayer!R243+AllPlayer!Q243+AllPlayer!P243</f>
        <v>18</v>
      </c>
      <c r="R242">
        <f>AllPlayer!S243+AllPlayer!R243+AllPlayer!Q243</f>
        <v>27</v>
      </c>
      <c r="S242">
        <f>AllPlayer!T243+AllPlayer!S243+AllPlayer!R243</f>
        <v>30</v>
      </c>
      <c r="T242">
        <f>AllPlayer!U243+AllPlayer!T243+AllPlayer!S243</f>
        <v>32</v>
      </c>
      <c r="U242">
        <f>AllPlayer!V243+AllPlayer!U243+AllPlayer!T243</f>
        <v>29</v>
      </c>
      <c r="V242">
        <f>AllPlayer!W243+AllPlayer!V243+AllPlayer!U243</f>
        <v>23</v>
      </c>
      <c r="W242">
        <f>AllPlayer!X243+AllPlayer!W243+AllPlayer!V243</f>
        <v>21</v>
      </c>
      <c r="X242">
        <f>AllPlayer!Y243+AllPlayer!X243+AllPlayer!W243</f>
        <v>21</v>
      </c>
      <c r="Y242">
        <f>AllPlayer!Z243+AllPlayer!Y243+AllPlayer!X243</f>
        <v>22</v>
      </c>
      <c r="Z242">
        <f>AllPlayer!AA243+AllPlayer!Z243+AllPlayer!Y243</f>
        <v>17</v>
      </c>
      <c r="AA242">
        <f>AllPlayer!AB243+AllPlayer!AA243+AllPlayer!Z243</f>
        <v>16</v>
      </c>
      <c r="AB242">
        <f>AllPlayer!AC243+AllPlayer!AB243+AllPlayer!AA243</f>
        <v>12</v>
      </c>
    </row>
    <row r="243">
      <c r="A243" t="str">
        <f>AllPlayer!C244</f>
        <v>Soler</v>
      </c>
      <c r="B243" t="str">
        <f>AllPlayer!B244</f>
        <v>Cen</v>
      </c>
      <c r="C243" s="4" t="str">
        <f>AllPlayer!D244</f>
        <v>https://assets.laliga.com/squad/2019/t191/p224860/128x128/p224860_t191_2019_1_003_000.png</v>
      </c>
      <c r="F243">
        <f>AllPlayer!G244+AllPlayer!F244+AllPlayer!E244</f>
        <v>13</v>
      </c>
      <c r="G243">
        <f>AllPlayer!H244+AllPlayer!G244+AllPlayer!F244</f>
        <v>10</v>
      </c>
      <c r="H243">
        <f>AllPlayer!I244+AllPlayer!H244+AllPlayer!G244</f>
        <v>7</v>
      </c>
      <c r="I243">
        <f>AllPlayer!J244+AllPlayer!I244+AllPlayer!H244</f>
        <v>2</v>
      </c>
      <c r="J243">
        <f>AllPlayer!K244+AllPlayer!J244+AllPlayer!I244</f>
        <v>9</v>
      </c>
      <c r="K243">
        <f>AllPlayer!L244+AllPlayer!K244+AllPlayer!J244</f>
        <v>13</v>
      </c>
      <c r="L243">
        <f>AllPlayer!M244+AllPlayer!L244+AllPlayer!K244</f>
        <v>15</v>
      </c>
      <c r="M243">
        <f>AllPlayer!N244+AllPlayer!M244+AllPlayer!L244</f>
        <v>8</v>
      </c>
      <c r="N243">
        <f>AllPlayer!O244+AllPlayer!N244+AllPlayer!M244</f>
        <v>5</v>
      </c>
      <c r="O243">
        <f>AllPlayer!P244+AllPlayer!O244+AllPlayer!N244</f>
        <v>6</v>
      </c>
      <c r="P243">
        <f>AllPlayer!Q244+AllPlayer!P244+AllPlayer!O244</f>
        <v>13</v>
      </c>
      <c r="Q243">
        <f>AllPlayer!R244+AllPlayer!Q244+AllPlayer!P244</f>
        <v>14</v>
      </c>
      <c r="R243">
        <f>AllPlayer!S244+AllPlayer!R244+AllPlayer!Q244</f>
        <v>17</v>
      </c>
      <c r="S243">
        <f>AllPlayer!T244+AllPlayer!S244+AllPlayer!R244</f>
        <v>11</v>
      </c>
      <c r="T243">
        <f>AllPlayer!U244+AllPlayer!T244+AllPlayer!S244</f>
        <v>16</v>
      </c>
      <c r="U243">
        <f>AllPlayer!V244+AllPlayer!U244+AllPlayer!T244</f>
        <v>11</v>
      </c>
      <c r="V243">
        <f>AllPlayer!W244+AllPlayer!V244+AllPlayer!U244</f>
        <v>15</v>
      </c>
      <c r="W243">
        <f>AllPlayer!X244+AllPlayer!W244+AllPlayer!V244</f>
        <v>8</v>
      </c>
      <c r="X243">
        <f>AllPlayer!Y244+AllPlayer!X244+AllPlayer!W244</f>
        <v>13</v>
      </c>
      <c r="Y243">
        <f>AllPlayer!Z244+AllPlayer!Y244+AllPlayer!X244</f>
        <v>18</v>
      </c>
      <c r="Z243">
        <f>AllPlayer!AA244+AllPlayer!Z244+AllPlayer!Y244</f>
        <v>19</v>
      </c>
      <c r="AA243">
        <f>AllPlayer!AB244+AllPlayer!AA244+AllPlayer!Z244</f>
        <v>15</v>
      </c>
      <c r="AB243">
        <f>AllPlayer!AC244+AllPlayer!AB244+AllPlayer!AA244</f>
        <v>5</v>
      </c>
    </row>
    <row r="244">
      <c r="A244" t="str">
        <f>AllPlayer!C245</f>
        <v>Le Normand</v>
      </c>
      <c r="B244" t="str">
        <f>AllPlayer!B245</f>
        <v>Def</v>
      </c>
      <c r="C244" s="4" t="str">
        <f>AllPlayer!D245</f>
        <v>https://assets.laliga.com/squad/2019/t188/p224919/128x128/p224919_t188_2019_1_003_000.png</v>
      </c>
      <c r="F244">
        <f>AllPlayer!G245+AllPlayer!F245+AllPlayer!E245</f>
        <v>10</v>
      </c>
      <c r="G244">
        <f>AllPlayer!H245+AllPlayer!G245+AllPlayer!F245</f>
        <v>8</v>
      </c>
      <c r="H244">
        <f>AllPlayer!I245+AllPlayer!H245+AllPlayer!G245</f>
        <v>2</v>
      </c>
      <c r="I244">
        <f>AllPlayer!J245+AllPlayer!I245+AllPlayer!H245</f>
        <v>4</v>
      </c>
      <c r="J244">
        <f>AllPlayer!K245+AllPlayer!J245+AllPlayer!I245</f>
        <v>4</v>
      </c>
      <c r="K244">
        <f>AllPlayer!L245+AllPlayer!K245+AllPlayer!J245</f>
        <v>6</v>
      </c>
      <c r="L244">
        <f>AllPlayer!M245+AllPlayer!L245+AllPlayer!K245</f>
        <v>7</v>
      </c>
      <c r="M244">
        <f>AllPlayer!N245+AllPlayer!M245+AllPlayer!L245</f>
        <v>16</v>
      </c>
      <c r="N244">
        <f>AllPlayer!O245+AllPlayer!N245+AllPlayer!M245</f>
        <v>12</v>
      </c>
      <c r="O244">
        <f>AllPlayer!P245+AllPlayer!O245+AllPlayer!N245</f>
        <v>14</v>
      </c>
      <c r="P244">
        <f>AllPlayer!Q245+AllPlayer!P245+AllPlayer!O245</f>
        <v>9</v>
      </c>
      <c r="Q244">
        <f>AllPlayer!R245+AllPlayer!Q245+AllPlayer!P245</f>
        <v>9</v>
      </c>
      <c r="R244">
        <f>AllPlayer!S245+AllPlayer!R245+AllPlayer!Q245</f>
        <v>14</v>
      </c>
      <c r="S244">
        <f>AllPlayer!T245+AllPlayer!S245+AllPlayer!R245</f>
        <v>16</v>
      </c>
      <c r="T244">
        <f>AllPlayer!U245+AllPlayer!T245+AllPlayer!S245</f>
        <v>23</v>
      </c>
      <c r="U244">
        <f>AllPlayer!V245+AllPlayer!U245+AllPlayer!T245</f>
        <v>15</v>
      </c>
      <c r="V244">
        <f>AllPlayer!W245+AllPlayer!V245+AllPlayer!U245</f>
        <v>11</v>
      </c>
      <c r="W244">
        <f>AllPlayer!X245+AllPlayer!W245+AllPlayer!V245</f>
        <v>4</v>
      </c>
      <c r="X244">
        <f>AllPlayer!Y245+AllPlayer!X245+AllPlayer!W245</f>
        <v>10</v>
      </c>
      <c r="Y244">
        <f>AllPlayer!Z245+AllPlayer!Y245+AllPlayer!X245</f>
        <v>11</v>
      </c>
      <c r="Z244">
        <f>AllPlayer!AA245+AllPlayer!Z245+AllPlayer!Y245</f>
        <v>14</v>
      </c>
      <c r="AA244">
        <f>AllPlayer!AB245+AllPlayer!AA245+AllPlayer!Z245</f>
        <v>8</v>
      </c>
      <c r="AB244">
        <f>AllPlayer!AC245+AllPlayer!AB245+AllPlayer!AA245</f>
        <v>13</v>
      </c>
    </row>
    <row r="245">
      <c r="A245" t="str">
        <f>AllPlayer!C246</f>
        <v>Lunin</v>
      </c>
      <c r="B245" t="str">
        <f>AllPlayer!B246</f>
        <v>Por</v>
      </c>
      <c r="C245" s="4" t="str">
        <f>AllPlayer!D246</f>
        <v>https://assets.laliga.com/squad/2019/t192/p224965/128x128/p224965_t192_2019_1_003_000.png</v>
      </c>
      <c r="F245">
        <f>AllPlayer!G246+AllPlayer!F246+AllPlayer!E246</f>
        <v>0</v>
      </c>
      <c r="G245">
        <f>AllPlayer!H246+AllPlayer!G246+AllPlayer!F246</f>
        <v>0</v>
      </c>
      <c r="H245">
        <f>AllPlayer!I246+AllPlayer!H246+AllPlayer!G246</f>
        <v>0</v>
      </c>
      <c r="I245">
        <f>AllPlayer!J246+AllPlayer!I246+AllPlayer!H246</f>
        <v>0</v>
      </c>
      <c r="J245">
        <f>AllPlayer!K246+AllPlayer!J246+AllPlayer!I246</f>
        <v>0</v>
      </c>
      <c r="K245">
        <f>AllPlayer!L246+AllPlayer!K246+AllPlayer!J246</f>
        <v>0</v>
      </c>
      <c r="L245">
        <f>AllPlayer!M246+AllPlayer!L246+AllPlayer!K246</f>
        <v>0</v>
      </c>
      <c r="M245">
        <f>AllPlayer!N246+AllPlayer!M246+AllPlayer!L246</f>
        <v>0</v>
      </c>
      <c r="N245">
        <f>AllPlayer!O246+AllPlayer!N246+AllPlayer!M246</f>
        <v>0</v>
      </c>
      <c r="O245">
        <f>AllPlayer!P246+AllPlayer!O246+AllPlayer!N246</f>
        <v>0</v>
      </c>
      <c r="P245">
        <f>AllPlayer!Q246+AllPlayer!P246+AllPlayer!O246</f>
        <v>0</v>
      </c>
      <c r="Q245">
        <f>AllPlayer!R246+AllPlayer!Q246+AllPlayer!P246</f>
        <v>0</v>
      </c>
      <c r="R245">
        <f>AllPlayer!S246+AllPlayer!R246+AllPlayer!Q246</f>
        <v>0</v>
      </c>
      <c r="S245">
        <f>AllPlayer!T246+AllPlayer!S246+AllPlayer!R246</f>
        <v>0</v>
      </c>
      <c r="T245">
        <f>AllPlayer!U246+AllPlayer!T246+AllPlayer!S246</f>
        <v>0</v>
      </c>
      <c r="U245">
        <f>AllPlayer!V246+AllPlayer!U246+AllPlayer!T246</f>
        <v>0</v>
      </c>
      <c r="V245">
        <f>AllPlayer!W246+AllPlayer!V246+AllPlayer!U246</f>
        <v>0</v>
      </c>
      <c r="W245">
        <f>AllPlayer!X246+AllPlayer!W246+AllPlayer!V246</f>
        <v>0</v>
      </c>
      <c r="X245">
        <f>AllPlayer!Y246+AllPlayer!X246+AllPlayer!W246</f>
        <v>8</v>
      </c>
      <c r="Y245">
        <f>AllPlayer!Z246+AllPlayer!Y246+AllPlayer!X246</f>
        <v>11</v>
      </c>
      <c r="Z245">
        <f>AllPlayer!AA246+AllPlayer!Z246+AllPlayer!Y246</f>
        <v>14</v>
      </c>
      <c r="AA245">
        <f>AllPlayer!AB246+AllPlayer!AA246+AllPlayer!Z246</f>
        <v>8</v>
      </c>
      <c r="AB245">
        <f>AllPlayer!AC246+AllPlayer!AB246+AllPlayer!AA246</f>
        <v>13</v>
      </c>
    </row>
    <row r="246">
      <c r="A246" t="str">
        <f>AllPlayer!C247</f>
        <v>Amath</v>
      </c>
      <c r="B246" t="str">
        <f>AllPlayer!B247</f>
        <v>Cen</v>
      </c>
      <c r="C246" s="4" t="str">
        <f>AllPlayer!D247</f>
        <v>https://assets.laliga.com/squad/2019/t1450/p225463/128x128/p225463_t1450_2019_1_003_000.png</v>
      </c>
      <c r="F246">
        <f>AllPlayer!G247+AllPlayer!F247+AllPlayer!E247</f>
        <v>0</v>
      </c>
      <c r="G246">
        <f>AllPlayer!H247+AllPlayer!G247+AllPlayer!F247</f>
        <v>0</v>
      </c>
      <c r="H246">
        <f>AllPlayer!I247+AllPlayer!H247+AllPlayer!G247</f>
        <v>0</v>
      </c>
      <c r="I246">
        <f>AllPlayer!J247+AllPlayer!I247+AllPlayer!H247</f>
        <v>0</v>
      </c>
      <c r="J246">
        <f>AllPlayer!K247+AllPlayer!J247+AllPlayer!I247</f>
        <v>0</v>
      </c>
      <c r="K246">
        <f>AllPlayer!L247+AllPlayer!K247+AllPlayer!J247</f>
        <v>0</v>
      </c>
      <c r="L246">
        <f>AllPlayer!M247+AllPlayer!L247+AllPlayer!K247</f>
        <v>0</v>
      </c>
      <c r="M246">
        <f>AllPlayer!N247+AllPlayer!M247+AllPlayer!L247</f>
        <v>0</v>
      </c>
      <c r="N246">
        <f>AllPlayer!O247+AllPlayer!N247+AllPlayer!M247</f>
        <v>0</v>
      </c>
      <c r="O246">
        <f>AllPlayer!P247+AllPlayer!O247+AllPlayer!N247</f>
        <v>0</v>
      </c>
      <c r="P246">
        <f>AllPlayer!Q247+AllPlayer!P247+AllPlayer!O247</f>
        <v>0</v>
      </c>
      <c r="Q246">
        <f>AllPlayer!R247+AllPlayer!Q247+AllPlayer!P247</f>
        <v>0</v>
      </c>
      <c r="R246">
        <f>AllPlayer!S247+AllPlayer!R247+AllPlayer!Q247</f>
        <v>0</v>
      </c>
      <c r="S246">
        <f>AllPlayer!T247+AllPlayer!S247+AllPlayer!R247</f>
        <v>0</v>
      </c>
      <c r="T246">
        <f>AllPlayer!U247+AllPlayer!T247+AllPlayer!S247</f>
        <v>0</v>
      </c>
      <c r="U246">
        <f>AllPlayer!V247+AllPlayer!U247+AllPlayer!T247</f>
        <v>0</v>
      </c>
      <c r="V246">
        <f>AllPlayer!W247+AllPlayer!V247+AllPlayer!U247</f>
        <v>2</v>
      </c>
      <c r="W246">
        <f>AllPlayer!X247+AllPlayer!W247+AllPlayer!V247</f>
        <v>2</v>
      </c>
      <c r="X246">
        <f>AllPlayer!Y247+AllPlayer!X247+AllPlayer!W247</f>
        <v>2</v>
      </c>
      <c r="Y246">
        <f>AllPlayer!Z247+AllPlayer!Y247+AllPlayer!X247</f>
        <v>0</v>
      </c>
      <c r="Z246">
        <f>AllPlayer!AA247+AllPlayer!Z247+AllPlayer!Y247</f>
        <v>3</v>
      </c>
      <c r="AA246">
        <f>AllPlayer!AB247+AllPlayer!AA247+AllPlayer!Z247</f>
        <v>5</v>
      </c>
      <c r="AB246">
        <f>AllPlayer!AC247+AllPlayer!AB247+AllPlayer!AA247</f>
        <v>13</v>
      </c>
    </row>
    <row r="247">
      <c r="A247" t="str">
        <f>AllPlayer!C248</f>
        <v>Yangel Herrera</v>
      </c>
      <c r="B247" t="str">
        <f>AllPlayer!B248</f>
        <v>Cen</v>
      </c>
      <c r="C247" s="4" t="str">
        <f>AllPlayer!D248</f>
        <v>https://assets.laliga.com/squad/2019/t5683/p226541/128x128/p226541_t5683_2019_1_003_000.png</v>
      </c>
      <c r="F247">
        <f>AllPlayer!G248+AllPlayer!F248+AllPlayer!E248</f>
        <v>7</v>
      </c>
      <c r="G247">
        <f>AllPlayer!H248+AllPlayer!G248+AllPlayer!F248</f>
        <v>19</v>
      </c>
      <c r="H247">
        <f>AllPlayer!I248+AllPlayer!H248+AllPlayer!G248</f>
        <v>25</v>
      </c>
      <c r="I247">
        <f>AllPlayer!J248+AllPlayer!I248+AllPlayer!H248</f>
        <v>19</v>
      </c>
      <c r="J247">
        <f>AllPlayer!K248+AllPlayer!J248+AllPlayer!I248</f>
        <v>15</v>
      </c>
      <c r="K247">
        <f>AllPlayer!L248+AllPlayer!K248+AllPlayer!J248</f>
        <v>12</v>
      </c>
      <c r="L247">
        <f>AllPlayer!M248+AllPlayer!L248+AllPlayer!K248</f>
        <v>17</v>
      </c>
      <c r="M247">
        <f>AllPlayer!N248+AllPlayer!M248+AllPlayer!L248</f>
        <v>13</v>
      </c>
      <c r="N247">
        <f>AllPlayer!O248+AllPlayer!N248+AllPlayer!M248</f>
        <v>10</v>
      </c>
      <c r="O247">
        <f>AllPlayer!P248+AllPlayer!O248+AllPlayer!N248</f>
        <v>6</v>
      </c>
      <c r="P247">
        <f>AllPlayer!Q248+AllPlayer!P248+AllPlayer!O248</f>
        <v>3</v>
      </c>
      <c r="Q247">
        <f>AllPlayer!R248+AllPlayer!Q248+AllPlayer!P248</f>
        <v>3</v>
      </c>
      <c r="R247">
        <f>AllPlayer!S248+AllPlayer!R248+AllPlayer!Q248</f>
        <v>3</v>
      </c>
      <c r="S247">
        <f>AllPlayer!T248+AllPlayer!S248+AllPlayer!R248</f>
        <v>14</v>
      </c>
      <c r="T247">
        <f>AllPlayer!U248+AllPlayer!T248+AllPlayer!S248</f>
        <v>17</v>
      </c>
      <c r="U247">
        <f>AllPlayer!V248+AllPlayer!U248+AllPlayer!T248</f>
        <v>15</v>
      </c>
      <c r="V247">
        <f>AllPlayer!W248+AllPlayer!V248+AllPlayer!U248</f>
        <v>5</v>
      </c>
      <c r="W247">
        <f>AllPlayer!X248+AllPlayer!W248+AllPlayer!V248</f>
        <v>4</v>
      </c>
      <c r="X247">
        <f>AllPlayer!Y248+AllPlayer!X248+AllPlayer!W248</f>
        <v>6</v>
      </c>
      <c r="Y247">
        <f>AllPlayer!Z248+AllPlayer!Y248+AllPlayer!X248</f>
        <v>10</v>
      </c>
      <c r="Z247">
        <f>AllPlayer!AA248+AllPlayer!Z248+AllPlayer!Y248</f>
        <v>11</v>
      </c>
      <c r="AA247">
        <f>AllPlayer!AB248+AllPlayer!AA248+AllPlayer!Z248</f>
        <v>14</v>
      </c>
      <c r="AB247">
        <f>AllPlayer!AC248+AllPlayer!AB248+AllPlayer!AA248</f>
        <v>20</v>
      </c>
    </row>
    <row r="248">
      <c r="A248" t="str">
        <f>AllPlayer!C249</f>
        <v>Morlanes</v>
      </c>
      <c r="B248" t="str">
        <f>AllPlayer!B249</f>
        <v>Cen</v>
      </c>
      <c r="C248" s="4" t="str">
        <f>AllPlayer!D249</f>
        <v>https://assets.laliga.com/squad/2019/t449/p227164/128x128/p227164_t449_2019_1_003_000.png</v>
      </c>
      <c r="F248">
        <f>AllPlayer!G249+AllPlayer!F249+AllPlayer!E249</f>
        <v>7</v>
      </c>
      <c r="G248">
        <f>AllPlayer!H249+AllPlayer!G249+AllPlayer!F249</f>
        <v>19</v>
      </c>
      <c r="H248">
        <f>AllPlayer!I249+AllPlayer!H249+AllPlayer!G249</f>
        <v>25</v>
      </c>
      <c r="I248">
        <f>AllPlayer!J249+AllPlayer!I249+AllPlayer!H249</f>
        <v>18</v>
      </c>
      <c r="J248">
        <f>AllPlayer!K249+AllPlayer!J249+AllPlayer!I249</f>
        <v>14</v>
      </c>
      <c r="K248">
        <f>AllPlayer!L249+AllPlayer!K249+AllPlayer!J249</f>
        <v>11</v>
      </c>
      <c r="L248">
        <f>AllPlayer!M249+AllPlayer!L249+AllPlayer!K249</f>
        <v>17</v>
      </c>
      <c r="M248">
        <f>AllPlayer!N249+AllPlayer!M249+AllPlayer!L249</f>
        <v>13</v>
      </c>
      <c r="N248">
        <f>AllPlayer!O249+AllPlayer!N249+AllPlayer!M249</f>
        <v>10</v>
      </c>
      <c r="O248">
        <f>AllPlayer!P249+AllPlayer!O249+AllPlayer!N249</f>
        <v>6</v>
      </c>
      <c r="P248">
        <f>AllPlayer!Q249+AllPlayer!P249+AllPlayer!O249</f>
        <v>3</v>
      </c>
      <c r="Q248">
        <f>AllPlayer!R249+AllPlayer!Q249+AllPlayer!P249</f>
        <v>3</v>
      </c>
      <c r="R248">
        <f>AllPlayer!S249+AllPlayer!R249+AllPlayer!Q249</f>
        <v>6</v>
      </c>
      <c r="S248">
        <f>AllPlayer!T249+AllPlayer!S249+AllPlayer!R249</f>
        <v>7</v>
      </c>
      <c r="T248">
        <f>AllPlayer!U249+AllPlayer!T249+AllPlayer!S249</f>
        <v>7</v>
      </c>
      <c r="U248">
        <f>AllPlayer!V249+AllPlayer!U249+AllPlayer!T249</f>
        <v>2</v>
      </c>
      <c r="V248">
        <f>AllPlayer!W249+AllPlayer!V249+AllPlayer!U249</f>
        <v>2</v>
      </c>
      <c r="W248">
        <f>AllPlayer!X249+AllPlayer!W249+AllPlayer!V249</f>
        <v>4</v>
      </c>
      <c r="X248">
        <f>AllPlayer!Y249+AllPlayer!X249+AllPlayer!W249</f>
        <v>4</v>
      </c>
      <c r="Y248">
        <f>AllPlayer!Z249+AllPlayer!Y249+AllPlayer!X249</f>
        <v>8</v>
      </c>
      <c r="Z248">
        <f>AllPlayer!AA249+AllPlayer!Z249+AllPlayer!Y249</f>
        <v>9</v>
      </c>
      <c r="AA248">
        <f>AllPlayer!AB249+AllPlayer!AA249+AllPlayer!Z249</f>
        <v>14</v>
      </c>
      <c r="AB248">
        <f>AllPlayer!AC249+AllPlayer!AB249+AllPlayer!AA249</f>
        <v>20</v>
      </c>
    </row>
    <row r="249">
      <c r="A249" t="str">
        <f>AllPlayer!C250</f>
        <v>Pol Lozano</v>
      </c>
      <c r="B249" t="str">
        <f>AllPlayer!B250</f>
        <v>Cen</v>
      </c>
      <c r="C249" s="4" t="str">
        <f>AllPlayer!D250</f>
        <v>https://assets.laliga.com/squad/2019/t449/p227164/128x128/p227164_t449_2019_1_003_000.png</v>
      </c>
      <c r="F249">
        <f>AllPlayer!G250+AllPlayer!F250+AllPlayer!E250</f>
        <v>0</v>
      </c>
      <c r="G249">
        <f>AllPlayer!H250+AllPlayer!G250+AllPlayer!F250</f>
        <v>12</v>
      </c>
      <c r="H249">
        <f>AllPlayer!I250+AllPlayer!H250+AllPlayer!G250</f>
        <v>12</v>
      </c>
      <c r="I249">
        <f>AllPlayer!J250+AllPlayer!I250+AllPlayer!H250</f>
        <v>12</v>
      </c>
      <c r="J249">
        <f>AllPlayer!K250+AllPlayer!J250+AllPlayer!I250</f>
        <v>8</v>
      </c>
      <c r="K249">
        <f>AllPlayer!L250+AllPlayer!K250+AllPlayer!J250</f>
        <v>8</v>
      </c>
      <c r="L249">
        <f>AllPlayer!M250+AllPlayer!L250+AllPlayer!K250</f>
        <v>14</v>
      </c>
      <c r="M249">
        <f>AllPlayer!N250+AllPlayer!M250+AllPlayer!L250</f>
        <v>10</v>
      </c>
      <c r="N249">
        <f>AllPlayer!O250+AllPlayer!N250+AllPlayer!M250</f>
        <v>10</v>
      </c>
      <c r="O249">
        <f>AllPlayer!P250+AllPlayer!O250+AllPlayer!N250</f>
        <v>6</v>
      </c>
      <c r="P249">
        <f>AllPlayer!Q250+AllPlayer!P250+AllPlayer!O250</f>
        <v>3</v>
      </c>
      <c r="Q249">
        <f>AllPlayer!R250+AllPlayer!Q250+AllPlayer!P250</f>
        <v>3</v>
      </c>
      <c r="R249">
        <f>AllPlayer!S250+AllPlayer!R250+AllPlayer!Q250</f>
        <v>1</v>
      </c>
      <c r="S249">
        <f>AllPlayer!T250+AllPlayer!S250+AllPlayer!R250</f>
        <v>2</v>
      </c>
      <c r="T249">
        <f>AllPlayer!U250+AllPlayer!T250+AllPlayer!S250</f>
        <v>2</v>
      </c>
      <c r="U249">
        <f>AllPlayer!V250+AllPlayer!U250+AllPlayer!T250</f>
        <v>2</v>
      </c>
      <c r="V249">
        <f>AllPlayer!W250+AllPlayer!V250+AllPlayer!U250</f>
        <v>2</v>
      </c>
      <c r="W249">
        <f>AllPlayer!X250+AllPlayer!W250+AllPlayer!V250</f>
        <v>4</v>
      </c>
      <c r="X249">
        <f>AllPlayer!Y250+AllPlayer!X250+AllPlayer!W250</f>
        <v>4</v>
      </c>
      <c r="Y249">
        <f>AllPlayer!Z250+AllPlayer!Y250+AllPlayer!X250</f>
        <v>8</v>
      </c>
      <c r="Z249">
        <f>AllPlayer!AA250+AllPlayer!Z250+AllPlayer!Y250</f>
        <v>9</v>
      </c>
      <c r="AA249">
        <f>AllPlayer!AB250+AllPlayer!AA250+AllPlayer!Z250</f>
        <v>14</v>
      </c>
      <c r="AB249">
        <f>AllPlayer!AC250+AllPlayer!AB250+AllPlayer!AA250</f>
        <v>20</v>
      </c>
    </row>
    <row r="250">
      <c r="A250" t="str">
        <f>AllPlayer!C251</f>
        <v>José Antonio Caro</v>
      </c>
      <c r="B250" t="str">
        <f>AllPlayer!B251</f>
        <v>Por</v>
      </c>
      <c r="C250" s="4" t="str">
        <f>AllPlayer!D251</f>
        <v>https://assets.laliga.com/squad/2019/t192/p229320/128x128/p229320_t192_2019_1_003_000.png</v>
      </c>
      <c r="F250">
        <f>AllPlayer!G251+AllPlayer!F251+AllPlayer!E251</f>
        <v>0</v>
      </c>
      <c r="G250">
        <f>AllPlayer!H251+AllPlayer!G251+AllPlayer!F251</f>
        <v>12</v>
      </c>
      <c r="H250">
        <f>AllPlayer!I251+AllPlayer!H251+AllPlayer!G251</f>
        <v>12</v>
      </c>
      <c r="I250">
        <f>AllPlayer!J251+AllPlayer!I251+AllPlayer!H251</f>
        <v>12</v>
      </c>
      <c r="J250">
        <f>AllPlayer!K251+AllPlayer!J251+AllPlayer!I251</f>
        <v>8</v>
      </c>
      <c r="K250">
        <f>AllPlayer!L251+AllPlayer!K251+AllPlayer!J251</f>
        <v>8</v>
      </c>
      <c r="L250">
        <f>AllPlayer!M251+AllPlayer!L251+AllPlayer!K251</f>
        <v>14</v>
      </c>
      <c r="M250">
        <f>AllPlayer!N251+AllPlayer!M251+AllPlayer!L251</f>
        <v>10</v>
      </c>
      <c r="N250">
        <f>AllPlayer!O251+AllPlayer!N251+AllPlayer!M251</f>
        <v>10</v>
      </c>
      <c r="O250">
        <f>AllPlayer!P251+AllPlayer!O251+AllPlayer!N251</f>
        <v>6</v>
      </c>
      <c r="P250">
        <f>AllPlayer!Q251+AllPlayer!P251+AllPlayer!O251</f>
        <v>3</v>
      </c>
      <c r="Q250">
        <f>AllPlayer!R251+AllPlayer!Q251+AllPlayer!P251</f>
        <v>3</v>
      </c>
      <c r="R250">
        <f>AllPlayer!S251+AllPlayer!R251+AllPlayer!Q251</f>
        <v>1</v>
      </c>
      <c r="S250">
        <f>AllPlayer!T251+AllPlayer!S251+AllPlayer!R251</f>
        <v>2</v>
      </c>
      <c r="T250">
        <f>AllPlayer!U251+AllPlayer!T251+AllPlayer!S251</f>
        <v>2</v>
      </c>
      <c r="U250">
        <f>AllPlayer!V251+AllPlayer!U251+AllPlayer!T251</f>
        <v>2</v>
      </c>
      <c r="V250">
        <f>AllPlayer!W251+AllPlayer!V251+AllPlayer!U251</f>
        <v>2</v>
      </c>
      <c r="W250">
        <f>AllPlayer!X251+AllPlayer!W251+AllPlayer!V251</f>
        <v>4</v>
      </c>
      <c r="X250">
        <f>AllPlayer!Y251+AllPlayer!X251+AllPlayer!W251</f>
        <v>4</v>
      </c>
      <c r="Y250">
        <f>AllPlayer!Z251+AllPlayer!Y251+AllPlayer!X251</f>
        <v>8</v>
      </c>
      <c r="Z250">
        <f>AllPlayer!AA251+AllPlayer!Z251+AllPlayer!Y251</f>
        <v>9</v>
      </c>
      <c r="AA250">
        <f>AllPlayer!AB251+AllPlayer!AA251+AllPlayer!Z251</f>
        <v>9</v>
      </c>
      <c r="AB250">
        <f>AllPlayer!AC251+AllPlayer!AB251+AllPlayer!AA251</f>
        <v>3</v>
      </c>
    </row>
    <row r="251">
      <c r="A251" t="str">
        <f>AllPlayer!C252</f>
        <v>Nacho Vidal</v>
      </c>
      <c r="B251" t="str">
        <f>AllPlayer!B252</f>
        <v>Def</v>
      </c>
      <c r="C251" s="4" t="str">
        <f>AllPlayer!D252</f>
        <v>https://assets.laliga.com/squad/2019/t450/p230598/128x128/p230598_t450_2019_1_003_000.png</v>
      </c>
      <c r="F251">
        <f>AllPlayer!G252+AllPlayer!F252+AllPlayer!E252</f>
        <v>16</v>
      </c>
      <c r="G251">
        <f>AllPlayer!H252+AllPlayer!G252+AllPlayer!F252</f>
        <v>12</v>
      </c>
      <c r="H251">
        <f>AllPlayer!I252+AllPlayer!H252+AllPlayer!G252</f>
        <v>14</v>
      </c>
      <c r="I251">
        <f>AllPlayer!J252+AllPlayer!I252+AllPlayer!H252</f>
        <v>11</v>
      </c>
      <c r="J251">
        <f>AllPlayer!K252+AllPlayer!J252+AllPlayer!I252</f>
        <v>12</v>
      </c>
      <c r="K251">
        <f>AllPlayer!L252+AllPlayer!K252+AllPlayer!J252</f>
        <v>7</v>
      </c>
      <c r="L251">
        <f>AllPlayer!M252+AllPlayer!L252+AllPlayer!K252</f>
        <v>12</v>
      </c>
      <c r="M251">
        <f>AllPlayer!N252+AllPlayer!M252+AllPlayer!L252</f>
        <v>14</v>
      </c>
      <c r="N251">
        <f>AllPlayer!O252+AllPlayer!N252+AllPlayer!M252</f>
        <v>12</v>
      </c>
      <c r="O251">
        <f>AllPlayer!P252+AllPlayer!O252+AllPlayer!N252</f>
        <v>9</v>
      </c>
      <c r="P251">
        <f>AllPlayer!Q252+AllPlayer!P252+AllPlayer!O252</f>
        <v>2</v>
      </c>
      <c r="Q251">
        <f>AllPlayer!R252+AllPlayer!Q252+AllPlayer!P252</f>
        <v>2</v>
      </c>
      <c r="R251">
        <f>AllPlayer!S252+AllPlayer!R252+AllPlayer!Q252</f>
        <v>3</v>
      </c>
      <c r="S251">
        <f>AllPlayer!T252+AllPlayer!S252+AllPlayer!R252</f>
        <v>5</v>
      </c>
      <c r="T251">
        <f>AllPlayer!U252+AllPlayer!T252+AllPlayer!S252</f>
        <v>5</v>
      </c>
      <c r="U251">
        <f>AllPlayer!V252+AllPlayer!U252+AllPlayer!T252</f>
        <v>2</v>
      </c>
      <c r="V251">
        <f>AllPlayer!W252+AllPlayer!V252+AllPlayer!U252</f>
        <v>0</v>
      </c>
      <c r="W251">
        <f>AllPlayer!X252+AllPlayer!W252+AllPlayer!V252</f>
        <v>13</v>
      </c>
      <c r="X251">
        <f>AllPlayer!Y252+AllPlayer!X252+AllPlayer!W252</f>
        <v>20</v>
      </c>
      <c r="Y251">
        <f>AllPlayer!Z252+AllPlayer!Y252+AllPlayer!X252</f>
        <v>22</v>
      </c>
      <c r="Z251">
        <f>AllPlayer!AA252+AllPlayer!Z252+AllPlayer!Y252</f>
        <v>9</v>
      </c>
      <c r="AA251">
        <f>AllPlayer!AB252+AllPlayer!AA252+AllPlayer!Z252</f>
        <v>8</v>
      </c>
      <c r="AB251">
        <f>AllPlayer!AC252+AllPlayer!AB252+AllPlayer!AA252</f>
        <v>5</v>
      </c>
    </row>
    <row r="252">
      <c r="A252" t="str">
        <f>AllPlayer!C253</f>
        <v>J.A. Martínez</v>
      </c>
      <c r="B252" t="str">
        <f>AllPlayer!B253</f>
        <v>Def</v>
      </c>
      <c r="C252" s="4" t="str">
        <f>AllPlayer!D253</f>
        <v>https://assets.laliga.com/squad/2019/t5683/p231187/128x128/p231187_t5683_2019_1_003_000.png</v>
      </c>
      <c r="F252">
        <f>AllPlayer!G253+AllPlayer!F253+AllPlayer!E253</f>
        <v>10</v>
      </c>
      <c r="G252">
        <f>AllPlayer!H253+AllPlayer!G253+AllPlayer!F253</f>
        <v>2</v>
      </c>
      <c r="H252">
        <f>AllPlayer!I253+AllPlayer!H253+AllPlayer!G253</f>
        <v>2</v>
      </c>
      <c r="I252">
        <f>AllPlayer!J253+AllPlayer!I253+AllPlayer!H253</f>
        <v>4</v>
      </c>
      <c r="J252">
        <f>AllPlayer!K253+AllPlayer!J253+AllPlayer!I253</f>
        <v>6</v>
      </c>
      <c r="K252">
        <f>AllPlayer!L253+AllPlayer!K253+AllPlayer!J253</f>
        <v>6</v>
      </c>
      <c r="L252">
        <f>AllPlayer!M253+AllPlayer!L253+AllPlayer!K253</f>
        <v>9</v>
      </c>
      <c r="M252">
        <f>AllPlayer!N253+AllPlayer!M253+AllPlayer!L253</f>
        <v>8</v>
      </c>
      <c r="N252">
        <f>AllPlayer!O253+AllPlayer!N253+AllPlayer!M253</f>
        <v>9</v>
      </c>
      <c r="O252">
        <f>AllPlayer!P253+AllPlayer!O253+AllPlayer!N253</f>
        <v>2</v>
      </c>
      <c r="P252">
        <f>AllPlayer!Q253+AllPlayer!P253+AllPlayer!O253</f>
        <v>1</v>
      </c>
      <c r="Q252">
        <f>AllPlayer!R253+AllPlayer!Q253+AllPlayer!P253</f>
        <v>2</v>
      </c>
      <c r="R252">
        <f>AllPlayer!S253+AllPlayer!R253+AllPlayer!Q253</f>
        <v>5</v>
      </c>
      <c r="S252">
        <f>AllPlayer!T253+AllPlayer!S253+AllPlayer!R253</f>
        <v>13</v>
      </c>
      <c r="T252">
        <f>AllPlayer!U253+AllPlayer!T253+AllPlayer!S253</f>
        <v>11</v>
      </c>
      <c r="U252">
        <f>AllPlayer!V253+AllPlayer!U253+AllPlayer!T253</f>
        <v>13</v>
      </c>
      <c r="V252">
        <f>AllPlayer!W253+AllPlayer!V253+AllPlayer!U253</f>
        <v>5</v>
      </c>
      <c r="W252">
        <f>AllPlayer!X253+AllPlayer!W253+AllPlayer!V253</f>
        <v>7</v>
      </c>
      <c r="X252">
        <f>AllPlayer!Y253+AllPlayer!X253+AllPlayer!W253</f>
        <v>5</v>
      </c>
      <c r="Y252">
        <f>AllPlayer!Z253+AllPlayer!Y253+AllPlayer!X253</f>
        <v>5</v>
      </c>
      <c r="Z252">
        <f>AllPlayer!AA253+AllPlayer!Z253+AllPlayer!Y253</f>
        <v>6</v>
      </c>
      <c r="AA252">
        <f>AllPlayer!AB253+AllPlayer!AA253+AllPlayer!Z253</f>
        <v>8</v>
      </c>
      <c r="AB252">
        <f>AllPlayer!AC253+AllPlayer!AB253+AllPlayer!AA253</f>
        <v>8</v>
      </c>
    </row>
    <row r="253">
      <c r="A253" t="str">
        <f>AllPlayer!C254</f>
        <v>Lodi</v>
      </c>
      <c r="B253" t="str">
        <f>AllPlayer!B254</f>
        <v>Def</v>
      </c>
      <c r="C253" s="4" t="str">
        <f>AllPlayer!D254</f>
        <v>https://assets.laliga.com/squad/2019/t175/p233420/128x128/p233420_t175_2019_1_003_000.png</v>
      </c>
      <c r="F253">
        <f>AllPlayer!G254+AllPlayer!F254+AllPlayer!E254</f>
        <v>5</v>
      </c>
      <c r="G253">
        <f>AllPlayer!H254+AllPlayer!G254+AllPlayer!F254</f>
        <v>7</v>
      </c>
      <c r="H253">
        <f>AllPlayer!I254+AllPlayer!H254+AllPlayer!G254</f>
        <v>17</v>
      </c>
      <c r="I253">
        <f>AllPlayer!J254+AllPlayer!I254+AllPlayer!H254</f>
        <v>19</v>
      </c>
      <c r="J253">
        <f>AllPlayer!K254+AllPlayer!J254+AllPlayer!I254</f>
        <v>26</v>
      </c>
      <c r="K253">
        <f>AllPlayer!L254+AllPlayer!K254+AllPlayer!J254</f>
        <v>24</v>
      </c>
      <c r="L253">
        <f>AllPlayer!M254+AllPlayer!L254+AllPlayer!K254</f>
        <v>18</v>
      </c>
      <c r="M253">
        <f>AllPlayer!N254+AllPlayer!M254+AllPlayer!L254</f>
        <v>19</v>
      </c>
      <c r="N253">
        <f>AllPlayer!O254+AllPlayer!N254+AllPlayer!M254</f>
        <v>14</v>
      </c>
      <c r="O253">
        <f>AllPlayer!P254+AllPlayer!O254+AllPlayer!N254</f>
        <v>14</v>
      </c>
      <c r="P253">
        <f>AllPlayer!Q254+AllPlayer!P254+AllPlayer!O254</f>
        <v>5</v>
      </c>
      <c r="Q253">
        <f>AllPlayer!R254+AllPlayer!Q254+AllPlayer!P254</f>
        <v>15</v>
      </c>
      <c r="R253">
        <f>AllPlayer!S254+AllPlayer!R254+AllPlayer!Q254</f>
        <v>14</v>
      </c>
      <c r="S253">
        <f>AllPlayer!T254+AllPlayer!S254+AllPlayer!R254</f>
        <v>24</v>
      </c>
      <c r="T253">
        <f>AllPlayer!U254+AllPlayer!T254+AllPlayer!S254</f>
        <v>11</v>
      </c>
      <c r="U253">
        <f>AllPlayer!V254+AllPlayer!U254+AllPlayer!T254</f>
        <v>15</v>
      </c>
      <c r="V253">
        <f>AllPlayer!W254+AllPlayer!V254+AllPlayer!U254</f>
        <v>11</v>
      </c>
      <c r="W253">
        <f>AllPlayer!X254+AllPlayer!W254+AllPlayer!V254</f>
        <v>14</v>
      </c>
      <c r="X253">
        <f>AllPlayer!Y254+AllPlayer!X254+AllPlayer!W254</f>
        <v>16</v>
      </c>
      <c r="Y253">
        <f>AllPlayer!Z254+AllPlayer!Y254+AllPlayer!X254</f>
        <v>15</v>
      </c>
      <c r="Z253">
        <f>AllPlayer!AA254+AllPlayer!Z254+AllPlayer!Y254</f>
        <v>14</v>
      </c>
      <c r="AA253">
        <f>AllPlayer!AB254+AllPlayer!AA254+AllPlayer!Z254</f>
        <v>6</v>
      </c>
      <c r="AB253">
        <f>AllPlayer!AC254+AllPlayer!AB254+AllPlayer!AA254</f>
        <v>5</v>
      </c>
    </row>
    <row r="254">
      <c r="A254" t="str">
        <f>AllPlayer!C255</f>
        <v>Marc Roca</v>
      </c>
      <c r="B254" t="str">
        <f>AllPlayer!B255</f>
        <v>Cen</v>
      </c>
      <c r="C254" s="4" t="str">
        <f>AllPlayer!D255</f>
        <v>https://assets.laliga.com/squad/2019/t177/p234370/128x128/p234370_t177_2019_1_003_000.png</v>
      </c>
      <c r="F254">
        <f>AllPlayer!G255+AllPlayer!F255+AllPlayer!E255</f>
        <v>11</v>
      </c>
      <c r="G254">
        <f>AllPlayer!H255+AllPlayer!G255+AllPlayer!F255</f>
        <v>11</v>
      </c>
      <c r="H254">
        <f>AllPlayer!I255+AllPlayer!H255+AllPlayer!G255</f>
        <v>7</v>
      </c>
      <c r="I254">
        <f>AllPlayer!J255+AllPlayer!I255+AllPlayer!H255</f>
        <v>12</v>
      </c>
      <c r="J254">
        <f>AllPlayer!K255+AllPlayer!J255+AllPlayer!I255</f>
        <v>11</v>
      </c>
      <c r="K254">
        <f>AllPlayer!L255+AllPlayer!K255+AllPlayer!J255</f>
        <v>9</v>
      </c>
      <c r="L254">
        <f>AllPlayer!M255+AllPlayer!L255+AllPlayer!K255</f>
        <v>7</v>
      </c>
      <c r="M254">
        <f>AllPlayer!N255+AllPlayer!M255+AllPlayer!L255</f>
        <v>10</v>
      </c>
      <c r="N254">
        <f>AllPlayer!O255+AllPlayer!N255+AllPlayer!M255</f>
        <v>12</v>
      </c>
      <c r="O254">
        <f>AllPlayer!P255+AllPlayer!O255+AllPlayer!N255</f>
        <v>16</v>
      </c>
      <c r="P254">
        <f>AllPlayer!Q255+AllPlayer!P255+AllPlayer!O255</f>
        <v>13</v>
      </c>
      <c r="Q254">
        <f>AllPlayer!R255+AllPlayer!Q255+AllPlayer!P255</f>
        <v>12</v>
      </c>
      <c r="R254">
        <f>AllPlayer!S255+AllPlayer!R255+AllPlayer!Q255</f>
        <v>9</v>
      </c>
      <c r="S254">
        <f>AllPlayer!T255+AllPlayer!S255+AllPlayer!R255</f>
        <v>7</v>
      </c>
      <c r="T254">
        <f>AllPlayer!U255+AllPlayer!T255+AllPlayer!S255</f>
        <v>11</v>
      </c>
      <c r="U254">
        <f>AllPlayer!V255+AllPlayer!U255+AllPlayer!T255</f>
        <v>9</v>
      </c>
      <c r="V254">
        <f>AllPlayer!W255+AllPlayer!V255+AllPlayer!U255</f>
        <v>16</v>
      </c>
      <c r="W254">
        <f>AllPlayer!X255+AllPlayer!W255+AllPlayer!V255</f>
        <v>16</v>
      </c>
      <c r="X254">
        <f>AllPlayer!Y255+AllPlayer!X255+AllPlayer!W255</f>
        <v>14</v>
      </c>
      <c r="Y254">
        <f>AllPlayer!Z255+AllPlayer!Y255+AllPlayer!X255</f>
        <v>11</v>
      </c>
      <c r="Z254">
        <f>AllPlayer!AA255+AllPlayer!Z255+AllPlayer!Y255</f>
        <v>13</v>
      </c>
      <c r="AA254">
        <f>AllPlayer!AB255+AllPlayer!AA255+AllPlayer!Z255</f>
        <v>14</v>
      </c>
      <c r="AB254">
        <f>AllPlayer!AC255+AllPlayer!AB255+AllPlayer!AA255</f>
        <v>11</v>
      </c>
    </row>
    <row r="255">
      <c r="A255" t="str">
        <f>AllPlayer!C256</f>
        <v>Fran Beltrán</v>
      </c>
      <c r="B255" t="str">
        <f>AllPlayer!B256</f>
        <v>Cen</v>
      </c>
      <c r="C255" s="4" t="str">
        <f>AllPlayer!D256</f>
        <v>https://assets.laliga.com/squad/2019/t176/p234511/128x128/p234511_t176_2019_1_003_000.png</v>
      </c>
      <c r="F255">
        <f>AllPlayer!G256+AllPlayer!F256+AllPlayer!E256</f>
        <v>13</v>
      </c>
      <c r="G255">
        <f>AllPlayer!H256+AllPlayer!G256+AllPlayer!F256</f>
        <v>9</v>
      </c>
      <c r="H255">
        <f>AllPlayer!I256+AllPlayer!H256+AllPlayer!G256</f>
        <v>6</v>
      </c>
      <c r="I255">
        <f>AllPlayer!J256+AllPlayer!I256+AllPlayer!H256</f>
        <v>6</v>
      </c>
      <c r="J255">
        <f>AllPlayer!K256+AllPlayer!J256+AllPlayer!I256</f>
        <v>7</v>
      </c>
      <c r="K255">
        <f>AllPlayer!L256+AllPlayer!K256+AllPlayer!J256</f>
        <v>6</v>
      </c>
      <c r="L255">
        <f>AllPlayer!M256+AllPlayer!L256+AllPlayer!K256</f>
        <v>1</v>
      </c>
      <c r="M255">
        <f>AllPlayer!N256+AllPlayer!M256+AllPlayer!L256</f>
        <v>4</v>
      </c>
      <c r="N255">
        <f>AllPlayer!O256+AllPlayer!N256+AllPlayer!M256</f>
        <v>6</v>
      </c>
      <c r="O255">
        <f>AllPlayer!P256+AllPlayer!O256+AllPlayer!N256</f>
        <v>9</v>
      </c>
      <c r="P255">
        <f>AllPlayer!Q256+AllPlayer!P256+AllPlayer!O256</f>
        <v>8</v>
      </c>
      <c r="Q255">
        <f>AllPlayer!R256+AllPlayer!Q256+AllPlayer!P256</f>
        <v>7</v>
      </c>
      <c r="R255">
        <f>AllPlayer!S256+AllPlayer!R256+AllPlayer!Q256</f>
        <v>6</v>
      </c>
      <c r="S255">
        <f>AllPlayer!T256+AllPlayer!S256+AllPlayer!R256</f>
        <v>4</v>
      </c>
      <c r="T255">
        <f>AllPlayer!U256+AllPlayer!T256+AllPlayer!S256</f>
        <v>2</v>
      </c>
      <c r="U255">
        <f>AllPlayer!V256+AllPlayer!U256+AllPlayer!T256</f>
        <v>2</v>
      </c>
      <c r="V255">
        <f>AllPlayer!W256+AllPlayer!V256+AllPlayer!U256</f>
        <v>5</v>
      </c>
      <c r="W255">
        <f>AllPlayer!X256+AllPlayer!W256+AllPlayer!V256</f>
        <v>8</v>
      </c>
      <c r="X255">
        <f>AllPlayer!Y256+AllPlayer!X256+AllPlayer!W256</f>
        <v>13</v>
      </c>
      <c r="Y255">
        <f>AllPlayer!Z256+AllPlayer!Y256+AllPlayer!X256</f>
        <v>15</v>
      </c>
      <c r="Z255">
        <f>AllPlayer!AA256+AllPlayer!Z256+AllPlayer!Y256</f>
        <v>16</v>
      </c>
      <c r="AA255">
        <f>AllPlayer!AB256+AllPlayer!AA256+AllPlayer!Z256</f>
        <v>9</v>
      </c>
      <c r="AB255">
        <f>AllPlayer!AC256+AllPlayer!AB256+AllPlayer!AA256</f>
        <v>6</v>
      </c>
    </row>
    <row r="256">
      <c r="A256" t="str">
        <f>AllPlayer!C257</f>
        <v>Pozo</v>
      </c>
      <c r="B256" t="str">
        <f>AllPlayer!B257</f>
        <v>Cen</v>
      </c>
      <c r="C256" s="4" t="str">
        <f>AllPlayer!D257</f>
        <v>https://assets.laliga.com/squad/2019/t181/default/128x128/default_t181_2019_1_003_000.png</v>
      </c>
      <c r="F256">
        <f>AllPlayer!G257+AllPlayer!F257+AllPlayer!E257</f>
        <v>13</v>
      </c>
      <c r="G256">
        <f>AllPlayer!H257+AllPlayer!G257+AllPlayer!F257</f>
        <v>9</v>
      </c>
      <c r="H256">
        <f>AllPlayer!I257+AllPlayer!H257+AllPlayer!G257</f>
        <v>6</v>
      </c>
      <c r="I256">
        <f>AllPlayer!J257+AllPlayer!I257+AllPlayer!H257</f>
        <v>6</v>
      </c>
      <c r="J256">
        <f>AllPlayer!K257+AllPlayer!J257+AllPlayer!I257</f>
        <v>7</v>
      </c>
      <c r="K256">
        <f>AllPlayer!L257+AllPlayer!K257+AllPlayer!J257</f>
        <v>6</v>
      </c>
      <c r="L256">
        <f>AllPlayer!M257+AllPlayer!L257+AllPlayer!K257</f>
        <v>1</v>
      </c>
      <c r="M256">
        <f>AllPlayer!N257+AllPlayer!M257+AllPlayer!L257</f>
        <v>4</v>
      </c>
      <c r="N256">
        <f>AllPlayer!O257+AllPlayer!N257+AllPlayer!M257</f>
        <v>6</v>
      </c>
      <c r="O256">
        <f>AllPlayer!P257+AllPlayer!O257+AllPlayer!N257</f>
        <v>9</v>
      </c>
      <c r="P256">
        <f>AllPlayer!Q257+AllPlayer!P257+AllPlayer!O257</f>
        <v>8</v>
      </c>
      <c r="Q256">
        <f>AllPlayer!R257+AllPlayer!Q257+AllPlayer!P257</f>
        <v>7</v>
      </c>
      <c r="R256">
        <f>AllPlayer!S257+AllPlayer!R257+AllPlayer!Q257</f>
        <v>6</v>
      </c>
      <c r="S256">
        <f>AllPlayer!T257+AllPlayer!S257+AllPlayer!R257</f>
        <v>4</v>
      </c>
      <c r="T256">
        <f>AllPlayer!U257+AllPlayer!T257+AllPlayer!S257</f>
        <v>2</v>
      </c>
      <c r="U256">
        <f>AllPlayer!V257+AllPlayer!U257+AllPlayer!T257</f>
        <v>2</v>
      </c>
      <c r="V256">
        <f>AllPlayer!W257+AllPlayer!V257+AllPlayer!U257</f>
        <v>5</v>
      </c>
      <c r="W256">
        <f>AllPlayer!X257+AllPlayer!W257+AllPlayer!V257</f>
        <v>8</v>
      </c>
      <c r="X256">
        <f>AllPlayer!Y257+AllPlayer!X257+AllPlayer!W257</f>
        <v>13</v>
      </c>
      <c r="Y256">
        <f>AllPlayer!Z257+AllPlayer!Y257+AllPlayer!X257</f>
        <v>12</v>
      </c>
      <c r="Z256">
        <f>AllPlayer!AA257+AllPlayer!Z257+AllPlayer!Y257</f>
        <v>12</v>
      </c>
      <c r="AA256">
        <f>AllPlayer!AB257+AllPlayer!AA257+AllPlayer!Z257</f>
        <v>11</v>
      </c>
      <c r="AB256">
        <f>AllPlayer!AC257+AllPlayer!AB257+AllPlayer!AA257</f>
        <v>12</v>
      </c>
    </row>
    <row r="257">
      <c r="A257" t="str">
        <f>AllPlayer!C258</f>
        <v>Iván Villar</v>
      </c>
      <c r="B257" t="str">
        <f>AllPlayer!B258</f>
        <v>Por</v>
      </c>
      <c r="C257" s="4" t="str">
        <f>AllPlayer!D258</f>
        <v>https://assets.laliga.com/squad/2019/t181/default/128x128/default_t181_2019_1_003_000.png</v>
      </c>
      <c r="F257">
        <f>AllPlayer!G258+AllPlayer!F258+AllPlayer!E258</f>
        <v>5</v>
      </c>
      <c r="G257">
        <f>AllPlayer!H258+AllPlayer!G258+AllPlayer!F258</f>
        <v>4</v>
      </c>
      <c r="H257">
        <f>AllPlayer!I258+AllPlayer!H258+AllPlayer!G258</f>
        <v>6</v>
      </c>
      <c r="I257">
        <f>AllPlayer!J258+AllPlayer!I258+AllPlayer!H258</f>
        <v>6</v>
      </c>
      <c r="J257">
        <f>AllPlayer!K258+AllPlayer!J258+AllPlayer!I258</f>
        <v>7</v>
      </c>
      <c r="K257">
        <f>AllPlayer!L258+AllPlayer!K258+AllPlayer!J258</f>
        <v>6</v>
      </c>
      <c r="L257">
        <f>AllPlayer!M258+AllPlayer!L258+AllPlayer!K258</f>
        <v>1</v>
      </c>
      <c r="M257">
        <f>AllPlayer!N258+AllPlayer!M258+AllPlayer!L258</f>
        <v>4</v>
      </c>
      <c r="N257">
        <f>AllPlayer!O258+AllPlayer!N258+AllPlayer!M258</f>
        <v>6</v>
      </c>
      <c r="O257">
        <f>AllPlayer!P258+AllPlayer!O258+AllPlayer!N258</f>
        <v>9</v>
      </c>
      <c r="P257">
        <f>AllPlayer!Q258+AllPlayer!P258+AllPlayer!O258</f>
        <v>8</v>
      </c>
      <c r="Q257">
        <f>AllPlayer!R258+AllPlayer!Q258+AllPlayer!P258</f>
        <v>5</v>
      </c>
      <c r="R257">
        <f>AllPlayer!S258+AllPlayer!R258+AllPlayer!Q258</f>
        <v>4</v>
      </c>
      <c r="S257">
        <f>AllPlayer!T258+AllPlayer!S258+AllPlayer!R258</f>
        <v>2</v>
      </c>
      <c r="T257">
        <f>AllPlayer!U258+AllPlayer!T258+AllPlayer!S258</f>
        <v>2</v>
      </c>
      <c r="U257">
        <f>AllPlayer!V258+AllPlayer!U258+AllPlayer!T258</f>
        <v>2</v>
      </c>
      <c r="V257">
        <f>AllPlayer!W258+AllPlayer!V258+AllPlayer!U258</f>
        <v>5</v>
      </c>
      <c r="W257">
        <f>AllPlayer!X258+AllPlayer!W258+AllPlayer!V258</f>
        <v>8</v>
      </c>
      <c r="X257">
        <f>AllPlayer!Y258+AllPlayer!X258+AllPlayer!W258</f>
        <v>13</v>
      </c>
      <c r="Y257">
        <f>AllPlayer!Z258+AllPlayer!Y258+AllPlayer!X258</f>
        <v>12</v>
      </c>
      <c r="Z257">
        <f>AllPlayer!AA258+AllPlayer!Z258+AllPlayer!Y258</f>
        <v>12</v>
      </c>
      <c r="AA257">
        <f>AllPlayer!AB258+AllPlayer!AA258+AllPlayer!Z258</f>
        <v>11</v>
      </c>
      <c r="AB257">
        <f>AllPlayer!AC258+AllPlayer!AB258+AllPlayer!AA258</f>
        <v>12</v>
      </c>
    </row>
    <row r="258">
      <c r="A258" t="str">
        <f>AllPlayer!C259</f>
        <v>En-Nesyri</v>
      </c>
      <c r="B258" t="str">
        <f>AllPlayer!B259</f>
        <v>Del</v>
      </c>
      <c r="C258" s="4" t="str">
        <f>AllPlayer!D259</f>
        <v>https://assets.laliga.com/squad/2019/t957/p234991/128x128/p234991_t957_2019_1_003_000.png</v>
      </c>
      <c r="F258">
        <f>AllPlayer!G259+AllPlayer!F259+AllPlayer!E259</f>
        <v>8</v>
      </c>
      <c r="G258">
        <f>AllPlayer!H259+AllPlayer!G259+AllPlayer!F259</f>
        <v>4</v>
      </c>
      <c r="H258">
        <f>AllPlayer!I259+AllPlayer!H259+AllPlayer!G259</f>
        <v>3</v>
      </c>
      <c r="I258">
        <f>AllPlayer!J259+AllPlayer!I259+AllPlayer!H259</f>
        <v>5</v>
      </c>
      <c r="J258">
        <f>AllPlayer!K259+AllPlayer!J259+AllPlayer!I259</f>
        <v>7</v>
      </c>
      <c r="K258">
        <f>AllPlayer!L259+AllPlayer!K259+AllPlayer!J259</f>
        <v>8</v>
      </c>
      <c r="L258">
        <f>AllPlayer!M259+AllPlayer!L259+AllPlayer!K259</f>
        <v>7</v>
      </c>
      <c r="M258">
        <f>AllPlayer!N259+AllPlayer!M259+AllPlayer!L259</f>
        <v>7</v>
      </c>
      <c r="N258">
        <f>AllPlayer!O259+AllPlayer!N259+AllPlayer!M259</f>
        <v>5</v>
      </c>
      <c r="O258">
        <f>AllPlayer!P259+AllPlayer!O259+AllPlayer!N259</f>
        <v>9</v>
      </c>
      <c r="P258">
        <f>AllPlayer!Q259+AllPlayer!P259+AllPlayer!O259</f>
        <v>13</v>
      </c>
      <c r="Q258">
        <f>AllPlayer!R259+AllPlayer!Q259+AllPlayer!P259</f>
        <v>21</v>
      </c>
      <c r="R258">
        <f>AllPlayer!S259+AllPlayer!R259+AllPlayer!Q259</f>
        <v>19</v>
      </c>
      <c r="S258">
        <f>AllPlayer!T259+AllPlayer!S259+AllPlayer!R259</f>
        <v>20</v>
      </c>
      <c r="T258">
        <f>AllPlayer!U259+AllPlayer!T259+AllPlayer!S259</f>
        <v>17</v>
      </c>
      <c r="U258">
        <f>AllPlayer!V259+AllPlayer!U259+AllPlayer!T259</f>
        <v>22</v>
      </c>
      <c r="V258">
        <f>AllPlayer!W259+AllPlayer!V259+AllPlayer!U259</f>
        <v>20</v>
      </c>
      <c r="W258">
        <f>AllPlayer!X259+AllPlayer!W259+AllPlayer!V259</f>
        <v>17</v>
      </c>
      <c r="X258">
        <f>AllPlayer!Y259+AllPlayer!X259+AllPlayer!W259</f>
        <v>9</v>
      </c>
      <c r="Y258">
        <f>AllPlayer!Z259+AllPlayer!Y259+AllPlayer!X259</f>
        <v>5</v>
      </c>
      <c r="Z258">
        <f>AllPlayer!AA259+AllPlayer!Z259+AllPlayer!Y259</f>
        <v>11</v>
      </c>
      <c r="AA258">
        <f>AllPlayer!AB259+AllPlayer!AA259+AllPlayer!Z259</f>
        <v>13</v>
      </c>
      <c r="AB258">
        <f>AllPlayer!AC259+AllPlayer!AB259+AllPlayer!AA259</f>
        <v>11</v>
      </c>
    </row>
    <row r="259">
      <c r="A259" t="str">
        <f>AllPlayer!C260</f>
        <v>Gorosabel</v>
      </c>
      <c r="B259" t="str">
        <f>AllPlayer!B260</f>
        <v>Def</v>
      </c>
      <c r="C259" s="4" t="str">
        <f>AllPlayer!D260</f>
        <v>https://assets.laliga.com/squad/2019/t188/p235227/128x128/p235227_t188_2019_1_003_000.png</v>
      </c>
      <c r="F259">
        <f>AllPlayer!G260+AllPlayer!F260+AllPlayer!E260</f>
        <v>5</v>
      </c>
      <c r="G259">
        <f>AllPlayer!H260+AllPlayer!G260+AllPlayer!F260</f>
        <v>1</v>
      </c>
      <c r="H259">
        <f>AllPlayer!I260+AllPlayer!H260+AllPlayer!G260</f>
        <v>2</v>
      </c>
      <c r="I259">
        <f>AllPlayer!J260+AllPlayer!I260+AllPlayer!H260</f>
        <v>10</v>
      </c>
      <c r="J259">
        <f>AllPlayer!K260+AllPlayer!J260+AllPlayer!I260</f>
        <v>12</v>
      </c>
      <c r="K259">
        <f>AllPlayer!L260+AllPlayer!K260+AllPlayer!J260</f>
        <v>13</v>
      </c>
      <c r="L259">
        <f>AllPlayer!M260+AllPlayer!L260+AllPlayer!K260</f>
        <v>7</v>
      </c>
      <c r="M259">
        <f>AllPlayer!N260+AllPlayer!M260+AllPlayer!L260</f>
        <v>4</v>
      </c>
      <c r="N259">
        <f>AllPlayer!O260+AllPlayer!N260+AllPlayer!M260</f>
        <v>2</v>
      </c>
      <c r="O259">
        <f>AllPlayer!P260+AllPlayer!O260+AllPlayer!N260</f>
        <v>0</v>
      </c>
      <c r="P259">
        <f>AllPlayer!Q260+AllPlayer!P260+AllPlayer!O260</f>
        <v>0</v>
      </c>
      <c r="Q259">
        <f>AllPlayer!R260+AllPlayer!Q260+AllPlayer!P260</f>
        <v>8</v>
      </c>
      <c r="R259">
        <f>AllPlayer!S260+AllPlayer!R260+AllPlayer!Q260</f>
        <v>12</v>
      </c>
      <c r="S259">
        <f>AllPlayer!T260+AllPlayer!S260+AllPlayer!R260</f>
        <v>18</v>
      </c>
      <c r="T259">
        <f>AllPlayer!U260+AllPlayer!T260+AllPlayer!S260</f>
        <v>10</v>
      </c>
      <c r="U259">
        <f>AllPlayer!V260+AllPlayer!U260+AllPlayer!T260</f>
        <v>6</v>
      </c>
      <c r="V259">
        <f>AllPlayer!W260+AllPlayer!V260+AllPlayer!U260</f>
        <v>6</v>
      </c>
      <c r="W259">
        <f>AllPlayer!X260+AllPlayer!W260+AllPlayer!V260</f>
        <v>8</v>
      </c>
      <c r="X259">
        <f>AllPlayer!Y260+AllPlayer!X260+AllPlayer!W260</f>
        <v>8</v>
      </c>
      <c r="Y259">
        <f>AllPlayer!Z260+AllPlayer!Y260+AllPlayer!X260</f>
        <v>4</v>
      </c>
      <c r="Z259">
        <f>AllPlayer!AA260+AllPlayer!Z260+AllPlayer!Y260</f>
        <v>10</v>
      </c>
      <c r="AA259">
        <f>AllPlayer!AB260+AllPlayer!AA260+AllPlayer!Z260</f>
        <v>13</v>
      </c>
      <c r="AB259">
        <f>AllPlayer!AC260+AllPlayer!AB260+AllPlayer!AA260</f>
        <v>11</v>
      </c>
    </row>
    <row r="260">
      <c r="A260" t="str">
        <f>AllPlayer!C261</f>
        <v>De Frutos</v>
      </c>
      <c r="B260" t="str">
        <f>AllPlayer!B261</f>
        <v>Del</v>
      </c>
      <c r="C260" s="4" t="str">
        <f>AllPlayer!D261</f>
        <v>https://assets.laliga.com/squad/2019/t188/p235227/128x128/p235227_t188_2019_1_003_000.png</v>
      </c>
      <c r="F260">
        <f>AllPlayer!G261+AllPlayer!F261+AllPlayer!E261</f>
        <v>5</v>
      </c>
      <c r="G260">
        <f>AllPlayer!H261+AllPlayer!G261+AllPlayer!F261</f>
        <v>1</v>
      </c>
      <c r="H260">
        <f>AllPlayer!I261+AllPlayer!H261+AllPlayer!G261</f>
        <v>2</v>
      </c>
      <c r="I260">
        <f>AllPlayer!J261+AllPlayer!I261+AllPlayer!H261</f>
        <v>10</v>
      </c>
      <c r="J260">
        <f>AllPlayer!K261+AllPlayer!J261+AllPlayer!I261</f>
        <v>12</v>
      </c>
      <c r="K260">
        <f>AllPlayer!L261+AllPlayer!K261+AllPlayer!J261</f>
        <v>13</v>
      </c>
      <c r="L260">
        <f>AllPlayer!M261+AllPlayer!L261+AllPlayer!K261</f>
        <v>7</v>
      </c>
      <c r="M260">
        <f>AllPlayer!N261+AllPlayer!M261+AllPlayer!L261</f>
        <v>6</v>
      </c>
      <c r="N260">
        <f>AllPlayer!O261+AllPlayer!N261+AllPlayer!M261</f>
        <v>4</v>
      </c>
      <c r="O260">
        <f>AllPlayer!P261+AllPlayer!O261+AllPlayer!N261</f>
        <v>2</v>
      </c>
      <c r="P260">
        <f>AllPlayer!Q261+AllPlayer!P261+AllPlayer!O261</f>
        <v>0</v>
      </c>
      <c r="Q260">
        <f>AllPlayer!R261+AllPlayer!Q261+AllPlayer!P261</f>
        <v>2</v>
      </c>
      <c r="R260">
        <f>AllPlayer!S261+AllPlayer!R261+AllPlayer!Q261</f>
        <v>6</v>
      </c>
      <c r="S260">
        <f>AllPlayer!T261+AllPlayer!S261+AllPlayer!R261</f>
        <v>12</v>
      </c>
      <c r="T260">
        <f>AllPlayer!U261+AllPlayer!T261+AllPlayer!S261</f>
        <v>10</v>
      </c>
      <c r="U260">
        <f>AllPlayer!V261+AllPlayer!U261+AllPlayer!T261</f>
        <v>6</v>
      </c>
      <c r="V260">
        <f>AllPlayer!W261+AllPlayer!V261+AllPlayer!U261</f>
        <v>6</v>
      </c>
      <c r="W260">
        <f>AllPlayer!X261+AllPlayer!W261+AllPlayer!V261</f>
        <v>8</v>
      </c>
      <c r="X260">
        <f>AllPlayer!Y261+AllPlayer!X261+AllPlayer!W261</f>
        <v>8</v>
      </c>
      <c r="Y260">
        <f>AllPlayer!Z261+AllPlayer!Y261+AllPlayer!X261</f>
        <v>4</v>
      </c>
      <c r="Z260">
        <f>AllPlayer!AA261+AllPlayer!Z261+AllPlayer!Y261</f>
        <v>10</v>
      </c>
      <c r="AA260">
        <f>AllPlayer!AB261+AllPlayer!AA261+AllPlayer!Z261</f>
        <v>13</v>
      </c>
      <c r="AB260">
        <f>AllPlayer!AC261+AllPlayer!AB261+AllPlayer!AA261</f>
        <v>11</v>
      </c>
    </row>
    <row r="261">
      <c r="A261" t="str">
        <f>AllPlayer!C262</f>
        <v>Emerson</v>
      </c>
      <c r="B261" t="str">
        <f>AllPlayer!B262</f>
        <v>Def</v>
      </c>
      <c r="C261" s="4" t="str">
        <f>AllPlayer!D262</f>
        <v>https://assets.laliga.com/squad/2019/t185/p241157/128x128/p241157_t185_2019_1_003_000.png</v>
      </c>
      <c r="F261">
        <f>AllPlayer!G262+AllPlayer!F262+AllPlayer!E262</f>
        <v>11</v>
      </c>
      <c r="G261">
        <f>AllPlayer!H262+AllPlayer!G262+AllPlayer!F262</f>
        <v>7</v>
      </c>
      <c r="H261">
        <f>AllPlayer!I262+AllPlayer!H262+AllPlayer!G262</f>
        <v>14</v>
      </c>
      <c r="I261">
        <f>AllPlayer!J262+AllPlayer!I262+AllPlayer!H262</f>
        <v>7</v>
      </c>
      <c r="J261">
        <f>AllPlayer!K262+AllPlayer!J262+AllPlayer!I262</f>
        <v>11</v>
      </c>
      <c r="K261">
        <f>AllPlayer!L262+AllPlayer!K262+AllPlayer!J262</f>
        <v>9</v>
      </c>
      <c r="L261">
        <f>AllPlayer!M262+AllPlayer!L262+AllPlayer!K262</f>
        <v>11</v>
      </c>
      <c r="M261">
        <f>AllPlayer!N262+AllPlayer!M262+AllPlayer!L262</f>
        <v>10</v>
      </c>
      <c r="N261">
        <f>AllPlayer!O262+AllPlayer!N262+AllPlayer!M262</f>
        <v>13</v>
      </c>
      <c r="O261">
        <f>AllPlayer!P262+AllPlayer!O262+AllPlayer!N262</f>
        <v>17</v>
      </c>
      <c r="P261">
        <f>AllPlayer!Q262+AllPlayer!P262+AllPlayer!O262</f>
        <v>14</v>
      </c>
      <c r="Q261">
        <f>AllPlayer!R262+AllPlayer!Q262+AllPlayer!P262</f>
        <v>12</v>
      </c>
      <c r="R261">
        <f>AllPlayer!S262+AllPlayer!R262+AllPlayer!Q262</f>
        <v>7</v>
      </c>
      <c r="S261">
        <f>AllPlayer!T262+AllPlayer!S262+AllPlayer!R262</f>
        <v>13</v>
      </c>
      <c r="T261">
        <f>AllPlayer!U262+AllPlayer!T262+AllPlayer!S262</f>
        <v>8</v>
      </c>
      <c r="U261">
        <f>AllPlayer!V262+AllPlayer!U262+AllPlayer!T262</f>
        <v>8</v>
      </c>
      <c r="V261">
        <f>AllPlayer!W262+AllPlayer!V262+AllPlayer!U262</f>
        <v>10</v>
      </c>
      <c r="W261">
        <f>AllPlayer!X262+AllPlayer!W262+AllPlayer!V262</f>
        <v>22</v>
      </c>
      <c r="X261">
        <f>AllPlayer!Y262+AllPlayer!X262+AllPlayer!W262</f>
        <v>21</v>
      </c>
      <c r="Y261">
        <f>AllPlayer!Z262+AllPlayer!Y262+AllPlayer!X262</f>
        <v>17</v>
      </c>
      <c r="Z261">
        <f>AllPlayer!AA262+AllPlayer!Z262+AllPlayer!Y262</f>
        <v>7</v>
      </c>
      <c r="AA261">
        <f>AllPlayer!AB262+AllPlayer!AA262+AllPlayer!Z262</f>
        <v>6</v>
      </c>
      <c r="AB261">
        <f>AllPlayer!AC262+AllPlayer!AB262+AllPlayer!AA262</f>
        <v>4</v>
      </c>
    </row>
    <row r="262">
      <c r="A262" t="str">
        <f>AllPlayer!C263</f>
        <v>Cáseres</v>
      </c>
      <c r="B262" t="str">
        <f>AllPlayer!B263</f>
        <v>Cen</v>
      </c>
      <c r="C262" s="4" t="str">
        <f>AllPlayer!D263</f>
        <v>https://assets.laliga.com/squad/2019/t185/p241157/128x128/p241157_t185_2019_1_003_000.png</v>
      </c>
      <c r="F262">
        <f>AllPlayer!G263+AllPlayer!F263+AllPlayer!E263</f>
        <v>11</v>
      </c>
      <c r="G262">
        <f>AllPlayer!H263+AllPlayer!G263+AllPlayer!F263</f>
        <v>7</v>
      </c>
      <c r="H262">
        <f>AllPlayer!I263+AllPlayer!H263+AllPlayer!G263</f>
        <v>14</v>
      </c>
      <c r="I262">
        <f>AllPlayer!J263+AllPlayer!I263+AllPlayer!H263</f>
        <v>7</v>
      </c>
      <c r="J262">
        <f>AllPlayer!K263+AllPlayer!J263+AllPlayer!I263</f>
        <v>11</v>
      </c>
      <c r="K262">
        <f>AllPlayer!L263+AllPlayer!K263+AllPlayer!J263</f>
        <v>9</v>
      </c>
      <c r="L262">
        <f>AllPlayer!M263+AllPlayer!L263+AllPlayer!K263</f>
        <v>11</v>
      </c>
      <c r="M262">
        <f>AllPlayer!N263+AllPlayer!M263+AllPlayer!L263</f>
        <v>10</v>
      </c>
      <c r="N262">
        <f>AllPlayer!O263+AllPlayer!N263+AllPlayer!M263</f>
        <v>13</v>
      </c>
      <c r="O262">
        <f>AllPlayer!P263+AllPlayer!O263+AllPlayer!N263</f>
        <v>17</v>
      </c>
      <c r="P262">
        <f>AllPlayer!Q263+AllPlayer!P263+AllPlayer!O263</f>
        <v>14</v>
      </c>
      <c r="Q262">
        <f>AllPlayer!R263+AllPlayer!Q263+AllPlayer!P263</f>
        <v>12</v>
      </c>
      <c r="R262">
        <f>AllPlayer!S263+AllPlayer!R263+AllPlayer!Q263</f>
        <v>6</v>
      </c>
      <c r="S262">
        <f>AllPlayer!T263+AllPlayer!S263+AllPlayer!R263</f>
        <v>12</v>
      </c>
      <c r="T262">
        <f>AllPlayer!U263+AllPlayer!T263+AllPlayer!S263</f>
        <v>7</v>
      </c>
      <c r="U262">
        <f>AllPlayer!V263+AllPlayer!U263+AllPlayer!T263</f>
        <v>8</v>
      </c>
      <c r="V262">
        <f>AllPlayer!W263+AllPlayer!V263+AllPlayer!U263</f>
        <v>10</v>
      </c>
      <c r="W262">
        <f>AllPlayer!X263+AllPlayer!W263+AllPlayer!V263</f>
        <v>22</v>
      </c>
      <c r="X262">
        <f>AllPlayer!Y263+AllPlayer!X263+AllPlayer!W263</f>
        <v>21</v>
      </c>
      <c r="Y262">
        <f>AllPlayer!Z263+AllPlayer!Y263+AllPlayer!X263</f>
        <v>17</v>
      </c>
      <c r="Z262">
        <f>AllPlayer!AA263+AllPlayer!Z263+AllPlayer!Y263</f>
        <v>7</v>
      </c>
      <c r="AA262">
        <f>AllPlayer!AB263+AllPlayer!AA263+AllPlayer!Z263</f>
        <v>6</v>
      </c>
      <c r="AB262">
        <f>AllPlayer!AC263+AllPlayer!AB263+AllPlayer!AA263</f>
        <v>4</v>
      </c>
    </row>
    <row r="263">
      <c r="A263" t="str">
        <f>AllPlayer!C264</f>
        <v>Campuzano</v>
      </c>
      <c r="B263" t="str">
        <f>AllPlayer!B264</f>
        <v>Del</v>
      </c>
      <c r="C263" s="4" t="str">
        <f>AllPlayer!D264</f>
        <v>https://assets.laliga.com/squad/2019/t177/p241703/128x128/p241703_t177_2019_1_003_000.png</v>
      </c>
      <c r="F263">
        <f>AllPlayer!G264+AllPlayer!F264+AllPlayer!E264</f>
        <v>11</v>
      </c>
      <c r="G263">
        <f>AllPlayer!H264+AllPlayer!G264+AllPlayer!F264</f>
        <v>7</v>
      </c>
      <c r="H263">
        <f>AllPlayer!I264+AllPlayer!H264+AllPlayer!G264</f>
        <v>10</v>
      </c>
      <c r="I263">
        <f>AllPlayer!J264+AllPlayer!I264+AllPlayer!H264</f>
        <v>3</v>
      </c>
      <c r="J263">
        <f>AllPlayer!K264+AllPlayer!J264+AllPlayer!I264</f>
        <v>7</v>
      </c>
      <c r="K263">
        <f>AllPlayer!L264+AllPlayer!K264+AllPlayer!J264</f>
        <v>8</v>
      </c>
      <c r="L263">
        <f>AllPlayer!M264+AllPlayer!L264+AllPlayer!K264</f>
        <v>10</v>
      </c>
      <c r="M263">
        <f>AllPlayer!N264+AllPlayer!M264+AllPlayer!L264</f>
        <v>6</v>
      </c>
      <c r="N263">
        <f>AllPlayer!O264+AllPlayer!N264+AllPlayer!M264</f>
        <v>6</v>
      </c>
      <c r="O263">
        <f>AllPlayer!P264+AllPlayer!O264+AllPlayer!N264</f>
        <v>6</v>
      </c>
      <c r="P263">
        <f>AllPlayer!Q264+AllPlayer!P264+AllPlayer!O264</f>
        <v>6</v>
      </c>
      <c r="Q263">
        <f>AllPlayer!R264+AllPlayer!Q264+AllPlayer!P264</f>
        <v>4</v>
      </c>
      <c r="R263">
        <f>AllPlayer!S264+AllPlayer!R264+AllPlayer!Q264</f>
        <v>3</v>
      </c>
      <c r="S263">
        <f>AllPlayer!T264+AllPlayer!S264+AllPlayer!R264</f>
        <v>4</v>
      </c>
      <c r="T263">
        <f>AllPlayer!U264+AllPlayer!T264+AllPlayer!S264</f>
        <v>4</v>
      </c>
      <c r="U263">
        <f>AllPlayer!V264+AllPlayer!U264+AllPlayer!T264</f>
        <v>4</v>
      </c>
      <c r="V263">
        <f>AllPlayer!W264+AllPlayer!V264+AllPlayer!U264</f>
        <v>2</v>
      </c>
      <c r="W263">
        <f>AllPlayer!X264+AllPlayer!W264+AllPlayer!V264</f>
        <v>13</v>
      </c>
      <c r="X263">
        <f>AllPlayer!Y264+AllPlayer!X264+AllPlayer!W264</f>
        <v>12</v>
      </c>
      <c r="Y263">
        <f>AllPlayer!Z264+AllPlayer!Y264+AllPlayer!X264</f>
        <v>17</v>
      </c>
      <c r="Z263">
        <f>AllPlayer!AA264+AllPlayer!Z264+AllPlayer!Y264</f>
        <v>7</v>
      </c>
      <c r="AA263">
        <f>AllPlayer!AB264+AllPlayer!AA264+AllPlayer!Z264</f>
        <v>6</v>
      </c>
      <c r="AB263">
        <f>AllPlayer!AC264+AllPlayer!AB264+AllPlayer!AA264</f>
        <v>4</v>
      </c>
    </row>
    <row r="264">
      <c r="A264" t="str">
        <f>AllPlayer!C265</f>
        <v>Calero</v>
      </c>
      <c r="B264" t="str">
        <f>AllPlayer!B265</f>
        <v>Def</v>
      </c>
      <c r="C264" s="4" t="str">
        <f>AllPlayer!D265</f>
        <v>https://assets.laliga.com/squad/2019/t177/p241869/128x128/p241869_t177_2019_1_003_000.png</v>
      </c>
      <c r="F264">
        <f>AllPlayer!G265+AllPlayer!F265+AllPlayer!E265</f>
        <v>12</v>
      </c>
      <c r="G264">
        <f>AllPlayer!H265+AllPlayer!G265+AllPlayer!F265</f>
        <v>17</v>
      </c>
      <c r="H264">
        <f>AllPlayer!I265+AllPlayer!H265+AllPlayer!G265</f>
        <v>8</v>
      </c>
      <c r="I264">
        <f>AllPlayer!J265+AllPlayer!I265+AllPlayer!H265</f>
        <v>11</v>
      </c>
      <c r="J264">
        <f>AllPlayer!K265+AllPlayer!J265+AllPlayer!I265</f>
        <v>4</v>
      </c>
      <c r="K264">
        <f>AllPlayer!L265+AllPlayer!K265+AllPlayer!J265</f>
        <v>6</v>
      </c>
      <c r="L264">
        <f>AllPlayer!M265+AllPlayer!L265+AllPlayer!K265</f>
        <v>2</v>
      </c>
      <c r="M264">
        <f>AllPlayer!N265+AllPlayer!M265+AllPlayer!L265</f>
        <v>4</v>
      </c>
      <c r="N264">
        <f>AllPlayer!O265+AllPlayer!N265+AllPlayer!M265</f>
        <v>4</v>
      </c>
      <c r="O264">
        <f>AllPlayer!P265+AllPlayer!O265+AllPlayer!N265</f>
        <v>6</v>
      </c>
      <c r="P264">
        <f>AllPlayer!Q265+AllPlayer!P265+AllPlayer!O265</f>
        <v>6</v>
      </c>
      <c r="Q264">
        <f>AllPlayer!R265+AllPlayer!Q265+AllPlayer!P265</f>
        <v>6</v>
      </c>
      <c r="R264">
        <f>AllPlayer!S265+AllPlayer!R265+AllPlayer!Q265</f>
        <v>4</v>
      </c>
      <c r="S264">
        <f>AllPlayer!T265+AllPlayer!S265+AllPlayer!R265</f>
        <v>4</v>
      </c>
      <c r="T264">
        <f>AllPlayer!U265+AllPlayer!T265+AllPlayer!S265</f>
        <v>2</v>
      </c>
      <c r="U264">
        <f>AllPlayer!V265+AllPlayer!U265+AllPlayer!T265</f>
        <v>1</v>
      </c>
      <c r="V264">
        <f>AllPlayer!W265+AllPlayer!V265+AllPlayer!U265</f>
        <v>0</v>
      </c>
      <c r="W264">
        <f>AllPlayer!X265+AllPlayer!W265+AllPlayer!V265</f>
        <v>1</v>
      </c>
      <c r="X264">
        <f>AllPlayer!Y265+AllPlayer!X265+AllPlayer!W265</f>
        <v>2</v>
      </c>
      <c r="Y264">
        <f>AllPlayer!Z265+AllPlayer!Y265+AllPlayer!X265</f>
        <v>2</v>
      </c>
      <c r="Z264">
        <f>AllPlayer!AA265+AllPlayer!Z265+AllPlayer!Y265</f>
        <v>0</v>
      </c>
      <c r="AA264">
        <f>AllPlayer!AB265+AllPlayer!AA265+AllPlayer!Z265</f>
        <v>2</v>
      </c>
      <c r="AB264">
        <f>AllPlayer!AC265+AllPlayer!AB265+AllPlayer!AA265</f>
        <v>2</v>
      </c>
    </row>
    <row r="265">
      <c r="A265" t="str">
        <f>AllPlayer!C266</f>
        <v>Gaizka Larrazabal</v>
      </c>
      <c r="B265" t="str">
        <f>AllPlayer!B266</f>
        <v>Del</v>
      </c>
      <c r="C265" s="4" t="str">
        <f>AllPlayer!D266</f>
        <v>https://assets.laliga.com/squad/2019/t174/p242260/128x128/p242260_t174_2019_1_003_000.png</v>
      </c>
      <c r="F265">
        <f>AllPlayer!G266+AllPlayer!F266+AllPlayer!E266</f>
        <v>3</v>
      </c>
      <c r="G265">
        <f>AllPlayer!H266+AllPlayer!G266+AllPlayer!F266</f>
        <v>3</v>
      </c>
      <c r="H265">
        <f>AllPlayer!I266+AllPlayer!H266+AllPlayer!G266</f>
        <v>1</v>
      </c>
      <c r="I265">
        <f>AllPlayer!J266+AllPlayer!I266+AllPlayer!H266</f>
        <v>6</v>
      </c>
      <c r="J265">
        <f>AllPlayer!K266+AllPlayer!J266+AllPlayer!I266</f>
        <v>5</v>
      </c>
      <c r="K265">
        <f>AllPlayer!L266+AllPlayer!K266+AllPlayer!J266</f>
        <v>6</v>
      </c>
      <c r="L265">
        <f>AllPlayer!M266+AllPlayer!L266+AllPlayer!K266</f>
        <v>2</v>
      </c>
      <c r="M265">
        <f>AllPlayer!N266+AllPlayer!M266+AllPlayer!L266</f>
        <v>2</v>
      </c>
      <c r="N265">
        <f>AllPlayer!O266+AllPlayer!N266+AllPlayer!M266</f>
        <v>3</v>
      </c>
      <c r="O265">
        <f>AllPlayer!P266+AllPlayer!O266+AllPlayer!N266</f>
        <v>3</v>
      </c>
      <c r="P265">
        <f>AllPlayer!Q266+AllPlayer!P266+AllPlayer!O266</f>
        <v>4</v>
      </c>
      <c r="Q265">
        <f>AllPlayer!R266+AllPlayer!Q266+AllPlayer!P266</f>
        <v>2</v>
      </c>
      <c r="R265">
        <f>AllPlayer!S266+AllPlayer!R266+AllPlayer!Q266</f>
        <v>1</v>
      </c>
      <c r="S265">
        <f>AllPlayer!T266+AllPlayer!S266+AllPlayer!R266</f>
        <v>1</v>
      </c>
      <c r="T265">
        <f>AllPlayer!U266+AllPlayer!T266+AllPlayer!S266</f>
        <v>2</v>
      </c>
      <c r="U265">
        <f>AllPlayer!V266+AllPlayer!U266+AllPlayer!T266</f>
        <v>2</v>
      </c>
      <c r="V265">
        <f>AllPlayer!W266+AllPlayer!V266+AllPlayer!U266</f>
        <v>1</v>
      </c>
      <c r="W265">
        <f>AllPlayer!X266+AllPlayer!W266+AllPlayer!V266</f>
        <v>2</v>
      </c>
      <c r="X265">
        <f>AllPlayer!Y266+AllPlayer!X266+AllPlayer!W266</f>
        <v>2</v>
      </c>
      <c r="Y265">
        <f>AllPlayer!Z266+AllPlayer!Y266+AllPlayer!X266</f>
        <v>2</v>
      </c>
      <c r="Z265">
        <f>AllPlayer!AA266+AllPlayer!Z266+AllPlayer!Y266</f>
        <v>0</v>
      </c>
      <c r="AA265">
        <f>AllPlayer!AB266+AllPlayer!AA266+AllPlayer!Z266</f>
        <v>0</v>
      </c>
      <c r="AB265">
        <f>AllPlayer!AC266+AllPlayer!AB266+AllPlayer!AA266</f>
        <v>1</v>
      </c>
    </row>
    <row r="266">
      <c r="A266" t="str">
        <f>AllPlayer!C267</f>
        <v>Toni</v>
      </c>
      <c r="B266" t="str">
        <f>AllPlayer!B267</f>
        <v>Cen</v>
      </c>
      <c r="C266" s="4" t="str">
        <f>AllPlayer!D267</f>
        <v>https://assets.laliga.com/squad/2019/t192/p242290/128x128/p242290_t192_2019_1_003_000.png</v>
      </c>
      <c r="F266">
        <f>AllPlayer!G267+AllPlayer!F267+AllPlayer!E267</f>
        <v>1</v>
      </c>
      <c r="G266">
        <f>AllPlayer!H267+AllPlayer!G267+AllPlayer!F267</f>
        <v>1</v>
      </c>
      <c r="H266">
        <f>AllPlayer!I267+AllPlayer!H267+AllPlayer!G267</f>
        <v>1</v>
      </c>
      <c r="I266">
        <f>AllPlayer!J267+AllPlayer!I267+AllPlayer!H267</f>
        <v>10</v>
      </c>
      <c r="J266">
        <f>AllPlayer!K267+AllPlayer!J267+AllPlayer!I267</f>
        <v>16</v>
      </c>
      <c r="K266">
        <f>AllPlayer!L267+AllPlayer!K267+AllPlayer!J267</f>
        <v>21</v>
      </c>
      <c r="L266">
        <f>AllPlayer!M267+AllPlayer!L267+AllPlayer!K267</f>
        <v>13</v>
      </c>
      <c r="M266">
        <f>AllPlayer!N267+AllPlayer!M267+AllPlayer!L267</f>
        <v>13</v>
      </c>
      <c r="N266">
        <f>AllPlayer!O267+AllPlayer!N267+AllPlayer!M267</f>
        <v>10</v>
      </c>
      <c r="O266">
        <f>AllPlayer!P267+AllPlayer!O267+AllPlayer!N267</f>
        <v>15</v>
      </c>
      <c r="P266">
        <f>AllPlayer!Q267+AllPlayer!P267+AllPlayer!O267</f>
        <v>10</v>
      </c>
      <c r="Q266">
        <f>AllPlayer!R267+AllPlayer!Q267+AllPlayer!P267</f>
        <v>9</v>
      </c>
      <c r="R266">
        <f>AllPlayer!S267+AllPlayer!R267+AllPlayer!Q267</f>
        <v>2</v>
      </c>
      <c r="S266">
        <f>AllPlayer!T267+AllPlayer!S267+AllPlayer!R267</f>
        <v>7</v>
      </c>
      <c r="T266">
        <f>AllPlayer!U267+AllPlayer!T267+AllPlayer!S267</f>
        <v>6</v>
      </c>
      <c r="U266">
        <f>AllPlayer!V267+AllPlayer!U267+AllPlayer!T267</f>
        <v>13</v>
      </c>
      <c r="V266">
        <f>AllPlayer!W267+AllPlayer!V267+AllPlayer!U267</f>
        <v>9</v>
      </c>
      <c r="W266">
        <f>AllPlayer!X267+AllPlayer!W267+AllPlayer!V267</f>
        <v>9</v>
      </c>
      <c r="X266">
        <f>AllPlayer!Y267+AllPlayer!X267+AllPlayer!W267</f>
        <v>6</v>
      </c>
      <c r="Y266">
        <f>AllPlayer!Z267+AllPlayer!Y267+AllPlayer!X267</f>
        <v>10</v>
      </c>
      <c r="Z266">
        <f>AllPlayer!AA267+AllPlayer!Z267+AllPlayer!Y267</f>
        <v>12</v>
      </c>
      <c r="AA266">
        <f>AllPlayer!AB267+AllPlayer!AA267+AllPlayer!Z267</f>
        <v>15</v>
      </c>
      <c r="AB266">
        <f>AllPlayer!AC267+AllPlayer!AB267+AllPlayer!AA267</f>
        <v>14</v>
      </c>
    </row>
    <row r="267">
      <c r="A267" t="str">
        <f>AllPlayer!C268</f>
        <v>Unai Núñez</v>
      </c>
      <c r="B267" t="str">
        <f>AllPlayer!B268</f>
        <v>Def</v>
      </c>
      <c r="C267" s="4" t="str">
        <f>AllPlayer!D268</f>
        <v>https://assets.laliga.com/squad/2019/t174/p242830/128x128/p242830_t174_2019_1_003_000.png</v>
      </c>
      <c r="F267">
        <f>AllPlayer!G268+AllPlayer!F268+AllPlayer!E268</f>
        <v>13</v>
      </c>
      <c r="G267">
        <f>AllPlayer!H268+AllPlayer!G268+AllPlayer!F268</f>
        <v>5</v>
      </c>
      <c r="H267">
        <f>AllPlayer!I268+AllPlayer!H268+AllPlayer!G268</f>
        <v>0</v>
      </c>
      <c r="I267">
        <f>AllPlayer!J268+AllPlayer!I268+AllPlayer!H268</f>
        <v>5</v>
      </c>
      <c r="J267">
        <f>AllPlayer!K268+AllPlayer!J268+AllPlayer!I268</f>
        <v>5</v>
      </c>
      <c r="K267">
        <f>AllPlayer!L268+AllPlayer!K268+AllPlayer!J268</f>
        <v>5</v>
      </c>
      <c r="L267">
        <f>AllPlayer!M268+AllPlayer!L268+AllPlayer!K268</f>
        <v>0</v>
      </c>
      <c r="M267">
        <f>AllPlayer!N268+AllPlayer!M268+AllPlayer!L268</f>
        <v>2</v>
      </c>
      <c r="N267">
        <f>AllPlayer!O268+AllPlayer!N268+AllPlayer!M268</f>
        <v>2</v>
      </c>
      <c r="O267">
        <f>AllPlayer!P268+AllPlayer!O268+AllPlayer!N268</f>
        <v>2</v>
      </c>
      <c r="P267">
        <f>AllPlayer!Q268+AllPlayer!P268+AllPlayer!O268</f>
        <v>0</v>
      </c>
      <c r="Q267">
        <f>AllPlayer!R268+AllPlayer!Q268+AllPlayer!P268</f>
        <v>0</v>
      </c>
      <c r="R267">
        <f>AllPlayer!S268+AllPlayer!R268+AllPlayer!Q268</f>
        <v>0</v>
      </c>
      <c r="S267">
        <f>AllPlayer!T268+AllPlayer!S268+AllPlayer!R268</f>
        <v>1</v>
      </c>
      <c r="T267">
        <f>AllPlayer!U268+AllPlayer!T268+AllPlayer!S268</f>
        <v>1</v>
      </c>
      <c r="U267">
        <f>AllPlayer!V268+AllPlayer!U268+AllPlayer!T268</f>
        <v>13</v>
      </c>
      <c r="V267">
        <f>AllPlayer!W268+AllPlayer!V268+AllPlayer!U268</f>
        <v>14</v>
      </c>
      <c r="W267">
        <f>AllPlayer!X268+AllPlayer!W268+AllPlayer!V268</f>
        <v>14</v>
      </c>
      <c r="X267">
        <f>AllPlayer!Y268+AllPlayer!X268+AllPlayer!W268</f>
        <v>7</v>
      </c>
      <c r="Y267">
        <f>AllPlayer!Z268+AllPlayer!Y268+AllPlayer!X268</f>
        <v>5</v>
      </c>
      <c r="Z267">
        <f>AllPlayer!AA268+AllPlayer!Z268+AllPlayer!Y268</f>
        <v>7</v>
      </c>
      <c r="AA267">
        <f>AllPlayer!AB268+AllPlayer!AA268+AllPlayer!Z268</f>
        <v>8</v>
      </c>
      <c r="AB267">
        <f>AllPlayer!AC268+AllPlayer!AB268+AllPlayer!AA268</f>
        <v>8</v>
      </c>
    </row>
    <row r="268">
      <c r="A268" t="str">
        <f>AllPlayer!C269</f>
        <v>Melendo</v>
      </c>
      <c r="B268" t="str">
        <f>AllPlayer!B269</f>
        <v>Cen</v>
      </c>
      <c r="C268" s="4" t="str">
        <f>AllPlayer!D269</f>
        <v>https://assets.laliga.com/squad/2019/t177/p243718/128x128/p243718_t177_2019_1_003_000.png</v>
      </c>
      <c r="F268">
        <f>AllPlayer!G269+AllPlayer!F269+AllPlayer!E269</f>
        <v>10</v>
      </c>
      <c r="G268">
        <f>AllPlayer!H269+AllPlayer!G269+AllPlayer!F269</f>
        <v>12</v>
      </c>
      <c r="H268">
        <f>AllPlayer!I269+AllPlayer!H269+AllPlayer!G269</f>
        <v>6</v>
      </c>
      <c r="I268">
        <f>AllPlayer!J269+AllPlayer!I269+AllPlayer!H269</f>
        <v>3</v>
      </c>
      <c r="J268">
        <f>AllPlayer!K269+AllPlayer!J269+AllPlayer!I269</f>
        <v>0</v>
      </c>
      <c r="K268">
        <f>AllPlayer!L269+AllPlayer!K269+AllPlayer!J269</f>
        <v>2</v>
      </c>
      <c r="L268">
        <f>AllPlayer!M269+AllPlayer!L269+AllPlayer!K269</f>
        <v>2</v>
      </c>
      <c r="M268">
        <f>AllPlayer!N269+AllPlayer!M269+AllPlayer!L269</f>
        <v>2</v>
      </c>
      <c r="N268">
        <f>AllPlayer!O269+AllPlayer!N269+AllPlayer!M269</f>
        <v>0</v>
      </c>
      <c r="O268">
        <f>AllPlayer!P269+AllPlayer!O269+AllPlayer!N269</f>
        <v>0</v>
      </c>
      <c r="P268">
        <f>AllPlayer!Q269+AllPlayer!P269+AllPlayer!O269</f>
        <v>2</v>
      </c>
      <c r="Q268">
        <f>AllPlayer!R269+AllPlayer!Q269+AllPlayer!P269</f>
        <v>2</v>
      </c>
      <c r="R268">
        <f>AllPlayer!S269+AllPlayer!R269+AllPlayer!Q269</f>
        <v>2</v>
      </c>
      <c r="S268">
        <f>AllPlayer!T269+AllPlayer!S269+AllPlayer!R269</f>
        <v>1</v>
      </c>
      <c r="T268">
        <f>AllPlayer!U269+AllPlayer!T269+AllPlayer!S269</f>
        <v>1</v>
      </c>
      <c r="U268">
        <f>AllPlayer!V269+AllPlayer!U269+AllPlayer!T269</f>
        <v>13</v>
      </c>
      <c r="V268">
        <f>AllPlayer!W269+AllPlayer!V269+AllPlayer!U269</f>
        <v>14</v>
      </c>
      <c r="W268">
        <f>AllPlayer!X269+AllPlayer!W269+AllPlayer!V269</f>
        <v>18</v>
      </c>
      <c r="X268">
        <f>AllPlayer!Y269+AllPlayer!X269+AllPlayer!W269</f>
        <v>7</v>
      </c>
      <c r="Y268">
        <f>AllPlayer!Z269+AllPlayer!Y269+AllPlayer!X269</f>
        <v>6</v>
      </c>
      <c r="Z268">
        <f>AllPlayer!AA269+AllPlayer!Z269+AllPlayer!Y269</f>
        <v>2</v>
      </c>
      <c r="AA268">
        <f>AllPlayer!AB269+AllPlayer!AA269+AllPlayer!Z269</f>
        <v>1</v>
      </c>
      <c r="AB268">
        <f>AllPlayer!AC269+AllPlayer!AB269+AllPlayer!AA269</f>
        <v>0</v>
      </c>
    </row>
    <row r="269">
      <c r="A269" t="str">
        <f>AllPlayer!C270</f>
        <v>Marc Cardona</v>
      </c>
      <c r="B269" t="str">
        <f>AllPlayer!B270</f>
        <v>Del</v>
      </c>
      <c r="C269" s="4" t="str">
        <f>AllPlayer!D270</f>
        <v>https://assets.laliga.com/squad/2019/t450/p244363/128x128/p244363_t450_2019_1_003_000.png</v>
      </c>
      <c r="F269">
        <f>AllPlayer!G270+AllPlayer!F270+AllPlayer!E270</f>
        <v>9</v>
      </c>
      <c r="G269">
        <f>AllPlayer!H270+AllPlayer!G270+AllPlayer!F270</f>
        <v>10</v>
      </c>
      <c r="H269">
        <f>AllPlayer!I270+AllPlayer!H270+AllPlayer!G270</f>
        <v>6</v>
      </c>
      <c r="I269">
        <f>AllPlayer!J270+AllPlayer!I270+AllPlayer!H270</f>
        <v>6</v>
      </c>
      <c r="J269">
        <f>AllPlayer!K270+AllPlayer!J270+AllPlayer!I270</f>
        <v>3</v>
      </c>
      <c r="K269">
        <f>AllPlayer!L270+AllPlayer!K270+AllPlayer!J270</f>
        <v>3</v>
      </c>
      <c r="L269">
        <f>AllPlayer!M270+AllPlayer!L270+AllPlayer!K270</f>
        <v>0</v>
      </c>
      <c r="M269">
        <f>AllPlayer!N270+AllPlayer!M270+AllPlayer!L270</f>
        <v>2</v>
      </c>
      <c r="N269">
        <f>AllPlayer!O270+AllPlayer!N270+AllPlayer!M270</f>
        <v>11</v>
      </c>
      <c r="O269">
        <f>AllPlayer!P270+AllPlayer!O270+AllPlayer!N270</f>
        <v>12</v>
      </c>
      <c r="P269">
        <f>AllPlayer!Q270+AllPlayer!P270+AllPlayer!O270</f>
        <v>13</v>
      </c>
      <c r="Q269">
        <f>AllPlayer!R270+AllPlayer!Q270+AllPlayer!P270</f>
        <v>9</v>
      </c>
      <c r="R269">
        <f>AllPlayer!S270+AllPlayer!R270+AllPlayer!Q270</f>
        <v>8</v>
      </c>
      <c r="S269">
        <f>AllPlayer!T270+AllPlayer!S270+AllPlayer!R270</f>
        <v>7</v>
      </c>
      <c r="T269">
        <f>AllPlayer!U270+AllPlayer!T270+AllPlayer!S270</f>
        <v>2</v>
      </c>
      <c r="U269">
        <f>AllPlayer!V270+AllPlayer!U270+AllPlayer!T270</f>
        <v>14</v>
      </c>
      <c r="V269">
        <f>AllPlayer!W270+AllPlayer!V270+AllPlayer!U270</f>
        <v>12</v>
      </c>
      <c r="W269">
        <f>AllPlayer!X270+AllPlayer!W270+AllPlayer!V270</f>
        <v>12</v>
      </c>
      <c r="X269">
        <f>AllPlayer!Y270+AllPlayer!X270+AllPlayer!W270</f>
        <v>3</v>
      </c>
      <c r="Y269">
        <f>AllPlayer!Z270+AllPlayer!Y270+AllPlayer!X270</f>
        <v>5</v>
      </c>
      <c r="Z269">
        <f>AllPlayer!AA270+AllPlayer!Z270+AllPlayer!Y270</f>
        <v>6</v>
      </c>
      <c r="AA269">
        <f>AllPlayer!AB270+AllPlayer!AA270+AllPlayer!Z270</f>
        <v>3</v>
      </c>
      <c r="AB269">
        <f>AllPlayer!AC270+AllPlayer!AB270+AllPlayer!AA270</f>
        <v>1</v>
      </c>
    </row>
    <row r="270">
      <c r="A270" t="str">
        <f>AllPlayer!C271</f>
        <v>Cucho Hernández</v>
      </c>
      <c r="B270" t="str">
        <f>AllPlayer!B271</f>
        <v>Del</v>
      </c>
      <c r="C270" s="4" t="str">
        <f>AllPlayer!D271</f>
        <v>https://assets.laliga.com/squad/2019/t181/p244716/128x128/p244716_t181_2019_1_003_000.png</v>
      </c>
      <c r="F270">
        <f>AllPlayer!G271+AllPlayer!F271+AllPlayer!E271</f>
        <v>9</v>
      </c>
      <c r="G270">
        <f>AllPlayer!H271+AllPlayer!G271+AllPlayer!F271</f>
        <v>10</v>
      </c>
      <c r="H270">
        <f>AllPlayer!I271+AllPlayer!H271+AllPlayer!G271</f>
        <v>6</v>
      </c>
      <c r="I270">
        <f>AllPlayer!J271+AllPlayer!I271+AllPlayer!H271</f>
        <v>6</v>
      </c>
      <c r="J270">
        <f>AllPlayer!K271+AllPlayer!J271+AllPlayer!I271</f>
        <v>3</v>
      </c>
      <c r="K270">
        <f>AllPlayer!L271+AllPlayer!K271+AllPlayer!J271</f>
        <v>3</v>
      </c>
      <c r="L270">
        <f>AllPlayer!M271+AllPlayer!L271+AllPlayer!K271</f>
        <v>0</v>
      </c>
      <c r="M270">
        <f>AllPlayer!N271+AllPlayer!M271+AllPlayer!L271</f>
        <v>2</v>
      </c>
      <c r="N270">
        <f>AllPlayer!O271+AllPlayer!N271+AllPlayer!M271</f>
        <v>11</v>
      </c>
      <c r="O270">
        <f>AllPlayer!P271+AllPlayer!O271+AllPlayer!N271</f>
        <v>12</v>
      </c>
      <c r="P270">
        <f>AllPlayer!Q271+AllPlayer!P271+AllPlayer!O271</f>
        <v>13</v>
      </c>
      <c r="Q270">
        <f>AllPlayer!R271+AllPlayer!Q271+AllPlayer!P271</f>
        <v>9</v>
      </c>
      <c r="R270">
        <f>AllPlayer!S271+AllPlayer!R271+AllPlayer!Q271</f>
        <v>8</v>
      </c>
      <c r="S270">
        <f>AllPlayer!T271+AllPlayer!S271+AllPlayer!R271</f>
        <v>7</v>
      </c>
      <c r="T270">
        <f>AllPlayer!U271+AllPlayer!T271+AllPlayer!S271</f>
        <v>2</v>
      </c>
      <c r="U270">
        <f>AllPlayer!V271+AllPlayer!U271+AllPlayer!T271</f>
        <v>4</v>
      </c>
      <c r="V270">
        <f>AllPlayer!W271+AllPlayer!V271+AllPlayer!U271</f>
        <v>6</v>
      </c>
      <c r="W270">
        <f>AllPlayer!X271+AllPlayer!W271+AllPlayer!V271</f>
        <v>10</v>
      </c>
      <c r="X270">
        <f>AllPlayer!Y271+AllPlayer!X271+AllPlayer!W271</f>
        <v>9</v>
      </c>
      <c r="Y270">
        <f>AllPlayer!Z271+AllPlayer!Y271+AllPlayer!X271</f>
        <v>6</v>
      </c>
      <c r="Z270">
        <f>AllPlayer!AA271+AllPlayer!Z271+AllPlayer!Y271</f>
        <v>4</v>
      </c>
      <c r="AA270">
        <f>AllPlayer!AB271+AllPlayer!AA271+AllPlayer!Z271</f>
        <v>11</v>
      </c>
      <c r="AB270">
        <f>AllPlayer!AC271+AllPlayer!AB271+AllPlayer!AA271</f>
        <v>17</v>
      </c>
    </row>
    <row r="271">
      <c r="A271" t="str">
        <f>AllPlayer!C272</f>
        <v>Pau Torres</v>
      </c>
      <c r="B271" t="str">
        <f>AllPlayer!B272</f>
        <v>Def</v>
      </c>
      <c r="C271" s="4" t="str">
        <f>AllPlayer!D272</f>
        <v>https://assets.laliga.com/squad/2019/t449/p244954/128x128/p244954_t449_2019_1_003_000.png</v>
      </c>
      <c r="F271">
        <f>AllPlayer!G272+AllPlayer!F272+AllPlayer!E272</f>
        <v>10</v>
      </c>
      <c r="G271">
        <f>AllPlayer!H272+AllPlayer!G272+AllPlayer!F272</f>
        <v>17</v>
      </c>
      <c r="H271">
        <f>AllPlayer!I272+AllPlayer!H272+AllPlayer!G272</f>
        <v>21</v>
      </c>
      <c r="I271">
        <f>AllPlayer!J272+AllPlayer!I272+AllPlayer!H272</f>
        <v>21</v>
      </c>
      <c r="J271">
        <f>AllPlayer!K272+AllPlayer!J272+AllPlayer!I272</f>
        <v>18</v>
      </c>
      <c r="K271">
        <f>AllPlayer!L272+AllPlayer!K272+AllPlayer!J272</f>
        <v>21</v>
      </c>
      <c r="L271">
        <f>AllPlayer!M272+AllPlayer!L272+AllPlayer!K272</f>
        <v>26</v>
      </c>
      <c r="M271">
        <f>AllPlayer!N272+AllPlayer!M272+AllPlayer!L272</f>
        <v>24</v>
      </c>
      <c r="N271">
        <f>AllPlayer!O272+AllPlayer!N272+AllPlayer!M272</f>
        <v>20</v>
      </c>
      <c r="O271">
        <f>AllPlayer!P272+AllPlayer!O272+AllPlayer!N272</f>
        <v>20</v>
      </c>
      <c r="P271">
        <f>AllPlayer!Q272+AllPlayer!P272+AllPlayer!O272</f>
        <v>20</v>
      </c>
      <c r="Q271">
        <f>AllPlayer!R272+AllPlayer!Q272+AllPlayer!P272</f>
        <v>14</v>
      </c>
      <c r="R271">
        <f>AllPlayer!S272+AllPlayer!R272+AllPlayer!Q272</f>
        <v>11</v>
      </c>
      <c r="S271">
        <f>AllPlayer!T272+AllPlayer!S272+AllPlayer!R272</f>
        <v>16</v>
      </c>
      <c r="T271">
        <f>AllPlayer!U272+AllPlayer!T272+AllPlayer!S272</f>
        <v>22</v>
      </c>
      <c r="U271">
        <f>AllPlayer!V272+AllPlayer!U272+AllPlayer!T272</f>
        <v>24</v>
      </c>
      <c r="V271">
        <f>AllPlayer!W272+AllPlayer!V272+AllPlayer!U272</f>
        <v>21</v>
      </c>
      <c r="W271">
        <f>AllPlayer!X272+AllPlayer!W272+AllPlayer!V272</f>
        <v>16</v>
      </c>
      <c r="X271">
        <f>AllPlayer!Y272+AllPlayer!X272+AllPlayer!W272</f>
        <v>9</v>
      </c>
      <c r="Y271">
        <f>AllPlayer!Z272+AllPlayer!Y272+AllPlayer!X272</f>
        <v>4</v>
      </c>
      <c r="Z271">
        <f>AllPlayer!AA272+AllPlayer!Z272+AllPlayer!Y272</f>
        <v>4</v>
      </c>
      <c r="AA271">
        <f>AllPlayer!AB272+AllPlayer!AA272+AllPlayer!Z272</f>
        <v>4</v>
      </c>
      <c r="AB271">
        <f>AllPlayer!AC272+AllPlayer!AB272+AllPlayer!AA272</f>
        <v>7</v>
      </c>
    </row>
    <row r="272">
      <c r="A272" t="str">
        <f>AllPlayer!C273</f>
        <v>Martín</v>
      </c>
      <c r="B272" t="str">
        <f>AllPlayer!B273</f>
        <v>Def</v>
      </c>
      <c r="C272" s="4" t="str">
        <f>AllPlayer!D273</f>
        <v>https://assets.laliga.com/squad/2019/t173/p246162/128x128/p246162_t173_2019_1_003_000.png</v>
      </c>
      <c r="F272">
        <f>AllPlayer!G273+AllPlayer!F273+AllPlayer!E273</f>
        <v>19</v>
      </c>
      <c r="G272">
        <f>AllPlayer!H273+AllPlayer!G273+AllPlayer!F273</f>
        <v>17</v>
      </c>
      <c r="H272">
        <f>AllPlayer!I273+AllPlayer!H273+AllPlayer!G273</f>
        <v>11</v>
      </c>
      <c r="I272">
        <f>AllPlayer!J273+AllPlayer!I273+AllPlayer!H273</f>
        <v>8</v>
      </c>
      <c r="J272">
        <f>AllPlayer!K273+AllPlayer!J273+AllPlayer!I273</f>
        <v>3</v>
      </c>
      <c r="K272">
        <f>AllPlayer!L273+AllPlayer!K273+AllPlayer!J273</f>
        <v>1</v>
      </c>
      <c r="L272">
        <f>AllPlayer!M273+AllPlayer!L273+AllPlayer!K273</f>
        <v>7</v>
      </c>
      <c r="M272">
        <f>AllPlayer!N273+AllPlayer!M273+AllPlayer!L273</f>
        <v>9</v>
      </c>
      <c r="N272">
        <f>AllPlayer!O273+AllPlayer!N273+AllPlayer!M273</f>
        <v>12</v>
      </c>
      <c r="O272">
        <f>AllPlayer!P273+AllPlayer!O273+AllPlayer!N273</f>
        <v>8</v>
      </c>
      <c r="P272">
        <f>AllPlayer!Q273+AllPlayer!P273+AllPlayer!O273</f>
        <v>13</v>
      </c>
      <c r="Q272">
        <f>AllPlayer!R273+AllPlayer!Q273+AllPlayer!P273</f>
        <v>19</v>
      </c>
      <c r="R272">
        <f>AllPlayer!S273+AllPlayer!R273+AllPlayer!Q273</f>
        <v>16</v>
      </c>
      <c r="S272">
        <f>AllPlayer!T273+AllPlayer!S273+AllPlayer!R273</f>
        <v>9</v>
      </c>
      <c r="T272">
        <f>AllPlayer!U273+AllPlayer!T273+AllPlayer!S273</f>
        <v>4</v>
      </c>
      <c r="U272">
        <f>AllPlayer!V273+AllPlayer!U273+AllPlayer!T273</f>
        <v>1</v>
      </c>
      <c r="V272">
        <f>AllPlayer!W273+AllPlayer!V273+AllPlayer!U273</f>
        <v>2</v>
      </c>
      <c r="W272">
        <f>AllPlayer!X273+AllPlayer!W273+AllPlayer!V273</f>
        <v>-1</v>
      </c>
      <c r="X272">
        <f>AllPlayer!Y273+AllPlayer!X273+AllPlayer!W273</f>
        <v>3</v>
      </c>
      <c r="Y272">
        <f>AllPlayer!Z273+AllPlayer!Y273+AllPlayer!X273</f>
        <v>4</v>
      </c>
      <c r="Z272">
        <f>AllPlayer!AA273+AllPlayer!Z273+AllPlayer!Y273</f>
        <v>4</v>
      </c>
      <c r="AA272">
        <f>AllPlayer!AB273+AllPlayer!AA273+AllPlayer!Z273</f>
        <v>5</v>
      </c>
      <c r="AB272">
        <f>AllPlayer!AC273+AllPlayer!AB273+AllPlayer!AA273</f>
        <v>5</v>
      </c>
    </row>
    <row r="273">
      <c r="A273" t="str">
        <f>AllPlayer!C274</f>
        <v>Vinícius Jr.</v>
      </c>
      <c r="B273" t="str">
        <f>AllPlayer!B274</f>
        <v>Del</v>
      </c>
      <c r="C273" s="4" t="str">
        <f>AllPlayer!D274</f>
        <v>https://assets.laliga.com/squad/2019/t186/p246333/128x128/p246333_t186_2019_1_003_000.png</v>
      </c>
      <c r="F273">
        <f>AllPlayer!G274+AllPlayer!F274+AllPlayer!E274</f>
        <v>7</v>
      </c>
      <c r="G273">
        <f>AllPlayer!H274+AllPlayer!G274+AllPlayer!F274</f>
        <v>11</v>
      </c>
      <c r="H273">
        <f>AllPlayer!I274+AllPlayer!H274+AllPlayer!G274</f>
        <v>9</v>
      </c>
      <c r="I273">
        <f>AllPlayer!J274+AllPlayer!I274+AllPlayer!H274</f>
        <v>16</v>
      </c>
      <c r="J273">
        <f>AllPlayer!K274+AllPlayer!J274+AllPlayer!I274</f>
        <v>9</v>
      </c>
      <c r="K273">
        <f>AllPlayer!L274+AllPlayer!K274+AllPlayer!J274</f>
        <v>9</v>
      </c>
      <c r="L273">
        <f>AllPlayer!M274+AllPlayer!L274+AllPlayer!K274</f>
        <v>4</v>
      </c>
      <c r="M273">
        <f>AllPlayer!N274+AllPlayer!M274+AllPlayer!L274</f>
        <v>4</v>
      </c>
      <c r="N273">
        <f>AllPlayer!O274+AllPlayer!N274+AllPlayer!M274</f>
        <v>7</v>
      </c>
      <c r="O273">
        <f>AllPlayer!P274+AllPlayer!O274+AllPlayer!N274</f>
        <v>6</v>
      </c>
      <c r="P273">
        <f>AllPlayer!Q274+AllPlayer!P274+AllPlayer!O274</f>
        <v>8</v>
      </c>
      <c r="Q273">
        <f>AllPlayer!R274+AllPlayer!Q274+AllPlayer!P274</f>
        <v>14</v>
      </c>
      <c r="R273">
        <f>AllPlayer!S274+AllPlayer!R274+AllPlayer!Q274</f>
        <v>11</v>
      </c>
      <c r="S273">
        <f>AllPlayer!T274+AllPlayer!S274+AllPlayer!R274</f>
        <v>16</v>
      </c>
      <c r="T273">
        <f>AllPlayer!U274+AllPlayer!T274+AllPlayer!S274</f>
        <v>9</v>
      </c>
      <c r="U273">
        <f>AllPlayer!V274+AllPlayer!U274+AllPlayer!T274</f>
        <v>15</v>
      </c>
      <c r="V273">
        <f>AllPlayer!W274+AllPlayer!V274+AllPlayer!U274</f>
        <v>10</v>
      </c>
      <c r="W273">
        <f>AllPlayer!X274+AllPlayer!W274+AllPlayer!V274</f>
        <v>12</v>
      </c>
      <c r="X273">
        <f>AllPlayer!Y274+AllPlayer!X274+AllPlayer!W274</f>
        <v>7</v>
      </c>
      <c r="Y273">
        <f>AllPlayer!Z274+AllPlayer!Y274+AllPlayer!X274</f>
        <v>10</v>
      </c>
      <c r="Z273">
        <f>AllPlayer!AA274+AllPlayer!Z274+AllPlayer!Y274</f>
        <v>8</v>
      </c>
      <c r="AA273">
        <f>AllPlayer!AB274+AllPlayer!AA274+AllPlayer!Z274</f>
        <v>9</v>
      </c>
      <c r="AB273">
        <f>AllPlayer!AC274+AllPlayer!AB274+AllPlayer!AA274</f>
        <v>7</v>
      </c>
    </row>
    <row r="274">
      <c r="A274" t="str">
        <f>AllPlayer!C275</f>
        <v>Lumor</v>
      </c>
      <c r="B274" t="str">
        <f>AllPlayer!B275</f>
        <v>Def</v>
      </c>
      <c r="C274" s="4" t="str">
        <f>AllPlayer!D275</f>
        <v>https://assets.laliga.com/squad/2019/t181/p246477/128x128/p246477_t181_2019_1_003_000.png</v>
      </c>
      <c r="F274">
        <f>AllPlayer!G275+AllPlayer!F275+AllPlayer!E275</f>
        <v>11</v>
      </c>
      <c r="G274">
        <f>AllPlayer!H275+AllPlayer!G275+AllPlayer!F275</f>
        <v>13</v>
      </c>
      <c r="H274">
        <f>AllPlayer!I275+AllPlayer!H275+AllPlayer!G275</f>
        <v>9</v>
      </c>
      <c r="I274">
        <f>AllPlayer!J275+AllPlayer!I275+AllPlayer!H275</f>
        <v>10</v>
      </c>
      <c r="J274">
        <f>AllPlayer!K275+AllPlayer!J275+AllPlayer!I275</f>
        <v>3</v>
      </c>
      <c r="K274">
        <f>AllPlayer!L275+AllPlayer!K275+AllPlayer!J275</f>
        <v>1</v>
      </c>
      <c r="L274">
        <f>AllPlayer!M275+AllPlayer!L275+AllPlayer!K275</f>
        <v>2</v>
      </c>
      <c r="M274">
        <f>AllPlayer!N275+AllPlayer!M275+AllPlayer!L275</f>
        <v>2</v>
      </c>
      <c r="N274">
        <f>AllPlayer!O275+AllPlayer!N275+AllPlayer!M275</f>
        <v>5</v>
      </c>
      <c r="O274">
        <f>AllPlayer!P275+AllPlayer!O275+AllPlayer!N275</f>
        <v>6</v>
      </c>
      <c r="P274">
        <f>AllPlayer!Q275+AllPlayer!P275+AllPlayer!O275</f>
        <v>11</v>
      </c>
      <c r="Q274">
        <f>AllPlayer!R275+AllPlayer!Q275+AllPlayer!P275</f>
        <v>17</v>
      </c>
      <c r="R274">
        <f>AllPlayer!S275+AllPlayer!R275+AllPlayer!Q275</f>
        <v>14</v>
      </c>
      <c r="S274">
        <f>AllPlayer!T275+AllPlayer!S275+AllPlayer!R275</f>
        <v>16</v>
      </c>
      <c r="T274">
        <f>AllPlayer!U275+AllPlayer!T275+AllPlayer!S275</f>
        <v>9</v>
      </c>
      <c r="U274">
        <f>AllPlayer!V275+AllPlayer!U275+AllPlayer!T275</f>
        <v>12</v>
      </c>
      <c r="V274">
        <f>AllPlayer!W275+AllPlayer!V275+AllPlayer!U275</f>
        <v>8</v>
      </c>
      <c r="W274">
        <f>AllPlayer!X275+AllPlayer!W275+AllPlayer!V275</f>
        <v>10</v>
      </c>
      <c r="X274">
        <f>AllPlayer!Y275+AllPlayer!X275+AllPlayer!W275</f>
        <v>9</v>
      </c>
      <c r="Y274">
        <f>AllPlayer!Z275+AllPlayer!Y275+AllPlayer!X275</f>
        <v>11</v>
      </c>
      <c r="Z274">
        <f>AllPlayer!AA275+AllPlayer!Z275+AllPlayer!Y275</f>
        <v>10</v>
      </c>
      <c r="AA274">
        <f>AllPlayer!AB275+AllPlayer!AA275+AllPlayer!Z275</f>
        <v>10</v>
      </c>
      <c r="AB274">
        <f>AllPlayer!AC275+AllPlayer!AB275+AllPlayer!AA275</f>
        <v>8</v>
      </c>
    </row>
    <row r="275">
      <c r="A275" t="str">
        <f>AllPlayer!C276</f>
        <v>Pipa</v>
      </c>
      <c r="B275" t="str">
        <f>AllPlayer!B276</f>
        <v>Cen</v>
      </c>
      <c r="C275" s="4" t="str">
        <f>AllPlayer!D276</f>
        <v>https://assets.laliga.com/squad/2019/t181/p246477/128x128/p246477_t181_2019_1_003_000.png</v>
      </c>
      <c r="F275">
        <f>AllPlayer!G276+AllPlayer!F276+AllPlayer!E276</f>
        <v>11</v>
      </c>
      <c r="G275">
        <f>AllPlayer!H276+AllPlayer!G276+AllPlayer!F276</f>
        <v>13</v>
      </c>
      <c r="H275">
        <f>AllPlayer!I276+AllPlayer!H276+AllPlayer!G276</f>
        <v>9</v>
      </c>
      <c r="I275">
        <f>AllPlayer!J276+AllPlayer!I276+AllPlayer!H276</f>
        <v>9</v>
      </c>
      <c r="J275">
        <f>AllPlayer!K276+AllPlayer!J276+AllPlayer!I276</f>
        <v>2</v>
      </c>
      <c r="K275">
        <f>AllPlayer!L276+AllPlayer!K276+AllPlayer!J276</f>
        <v>0</v>
      </c>
      <c r="L275">
        <f>AllPlayer!M276+AllPlayer!L276+AllPlayer!K276</f>
        <v>2</v>
      </c>
      <c r="M275">
        <f>AllPlayer!N276+AllPlayer!M276+AllPlayer!L276</f>
        <v>2</v>
      </c>
      <c r="N275">
        <f>AllPlayer!O276+AllPlayer!N276+AllPlayer!M276</f>
        <v>5</v>
      </c>
      <c r="O275">
        <f>AllPlayer!P276+AllPlayer!O276+AllPlayer!N276</f>
        <v>6</v>
      </c>
      <c r="P275">
        <f>AllPlayer!Q276+AllPlayer!P276+AllPlayer!O276</f>
        <v>11</v>
      </c>
      <c r="Q275">
        <f>AllPlayer!R276+AllPlayer!Q276+AllPlayer!P276</f>
        <v>17</v>
      </c>
      <c r="R275">
        <f>AllPlayer!S276+AllPlayer!R276+AllPlayer!Q276</f>
        <v>14</v>
      </c>
      <c r="S275">
        <f>AllPlayer!T276+AllPlayer!S276+AllPlayer!R276</f>
        <v>9</v>
      </c>
      <c r="T275">
        <f>AllPlayer!U276+AllPlayer!T276+AllPlayer!S276</f>
        <v>2</v>
      </c>
      <c r="U275">
        <f>AllPlayer!V276+AllPlayer!U276+AllPlayer!T276</f>
        <v>5</v>
      </c>
      <c r="V275">
        <f>AllPlayer!W276+AllPlayer!V276+AllPlayer!U276</f>
        <v>8</v>
      </c>
      <c r="W275">
        <f>AllPlayer!X276+AllPlayer!W276+AllPlayer!V276</f>
        <v>10</v>
      </c>
      <c r="X275">
        <f>AllPlayer!Y276+AllPlayer!X276+AllPlayer!W276</f>
        <v>9</v>
      </c>
      <c r="Y275">
        <f>AllPlayer!Z276+AllPlayer!Y276+AllPlayer!X276</f>
        <v>11</v>
      </c>
      <c r="Z275">
        <f>AllPlayer!AA276+AllPlayer!Z276+AllPlayer!Y276</f>
        <v>10</v>
      </c>
      <c r="AA275">
        <f>AllPlayer!AB276+AllPlayer!AA276+AllPlayer!Z276</f>
        <v>10</v>
      </c>
      <c r="AB275">
        <f>AllPlayer!AC276+AllPlayer!AB276+AllPlayer!AA276</f>
        <v>8</v>
      </c>
    </row>
    <row r="276">
      <c r="A276" t="str">
        <f>AllPlayer!C277</f>
        <v>Diop</v>
      </c>
      <c r="B276" t="str">
        <f>AllPlayer!B277</f>
        <v>Cen</v>
      </c>
      <c r="C276" s="4" t="str">
        <f>AllPlayer!D277</f>
        <v>https://assets.laliga.com/squad/2019/t953/p27672/128x128/p27672_t953_2019_1_003_000.png</v>
      </c>
      <c r="F276">
        <f>AllPlayer!G277+AllPlayer!F277+AllPlayer!E277</f>
        <v>14</v>
      </c>
      <c r="G276">
        <f>AllPlayer!H277+AllPlayer!G277+AllPlayer!F277</f>
        <v>11</v>
      </c>
      <c r="H276">
        <f>AllPlayer!I277+AllPlayer!H277+AllPlayer!G277</f>
        <v>11</v>
      </c>
      <c r="I276">
        <f>AllPlayer!J277+AllPlayer!I277+AllPlayer!H277</f>
        <v>10</v>
      </c>
      <c r="J276">
        <f>AllPlayer!K277+AllPlayer!J277+AllPlayer!I277</f>
        <v>8</v>
      </c>
      <c r="K276">
        <f>AllPlayer!L277+AllPlayer!K277+AllPlayer!J277</f>
        <v>5</v>
      </c>
      <c r="L276">
        <f>AllPlayer!M277+AllPlayer!L277+AllPlayer!K277</f>
        <v>5</v>
      </c>
      <c r="M276">
        <f>AllPlayer!N277+AllPlayer!M277+AllPlayer!L277</f>
        <v>6</v>
      </c>
      <c r="N276">
        <f>AllPlayer!O277+AllPlayer!N277+AllPlayer!M277</f>
        <v>10</v>
      </c>
      <c r="O276">
        <f>AllPlayer!P277+AllPlayer!O277+AllPlayer!N277</f>
        <v>13</v>
      </c>
      <c r="P276">
        <f>AllPlayer!Q277+AllPlayer!P277+AllPlayer!O277</f>
        <v>14</v>
      </c>
      <c r="Q276">
        <f>AllPlayer!R277+AllPlayer!Q277+AllPlayer!P277</f>
        <v>11</v>
      </c>
      <c r="R276">
        <f>AllPlayer!S277+AllPlayer!R277+AllPlayer!Q277</f>
        <v>12</v>
      </c>
      <c r="S276">
        <f>AllPlayer!T277+AllPlayer!S277+AllPlayer!R277</f>
        <v>11</v>
      </c>
      <c r="T276">
        <f>AllPlayer!U277+AllPlayer!T277+AllPlayer!S277</f>
        <v>9</v>
      </c>
      <c r="U276">
        <f>AllPlayer!V277+AllPlayer!U277+AllPlayer!T277</f>
        <v>4</v>
      </c>
      <c r="V276">
        <f>AllPlayer!W277+AllPlayer!V277+AllPlayer!U277</f>
        <v>6</v>
      </c>
      <c r="W276">
        <f>AllPlayer!X277+AllPlayer!W277+AllPlayer!V277</f>
        <v>8</v>
      </c>
      <c r="X276">
        <f>AllPlayer!Y277+AllPlayer!X277+AllPlayer!W277</f>
        <v>9</v>
      </c>
      <c r="Y276">
        <f>AllPlayer!Z277+AllPlayer!Y277+AllPlayer!X277</f>
        <v>11</v>
      </c>
      <c r="Z276">
        <f>AllPlayer!AA277+AllPlayer!Z277+AllPlayer!Y277</f>
        <v>11</v>
      </c>
      <c r="AA276">
        <f>AllPlayer!AB277+AllPlayer!AA277+AllPlayer!Z277</f>
        <v>11</v>
      </c>
      <c r="AB276">
        <f>AllPlayer!AC277+AllPlayer!AB277+AllPlayer!AA277</f>
        <v>6</v>
      </c>
    </row>
    <row r="277">
      <c r="A277" t="str">
        <f>AllPlayer!C278</f>
        <v>Keylor Navas</v>
      </c>
      <c r="B277" t="str">
        <f>AllPlayer!B278</f>
        <v>Por</v>
      </c>
      <c r="C277" s="4" t="str">
        <f>AllPlayer!D278</f>
        <v>https://assets.laliga.com/squad/2019/t953/p27672/128x128/p27672_t953_2019_1_003_000.png</v>
      </c>
      <c r="F277">
        <f>AllPlayer!G278+AllPlayer!F278+AllPlayer!E278</f>
        <v>0</v>
      </c>
      <c r="G277">
        <f>AllPlayer!H278+AllPlayer!G278+AllPlayer!F278</f>
        <v>2</v>
      </c>
      <c r="H277">
        <f>AllPlayer!I278+AllPlayer!H278+AllPlayer!G278</f>
        <v>8</v>
      </c>
      <c r="I277">
        <f>AllPlayer!J278+AllPlayer!I278+AllPlayer!H278</f>
        <v>10</v>
      </c>
      <c r="J277">
        <f>AllPlayer!K278+AllPlayer!J278+AllPlayer!I278</f>
        <v>8</v>
      </c>
      <c r="K277">
        <f>AllPlayer!L278+AllPlayer!K278+AllPlayer!J278</f>
        <v>5</v>
      </c>
      <c r="L277">
        <f>AllPlayer!M278+AllPlayer!L278+AllPlayer!K278</f>
        <v>5</v>
      </c>
      <c r="M277">
        <f>AllPlayer!N278+AllPlayer!M278+AllPlayer!L278</f>
        <v>6</v>
      </c>
      <c r="N277">
        <f>AllPlayer!O278+AllPlayer!N278+AllPlayer!M278</f>
        <v>10</v>
      </c>
      <c r="O277">
        <f>AllPlayer!P278+AllPlayer!O278+AllPlayer!N278</f>
        <v>13</v>
      </c>
      <c r="P277">
        <f>AllPlayer!Q278+AllPlayer!P278+AllPlayer!O278</f>
        <v>14</v>
      </c>
      <c r="Q277">
        <f>AllPlayer!R278+AllPlayer!Q278+AllPlayer!P278</f>
        <v>11</v>
      </c>
      <c r="R277">
        <f>AllPlayer!S278+AllPlayer!R278+AllPlayer!Q278</f>
        <v>12</v>
      </c>
      <c r="S277">
        <f>AllPlayer!T278+AllPlayer!S278+AllPlayer!R278</f>
        <v>11</v>
      </c>
      <c r="T277">
        <f>AllPlayer!U278+AllPlayer!T278+AllPlayer!S278</f>
        <v>9</v>
      </c>
      <c r="U277">
        <f>AllPlayer!V278+AllPlayer!U278+AllPlayer!T278</f>
        <v>4</v>
      </c>
      <c r="V277">
        <f>AllPlayer!W278+AllPlayer!V278+AllPlayer!U278</f>
        <v>6</v>
      </c>
      <c r="W277">
        <f>AllPlayer!X278+AllPlayer!W278+AllPlayer!V278</f>
        <v>8</v>
      </c>
      <c r="X277">
        <f>AllPlayer!Y278+AllPlayer!X278+AllPlayer!W278</f>
        <v>9</v>
      </c>
      <c r="Y277">
        <f>AllPlayer!Z278+AllPlayer!Y278+AllPlayer!X278</f>
        <v>11</v>
      </c>
      <c r="Z277">
        <f>AllPlayer!AA278+AllPlayer!Z278+AllPlayer!Y278</f>
        <v>11</v>
      </c>
      <c r="AA277">
        <f>AllPlayer!AB278+AllPlayer!AA278+AllPlayer!Z278</f>
        <v>11</v>
      </c>
      <c r="AB277">
        <f>AllPlayer!AC278+AllPlayer!AB278+AllPlayer!AA278</f>
        <v>6</v>
      </c>
    </row>
    <row r="278">
      <c r="A278" t="str">
        <f>AllPlayer!C279</f>
        <v>Garay</v>
      </c>
      <c r="B278" t="str">
        <f>AllPlayer!B279</f>
        <v>Def</v>
      </c>
      <c r="C278" s="4" t="str">
        <f>AllPlayer!D279</f>
        <v>https://assets.laliga.com/squad/2019/t191/p28525/128x128/p28525_t191_2019_1_003_000.png</v>
      </c>
      <c r="F278">
        <f>AllPlayer!G279+AllPlayer!F279+AllPlayer!E279</f>
        <v>19</v>
      </c>
      <c r="G278">
        <f>AllPlayer!H279+AllPlayer!G279+AllPlayer!F279</f>
        <v>15</v>
      </c>
      <c r="H278">
        <f>AllPlayer!I279+AllPlayer!H279+AllPlayer!G279</f>
        <v>16</v>
      </c>
      <c r="I278">
        <f>AllPlayer!J279+AllPlayer!I279+AllPlayer!H279</f>
        <v>5</v>
      </c>
      <c r="J278">
        <f>AllPlayer!K279+AllPlayer!J279+AllPlayer!I279</f>
        <v>8</v>
      </c>
      <c r="K278">
        <f>AllPlayer!L279+AllPlayer!K279+AllPlayer!J279</f>
        <v>7</v>
      </c>
      <c r="L278">
        <f>AllPlayer!M279+AllPlayer!L279+AllPlayer!K279</f>
        <v>11</v>
      </c>
      <c r="M278">
        <f>AllPlayer!N279+AllPlayer!M279+AllPlayer!L279</f>
        <v>11</v>
      </c>
      <c r="N278">
        <f>AllPlayer!O279+AllPlayer!N279+AllPlayer!M279</f>
        <v>10</v>
      </c>
      <c r="O278">
        <f>AllPlayer!P279+AllPlayer!O279+AllPlayer!N279</f>
        <v>10</v>
      </c>
      <c r="P278">
        <f>AllPlayer!Q279+AllPlayer!P279+AllPlayer!O279</f>
        <v>16</v>
      </c>
      <c r="Q278">
        <f>AllPlayer!R279+AllPlayer!Q279+AllPlayer!P279</f>
        <v>17</v>
      </c>
      <c r="R278">
        <f>AllPlayer!S279+AllPlayer!R279+AllPlayer!Q279</f>
        <v>19</v>
      </c>
      <c r="S278">
        <f>AllPlayer!T279+AllPlayer!S279+AllPlayer!R279</f>
        <v>13</v>
      </c>
      <c r="T278">
        <f>AllPlayer!U279+AllPlayer!T279+AllPlayer!S279</f>
        <v>14</v>
      </c>
      <c r="U278">
        <f>AllPlayer!V279+AllPlayer!U279+AllPlayer!T279</f>
        <v>12</v>
      </c>
      <c r="V278">
        <f>AllPlayer!W279+AllPlayer!V279+AllPlayer!U279</f>
        <v>9</v>
      </c>
      <c r="W278">
        <f>AllPlayer!X279+AllPlayer!W279+AllPlayer!V279</f>
        <v>8</v>
      </c>
      <c r="X278">
        <f>AllPlayer!Y279+AllPlayer!X279+AllPlayer!W279</f>
        <v>13</v>
      </c>
      <c r="Y278">
        <f>AllPlayer!Z279+AllPlayer!Y279+AllPlayer!X279</f>
        <v>15</v>
      </c>
      <c r="Z278">
        <f>AllPlayer!AA279+AllPlayer!Z279+AllPlayer!Y279</f>
        <v>15</v>
      </c>
      <c r="AA278">
        <f>AllPlayer!AB279+AllPlayer!AA279+AllPlayer!Z279</f>
        <v>8</v>
      </c>
      <c r="AB278">
        <f>AllPlayer!AC279+AllPlayer!AB279+AllPlayer!AA279</f>
        <v>6</v>
      </c>
    </row>
    <row r="279">
      <c r="A279" t="str">
        <f>AllPlayer!C280</f>
        <v>Manuel Reina</v>
      </c>
      <c r="B279" t="str">
        <f>AllPlayer!B280</f>
        <v>Por</v>
      </c>
      <c r="C279" s="4" t="str">
        <f>AllPlayer!D280</f>
        <v>https://assets.laliga.com/squad/2019/t181/p32298/128x128/p32298_t181_2019_1_003_000.png</v>
      </c>
      <c r="F279">
        <f>AllPlayer!G280+AllPlayer!F280+AllPlayer!E280</f>
        <v>17</v>
      </c>
      <c r="G279">
        <f>AllPlayer!H280+AllPlayer!G280+AllPlayer!F280</f>
        <v>26</v>
      </c>
      <c r="H279">
        <f>AllPlayer!I280+AllPlayer!H280+AllPlayer!G280</f>
        <v>19</v>
      </c>
      <c r="I279">
        <f>AllPlayer!J280+AllPlayer!I280+AllPlayer!H280</f>
        <v>15</v>
      </c>
      <c r="J279">
        <f>AllPlayer!K280+AllPlayer!J280+AllPlayer!I280</f>
        <v>6</v>
      </c>
      <c r="K279">
        <f>AllPlayer!L280+AllPlayer!K280+AllPlayer!J280</f>
        <v>17</v>
      </c>
      <c r="L279">
        <f>AllPlayer!M280+AllPlayer!L280+AllPlayer!K280</f>
        <v>26</v>
      </c>
      <c r="M279">
        <f>AllPlayer!N280+AllPlayer!M280+AllPlayer!L280</f>
        <v>25</v>
      </c>
      <c r="N279">
        <f>AllPlayer!O280+AllPlayer!N280+AllPlayer!M280</f>
        <v>19</v>
      </c>
      <c r="O279">
        <f>AllPlayer!P280+AllPlayer!O280+AllPlayer!N280</f>
        <v>9</v>
      </c>
      <c r="P279">
        <f>AllPlayer!Q280+AllPlayer!P280+AllPlayer!O280</f>
        <v>11</v>
      </c>
      <c r="Q279">
        <f>AllPlayer!R280+AllPlayer!Q280+AllPlayer!P280</f>
        <v>12</v>
      </c>
      <c r="R279">
        <f>AllPlayer!S280+AllPlayer!R280+AllPlayer!Q280</f>
        <v>15</v>
      </c>
      <c r="S279">
        <f>AllPlayer!T280+AllPlayer!S280+AllPlayer!R280</f>
        <v>17</v>
      </c>
      <c r="T279">
        <f>AllPlayer!U280+AllPlayer!T280+AllPlayer!S280</f>
        <v>15</v>
      </c>
      <c r="U279">
        <f>AllPlayer!V280+AllPlayer!U280+AllPlayer!T280</f>
        <v>16</v>
      </c>
      <c r="V279">
        <f>AllPlayer!W280+AllPlayer!V280+AllPlayer!U280</f>
        <v>13</v>
      </c>
      <c r="W279">
        <f>AllPlayer!X280+AllPlayer!W280+AllPlayer!V280</f>
        <v>12</v>
      </c>
      <c r="X279">
        <f>AllPlayer!Y280+AllPlayer!X280+AllPlayer!W280</f>
        <v>11</v>
      </c>
      <c r="Y279">
        <f>AllPlayer!Z280+AllPlayer!Y280+AllPlayer!X280</f>
        <v>12</v>
      </c>
      <c r="Z279">
        <f>AllPlayer!AA280+AllPlayer!Z280+AllPlayer!Y280</f>
        <v>18</v>
      </c>
      <c r="AA279">
        <f>AllPlayer!AB280+AllPlayer!AA280+AllPlayer!Z280</f>
        <v>22</v>
      </c>
      <c r="AB279">
        <f>AllPlayer!AC280+AllPlayer!AB280+AllPlayer!AA280</f>
        <v>17</v>
      </c>
    </row>
    <row r="280">
      <c r="A280" t="str">
        <f>AllPlayer!C281</f>
        <v>Rakitić</v>
      </c>
      <c r="B280" t="str">
        <f>AllPlayer!B281</f>
        <v>Cen</v>
      </c>
      <c r="C280" s="4" t="str">
        <f>AllPlayer!D281</f>
        <v>https://assets.laliga.com/squad/2019/t178/p34703/128x128/p34703_t178_2019_1_003_000.png</v>
      </c>
      <c r="F280">
        <f>AllPlayer!G281+AllPlayer!F281+AllPlayer!E281</f>
        <v>3</v>
      </c>
      <c r="G280">
        <f>AllPlayer!H281+AllPlayer!G281+AllPlayer!F281</f>
        <v>2</v>
      </c>
      <c r="H280">
        <f>AllPlayer!I281+AllPlayer!H281+AllPlayer!G281</f>
        <v>3</v>
      </c>
      <c r="I280">
        <f>AllPlayer!J281+AllPlayer!I281+AllPlayer!H281</f>
        <v>4</v>
      </c>
      <c r="J280">
        <f>AllPlayer!K281+AllPlayer!J281+AllPlayer!I281</f>
        <v>4</v>
      </c>
      <c r="K280">
        <f>AllPlayer!L281+AllPlayer!K281+AllPlayer!J281</f>
        <v>6</v>
      </c>
      <c r="L280">
        <f>AllPlayer!M281+AllPlayer!L281+AllPlayer!K281</f>
        <v>7</v>
      </c>
      <c r="M280">
        <f>AllPlayer!N281+AllPlayer!M281+AllPlayer!L281</f>
        <v>10</v>
      </c>
      <c r="N280">
        <f>AllPlayer!O281+AllPlayer!N281+AllPlayer!M281</f>
        <v>13</v>
      </c>
      <c r="O280">
        <f>AllPlayer!P281+AllPlayer!O281+AllPlayer!N281</f>
        <v>11</v>
      </c>
      <c r="P280">
        <f>AllPlayer!Q281+AllPlayer!P281+AllPlayer!O281</f>
        <v>6</v>
      </c>
      <c r="Q280">
        <f>AllPlayer!R281+AllPlayer!Q281+AllPlayer!P281</f>
        <v>3</v>
      </c>
      <c r="R280">
        <f>AllPlayer!S281+AllPlayer!R281+AllPlayer!Q281</f>
        <v>9</v>
      </c>
      <c r="S280">
        <f>AllPlayer!T281+AllPlayer!S281+AllPlayer!R281</f>
        <v>17</v>
      </c>
      <c r="T280">
        <f>AllPlayer!U281+AllPlayer!T281+AllPlayer!S281</f>
        <v>16</v>
      </c>
      <c r="U280">
        <f>AllPlayer!V281+AllPlayer!U281+AllPlayer!T281</f>
        <v>10</v>
      </c>
      <c r="V280">
        <f>AllPlayer!W281+AllPlayer!V281+AllPlayer!U281</f>
        <v>3</v>
      </c>
      <c r="W280">
        <f>AllPlayer!X281+AllPlayer!W281+AllPlayer!V281</f>
        <v>5</v>
      </c>
      <c r="X280">
        <f>AllPlayer!Y281+AllPlayer!X281+AllPlayer!W281</f>
        <v>6</v>
      </c>
      <c r="Y280">
        <f>AllPlayer!Z281+AllPlayer!Y281+AllPlayer!X281</f>
        <v>7</v>
      </c>
      <c r="Z280">
        <f>AllPlayer!AA281+AllPlayer!Z281+AllPlayer!Y281</f>
        <v>4</v>
      </c>
      <c r="AA280">
        <f>AllPlayer!AB281+AllPlayer!AA281+AllPlayer!Z281</f>
        <v>5</v>
      </c>
      <c r="AB280">
        <f>AllPlayer!AC281+AllPlayer!AB281+AllPlayer!AA281</f>
        <v>14</v>
      </c>
    </row>
    <row r="281">
      <c r="A281" t="str">
        <f>AllPlayer!C282</f>
        <v>Bale</v>
      </c>
      <c r="B281" t="str">
        <f>AllPlayer!B282</f>
        <v>Del</v>
      </c>
      <c r="C281" s="4" t="str">
        <f>AllPlayer!D282</f>
        <v>https://assets.laliga.com/squad/2019/t186/p36903/128x128/p36903_t186_2019_1_003_000.png</v>
      </c>
      <c r="F281">
        <f>AllPlayer!G282+AllPlayer!F282+AllPlayer!E282</f>
        <v>26</v>
      </c>
      <c r="G281">
        <f>AllPlayer!H282+AllPlayer!G282+AllPlayer!F282</f>
        <v>18</v>
      </c>
      <c r="H281">
        <f>AllPlayer!I282+AllPlayer!H282+AllPlayer!G282</f>
        <v>15</v>
      </c>
      <c r="I281">
        <f>AllPlayer!J282+AllPlayer!I282+AllPlayer!H282</f>
        <v>7</v>
      </c>
      <c r="J281">
        <f>AllPlayer!K282+AllPlayer!J282+AllPlayer!I282</f>
        <v>9</v>
      </c>
      <c r="K281">
        <f>AllPlayer!L282+AllPlayer!K282+AllPlayer!J282</f>
        <v>12</v>
      </c>
      <c r="L281">
        <f>AllPlayer!M282+AllPlayer!L282+AllPlayer!K282</f>
        <v>13</v>
      </c>
      <c r="M281">
        <f>AllPlayer!N282+AllPlayer!M282+AllPlayer!L282</f>
        <v>12</v>
      </c>
      <c r="N281">
        <f>AllPlayer!O282+AllPlayer!N282+AllPlayer!M282</f>
        <v>11</v>
      </c>
      <c r="O281">
        <f>AllPlayer!P282+AllPlayer!O282+AllPlayer!N282</f>
        <v>9</v>
      </c>
      <c r="P281">
        <f>AllPlayer!Q282+AllPlayer!P282+AllPlayer!O282</f>
        <v>6</v>
      </c>
      <c r="Q281">
        <f>AllPlayer!R282+AllPlayer!Q282+AllPlayer!P282</f>
        <v>3</v>
      </c>
      <c r="R281">
        <f>AllPlayer!S282+AllPlayer!R282+AllPlayer!Q282</f>
        <v>5</v>
      </c>
      <c r="S281">
        <f>AllPlayer!T282+AllPlayer!S282+AllPlayer!R282</f>
        <v>13</v>
      </c>
      <c r="T281">
        <f>AllPlayer!U282+AllPlayer!T282+AllPlayer!S282</f>
        <v>12</v>
      </c>
      <c r="U281">
        <f>AllPlayer!V282+AllPlayer!U282+AllPlayer!T282</f>
        <v>12</v>
      </c>
      <c r="V281">
        <f>AllPlayer!W282+AllPlayer!V282+AllPlayer!U282</f>
        <v>10</v>
      </c>
      <c r="W281">
        <f>AllPlayer!X282+AllPlayer!W282+AllPlayer!V282</f>
        <v>12</v>
      </c>
      <c r="X281">
        <f>AllPlayer!Y282+AllPlayer!X282+AllPlayer!W282</f>
        <v>11</v>
      </c>
      <c r="Y281">
        <f>AllPlayer!Z282+AllPlayer!Y282+AllPlayer!X282</f>
        <v>7</v>
      </c>
      <c r="Z281">
        <f>AllPlayer!AA282+AllPlayer!Z282+AllPlayer!Y282</f>
        <v>5</v>
      </c>
      <c r="AA281">
        <f>AllPlayer!AB282+AllPlayer!AA282+AllPlayer!Z282</f>
        <v>7</v>
      </c>
      <c r="AB281">
        <f>AllPlayer!AC282+AllPlayer!AB282+AllPlayer!AA282</f>
        <v>16</v>
      </c>
    </row>
    <row r="282">
      <c r="A282" t="str">
        <f>AllPlayer!C283</f>
        <v>Modrić</v>
      </c>
      <c r="B282" t="str">
        <f>AllPlayer!B283</f>
        <v>Cen</v>
      </c>
      <c r="C282" s="4" t="str">
        <f>AllPlayer!D283</f>
        <v>https://assets.laliga.com/squad/2019/t186/p37055/128x128/p37055_t186_2019_1_003_000.png</v>
      </c>
      <c r="F282">
        <f>AllPlayer!G283+AllPlayer!F283+AllPlayer!E283</f>
        <v>13</v>
      </c>
      <c r="G282">
        <f>AllPlayer!H283+AllPlayer!G283+AllPlayer!F283</f>
        <v>15</v>
      </c>
      <c r="H282">
        <f>AllPlayer!I283+AllPlayer!H283+AllPlayer!G283</f>
        <v>12</v>
      </c>
      <c r="I282">
        <f>AllPlayer!J283+AllPlayer!I283+AllPlayer!H283</f>
        <v>7</v>
      </c>
      <c r="J282">
        <f>AllPlayer!K283+AllPlayer!J283+AllPlayer!I283</f>
        <v>6</v>
      </c>
      <c r="K282">
        <f>AllPlayer!L283+AllPlayer!K283+AllPlayer!J283</f>
        <v>10</v>
      </c>
      <c r="L282">
        <f>AllPlayer!M283+AllPlayer!L283+AllPlayer!K283</f>
        <v>11</v>
      </c>
      <c r="M282">
        <f>AllPlayer!N283+AllPlayer!M283+AllPlayer!L283</f>
        <v>11</v>
      </c>
      <c r="N282">
        <f>AllPlayer!O283+AllPlayer!N283+AllPlayer!M283</f>
        <v>8</v>
      </c>
      <c r="O282">
        <f>AllPlayer!P283+AllPlayer!O283+AllPlayer!N283</f>
        <v>13</v>
      </c>
      <c r="P282">
        <f>AllPlayer!Q283+AllPlayer!P283+AllPlayer!O283</f>
        <v>22</v>
      </c>
      <c r="Q282">
        <f>AllPlayer!R283+AllPlayer!Q283+AllPlayer!P283</f>
        <v>36</v>
      </c>
      <c r="R282">
        <f>AllPlayer!S283+AllPlayer!R283+AllPlayer!Q283</f>
        <v>30</v>
      </c>
      <c r="S282">
        <f>AllPlayer!T283+AllPlayer!S283+AllPlayer!R283</f>
        <v>22</v>
      </c>
      <c r="T282">
        <f>AllPlayer!U283+AllPlayer!T283+AllPlayer!S283</f>
        <v>6</v>
      </c>
      <c r="U282">
        <f>AllPlayer!V283+AllPlayer!U283+AllPlayer!T283</f>
        <v>10</v>
      </c>
      <c r="V282">
        <f>AllPlayer!W283+AllPlayer!V283+AllPlayer!U283</f>
        <v>20</v>
      </c>
      <c r="W282">
        <f>AllPlayer!X283+AllPlayer!W283+AllPlayer!V283</f>
        <v>20</v>
      </c>
      <c r="X282">
        <f>AllPlayer!Y283+AllPlayer!X283+AllPlayer!W283</f>
        <v>19</v>
      </c>
      <c r="Y282">
        <f>AllPlayer!Z283+AllPlayer!Y283+AllPlayer!X283</f>
        <v>13</v>
      </c>
      <c r="Z282">
        <f>AllPlayer!AA283+AllPlayer!Z283+AllPlayer!Y283</f>
        <v>16</v>
      </c>
      <c r="AA282">
        <f>AllPlayer!AB283+AllPlayer!AA283+AllPlayer!Z283</f>
        <v>14</v>
      </c>
      <c r="AB282">
        <f>AllPlayer!AC283+AllPlayer!AB283+AllPlayer!AA283</f>
        <v>13</v>
      </c>
    </row>
    <row r="283">
      <c r="A283" t="str">
        <f>AllPlayer!C284</f>
        <v>Guardado</v>
      </c>
      <c r="B283" t="str">
        <f>AllPlayer!B284</f>
        <v>Cen</v>
      </c>
      <c r="C283" s="4" t="str">
        <f>AllPlayer!D284</f>
        <v>https://assets.laliga.com/squad/2019/t185/p37064/128x128/p37064_t185_2019_1_003_000.png</v>
      </c>
      <c r="F283">
        <f>AllPlayer!G284+AllPlayer!F284+AllPlayer!E284</f>
        <v>5</v>
      </c>
      <c r="G283">
        <f>AllPlayer!H284+AllPlayer!G284+AllPlayer!F284</f>
        <v>7</v>
      </c>
      <c r="H283">
        <f>AllPlayer!I284+AllPlayer!H284+AllPlayer!G284</f>
        <v>11</v>
      </c>
      <c r="I283">
        <f>AllPlayer!J284+AllPlayer!I284+AllPlayer!H284</f>
        <v>10</v>
      </c>
      <c r="J283">
        <f>AllPlayer!K284+AllPlayer!J284+AllPlayer!I284</f>
        <v>8</v>
      </c>
      <c r="K283">
        <f>AllPlayer!L284+AllPlayer!K284+AllPlayer!J284</f>
        <v>7</v>
      </c>
      <c r="L283">
        <f>AllPlayer!M284+AllPlayer!L284+AllPlayer!K284</f>
        <v>5</v>
      </c>
      <c r="M283">
        <f>AllPlayer!N284+AllPlayer!M284+AllPlayer!L284</f>
        <v>9</v>
      </c>
      <c r="N283">
        <f>AllPlayer!O284+AllPlayer!N284+AllPlayer!M284</f>
        <v>7</v>
      </c>
      <c r="O283">
        <f>AllPlayer!P284+AllPlayer!O284+AllPlayer!N284</f>
        <v>9</v>
      </c>
      <c r="P283">
        <f>AllPlayer!Q284+AllPlayer!P284+AllPlayer!O284</f>
        <v>7</v>
      </c>
      <c r="Q283">
        <f>AllPlayer!R284+AllPlayer!Q284+AllPlayer!P284</f>
        <v>11</v>
      </c>
      <c r="R283">
        <f>AllPlayer!S284+AllPlayer!R284+AllPlayer!Q284</f>
        <v>13</v>
      </c>
      <c r="S283">
        <f>AllPlayer!T284+AllPlayer!S284+AllPlayer!R284</f>
        <v>13</v>
      </c>
      <c r="T283">
        <f>AllPlayer!U284+AllPlayer!T284+AllPlayer!S284</f>
        <v>11</v>
      </c>
      <c r="U283">
        <f>AllPlayer!V284+AllPlayer!U284+AllPlayer!T284</f>
        <v>8</v>
      </c>
      <c r="V283">
        <f>AllPlayer!W284+AllPlayer!V284+AllPlayer!U284</f>
        <v>9</v>
      </c>
      <c r="W283">
        <f>AllPlayer!X284+AllPlayer!W284+AllPlayer!V284</f>
        <v>15</v>
      </c>
      <c r="X283">
        <f>AllPlayer!Y284+AllPlayer!X284+AllPlayer!W284</f>
        <v>14</v>
      </c>
      <c r="Y283">
        <f>AllPlayer!Z284+AllPlayer!Y284+AllPlayer!X284</f>
        <v>17</v>
      </c>
      <c r="Z283">
        <f>AllPlayer!AA284+AllPlayer!Z284+AllPlayer!Y284</f>
        <v>14</v>
      </c>
      <c r="AA283">
        <f>AllPlayer!AB284+AllPlayer!AA284+AllPlayer!Z284</f>
        <v>12</v>
      </c>
      <c r="AB283">
        <f>AllPlayer!AC284+AllPlayer!AB284+AllPlayer!AA284</f>
        <v>8</v>
      </c>
    </row>
    <row r="284">
      <c r="A284" t="str">
        <f>AllPlayer!C285</f>
        <v>Beñat</v>
      </c>
      <c r="B284" t="str">
        <f>AllPlayer!B285</f>
        <v>Cen</v>
      </c>
      <c r="C284" s="4" t="str">
        <f>AllPlayer!D285</f>
        <v>https://assets.laliga.com/squad/2019/t174/p38394/128x128/p38394_t174_2019_1_003_000.png</v>
      </c>
      <c r="F284">
        <f>AllPlayer!G285+AllPlayer!F285+AllPlayer!E285</f>
        <v>8</v>
      </c>
      <c r="G284">
        <f>AllPlayer!H285+AllPlayer!G285+AllPlayer!F285</f>
        <v>8</v>
      </c>
      <c r="H284">
        <f>AllPlayer!I285+AllPlayer!H285+AllPlayer!G285</f>
        <v>6</v>
      </c>
      <c r="I284">
        <f>AllPlayer!J285+AllPlayer!I285+AllPlayer!H285</f>
        <v>10</v>
      </c>
      <c r="J284">
        <f>AllPlayer!K285+AllPlayer!J285+AllPlayer!I285</f>
        <v>12</v>
      </c>
      <c r="K284">
        <f>AllPlayer!L285+AllPlayer!K285+AllPlayer!J285</f>
        <v>13</v>
      </c>
      <c r="L284">
        <f>AllPlayer!M285+AllPlayer!L285+AllPlayer!K285</f>
        <v>9</v>
      </c>
      <c r="M284">
        <f>AllPlayer!N285+AllPlayer!M285+AllPlayer!L285</f>
        <v>9</v>
      </c>
      <c r="N284">
        <f>AllPlayer!O285+AllPlayer!N285+AllPlayer!M285</f>
        <v>7</v>
      </c>
      <c r="O284">
        <f>AllPlayer!P285+AllPlayer!O285+AllPlayer!N285</f>
        <v>9</v>
      </c>
      <c r="P284">
        <f>AllPlayer!Q285+AllPlayer!P285+AllPlayer!O285</f>
        <v>7</v>
      </c>
      <c r="Q284">
        <f>AllPlayer!R285+AllPlayer!Q285+AllPlayer!P285</f>
        <v>11</v>
      </c>
      <c r="R284">
        <f>AllPlayer!S285+AllPlayer!R285+AllPlayer!Q285</f>
        <v>13</v>
      </c>
      <c r="S284">
        <f>AllPlayer!T285+AllPlayer!S285+AllPlayer!R285</f>
        <v>13</v>
      </c>
      <c r="T284">
        <f>AllPlayer!U285+AllPlayer!T285+AllPlayer!S285</f>
        <v>8</v>
      </c>
      <c r="U284">
        <f>AllPlayer!V285+AllPlayer!U285+AllPlayer!T285</f>
        <v>3</v>
      </c>
      <c r="V284">
        <f>AllPlayer!W285+AllPlayer!V285+AllPlayer!U285</f>
        <v>1</v>
      </c>
      <c r="W284">
        <f>AllPlayer!X285+AllPlayer!W285+AllPlayer!V285</f>
        <v>1</v>
      </c>
      <c r="X284">
        <f>AllPlayer!Y285+AllPlayer!X285+AllPlayer!W285</f>
        <v>1</v>
      </c>
      <c r="Y284">
        <f>AllPlayer!Z285+AllPlayer!Y285+AllPlayer!X285</f>
        <v>7</v>
      </c>
      <c r="Z284">
        <f>AllPlayer!AA285+AllPlayer!Z285+AllPlayer!Y285</f>
        <v>12</v>
      </c>
      <c r="AA284">
        <f>AllPlayer!AB285+AllPlayer!AA285+AllPlayer!Z285</f>
        <v>11</v>
      </c>
      <c r="AB284">
        <f>AllPlayer!AC285+AllPlayer!AB285+AllPlayer!AA285</f>
        <v>7</v>
      </c>
    </row>
    <row r="285">
      <c r="A285" t="str">
        <f>AllPlayer!C286</f>
        <v>Sergio Álvarez</v>
      </c>
      <c r="B285" t="str">
        <f>AllPlayer!B286</f>
        <v>Por</v>
      </c>
      <c r="C285" s="4" t="str">
        <f>AllPlayer!D286</f>
        <v>https://assets.laliga.com/squad/2019/t176/p38400/128x128/p38400_t176_2019_1_003_000.png</v>
      </c>
      <c r="F285">
        <f>AllPlayer!G286+AllPlayer!F286+AllPlayer!E286</f>
        <v>6</v>
      </c>
      <c r="G285">
        <f>AllPlayer!H286+AllPlayer!G286+AllPlayer!F286</f>
        <v>4</v>
      </c>
      <c r="H285">
        <f>AllPlayer!I286+AllPlayer!H286+AllPlayer!G286</f>
        <v>0</v>
      </c>
      <c r="I285">
        <f>AllPlayer!J286+AllPlayer!I286+AllPlayer!H286</f>
        <v>0</v>
      </c>
      <c r="J285">
        <f>AllPlayer!K286+AllPlayer!J286+AllPlayer!I286</f>
        <v>0</v>
      </c>
      <c r="K285">
        <f>AllPlayer!L286+AllPlayer!K286+AllPlayer!J286</f>
        <v>0</v>
      </c>
      <c r="L285">
        <f>AllPlayer!M286+AllPlayer!L286+AllPlayer!K286</f>
        <v>0</v>
      </c>
      <c r="M285">
        <f>AllPlayer!N286+AllPlayer!M286+AllPlayer!L286</f>
        <v>0</v>
      </c>
      <c r="N285">
        <f>AllPlayer!O286+AllPlayer!N286+AllPlayer!M286</f>
        <v>0</v>
      </c>
      <c r="O285">
        <f>AllPlayer!P286+AllPlayer!O286+AllPlayer!N286</f>
        <v>0</v>
      </c>
      <c r="P285">
        <f>AllPlayer!Q286+AllPlayer!P286+AllPlayer!O286</f>
        <v>0</v>
      </c>
      <c r="Q285">
        <f>AllPlayer!R286+AllPlayer!Q286+AllPlayer!P286</f>
        <v>2</v>
      </c>
      <c r="R285">
        <f>AllPlayer!S286+AllPlayer!R286+AllPlayer!Q286</f>
        <v>11</v>
      </c>
      <c r="S285">
        <f>AllPlayer!T286+AllPlayer!S286+AllPlayer!R286</f>
        <v>10</v>
      </c>
      <c r="T285">
        <f>AllPlayer!U286+AllPlayer!T286+AllPlayer!S286</f>
        <v>8</v>
      </c>
      <c r="U285">
        <f>AllPlayer!V286+AllPlayer!U286+AllPlayer!T286</f>
        <v>0</v>
      </c>
      <c r="V285">
        <f>AllPlayer!W286+AllPlayer!V286+AllPlayer!U286</f>
        <v>1</v>
      </c>
      <c r="W285">
        <f>AllPlayer!X286+AllPlayer!W286+AllPlayer!V286</f>
        <v>1</v>
      </c>
      <c r="X285">
        <f>AllPlayer!Y286+AllPlayer!X286+AllPlayer!W286</f>
        <v>0</v>
      </c>
      <c r="Y285">
        <f>AllPlayer!Z286+AllPlayer!Y286+AllPlayer!X286</f>
        <v>0</v>
      </c>
      <c r="Z285">
        <f>AllPlayer!AA286+AllPlayer!Z286+AllPlayer!Y286</f>
        <v>0</v>
      </c>
      <c r="AA285">
        <f>AllPlayer!AB286+AllPlayer!AA286+AllPlayer!Z286</f>
        <v>0</v>
      </c>
      <c r="AB285">
        <f>AllPlayer!AC286+AllPlayer!AB286+AllPlayer!AA286</f>
        <v>0</v>
      </c>
    </row>
    <row r="286">
      <c r="A286" t="str">
        <f>AllPlayer!C287</f>
        <v>Monreal</v>
      </c>
      <c r="B286" t="str">
        <f>AllPlayer!B287</f>
        <v>Def</v>
      </c>
      <c r="C286" s="4" t="str">
        <f>AllPlayer!D287</f>
        <v>https://assets.laliga.com/squad/2019/t188/p38411/128x128/p38411_t188_2019_1_003_000.png</v>
      </c>
      <c r="F286">
        <f>AllPlayer!G287+AllPlayer!F287+AllPlayer!E287</f>
        <v>6</v>
      </c>
      <c r="G286">
        <f>AllPlayer!H287+AllPlayer!G287+AllPlayer!F287</f>
        <v>19</v>
      </c>
      <c r="H286">
        <f>AllPlayer!I287+AllPlayer!H287+AllPlayer!G287</f>
        <v>19</v>
      </c>
      <c r="I286">
        <f>AllPlayer!J287+AllPlayer!I287+AllPlayer!H287</f>
        <v>26</v>
      </c>
      <c r="J286">
        <f>AllPlayer!K287+AllPlayer!J287+AllPlayer!I287</f>
        <v>12</v>
      </c>
      <c r="K286">
        <f>AllPlayer!L287+AllPlayer!K287+AllPlayer!J287</f>
        <v>9</v>
      </c>
      <c r="L286">
        <f>AllPlayer!M287+AllPlayer!L287+AllPlayer!K287</f>
        <v>7</v>
      </c>
      <c r="M286">
        <f>AllPlayer!N287+AllPlayer!M287+AllPlayer!L287</f>
        <v>12</v>
      </c>
      <c r="N286">
        <f>AllPlayer!O287+AllPlayer!N287+AllPlayer!M287</f>
        <v>11</v>
      </c>
      <c r="O286">
        <f>AllPlayer!P287+AllPlayer!O287+AllPlayer!N287</f>
        <v>10</v>
      </c>
      <c r="P286">
        <f>AllPlayer!Q287+AllPlayer!P287+AllPlayer!O287</f>
        <v>7</v>
      </c>
      <c r="Q286">
        <f>AllPlayer!R287+AllPlayer!Q287+AllPlayer!P287</f>
        <v>10</v>
      </c>
      <c r="R286">
        <f>AllPlayer!S287+AllPlayer!R287+AllPlayer!Q287</f>
        <v>10</v>
      </c>
      <c r="S286">
        <f>AllPlayer!T287+AllPlayer!S287+AllPlayer!R287</f>
        <v>15</v>
      </c>
      <c r="T286">
        <f>AllPlayer!U287+AllPlayer!T287+AllPlayer!S287</f>
        <v>14</v>
      </c>
      <c r="U286">
        <f>AllPlayer!V287+AllPlayer!U287+AllPlayer!T287</f>
        <v>12</v>
      </c>
      <c r="V286">
        <f>AllPlayer!W287+AllPlayer!V287+AllPlayer!U287</f>
        <v>5</v>
      </c>
      <c r="W286">
        <f>AllPlayer!X287+AllPlayer!W287+AllPlayer!V287</f>
        <v>3</v>
      </c>
      <c r="X286">
        <f>AllPlayer!Y287+AllPlayer!X287+AllPlayer!W287</f>
        <v>1</v>
      </c>
      <c r="Y286">
        <f>AllPlayer!Z287+AllPlayer!Y287+AllPlayer!X287</f>
        <v>3</v>
      </c>
      <c r="Z286">
        <f>AllPlayer!AA287+AllPlayer!Z287+AllPlayer!Y287</f>
        <v>3</v>
      </c>
      <c r="AA286">
        <f>AllPlayer!AB287+AllPlayer!AA287+AllPlayer!Z287</f>
        <v>3</v>
      </c>
      <c r="AB286">
        <f>AllPlayer!AC287+AllPlayer!AB287+AllPlayer!AA287</f>
        <v>15</v>
      </c>
    </row>
    <row r="287">
      <c r="A287" t="str">
        <f>AllPlayer!C288</f>
        <v>Fran Mérida</v>
      </c>
      <c r="B287" t="str">
        <f>AllPlayer!B288</f>
        <v>Cen</v>
      </c>
      <c r="C287" s="4" t="str">
        <f>AllPlayer!D288</f>
        <v>https://assets.laliga.com/squad/2019/t450/p38519/128x128/p38519_t450_2019_1_003_000.png</v>
      </c>
      <c r="F287">
        <f>AllPlayer!G288+AllPlayer!F288+AllPlayer!E288</f>
        <v>4</v>
      </c>
      <c r="G287">
        <f>AllPlayer!H288+AllPlayer!G288+AllPlayer!F288</f>
        <v>6</v>
      </c>
      <c r="H287">
        <f>AllPlayer!I288+AllPlayer!H288+AllPlayer!G288</f>
        <v>11</v>
      </c>
      <c r="I287">
        <f>AllPlayer!J288+AllPlayer!I288+AllPlayer!H288</f>
        <v>12</v>
      </c>
      <c r="J287">
        <f>AllPlayer!K288+AllPlayer!J288+AllPlayer!I288</f>
        <v>14</v>
      </c>
      <c r="K287">
        <f>AllPlayer!L288+AllPlayer!K288+AllPlayer!J288</f>
        <v>14</v>
      </c>
      <c r="L287">
        <f>AllPlayer!M288+AllPlayer!L288+AllPlayer!K288</f>
        <v>9</v>
      </c>
      <c r="M287">
        <f>AllPlayer!N288+AllPlayer!M288+AllPlayer!L288</f>
        <v>11</v>
      </c>
      <c r="N287">
        <f>AllPlayer!O288+AllPlayer!N288+AllPlayer!M288</f>
        <v>9</v>
      </c>
      <c r="O287">
        <f>AllPlayer!P288+AllPlayer!O288+AllPlayer!N288</f>
        <v>11</v>
      </c>
      <c r="P287">
        <f>AllPlayer!Q288+AllPlayer!P288+AllPlayer!O288</f>
        <v>7</v>
      </c>
      <c r="Q287">
        <f>AllPlayer!R288+AllPlayer!Q288+AllPlayer!P288</f>
        <v>8</v>
      </c>
      <c r="R287">
        <f>AllPlayer!S288+AllPlayer!R288+AllPlayer!Q288</f>
        <v>6</v>
      </c>
      <c r="S287">
        <f>AllPlayer!T288+AllPlayer!S288+AllPlayer!R288</f>
        <v>5</v>
      </c>
      <c r="T287">
        <f>AllPlayer!U288+AllPlayer!T288+AllPlayer!S288</f>
        <v>2</v>
      </c>
      <c r="U287">
        <f>AllPlayer!V288+AllPlayer!U288+AllPlayer!T288</f>
        <v>3</v>
      </c>
      <c r="V287">
        <f>AllPlayer!W288+AllPlayer!V288+AllPlayer!U288</f>
        <v>3</v>
      </c>
      <c r="W287">
        <f>AllPlayer!X288+AllPlayer!W288+AllPlayer!V288</f>
        <v>2</v>
      </c>
      <c r="X287">
        <f>AllPlayer!Y288+AllPlayer!X288+AllPlayer!W288</f>
        <v>1</v>
      </c>
      <c r="Y287">
        <f>AllPlayer!Z288+AllPlayer!Y288+AllPlayer!X288</f>
        <v>0</v>
      </c>
      <c r="Z287">
        <f>AllPlayer!AA288+AllPlayer!Z288+AllPlayer!Y288</f>
        <v>2</v>
      </c>
      <c r="AA287">
        <f>AllPlayer!AB288+AllPlayer!AA288+AllPlayer!Z288</f>
        <v>3</v>
      </c>
      <c r="AB287">
        <f>AllPlayer!AC288+AllPlayer!AB288+AllPlayer!AA288</f>
        <v>3</v>
      </c>
    </row>
    <row r="288">
      <c r="A288" t="str">
        <f>AllPlayer!C289</f>
        <v>Luis Suárez</v>
      </c>
      <c r="B288" t="str">
        <f>AllPlayer!B289</f>
        <v>Del</v>
      </c>
      <c r="C288" s="4" t="str">
        <f>AllPlayer!D289</f>
        <v>https://assets.laliga.com/squad/2019/t178/p39336/128x128/p39336_t178_2019_1_003_000.png</v>
      </c>
      <c r="F288">
        <f>AllPlayer!G289+AllPlayer!F289+AllPlayer!E289</f>
        <v>6</v>
      </c>
      <c r="G288">
        <f>AllPlayer!H289+AllPlayer!G289+AllPlayer!F289</f>
        <v>17</v>
      </c>
      <c r="H288">
        <f>AllPlayer!I289+AllPlayer!H289+AllPlayer!G289</f>
        <v>17</v>
      </c>
      <c r="I288">
        <f>AllPlayer!J289+AllPlayer!I289+AllPlayer!H289</f>
        <v>14</v>
      </c>
      <c r="J288">
        <f>AllPlayer!K289+AllPlayer!J289+AllPlayer!I289</f>
        <v>10</v>
      </c>
      <c r="K288">
        <f>AllPlayer!L289+AllPlayer!K289+AllPlayer!J289</f>
        <v>18</v>
      </c>
      <c r="L288">
        <f>AllPlayer!M289+AllPlayer!L289+AllPlayer!K289</f>
        <v>27</v>
      </c>
      <c r="M288">
        <f>AllPlayer!N289+AllPlayer!M289+AllPlayer!L289</f>
        <v>20</v>
      </c>
      <c r="N288">
        <f>AllPlayer!O289+AllPlayer!N289+AllPlayer!M289</f>
        <v>21</v>
      </c>
      <c r="O288">
        <f>AllPlayer!P289+AllPlayer!O289+AllPlayer!N289</f>
        <v>13</v>
      </c>
      <c r="P288">
        <f>AllPlayer!Q289+AllPlayer!P289+AllPlayer!O289</f>
        <v>13</v>
      </c>
      <c r="Q288">
        <f>AllPlayer!R289+AllPlayer!Q289+AllPlayer!P289</f>
        <v>13</v>
      </c>
      <c r="R288">
        <f>AllPlayer!S289+AllPlayer!R289+AllPlayer!Q289</f>
        <v>18</v>
      </c>
      <c r="S288">
        <f>AllPlayer!T289+AllPlayer!S289+AllPlayer!R289</f>
        <v>31</v>
      </c>
      <c r="T288">
        <f>AllPlayer!U289+AllPlayer!T289+AllPlayer!S289</f>
        <v>32</v>
      </c>
      <c r="U288">
        <f>AllPlayer!V289+AllPlayer!U289+AllPlayer!T289</f>
        <v>41</v>
      </c>
      <c r="V288">
        <f>AllPlayer!W289+AllPlayer!V289+AllPlayer!U289</f>
        <v>42</v>
      </c>
      <c r="W288">
        <f>AllPlayer!X289+AllPlayer!W289+AllPlayer!V289</f>
        <v>32</v>
      </c>
      <c r="X288">
        <f>AllPlayer!Y289+AllPlayer!X289+AllPlayer!W289</f>
        <v>16</v>
      </c>
      <c r="Y288">
        <f>AllPlayer!Z289+AllPlayer!Y289+AllPlayer!X289</f>
        <v>0</v>
      </c>
      <c r="Z288">
        <f>AllPlayer!AA289+AllPlayer!Z289+AllPlayer!Y289</f>
        <v>2</v>
      </c>
      <c r="AA288">
        <f>AllPlayer!AB289+AllPlayer!AA289+AllPlayer!Z289</f>
        <v>3</v>
      </c>
      <c r="AB288">
        <f>AllPlayer!AC289+AllPlayer!AB289+AllPlayer!AA289</f>
        <v>3</v>
      </c>
    </row>
    <row r="289">
      <c r="A289" t="str">
        <f>AllPlayer!C290</f>
        <v>Adrián López</v>
      </c>
      <c r="B289" t="str">
        <f>AllPlayer!B290</f>
        <v>Del</v>
      </c>
      <c r="C289" s="4" t="str">
        <f>AllPlayer!D290</f>
        <v>https://assets.laliga.com/squad/2019/t450/p39498/128x128/p39498_t450_2019_1_003_000.png</v>
      </c>
      <c r="F289">
        <f>AllPlayer!G290+AllPlayer!F290+AllPlayer!E290</f>
        <v>6</v>
      </c>
      <c r="G289">
        <f>AllPlayer!H290+AllPlayer!G290+AllPlayer!F290</f>
        <v>17</v>
      </c>
      <c r="H289">
        <f>AllPlayer!I290+AllPlayer!H290+AllPlayer!G290</f>
        <v>23</v>
      </c>
      <c r="I289">
        <f>AllPlayer!J290+AllPlayer!I290+AllPlayer!H290</f>
        <v>20</v>
      </c>
      <c r="J289">
        <f>AllPlayer!K290+AllPlayer!J290+AllPlayer!I290</f>
        <v>9</v>
      </c>
      <c r="K289">
        <f>AllPlayer!L290+AllPlayer!K290+AllPlayer!J290</f>
        <v>6</v>
      </c>
      <c r="L289">
        <f>AllPlayer!M290+AllPlayer!L290+AllPlayer!K290</f>
        <v>6</v>
      </c>
      <c r="M289">
        <f>AllPlayer!N290+AllPlayer!M290+AllPlayer!L290</f>
        <v>5</v>
      </c>
      <c r="N289">
        <f>AllPlayer!O290+AllPlayer!N290+AllPlayer!M290</f>
        <v>11</v>
      </c>
      <c r="O289">
        <f>AllPlayer!P290+AllPlayer!O290+AllPlayer!N290</f>
        <v>12</v>
      </c>
      <c r="P289">
        <f>AllPlayer!Q290+AllPlayer!P290+AllPlayer!O290</f>
        <v>13</v>
      </c>
      <c r="Q289">
        <f>AllPlayer!R290+AllPlayer!Q290+AllPlayer!P290</f>
        <v>6</v>
      </c>
      <c r="R289">
        <f>AllPlayer!S290+AllPlayer!R290+AllPlayer!Q290</f>
        <v>6</v>
      </c>
      <c r="S289">
        <f>AllPlayer!T290+AllPlayer!S290+AllPlayer!R290</f>
        <v>8</v>
      </c>
      <c r="T289">
        <f>AllPlayer!U290+AllPlayer!T290+AllPlayer!S290</f>
        <v>8</v>
      </c>
      <c r="U289">
        <f>AllPlayer!V290+AllPlayer!U290+AllPlayer!T290</f>
        <v>9</v>
      </c>
      <c r="V289">
        <f>AllPlayer!W290+AllPlayer!V290+AllPlayer!U290</f>
        <v>8</v>
      </c>
      <c r="W289">
        <f>AllPlayer!X290+AllPlayer!W290+AllPlayer!V290</f>
        <v>9</v>
      </c>
      <c r="X289">
        <f>AllPlayer!Y290+AllPlayer!X290+AllPlayer!W290</f>
        <v>9</v>
      </c>
      <c r="Y289">
        <f>AllPlayer!Z290+AllPlayer!Y290+AllPlayer!X290</f>
        <v>8</v>
      </c>
      <c r="Z289">
        <f>AllPlayer!AA290+AllPlayer!Z290+AllPlayer!Y290</f>
        <v>5</v>
      </c>
      <c r="AA289">
        <f>AllPlayer!AB290+AllPlayer!AA290+AllPlayer!Z290</f>
        <v>6</v>
      </c>
      <c r="AB289">
        <f>AllPlayer!AC290+AllPlayer!AB290+AllPlayer!AA290</f>
        <v>6</v>
      </c>
    </row>
    <row r="290">
      <c r="A290" t="str">
        <f>AllPlayer!C291</f>
        <v>Marcelo</v>
      </c>
      <c r="B290" t="str">
        <f>AllPlayer!B291</f>
        <v>Def</v>
      </c>
      <c r="C290" s="4" t="str">
        <f>AllPlayer!D291</f>
        <v>https://assets.laliga.com/squad/2019/t186/p39563/128x128/p39563_t186_2019_1_003_000.png</v>
      </c>
      <c r="F290">
        <f>AllPlayer!G291+AllPlayer!F291+AllPlayer!E291</f>
        <v>7</v>
      </c>
      <c r="G290">
        <f>AllPlayer!H291+AllPlayer!G291+AllPlayer!F291</f>
        <v>6</v>
      </c>
      <c r="H290">
        <f>AllPlayer!I291+AllPlayer!H291+AllPlayer!G291</f>
        <v>9</v>
      </c>
      <c r="I290">
        <f>AllPlayer!J291+AllPlayer!I291+AllPlayer!H291</f>
        <v>10</v>
      </c>
      <c r="J290">
        <f>AllPlayer!K291+AllPlayer!J291+AllPlayer!I291</f>
        <v>9</v>
      </c>
      <c r="K290">
        <f>AllPlayer!L291+AllPlayer!K291+AllPlayer!J291</f>
        <v>6</v>
      </c>
      <c r="L290">
        <f>AllPlayer!M291+AllPlayer!L291+AllPlayer!K291</f>
        <v>8</v>
      </c>
      <c r="M290">
        <f>AllPlayer!N291+AllPlayer!M291+AllPlayer!L291</f>
        <v>7</v>
      </c>
      <c r="N290">
        <f>AllPlayer!O291+AllPlayer!N291+AllPlayer!M291</f>
        <v>11</v>
      </c>
      <c r="O290">
        <f>AllPlayer!P291+AllPlayer!O291+AllPlayer!N291</f>
        <v>8</v>
      </c>
      <c r="P290">
        <f>AllPlayer!Q291+AllPlayer!P291+AllPlayer!O291</f>
        <v>9</v>
      </c>
      <c r="Q290">
        <f>AllPlayer!R291+AllPlayer!Q291+AllPlayer!P291</f>
        <v>2</v>
      </c>
      <c r="R290">
        <f>AllPlayer!S291+AllPlayer!R291+AllPlayer!Q291</f>
        <v>7</v>
      </c>
      <c r="S290">
        <f>AllPlayer!T291+AllPlayer!S291+AllPlayer!R291</f>
        <v>9</v>
      </c>
      <c r="T290">
        <f>AllPlayer!U291+AllPlayer!T291+AllPlayer!S291</f>
        <v>11</v>
      </c>
      <c r="U290">
        <f>AllPlayer!V291+AllPlayer!U291+AllPlayer!T291</f>
        <v>9</v>
      </c>
      <c r="V290">
        <f>AllPlayer!W291+AllPlayer!V291+AllPlayer!U291</f>
        <v>8</v>
      </c>
      <c r="W290">
        <f>AllPlayer!X291+AllPlayer!W291+AllPlayer!V291</f>
        <v>9</v>
      </c>
      <c r="X290">
        <f>AllPlayer!Y291+AllPlayer!X291+AllPlayer!W291</f>
        <v>6</v>
      </c>
      <c r="Y290">
        <f>AllPlayer!Z291+AllPlayer!Y291+AllPlayer!X291</f>
        <v>3</v>
      </c>
      <c r="Z290">
        <f>AllPlayer!AA291+AllPlayer!Z291+AllPlayer!Y291</f>
        <v>0</v>
      </c>
      <c r="AA290">
        <f>AllPlayer!AB291+AllPlayer!AA291+AllPlayer!Z291</f>
        <v>5</v>
      </c>
      <c r="AB290">
        <f>AllPlayer!AC291+AllPlayer!AB291+AllPlayer!AA291</f>
        <v>14</v>
      </c>
    </row>
    <row r="291">
      <c r="A291" t="str">
        <f>AllPlayer!C292</f>
        <v>Antunes</v>
      </c>
      <c r="B291" t="str">
        <f>AllPlayer!B292</f>
        <v>Def</v>
      </c>
      <c r="C291" s="4" t="str">
        <f>AllPlayer!D292</f>
        <v>https://assets.laliga.com/squad/2019/t1450/p39621/128x128/p39621_t1450_2019_1_003_000.png</v>
      </c>
      <c r="F291">
        <f>AllPlayer!G292+AllPlayer!F292+AllPlayer!E292</f>
        <v>7</v>
      </c>
      <c r="G291">
        <f>AllPlayer!H292+AllPlayer!G292+AllPlayer!F292</f>
        <v>6</v>
      </c>
      <c r="H291">
        <f>AllPlayer!I292+AllPlayer!H292+AllPlayer!G292</f>
        <v>9</v>
      </c>
      <c r="I291">
        <f>AllPlayer!J292+AllPlayer!I292+AllPlayer!H292</f>
        <v>10</v>
      </c>
      <c r="J291">
        <f>AllPlayer!K292+AllPlayer!J292+AllPlayer!I292</f>
        <v>9</v>
      </c>
      <c r="K291">
        <f>AllPlayer!L292+AllPlayer!K292+AllPlayer!J292</f>
        <v>6</v>
      </c>
      <c r="L291">
        <f>AllPlayer!M292+AllPlayer!L292+AllPlayer!K292</f>
        <v>8</v>
      </c>
      <c r="M291">
        <f>AllPlayer!N292+AllPlayer!M292+AllPlayer!L292</f>
        <v>7</v>
      </c>
      <c r="N291">
        <f>AllPlayer!O292+AllPlayer!N292+AllPlayer!M292</f>
        <v>11</v>
      </c>
      <c r="O291">
        <f>AllPlayer!P292+AllPlayer!O292+AllPlayer!N292</f>
        <v>8</v>
      </c>
      <c r="P291">
        <f>AllPlayer!Q292+AllPlayer!P292+AllPlayer!O292</f>
        <v>9</v>
      </c>
      <c r="Q291">
        <f>AllPlayer!R292+AllPlayer!Q292+AllPlayer!P292</f>
        <v>2</v>
      </c>
      <c r="R291">
        <f>AllPlayer!S292+AllPlayer!R292+AllPlayer!Q292</f>
        <v>7</v>
      </c>
      <c r="S291">
        <f>AllPlayer!T292+AllPlayer!S292+AllPlayer!R292</f>
        <v>5</v>
      </c>
      <c r="T291">
        <f>AllPlayer!U292+AllPlayer!T292+AllPlayer!S292</f>
        <v>6</v>
      </c>
      <c r="U291">
        <f>AllPlayer!V292+AllPlayer!U292+AllPlayer!T292</f>
        <v>1</v>
      </c>
      <c r="V291">
        <f>AllPlayer!W292+AllPlayer!V292+AllPlayer!U292</f>
        <v>1</v>
      </c>
      <c r="W291">
        <f>AllPlayer!X292+AllPlayer!W292+AllPlayer!V292</f>
        <v>3</v>
      </c>
      <c r="X291">
        <f>AllPlayer!Y292+AllPlayer!X292+AllPlayer!W292</f>
        <v>3</v>
      </c>
      <c r="Y291">
        <f>AllPlayer!Z292+AllPlayer!Y292+AllPlayer!X292</f>
        <v>3</v>
      </c>
      <c r="Z291">
        <f>AllPlayer!AA292+AllPlayer!Z292+AllPlayer!Y292</f>
        <v>0</v>
      </c>
      <c r="AA291">
        <f>AllPlayer!AB292+AllPlayer!AA292+AllPlayer!Z292</f>
        <v>5</v>
      </c>
      <c r="AB291">
        <f>AllPlayer!AC292+AllPlayer!AB292+AllPlayer!AA292</f>
        <v>14</v>
      </c>
    </row>
    <row r="292">
      <c r="A292" t="str">
        <f>AllPlayer!C293</f>
        <v>Aspas</v>
      </c>
      <c r="B292" t="str">
        <f>AllPlayer!B293</f>
        <v>Del</v>
      </c>
      <c r="C292" s="4" t="str">
        <f>AllPlayer!D293</f>
        <v>https://assets.laliga.com/squad/2019/t176/p40270/128x128/p40270_t176_2019_1_003_000.png</v>
      </c>
      <c r="F292">
        <f>AllPlayer!G293+AllPlayer!F293+AllPlayer!E293</f>
        <v>13</v>
      </c>
      <c r="G292">
        <f>AllPlayer!H293+AllPlayer!G293+AllPlayer!F293</f>
        <v>14</v>
      </c>
      <c r="H292">
        <f>AllPlayer!I293+AllPlayer!H293+AllPlayer!G293</f>
        <v>10</v>
      </c>
      <c r="I292">
        <f>AllPlayer!J293+AllPlayer!I293+AllPlayer!H293</f>
        <v>9</v>
      </c>
      <c r="J292">
        <f>AllPlayer!K293+AllPlayer!J293+AllPlayer!I293</f>
        <v>6</v>
      </c>
      <c r="K292">
        <f>AllPlayer!L293+AllPlayer!K293+AllPlayer!J293</f>
        <v>13</v>
      </c>
      <c r="L292">
        <f>AllPlayer!M293+AllPlayer!L293+AllPlayer!K293</f>
        <v>13</v>
      </c>
      <c r="M292">
        <f>AllPlayer!N293+AllPlayer!M293+AllPlayer!L293</f>
        <v>12</v>
      </c>
      <c r="N292">
        <f>AllPlayer!O293+AllPlayer!N293+AllPlayer!M293</f>
        <v>10</v>
      </c>
      <c r="O292">
        <f>AllPlayer!P293+AllPlayer!O293+AllPlayer!N293</f>
        <v>10</v>
      </c>
      <c r="P292">
        <f>AllPlayer!Q293+AllPlayer!P293+AllPlayer!O293</f>
        <v>10</v>
      </c>
      <c r="Q292">
        <f>AllPlayer!R293+AllPlayer!Q293+AllPlayer!P293</f>
        <v>17</v>
      </c>
      <c r="R292">
        <f>AllPlayer!S293+AllPlayer!R293+AllPlayer!Q293</f>
        <v>19</v>
      </c>
      <c r="S292">
        <f>AllPlayer!T293+AllPlayer!S293+AllPlayer!R293</f>
        <v>27</v>
      </c>
      <c r="T292">
        <f>AllPlayer!U293+AllPlayer!T293+AllPlayer!S293</f>
        <v>19</v>
      </c>
      <c r="U292">
        <f>AllPlayer!V293+AllPlayer!U293+AllPlayer!T293</f>
        <v>22</v>
      </c>
      <c r="V292">
        <f>AllPlayer!W293+AllPlayer!V293+AllPlayer!U293</f>
        <v>18</v>
      </c>
      <c r="W292">
        <f>AllPlayer!X293+AllPlayer!W293+AllPlayer!V293</f>
        <v>20</v>
      </c>
      <c r="X292">
        <f>AllPlayer!Y293+AllPlayer!X293+AllPlayer!W293</f>
        <v>18</v>
      </c>
      <c r="Y292">
        <f>AllPlayer!Z293+AllPlayer!Y293+AllPlayer!X293</f>
        <v>21</v>
      </c>
      <c r="Z292">
        <f>AllPlayer!AA293+AllPlayer!Z293+AllPlayer!Y293</f>
        <v>24</v>
      </c>
      <c r="AA292">
        <f>AllPlayer!AB293+AllPlayer!AA293+AllPlayer!Z293</f>
        <v>25</v>
      </c>
      <c r="AB292">
        <f>AllPlayer!AC293+AllPlayer!AB293+AllPlayer!AA293</f>
        <v>27</v>
      </c>
    </row>
    <row r="293">
      <c r="A293" t="str">
        <f>AllPlayer!C294</f>
        <v>Fabricio</v>
      </c>
      <c r="B293" t="str">
        <f>AllPlayer!B294</f>
        <v>Por</v>
      </c>
      <c r="C293" s="4" t="str">
        <f>AllPlayer!D294</f>
        <v>https://assets.laliga.com/squad/2019/t181/p40559/128x128/p40559_t181_2019_1_003_000.png</v>
      </c>
      <c r="F293">
        <f>AllPlayer!G294+AllPlayer!F294+AllPlayer!E294</f>
        <v>13</v>
      </c>
      <c r="G293">
        <f>AllPlayer!H294+AllPlayer!G294+AllPlayer!F294</f>
        <v>10</v>
      </c>
      <c r="H293">
        <f>AllPlayer!I294+AllPlayer!H294+AllPlayer!G294</f>
        <v>3</v>
      </c>
      <c r="I293">
        <f>AllPlayer!J294+AllPlayer!I294+AllPlayer!H294</f>
        <v>-1</v>
      </c>
      <c r="J293">
        <f>AllPlayer!K294+AllPlayer!J294+AllPlayer!I294</f>
        <v>-1</v>
      </c>
      <c r="K293">
        <f>AllPlayer!L294+AllPlayer!K294+AllPlayer!J294</f>
        <v>0</v>
      </c>
      <c r="L293">
        <f>AllPlayer!M294+AllPlayer!L294+AllPlayer!K294</f>
        <v>0</v>
      </c>
      <c r="M293">
        <f>AllPlayer!N294+AllPlayer!M294+AllPlayer!L294</f>
        <v>0</v>
      </c>
      <c r="N293">
        <f>AllPlayer!O294+AllPlayer!N294+AllPlayer!M294</f>
        <v>0</v>
      </c>
      <c r="O293">
        <f>AllPlayer!P294+AllPlayer!O294+AllPlayer!N294</f>
        <v>3</v>
      </c>
      <c r="P293">
        <f>AllPlayer!Q294+AllPlayer!P294+AllPlayer!O294</f>
        <v>3</v>
      </c>
      <c r="Q293">
        <f>AllPlayer!R294+AllPlayer!Q294+AllPlayer!P294</f>
        <v>3</v>
      </c>
      <c r="R293">
        <f>AllPlayer!S294+AllPlayer!R294+AllPlayer!Q294</f>
        <v>0</v>
      </c>
      <c r="S293">
        <f>AllPlayer!T294+AllPlayer!S294+AllPlayer!R294</f>
        <v>0</v>
      </c>
      <c r="T293">
        <f>AllPlayer!U294+AllPlayer!T294+AllPlayer!S294</f>
        <v>0</v>
      </c>
      <c r="U293">
        <f>AllPlayer!V294+AllPlayer!U294+AllPlayer!T294</f>
        <v>0</v>
      </c>
      <c r="V293">
        <f>AllPlayer!W294+AllPlayer!V294+AllPlayer!U294</f>
        <v>0</v>
      </c>
      <c r="W293">
        <f>AllPlayer!X294+AllPlayer!W294+AllPlayer!V294</f>
        <v>0</v>
      </c>
      <c r="X293">
        <f>AllPlayer!Y294+AllPlayer!X294+AllPlayer!W294</f>
        <v>0</v>
      </c>
      <c r="Y293">
        <f>AllPlayer!Z294+AllPlayer!Y294+AllPlayer!X294</f>
        <v>0</v>
      </c>
      <c r="Z293">
        <f>AllPlayer!AA294+AllPlayer!Z294+AllPlayer!Y294</f>
        <v>0</v>
      </c>
      <c r="AA293">
        <f>AllPlayer!AB294+AllPlayer!AA294+AllPlayer!Z294</f>
        <v>0</v>
      </c>
      <c r="AB293">
        <f>AllPlayer!AC294+AllPlayer!AB294+AllPlayer!AA294</f>
        <v>0</v>
      </c>
    </row>
    <row r="294">
      <c r="A294" t="str">
        <f>AllPlayer!C295</f>
        <v>Edu Expósito</v>
      </c>
      <c r="B294" t="str">
        <f>AllPlayer!B295</f>
        <v>Cen</v>
      </c>
      <c r="C294" s="4" t="str">
        <f>AllPlayer!D295</f>
        <v>https://assets.laliga.com/squad/2019/t953/p420909/128x128/p420909_t953_2019_1_003_000.png</v>
      </c>
      <c r="F294">
        <f>AllPlayer!G295+AllPlayer!F295+AllPlayer!E295</f>
        <v>8</v>
      </c>
      <c r="G294">
        <f>AllPlayer!H295+AllPlayer!G295+AllPlayer!F295</f>
        <v>10</v>
      </c>
      <c r="H294">
        <f>AllPlayer!I295+AllPlayer!H295+AllPlayer!G295</f>
        <v>14</v>
      </c>
      <c r="I294">
        <f>AllPlayer!J295+AllPlayer!I295+AllPlayer!H295</f>
        <v>14</v>
      </c>
      <c r="J294">
        <f>AllPlayer!K295+AllPlayer!J295+AllPlayer!I295</f>
        <v>21</v>
      </c>
      <c r="K294">
        <f>AllPlayer!L295+AllPlayer!K295+AllPlayer!J295</f>
        <v>19</v>
      </c>
      <c r="L294">
        <f>AllPlayer!M295+AllPlayer!L295+AllPlayer!K295</f>
        <v>18</v>
      </c>
      <c r="M294">
        <f>AllPlayer!N295+AllPlayer!M295+AllPlayer!L295</f>
        <v>8</v>
      </c>
      <c r="N294">
        <f>AllPlayer!O295+AllPlayer!N295+AllPlayer!M295</f>
        <v>6</v>
      </c>
      <c r="O294">
        <f>AllPlayer!P295+AllPlayer!O295+AllPlayer!N295</f>
        <v>5</v>
      </c>
      <c r="P294">
        <f>AllPlayer!Q295+AllPlayer!P295+AllPlayer!O295</f>
        <v>4</v>
      </c>
      <c r="Q294">
        <f>AllPlayer!R295+AllPlayer!Q295+AllPlayer!P295</f>
        <v>2</v>
      </c>
      <c r="R294">
        <f>AllPlayer!S295+AllPlayer!R295+AllPlayer!Q295</f>
        <v>3</v>
      </c>
      <c r="S294">
        <f>AllPlayer!T295+AllPlayer!S295+AllPlayer!R295</f>
        <v>4</v>
      </c>
      <c r="T294">
        <f>AllPlayer!U295+AllPlayer!T295+AllPlayer!S295</f>
        <v>13</v>
      </c>
      <c r="U294">
        <f>AllPlayer!V295+AllPlayer!U295+AllPlayer!T295</f>
        <v>22</v>
      </c>
      <c r="V294">
        <f>AllPlayer!W295+AllPlayer!V295+AllPlayer!U295</f>
        <v>24</v>
      </c>
      <c r="W294">
        <f>AllPlayer!X295+AllPlayer!W295+AllPlayer!V295</f>
        <v>29</v>
      </c>
      <c r="X294">
        <f>AllPlayer!Y295+AllPlayer!X295+AllPlayer!W295</f>
        <v>23</v>
      </c>
      <c r="Y294">
        <f>AllPlayer!Z295+AllPlayer!Y295+AllPlayer!X295</f>
        <v>23</v>
      </c>
      <c r="Z294">
        <f>AllPlayer!AA295+AllPlayer!Z295+AllPlayer!Y295</f>
        <v>12</v>
      </c>
      <c r="AA294">
        <f>AllPlayer!AB295+AllPlayer!AA295+AllPlayer!Z295</f>
        <v>7</v>
      </c>
      <c r="AB294">
        <f>AllPlayer!AC295+AllPlayer!AB295+AllPlayer!AA295</f>
        <v>6</v>
      </c>
    </row>
    <row r="295">
      <c r="A295" t="str">
        <f>AllPlayer!C296</f>
        <v>Luis Perea</v>
      </c>
      <c r="B295" t="str">
        <f>AllPlayer!B296</f>
        <v>Cen</v>
      </c>
      <c r="C295" s="4" t="str">
        <f>AllPlayer!D296</f>
        <v>https://assets.laliga.com/squad/2019/t953/p420909/128x128/p420909_t953_2019_1_003_000.png</v>
      </c>
      <c r="F295">
        <f>AllPlayer!G296+AllPlayer!F296+AllPlayer!E296</f>
        <v>6</v>
      </c>
      <c r="G295">
        <f>AllPlayer!H296+AllPlayer!G296+AllPlayer!F296</f>
        <v>10</v>
      </c>
      <c r="H295">
        <f>AllPlayer!I296+AllPlayer!H296+AllPlayer!G296</f>
        <v>14</v>
      </c>
      <c r="I295">
        <f>AllPlayer!J296+AllPlayer!I296+AllPlayer!H296</f>
        <v>11</v>
      </c>
      <c r="J295">
        <f>AllPlayer!K296+AllPlayer!J296+AllPlayer!I296</f>
        <v>18</v>
      </c>
      <c r="K295">
        <f>AllPlayer!L296+AllPlayer!K296+AllPlayer!J296</f>
        <v>16</v>
      </c>
      <c r="L295">
        <f>AllPlayer!M296+AllPlayer!L296+AllPlayer!K296</f>
        <v>16</v>
      </c>
      <c r="M295">
        <f>AllPlayer!N296+AllPlayer!M296+AllPlayer!L296</f>
        <v>4</v>
      </c>
      <c r="N295">
        <f>AllPlayer!O296+AllPlayer!N296+AllPlayer!M296</f>
        <v>2</v>
      </c>
      <c r="O295">
        <f>AllPlayer!P296+AllPlayer!O296+AllPlayer!N296</f>
        <v>2</v>
      </c>
      <c r="P295">
        <f>AllPlayer!Q296+AllPlayer!P296+AllPlayer!O296</f>
        <v>2</v>
      </c>
      <c r="Q295">
        <f>AllPlayer!R296+AllPlayer!Q296+AllPlayer!P296</f>
        <v>0</v>
      </c>
      <c r="R295">
        <f>AllPlayer!S296+AllPlayer!R296+AllPlayer!Q296</f>
        <v>2</v>
      </c>
      <c r="S295">
        <f>AllPlayer!T296+AllPlayer!S296+AllPlayer!R296</f>
        <v>4</v>
      </c>
      <c r="T295">
        <f>AllPlayer!U296+AllPlayer!T296+AllPlayer!S296</f>
        <v>4</v>
      </c>
      <c r="U295">
        <f>AllPlayer!V296+AllPlayer!U296+AllPlayer!T296</f>
        <v>13</v>
      </c>
      <c r="V295">
        <f>AllPlayer!W296+AllPlayer!V296+AllPlayer!U296</f>
        <v>15</v>
      </c>
      <c r="W295">
        <f>AllPlayer!X296+AllPlayer!W296+AllPlayer!V296</f>
        <v>29</v>
      </c>
      <c r="X295">
        <f>AllPlayer!Y296+AllPlayer!X296+AllPlayer!W296</f>
        <v>23</v>
      </c>
      <c r="Y295">
        <f>AllPlayer!Z296+AllPlayer!Y296+AllPlayer!X296</f>
        <v>23</v>
      </c>
      <c r="Z295">
        <f>AllPlayer!AA296+AllPlayer!Z296+AllPlayer!Y296</f>
        <v>12</v>
      </c>
      <c r="AA295">
        <f>AllPlayer!AB296+AllPlayer!AA296+AllPlayer!Z296</f>
        <v>7</v>
      </c>
      <c r="AB295">
        <f>AllPlayer!AC296+AllPlayer!AB296+AllPlayer!AA296</f>
        <v>6</v>
      </c>
    </row>
    <row r="296">
      <c r="A296" t="str">
        <f>AllPlayer!C297</f>
        <v>Arturo Vidal</v>
      </c>
      <c r="B296" t="str">
        <f>AllPlayer!B297</f>
        <v>Cen</v>
      </c>
      <c r="C296" s="4" t="str">
        <f>AllPlayer!D297</f>
        <v>https://assets.laliga.com/squad/2019/t178/p42565/128x128/p42565_t178_2019_1_003_000.png</v>
      </c>
      <c r="F296">
        <f>AllPlayer!G297+AllPlayer!F297+AllPlayer!E297</f>
        <v>10</v>
      </c>
      <c r="G296">
        <f>AllPlayer!H297+AllPlayer!G297+AllPlayer!F297</f>
        <v>11</v>
      </c>
      <c r="H296">
        <f>AllPlayer!I297+AllPlayer!H297+AllPlayer!G297</f>
        <v>6</v>
      </c>
      <c r="I296">
        <f>AllPlayer!J297+AllPlayer!I297+AllPlayer!H297</f>
        <v>4</v>
      </c>
      <c r="J296">
        <f>AllPlayer!K297+AllPlayer!J297+AllPlayer!I297</f>
        <v>2</v>
      </c>
      <c r="K296">
        <f>AllPlayer!L297+AllPlayer!K297+AllPlayer!J297</f>
        <v>14</v>
      </c>
      <c r="L296">
        <f>AllPlayer!M297+AllPlayer!L297+AllPlayer!K297</f>
        <v>16</v>
      </c>
      <c r="M296">
        <f>AllPlayer!N297+AllPlayer!M297+AllPlayer!L297</f>
        <v>19</v>
      </c>
      <c r="N296">
        <f>AllPlayer!O297+AllPlayer!N297+AllPlayer!M297</f>
        <v>14</v>
      </c>
      <c r="O296">
        <f>AllPlayer!P297+AllPlayer!O297+AllPlayer!N297</f>
        <v>12</v>
      </c>
      <c r="P296">
        <f>AllPlayer!Q297+AllPlayer!P297+AllPlayer!O297</f>
        <v>9</v>
      </c>
      <c r="Q296">
        <f>AllPlayer!R297+AllPlayer!Q297+AllPlayer!P297</f>
        <v>7</v>
      </c>
      <c r="R296">
        <f>AllPlayer!S297+AllPlayer!R297+AllPlayer!Q297</f>
        <v>9</v>
      </c>
      <c r="S296">
        <f>AllPlayer!T297+AllPlayer!S297+AllPlayer!R297</f>
        <v>10</v>
      </c>
      <c r="T296">
        <f>AllPlayer!U297+AllPlayer!T297+AllPlayer!S297</f>
        <v>5</v>
      </c>
      <c r="U296">
        <f>AllPlayer!V297+AllPlayer!U297+AllPlayer!T297</f>
        <v>14</v>
      </c>
      <c r="V296">
        <f>AllPlayer!W297+AllPlayer!V297+AllPlayer!U297</f>
        <v>23</v>
      </c>
      <c r="W296">
        <f>AllPlayer!X297+AllPlayer!W297+AllPlayer!V297</f>
        <v>31</v>
      </c>
      <c r="X296">
        <f>AllPlayer!Y297+AllPlayer!X297+AllPlayer!W297</f>
        <v>23</v>
      </c>
      <c r="Y296">
        <f>AllPlayer!Z297+AllPlayer!Y297+AllPlayer!X297</f>
        <v>17</v>
      </c>
      <c r="Z296">
        <f>AllPlayer!AA297+AllPlayer!Z297+AllPlayer!Y297</f>
        <v>7</v>
      </c>
      <c r="AA296">
        <f>AllPlayer!AB297+AllPlayer!AA297+AllPlayer!Z297</f>
        <v>6</v>
      </c>
      <c r="AB296">
        <f>AllPlayer!AC297+AllPlayer!AB297+AllPlayer!AA297</f>
        <v>12</v>
      </c>
    </row>
    <row r="297">
      <c r="A297" t="str">
        <f>AllPlayer!C298</f>
        <v>Yuri</v>
      </c>
      <c r="B297" t="str">
        <f>AllPlayer!B298</f>
        <v>Def</v>
      </c>
      <c r="C297" s="4" t="str">
        <f>AllPlayer!D298</f>
        <v>https://assets.laliga.com/squad/2019/t174/p42670/128x128/p42670_t174_2019_1_003_000.png</v>
      </c>
      <c r="F297">
        <f>AllPlayer!G298+AllPlayer!F298+AllPlayer!E298</f>
        <v>23</v>
      </c>
      <c r="G297">
        <f>AllPlayer!H298+AllPlayer!G298+AllPlayer!F298</f>
        <v>23</v>
      </c>
      <c r="H297">
        <f>AllPlayer!I298+AllPlayer!H298+AllPlayer!G298</f>
        <v>29</v>
      </c>
      <c r="I297">
        <f>AllPlayer!J298+AllPlayer!I298+AllPlayer!H298</f>
        <v>23</v>
      </c>
      <c r="J297">
        <f>AllPlayer!K298+AllPlayer!J298+AllPlayer!I298</f>
        <v>20</v>
      </c>
      <c r="K297">
        <f>AllPlayer!L298+AllPlayer!K298+AllPlayer!J298</f>
        <v>24</v>
      </c>
      <c r="L297">
        <f>AllPlayer!M298+AllPlayer!L298+AllPlayer!K298</f>
        <v>22</v>
      </c>
      <c r="M297">
        <f>AllPlayer!N298+AllPlayer!M298+AllPlayer!L298</f>
        <v>19</v>
      </c>
      <c r="N297">
        <f>AllPlayer!O298+AllPlayer!N298+AllPlayer!M298</f>
        <v>15</v>
      </c>
      <c r="O297">
        <f>AllPlayer!P298+AllPlayer!O298+AllPlayer!N298</f>
        <v>22</v>
      </c>
      <c r="P297">
        <f>AllPlayer!Q298+AllPlayer!P298+AllPlayer!O298</f>
        <v>24</v>
      </c>
      <c r="Q297">
        <f>AllPlayer!R298+AllPlayer!Q298+AllPlayer!P298</f>
        <v>17</v>
      </c>
      <c r="R297">
        <f>AllPlayer!S298+AllPlayer!R298+AllPlayer!Q298</f>
        <v>22</v>
      </c>
      <c r="S297">
        <f>AllPlayer!T298+AllPlayer!S298+AllPlayer!R298</f>
        <v>23</v>
      </c>
      <c r="T297">
        <f>AllPlayer!U298+AllPlayer!T298+AllPlayer!S298</f>
        <v>27</v>
      </c>
      <c r="U297">
        <f>AllPlayer!V298+AllPlayer!U298+AllPlayer!T298</f>
        <v>21</v>
      </c>
      <c r="V297">
        <f>AllPlayer!W298+AllPlayer!V298+AllPlayer!U298</f>
        <v>22</v>
      </c>
      <c r="W297">
        <f>AllPlayer!X298+AllPlayer!W298+AllPlayer!V298</f>
        <v>20</v>
      </c>
      <c r="X297">
        <f>AllPlayer!Y298+AllPlayer!X298+AllPlayer!W298</f>
        <v>16</v>
      </c>
      <c r="Y297">
        <f>AllPlayer!Z298+AllPlayer!Y298+AllPlayer!X298</f>
        <v>9</v>
      </c>
      <c r="Z297">
        <f>AllPlayer!AA298+AllPlayer!Z298+AllPlayer!Y298</f>
        <v>4</v>
      </c>
      <c r="AA297">
        <f>AllPlayer!AB298+AllPlayer!AA298+AllPlayer!Z298</f>
        <v>3</v>
      </c>
      <c r="AB297">
        <f>AllPlayer!AC298+AllPlayer!AB298+AllPlayer!AA298</f>
        <v>7</v>
      </c>
    </row>
    <row r="298">
      <c r="A298" t="str">
        <f>AllPlayer!C299</f>
        <v>Gameiro</v>
      </c>
      <c r="B298" t="str">
        <f>AllPlayer!B299</f>
        <v>Del</v>
      </c>
      <c r="C298" s="4" t="str">
        <f>AllPlayer!D299</f>
        <v>https://assets.laliga.com/squad/2019/t191/p42779/128x128/p42779_t191_2019_1_003_000.png</v>
      </c>
      <c r="F298">
        <f>AllPlayer!G299+AllPlayer!F299+AllPlayer!E299</f>
        <v>12</v>
      </c>
      <c r="G298">
        <f>AllPlayer!H299+AllPlayer!G299+AllPlayer!F299</f>
        <v>13</v>
      </c>
      <c r="H298">
        <f>AllPlayer!I299+AllPlayer!H299+AllPlayer!G299</f>
        <v>9</v>
      </c>
      <c r="I298">
        <f>AllPlayer!J299+AllPlayer!I299+AllPlayer!H299</f>
        <v>7</v>
      </c>
      <c r="J298">
        <f>AllPlayer!K299+AllPlayer!J299+AllPlayer!I299</f>
        <v>7</v>
      </c>
      <c r="K298">
        <f>AllPlayer!L299+AllPlayer!K299+AllPlayer!J299</f>
        <v>21</v>
      </c>
      <c r="L298">
        <f>AllPlayer!M299+AllPlayer!L299+AllPlayer!K299</f>
        <v>22</v>
      </c>
      <c r="M298">
        <f>AllPlayer!N299+AllPlayer!M299+AllPlayer!L299</f>
        <v>21</v>
      </c>
      <c r="N298">
        <f>AllPlayer!O299+AllPlayer!N299+AllPlayer!M299</f>
        <v>17</v>
      </c>
      <c r="O298">
        <f>AllPlayer!P299+AllPlayer!O299+AllPlayer!N299</f>
        <v>24</v>
      </c>
      <c r="P298">
        <f>AllPlayer!Q299+AllPlayer!P299+AllPlayer!O299</f>
        <v>23</v>
      </c>
      <c r="Q298">
        <f>AllPlayer!R299+AllPlayer!Q299+AllPlayer!P299</f>
        <v>15</v>
      </c>
      <c r="R298">
        <f>AllPlayer!S299+AllPlayer!R299+AllPlayer!Q299</f>
        <v>8</v>
      </c>
      <c r="S298">
        <f>AllPlayer!T299+AllPlayer!S299+AllPlayer!R299</f>
        <v>19</v>
      </c>
      <c r="T298">
        <f>AllPlayer!U299+AllPlayer!T299+AllPlayer!S299</f>
        <v>24</v>
      </c>
      <c r="U298">
        <f>AllPlayer!V299+AllPlayer!U299+AllPlayer!T299</f>
        <v>30</v>
      </c>
      <c r="V298">
        <f>AllPlayer!W299+AllPlayer!V299+AllPlayer!U299</f>
        <v>18</v>
      </c>
      <c r="W298">
        <f>AllPlayer!X299+AllPlayer!W299+AllPlayer!V299</f>
        <v>11</v>
      </c>
      <c r="X298">
        <f>AllPlayer!Y299+AllPlayer!X299+AllPlayer!W299</f>
        <v>5</v>
      </c>
      <c r="Y298">
        <f>AllPlayer!Z299+AllPlayer!Y299+AllPlayer!X299</f>
        <v>3</v>
      </c>
      <c r="Z298">
        <f>AllPlayer!AA299+AllPlayer!Z299+AllPlayer!Y299</f>
        <v>3</v>
      </c>
      <c r="AA298">
        <f>AllPlayer!AB299+AllPlayer!AA299+AllPlayer!Z299</f>
        <v>3</v>
      </c>
      <c r="AB298">
        <f>AllPlayer!AC299+AllPlayer!AB299+AllPlayer!AA299</f>
        <v>3</v>
      </c>
    </row>
    <row r="299">
      <c r="A299" t="str">
        <f>AllPlayer!C300</f>
        <v>Hazard</v>
      </c>
      <c r="B299" t="str">
        <f>AllPlayer!B300</f>
        <v>Del</v>
      </c>
      <c r="C299" s="4" t="str">
        <f>AllPlayer!D300</f>
        <v>https://assets.laliga.com/squad/2019/t186/p42786/128x128/p42786_t186_2019_1_003_000.png</v>
      </c>
      <c r="F299">
        <f>AllPlayer!G300+AllPlayer!F300+AllPlayer!E300</f>
        <v>12</v>
      </c>
      <c r="G299">
        <f>AllPlayer!H300+AllPlayer!G300+AllPlayer!F300</f>
        <v>10</v>
      </c>
      <c r="H299">
        <f>AllPlayer!I300+AllPlayer!H300+AllPlayer!G300</f>
        <v>12</v>
      </c>
      <c r="I299">
        <f>AllPlayer!J300+AllPlayer!I300+AllPlayer!H300</f>
        <v>9</v>
      </c>
      <c r="J299">
        <f>AllPlayer!K300+AllPlayer!J300+AllPlayer!I300</f>
        <v>8</v>
      </c>
      <c r="K299">
        <f>AllPlayer!L300+AllPlayer!K300+AllPlayer!J300</f>
        <v>9</v>
      </c>
      <c r="L299">
        <f>AllPlayer!M300+AllPlayer!L300+AllPlayer!K300</f>
        <v>11</v>
      </c>
      <c r="M299">
        <f>AllPlayer!N300+AllPlayer!M300+AllPlayer!L300</f>
        <v>14</v>
      </c>
      <c r="N299">
        <f>AllPlayer!O300+AllPlayer!N300+AllPlayer!M300</f>
        <v>15</v>
      </c>
      <c r="O299">
        <f>AllPlayer!P300+AllPlayer!O300+AllPlayer!N300</f>
        <v>19</v>
      </c>
      <c r="P299">
        <f>AllPlayer!Q300+AllPlayer!P300+AllPlayer!O300</f>
        <v>26</v>
      </c>
      <c r="Q299">
        <f>AllPlayer!R300+AllPlayer!Q300+AllPlayer!P300</f>
        <v>27</v>
      </c>
      <c r="R299">
        <f>AllPlayer!S300+AllPlayer!R300+AllPlayer!Q300</f>
        <v>23</v>
      </c>
      <c r="S299">
        <f>AllPlayer!T300+AllPlayer!S300+AllPlayer!R300</f>
        <v>26</v>
      </c>
      <c r="T299">
        <f>AllPlayer!U300+AllPlayer!T300+AllPlayer!S300</f>
        <v>24</v>
      </c>
      <c r="U299">
        <f>AllPlayer!V300+AllPlayer!U300+AllPlayer!T300</f>
        <v>30</v>
      </c>
      <c r="V299">
        <f>AllPlayer!W300+AllPlayer!V300+AllPlayer!U300</f>
        <v>18</v>
      </c>
      <c r="W299">
        <f>AllPlayer!X300+AllPlayer!W300+AllPlayer!V300</f>
        <v>11</v>
      </c>
      <c r="X299">
        <f>AllPlayer!Y300+AllPlayer!X300+AllPlayer!W300</f>
        <v>5</v>
      </c>
      <c r="Y299">
        <f>AllPlayer!Z300+AllPlayer!Y300+AllPlayer!X300</f>
        <v>3</v>
      </c>
      <c r="Z299">
        <f>AllPlayer!AA300+AllPlayer!Z300+AllPlayer!Y300</f>
        <v>3</v>
      </c>
      <c r="AA299">
        <f>AllPlayer!AB300+AllPlayer!AA300+AllPlayer!Z300</f>
        <v>9</v>
      </c>
      <c r="AB299">
        <f>AllPlayer!AC300+AllPlayer!AB300+AllPlayer!AA300</f>
        <v>14</v>
      </c>
    </row>
    <row r="300">
      <c r="A300" t="str">
        <f>AllPlayer!C301</f>
        <v>Pedro León</v>
      </c>
      <c r="B300" t="str">
        <f>AllPlayer!B301</f>
        <v>Cen</v>
      </c>
      <c r="C300" s="4" t="str">
        <f>AllPlayer!D301</f>
        <v>https://assets.laliga.com/squad/2019/t953/p42839/128x128/p42839_t953_2019_1_003_000.png</v>
      </c>
      <c r="F300">
        <f>AllPlayer!G301+AllPlayer!F301+AllPlayer!E301</f>
        <v>8</v>
      </c>
      <c r="G300">
        <f>AllPlayer!H301+AllPlayer!G301+AllPlayer!F301</f>
        <v>2</v>
      </c>
      <c r="H300">
        <f>AllPlayer!I301+AllPlayer!H301+AllPlayer!G301</f>
        <v>5</v>
      </c>
      <c r="I300">
        <f>AllPlayer!J301+AllPlayer!I301+AllPlayer!H301</f>
        <v>12</v>
      </c>
      <c r="J300">
        <f>AllPlayer!K301+AllPlayer!J301+AllPlayer!I301</f>
        <v>14</v>
      </c>
      <c r="K300">
        <f>AllPlayer!L301+AllPlayer!K301+AllPlayer!J301</f>
        <v>10</v>
      </c>
      <c r="L300">
        <f>AllPlayer!M301+AllPlayer!L301+AllPlayer!K301</f>
        <v>3</v>
      </c>
      <c r="M300">
        <f>AllPlayer!N301+AllPlayer!M301+AllPlayer!L301</f>
        <v>5</v>
      </c>
      <c r="N300">
        <f>AllPlayer!O301+AllPlayer!N301+AllPlayer!M301</f>
        <v>6</v>
      </c>
      <c r="O300">
        <f>AllPlayer!P301+AllPlayer!O301+AllPlayer!N301</f>
        <v>7</v>
      </c>
      <c r="P300">
        <f>AllPlayer!Q301+AllPlayer!P301+AllPlayer!O301</f>
        <v>4</v>
      </c>
      <c r="Q300">
        <f>AllPlayer!R301+AllPlayer!Q301+AllPlayer!P301</f>
        <v>6</v>
      </c>
      <c r="R300">
        <f>AllPlayer!S301+AllPlayer!R301+AllPlayer!Q301</f>
        <v>6</v>
      </c>
      <c r="S300">
        <f>AllPlayer!T301+AllPlayer!S301+AllPlayer!R301</f>
        <v>8</v>
      </c>
      <c r="T300">
        <f>AllPlayer!U301+AllPlayer!T301+AllPlayer!S301</f>
        <v>9</v>
      </c>
      <c r="U300">
        <f>AllPlayer!V301+AllPlayer!U301+AllPlayer!T301</f>
        <v>15</v>
      </c>
      <c r="V300">
        <f>AllPlayer!W301+AllPlayer!V301+AllPlayer!U301</f>
        <v>19</v>
      </c>
      <c r="W300">
        <f>AllPlayer!X301+AllPlayer!W301+AllPlayer!V301</f>
        <v>22</v>
      </c>
      <c r="X300">
        <f>AllPlayer!Y301+AllPlayer!X301+AllPlayer!W301</f>
        <v>20</v>
      </c>
      <c r="Y300">
        <f>AllPlayer!Z301+AllPlayer!Y301+AllPlayer!X301</f>
        <v>15</v>
      </c>
      <c r="Z300">
        <f>AllPlayer!AA301+AllPlayer!Z301+AllPlayer!Y301</f>
        <v>8</v>
      </c>
      <c r="AA300">
        <f>AllPlayer!AB301+AllPlayer!AA301+AllPlayer!Z301</f>
        <v>10</v>
      </c>
      <c r="AB300">
        <f>AllPlayer!AC301+AllPlayer!AB301+AllPlayer!AA301</f>
        <v>8</v>
      </c>
    </row>
    <row r="301">
      <c r="A301" t="str">
        <f>AllPlayer!C302</f>
        <v>João Félix</v>
      </c>
      <c r="B301" t="str">
        <f>AllPlayer!B302</f>
        <v>Del</v>
      </c>
      <c r="C301" s="4" t="str">
        <f>AllPlayer!D302</f>
        <v>https://assets.laliga.com/squad/2019/t175/p428399/128x128/p428399_t175_2019_1_003_000.png</v>
      </c>
      <c r="F301">
        <f>AllPlayer!G302+AllPlayer!F302+AllPlayer!E302</f>
        <v>21</v>
      </c>
      <c r="G301">
        <f>AllPlayer!H302+AllPlayer!G302+AllPlayer!F302</f>
        <v>14</v>
      </c>
      <c r="H301">
        <f>AllPlayer!I302+AllPlayer!H302+AllPlayer!G302</f>
        <v>10</v>
      </c>
      <c r="I301">
        <f>AllPlayer!J302+AllPlayer!I302+AllPlayer!H302</f>
        <v>15</v>
      </c>
      <c r="J301">
        <f>AllPlayer!K302+AllPlayer!J302+AllPlayer!I302</f>
        <v>18</v>
      </c>
      <c r="K301">
        <f>AllPlayer!L302+AllPlayer!K302+AllPlayer!J302</f>
        <v>16</v>
      </c>
      <c r="L301">
        <f>AllPlayer!M302+AllPlayer!L302+AllPlayer!K302</f>
        <v>10</v>
      </c>
      <c r="M301">
        <f>AllPlayer!N302+AllPlayer!M302+AllPlayer!L302</f>
        <v>10</v>
      </c>
      <c r="N301">
        <f>AllPlayer!O302+AllPlayer!N302+AllPlayer!M302</f>
        <v>9</v>
      </c>
      <c r="O301">
        <f>AllPlayer!P302+AllPlayer!O302+AllPlayer!N302</f>
        <v>7</v>
      </c>
      <c r="P301">
        <f>AllPlayer!Q302+AllPlayer!P302+AllPlayer!O302</f>
        <v>4</v>
      </c>
      <c r="Q301">
        <f>AllPlayer!R302+AllPlayer!Q302+AllPlayer!P302</f>
        <v>5</v>
      </c>
      <c r="R301">
        <f>AllPlayer!S302+AllPlayer!R302+AllPlayer!Q302</f>
        <v>8</v>
      </c>
      <c r="S301">
        <f>AllPlayer!T302+AllPlayer!S302+AllPlayer!R302</f>
        <v>13</v>
      </c>
      <c r="T301">
        <f>AllPlayer!U302+AllPlayer!T302+AllPlayer!S302</f>
        <v>18</v>
      </c>
      <c r="U301">
        <f>AllPlayer!V302+AllPlayer!U302+AllPlayer!T302</f>
        <v>18</v>
      </c>
      <c r="V301">
        <f>AllPlayer!W302+AllPlayer!V302+AllPlayer!U302</f>
        <v>14</v>
      </c>
      <c r="W301">
        <f>AllPlayer!X302+AllPlayer!W302+AllPlayer!V302</f>
        <v>10</v>
      </c>
      <c r="X301">
        <f>AllPlayer!Y302+AllPlayer!X302+AllPlayer!W302</f>
        <v>10</v>
      </c>
      <c r="Y301">
        <f>AllPlayer!Z302+AllPlayer!Y302+AllPlayer!X302</f>
        <v>10</v>
      </c>
      <c r="Z301">
        <f>AllPlayer!AA302+AllPlayer!Z302+AllPlayer!Y302</f>
        <v>7</v>
      </c>
      <c r="AA301">
        <f>AllPlayer!AB302+AllPlayer!AA302+AllPlayer!Z302</f>
        <v>10</v>
      </c>
      <c r="AB301">
        <f>AllPlayer!AC302+AllPlayer!AB302+AllPlayer!AA302</f>
        <v>15</v>
      </c>
    </row>
    <row r="302">
      <c r="A302" t="str">
        <f>AllPlayer!C303</f>
        <v>Marc Pedraza</v>
      </c>
      <c r="B302" t="str">
        <f>AllPlayer!B303</f>
        <v>Cen</v>
      </c>
      <c r="C302" s="4" t="str">
        <f>AllPlayer!D303</f>
        <v>https://assets.laliga.com/squad/2019/t181/p42869/128x128/p42869_t181_2019_1_003_000.png</v>
      </c>
      <c r="F302">
        <f>AllPlayer!G303+AllPlayer!F303+AllPlayer!E303</f>
        <v>8</v>
      </c>
      <c r="G302">
        <f>AllPlayer!H303+AllPlayer!G303+AllPlayer!F303</f>
        <v>1</v>
      </c>
      <c r="H302">
        <f>AllPlayer!I303+AllPlayer!H303+AllPlayer!G303</f>
        <v>1</v>
      </c>
      <c r="I302">
        <f>AllPlayer!J303+AllPlayer!I303+AllPlayer!H303</f>
        <v>1</v>
      </c>
      <c r="J302">
        <f>AllPlayer!K303+AllPlayer!J303+AllPlayer!I303</f>
        <v>0</v>
      </c>
      <c r="K302">
        <f>AllPlayer!L303+AllPlayer!K303+AllPlayer!J303</f>
        <v>2</v>
      </c>
      <c r="L302">
        <f>AllPlayer!M303+AllPlayer!L303+AllPlayer!K303</f>
        <v>2</v>
      </c>
      <c r="M302">
        <f>AllPlayer!N303+AllPlayer!M303+AllPlayer!L303</f>
        <v>6</v>
      </c>
      <c r="N302">
        <f>AllPlayer!O303+AllPlayer!N303+AllPlayer!M303</f>
        <v>4</v>
      </c>
      <c r="O302">
        <f>AllPlayer!P303+AllPlayer!O303+AllPlayer!N303</f>
        <v>6</v>
      </c>
      <c r="P302">
        <f>AllPlayer!Q303+AllPlayer!P303+AllPlayer!O303</f>
        <v>2</v>
      </c>
      <c r="Q302">
        <f>AllPlayer!R303+AllPlayer!Q303+AllPlayer!P303</f>
        <v>4</v>
      </c>
      <c r="R302">
        <f>AllPlayer!S303+AllPlayer!R303+AllPlayer!Q303</f>
        <v>7</v>
      </c>
      <c r="S302">
        <f>AllPlayer!T303+AllPlayer!S303+AllPlayer!R303</f>
        <v>13</v>
      </c>
      <c r="T302">
        <f>AllPlayer!U303+AllPlayer!T303+AllPlayer!S303</f>
        <v>18</v>
      </c>
      <c r="U302">
        <f>AllPlayer!V303+AllPlayer!U303+AllPlayer!T303</f>
        <v>18</v>
      </c>
      <c r="V302">
        <f>AllPlayer!W303+AllPlayer!V303+AllPlayer!U303</f>
        <v>14</v>
      </c>
      <c r="W302">
        <f>AllPlayer!X303+AllPlayer!W303+AllPlayer!V303</f>
        <v>7</v>
      </c>
      <c r="X302">
        <f>AllPlayer!Y303+AllPlayer!X303+AllPlayer!W303</f>
        <v>2</v>
      </c>
      <c r="Y302">
        <f>AllPlayer!Z303+AllPlayer!Y303+AllPlayer!X303</f>
        <v>0</v>
      </c>
      <c r="Z302">
        <f>AllPlayer!AA303+AllPlayer!Z303+AllPlayer!Y303</f>
        <v>0</v>
      </c>
      <c r="AA302">
        <f>AllPlayer!AB303+AllPlayer!AA303+AllPlayer!Z303</f>
        <v>8</v>
      </c>
      <c r="AB302">
        <f>AllPlayer!AC303+AllPlayer!AB303+AllPlayer!AA303</f>
        <v>15</v>
      </c>
    </row>
    <row r="303">
      <c r="A303" t="str">
        <f>AllPlayer!C304</f>
        <v>San José</v>
      </c>
      <c r="B303" t="str">
        <f>AllPlayer!B304</f>
        <v>Def</v>
      </c>
      <c r="C303" s="4" t="str">
        <f>AllPlayer!D304</f>
        <v>https://assets.laliga.com/squad/2019/t174/p42995/128x128/p42995_t174_2019_1_003_000.png</v>
      </c>
      <c r="F303">
        <f>AllPlayer!G304+AllPlayer!F304+AllPlayer!E304</f>
        <v>9</v>
      </c>
      <c r="G303">
        <f>AllPlayer!H304+AllPlayer!G304+AllPlayer!F304</f>
        <v>2</v>
      </c>
      <c r="H303">
        <f>AllPlayer!I304+AllPlayer!H304+AllPlayer!G304</f>
        <v>1</v>
      </c>
      <c r="I303">
        <f>AllPlayer!J304+AllPlayer!I304+AllPlayer!H304</f>
        <v>1</v>
      </c>
      <c r="J303">
        <f>AllPlayer!K304+AllPlayer!J304+AllPlayer!I304</f>
        <v>0</v>
      </c>
      <c r="K303">
        <f>AllPlayer!L304+AllPlayer!K304+AllPlayer!J304</f>
        <v>2</v>
      </c>
      <c r="L303">
        <f>AllPlayer!M304+AllPlayer!L304+AllPlayer!K304</f>
        <v>2</v>
      </c>
      <c r="M303">
        <f>AllPlayer!N304+AllPlayer!M304+AllPlayer!L304</f>
        <v>2</v>
      </c>
      <c r="N303">
        <f>AllPlayer!O304+AllPlayer!N304+AllPlayer!M304</f>
        <v>2</v>
      </c>
      <c r="O303">
        <f>AllPlayer!P304+AllPlayer!O304+AllPlayer!N304</f>
        <v>10</v>
      </c>
      <c r="P303">
        <f>AllPlayer!Q304+AllPlayer!P304+AllPlayer!O304</f>
        <v>12</v>
      </c>
      <c r="Q303">
        <f>AllPlayer!R304+AllPlayer!Q304+AllPlayer!P304</f>
        <v>12</v>
      </c>
      <c r="R303">
        <f>AllPlayer!S304+AllPlayer!R304+AllPlayer!Q304</f>
        <v>5</v>
      </c>
      <c r="S303">
        <f>AllPlayer!T304+AllPlayer!S304+AllPlayer!R304</f>
        <v>4</v>
      </c>
      <c r="T303">
        <f>AllPlayer!U304+AllPlayer!T304+AllPlayer!S304</f>
        <v>11</v>
      </c>
      <c r="U303">
        <f>AllPlayer!V304+AllPlayer!U304+AllPlayer!T304</f>
        <v>15</v>
      </c>
      <c r="V303">
        <f>AllPlayer!W304+AllPlayer!V304+AllPlayer!U304</f>
        <v>16</v>
      </c>
      <c r="W303">
        <f>AllPlayer!X304+AllPlayer!W304+AllPlayer!V304</f>
        <v>7</v>
      </c>
      <c r="X303">
        <f>AllPlayer!Y304+AllPlayer!X304+AllPlayer!W304</f>
        <v>2</v>
      </c>
      <c r="Y303">
        <f>AllPlayer!Z304+AllPlayer!Y304+AllPlayer!X304</f>
        <v>0</v>
      </c>
      <c r="Z303">
        <f>AllPlayer!AA304+AllPlayer!Z304+AllPlayer!Y304</f>
        <v>2</v>
      </c>
      <c r="AA303">
        <f>AllPlayer!AB304+AllPlayer!AA304+AllPlayer!Z304</f>
        <v>1</v>
      </c>
      <c r="AB303">
        <f>AllPlayer!AC304+AllPlayer!AB304+AllPlayer!AA304</f>
        <v>1</v>
      </c>
    </row>
    <row r="304">
      <c r="A304" t="str">
        <f>AllPlayer!C305</f>
        <v>Chicharito</v>
      </c>
      <c r="B304" t="str">
        <f>AllPlayer!B305</f>
        <v>Del</v>
      </c>
      <c r="C304" s="4" t="str">
        <f>AllPlayer!D305</f>
        <v>https://assets.laliga.com/squad/2019/t179/p43020/128x128/p43020_t179_2019_1_003_000.png</v>
      </c>
      <c r="F304">
        <f>AllPlayer!G305+AllPlayer!F305+AllPlayer!E305</f>
        <v>9</v>
      </c>
      <c r="G304">
        <f>AllPlayer!H305+AllPlayer!G305+AllPlayer!F305</f>
        <v>3</v>
      </c>
      <c r="H304">
        <f>AllPlayer!I305+AllPlayer!H305+AllPlayer!G305</f>
        <v>4</v>
      </c>
      <c r="I304">
        <f>AllPlayer!J305+AllPlayer!I305+AllPlayer!H305</f>
        <v>4</v>
      </c>
      <c r="J304">
        <f>AllPlayer!K305+AllPlayer!J305+AllPlayer!I305</f>
        <v>2</v>
      </c>
      <c r="K304">
        <f>AllPlayer!L305+AllPlayer!K305+AllPlayer!J305</f>
        <v>2</v>
      </c>
      <c r="L304">
        <f>AllPlayer!M305+AllPlayer!L305+AllPlayer!K305</f>
        <v>8</v>
      </c>
      <c r="M304">
        <f>AllPlayer!N305+AllPlayer!M305+AllPlayer!L305</f>
        <v>17</v>
      </c>
      <c r="N304">
        <f>AllPlayer!O305+AllPlayer!N305+AllPlayer!M305</f>
        <v>18</v>
      </c>
      <c r="O304">
        <f>AllPlayer!P305+AllPlayer!O305+AllPlayer!N305</f>
        <v>14</v>
      </c>
      <c r="P304">
        <f>AllPlayer!Q305+AllPlayer!P305+AllPlayer!O305</f>
        <v>5</v>
      </c>
      <c r="Q304">
        <f>AllPlayer!R305+AllPlayer!Q305+AllPlayer!P305</f>
        <v>2</v>
      </c>
      <c r="R304">
        <f>AllPlayer!S305+AllPlayer!R305+AllPlayer!Q305</f>
        <v>0</v>
      </c>
      <c r="S304">
        <f>AllPlayer!T305+AllPlayer!S305+AllPlayer!R305</f>
        <v>2</v>
      </c>
      <c r="T304">
        <f>AllPlayer!U305+AllPlayer!T305+AllPlayer!S305</f>
        <v>4</v>
      </c>
      <c r="U304">
        <f>AllPlayer!V305+AllPlayer!U305+AllPlayer!T305</f>
        <v>9</v>
      </c>
      <c r="V304">
        <f>AllPlayer!W305+AllPlayer!V305+AllPlayer!U305</f>
        <v>7</v>
      </c>
      <c r="W304">
        <f>AllPlayer!X305+AllPlayer!W305+AllPlayer!V305</f>
        <v>5</v>
      </c>
      <c r="X304">
        <f>AllPlayer!Y305+AllPlayer!X305+AllPlayer!W305</f>
        <v>0</v>
      </c>
      <c r="Y304">
        <f>AllPlayer!Z305+AllPlayer!Y305+AllPlayer!X305</f>
        <v>0</v>
      </c>
      <c r="Z304">
        <f>AllPlayer!AA305+AllPlayer!Z305+AllPlayer!Y305</f>
        <v>2</v>
      </c>
      <c r="AA304">
        <f>AllPlayer!AB305+AllPlayer!AA305+AllPlayer!Z305</f>
        <v>1</v>
      </c>
      <c r="AB304">
        <f>AllPlayer!AC305+AllPlayer!AB305+AllPlayer!AA305</f>
        <v>1</v>
      </c>
    </row>
    <row r="305">
      <c r="A305" t="str">
        <f>AllPlayer!C306</f>
        <v>Puado</v>
      </c>
      <c r="B305" t="str">
        <f>AllPlayer!B306</f>
        <v>Del</v>
      </c>
      <c r="C305" s="4" t="str">
        <f>AllPlayer!D306</f>
        <v>https://assets.laliga.com/squad/2019/t179/p43020/128x128/p43020_t179_2019_1_003_000.png</v>
      </c>
      <c r="F305">
        <f>AllPlayer!G306+AllPlayer!F306+AllPlayer!E306</f>
        <v>1</v>
      </c>
      <c r="G305">
        <f>AllPlayer!H306+AllPlayer!G306+AllPlayer!F306</f>
        <v>3</v>
      </c>
      <c r="H305">
        <f>AllPlayer!I306+AllPlayer!H306+AllPlayer!G306</f>
        <v>4</v>
      </c>
      <c r="I305">
        <f>AllPlayer!J306+AllPlayer!I306+AllPlayer!H306</f>
        <v>4</v>
      </c>
      <c r="J305">
        <f>AllPlayer!K306+AllPlayer!J306+AllPlayer!I306</f>
        <v>2</v>
      </c>
      <c r="K305">
        <f>AllPlayer!L306+AllPlayer!K306+AllPlayer!J306</f>
        <v>2</v>
      </c>
      <c r="L305">
        <f>AllPlayer!M306+AllPlayer!L306+AllPlayer!K306</f>
        <v>8</v>
      </c>
      <c r="M305">
        <f>AllPlayer!N306+AllPlayer!M306+AllPlayer!L306</f>
        <v>17</v>
      </c>
      <c r="N305">
        <f>AllPlayer!O306+AllPlayer!N306+AllPlayer!M306</f>
        <v>18</v>
      </c>
      <c r="O305">
        <f>AllPlayer!P306+AllPlayer!O306+AllPlayer!N306</f>
        <v>14</v>
      </c>
      <c r="P305">
        <f>AllPlayer!Q306+AllPlayer!P306+AllPlayer!O306</f>
        <v>5</v>
      </c>
      <c r="Q305">
        <f>AllPlayer!R306+AllPlayer!Q306+AllPlayer!P306</f>
        <v>2</v>
      </c>
      <c r="R305">
        <f>AllPlayer!S306+AllPlayer!R306+AllPlayer!Q306</f>
        <v>0</v>
      </c>
      <c r="S305">
        <f>AllPlayer!T306+AllPlayer!S306+AllPlayer!R306</f>
        <v>2</v>
      </c>
      <c r="T305">
        <f>AllPlayer!U306+AllPlayer!T306+AllPlayer!S306</f>
        <v>4</v>
      </c>
      <c r="U305">
        <f>AllPlayer!V306+AllPlayer!U306+AllPlayer!T306</f>
        <v>9</v>
      </c>
      <c r="V305">
        <f>AllPlayer!W306+AllPlayer!V306+AllPlayer!U306</f>
        <v>7</v>
      </c>
      <c r="W305">
        <f>AllPlayer!X306+AllPlayer!W306+AllPlayer!V306</f>
        <v>5</v>
      </c>
      <c r="X305">
        <f>AllPlayer!Y306+AllPlayer!X306+AllPlayer!W306</f>
        <v>0</v>
      </c>
      <c r="Y305">
        <f>AllPlayer!Z306+AllPlayer!Y306+AllPlayer!X306</f>
        <v>0</v>
      </c>
      <c r="Z305">
        <f>AllPlayer!AA306+AllPlayer!Z306+AllPlayer!Y306</f>
        <v>2</v>
      </c>
      <c r="AA305">
        <f>AllPlayer!AB306+AllPlayer!AA306+AllPlayer!Z306</f>
        <v>1</v>
      </c>
      <c r="AB305">
        <f>AllPlayer!AC306+AllPlayer!AB306+AllPlayer!AA306</f>
        <v>1</v>
      </c>
    </row>
    <row r="306">
      <c r="A306" t="str">
        <f>AllPlayer!C307</f>
        <v>Ander Guevara</v>
      </c>
      <c r="B306" t="str">
        <f>AllPlayer!B307</f>
        <v>Cen</v>
      </c>
      <c r="C306" s="4" t="str">
        <f>AllPlayer!D307</f>
        <v>https://assets.laliga.com/squad/2019/t188/p431644/128x128/p431644_t188_2019_1_003_000.png</v>
      </c>
      <c r="F306">
        <f>AllPlayer!G307+AllPlayer!F307+AllPlayer!E307</f>
        <v>0</v>
      </c>
      <c r="G306">
        <f>AllPlayer!H307+AllPlayer!G307+AllPlayer!F307</f>
        <v>0</v>
      </c>
      <c r="H306">
        <f>AllPlayer!I307+AllPlayer!H307+AllPlayer!G307</f>
        <v>0</v>
      </c>
      <c r="I306">
        <f>AllPlayer!J307+AllPlayer!I307+AllPlayer!H307</f>
        <v>7</v>
      </c>
      <c r="J306">
        <f>AllPlayer!K307+AllPlayer!J307+AllPlayer!I307</f>
        <v>7</v>
      </c>
      <c r="K306">
        <f>AllPlayer!L307+AllPlayer!K307+AllPlayer!J307</f>
        <v>10</v>
      </c>
      <c r="L306">
        <f>AllPlayer!M307+AllPlayer!L307+AllPlayer!K307</f>
        <v>7</v>
      </c>
      <c r="M306">
        <f>AllPlayer!N307+AllPlayer!M307+AllPlayer!L307</f>
        <v>7</v>
      </c>
      <c r="N306">
        <f>AllPlayer!O307+AllPlayer!N307+AllPlayer!M307</f>
        <v>4</v>
      </c>
      <c r="O306">
        <f>AllPlayer!P307+AllPlayer!O307+AllPlayer!N307</f>
        <v>1</v>
      </c>
      <c r="P306">
        <f>AllPlayer!Q307+AllPlayer!P307+AllPlayer!O307</f>
        <v>1</v>
      </c>
      <c r="Q306">
        <f>AllPlayer!R307+AllPlayer!Q307+AllPlayer!P307</f>
        <v>1</v>
      </c>
      <c r="R306">
        <f>AllPlayer!S307+AllPlayer!R307+AllPlayer!Q307</f>
        <v>0</v>
      </c>
      <c r="S306">
        <f>AllPlayer!T307+AllPlayer!S307+AllPlayer!R307</f>
        <v>7</v>
      </c>
      <c r="T306">
        <f>AllPlayer!U307+AllPlayer!T307+AllPlayer!S307</f>
        <v>10</v>
      </c>
      <c r="U306">
        <f>AllPlayer!V307+AllPlayer!U307+AllPlayer!T307</f>
        <v>13</v>
      </c>
      <c r="V306">
        <f>AllPlayer!W307+AllPlayer!V307+AllPlayer!U307</f>
        <v>7</v>
      </c>
      <c r="W306">
        <f>AllPlayer!X307+AllPlayer!W307+AllPlayer!V307</f>
        <v>6</v>
      </c>
      <c r="X306">
        <f>AllPlayer!Y307+AllPlayer!X307+AllPlayer!W307</f>
        <v>5</v>
      </c>
      <c r="Y306">
        <f>AllPlayer!Z307+AllPlayer!Y307+AllPlayer!X307</f>
        <v>5</v>
      </c>
      <c r="Z306">
        <f>AllPlayer!AA307+AllPlayer!Z307+AllPlayer!Y307</f>
        <v>8</v>
      </c>
      <c r="AA306">
        <f>AllPlayer!AB307+AllPlayer!AA307+AllPlayer!Z307</f>
        <v>5</v>
      </c>
      <c r="AB306">
        <f>AllPlayer!AC307+AllPlayer!AB307+AllPlayer!AA307</f>
        <v>4</v>
      </c>
    </row>
    <row r="307">
      <c r="A307" t="str">
        <f>AllPlayer!C308</f>
        <v>Loren</v>
      </c>
      <c r="B307" t="str">
        <f>AllPlayer!B308</f>
        <v>Del</v>
      </c>
      <c r="C307" s="4" t="str">
        <f>AllPlayer!D308</f>
        <v>https://assets.laliga.com/squad/2019/t185/p432751/128x128/p432751_t185_2019_1_003_000.png</v>
      </c>
      <c r="F307">
        <f>AllPlayer!G308+AllPlayer!F308+AllPlayer!E308</f>
        <v>20</v>
      </c>
      <c r="G307">
        <f>AllPlayer!H308+AllPlayer!G308+AllPlayer!F308</f>
        <v>15</v>
      </c>
      <c r="H307">
        <f>AllPlayer!I308+AllPlayer!H308+AllPlayer!G308</f>
        <v>8</v>
      </c>
      <c r="I307">
        <f>AllPlayer!J308+AllPlayer!I308+AllPlayer!H308</f>
        <v>14</v>
      </c>
      <c r="J307">
        <f>AllPlayer!K308+AllPlayer!J308+AllPlayer!I308</f>
        <v>14</v>
      </c>
      <c r="K307">
        <f>AllPlayer!L308+AllPlayer!K308+AllPlayer!J308</f>
        <v>24</v>
      </c>
      <c r="L307">
        <f>AllPlayer!M308+AllPlayer!L308+AllPlayer!K308</f>
        <v>17</v>
      </c>
      <c r="M307">
        <f>AllPlayer!N308+AllPlayer!M308+AllPlayer!L308</f>
        <v>19</v>
      </c>
      <c r="N307">
        <f>AllPlayer!O308+AllPlayer!N308+AllPlayer!M308</f>
        <v>11</v>
      </c>
      <c r="O307">
        <f>AllPlayer!P308+AllPlayer!O308+AllPlayer!N308</f>
        <v>9</v>
      </c>
      <c r="P307">
        <f>AllPlayer!Q308+AllPlayer!P308+AllPlayer!O308</f>
        <v>14</v>
      </c>
      <c r="Q307">
        <f>AllPlayer!R308+AllPlayer!Q308+AllPlayer!P308</f>
        <v>16</v>
      </c>
      <c r="R307">
        <f>AllPlayer!S308+AllPlayer!R308+AllPlayer!Q308</f>
        <v>14</v>
      </c>
      <c r="S307">
        <f>AllPlayer!T308+AllPlayer!S308+AllPlayer!R308</f>
        <v>14</v>
      </c>
      <c r="T307">
        <f>AllPlayer!U308+AllPlayer!T308+AllPlayer!S308</f>
        <v>12</v>
      </c>
      <c r="U307">
        <f>AllPlayer!V308+AllPlayer!U308+AllPlayer!T308</f>
        <v>13</v>
      </c>
      <c r="V307">
        <f>AllPlayer!W308+AllPlayer!V308+AllPlayer!U308</f>
        <v>6</v>
      </c>
      <c r="W307">
        <f>AllPlayer!X308+AllPlayer!W308+AllPlayer!V308</f>
        <v>6</v>
      </c>
      <c r="X307">
        <f>AllPlayer!Y308+AllPlayer!X308+AllPlayer!W308</f>
        <v>8</v>
      </c>
      <c r="Y307">
        <f>AllPlayer!Z308+AllPlayer!Y308+AllPlayer!X308</f>
        <v>9</v>
      </c>
      <c r="Z307">
        <f>AllPlayer!AA308+AllPlayer!Z308+AllPlayer!Y308</f>
        <v>9</v>
      </c>
      <c r="AA307">
        <f>AllPlayer!AB308+AllPlayer!AA308+AllPlayer!Z308</f>
        <v>5</v>
      </c>
      <c r="AB307">
        <f>AllPlayer!AC308+AllPlayer!AB308+AllPlayer!AA308</f>
        <v>7</v>
      </c>
    </row>
    <row r="308">
      <c r="A308" t="str">
        <f>AllPlayer!C309</f>
        <v>Luis Rioja</v>
      </c>
      <c r="B308" t="str">
        <f>AllPlayer!B309</f>
        <v>Del</v>
      </c>
      <c r="C308" s="4" t="str">
        <f>AllPlayer!D309</f>
        <v>https://assets.laliga.com/squad/2019/t173/p434941/128x128/p434941_t173_2019_1_003_000.png</v>
      </c>
      <c r="F308">
        <f>AllPlayer!G309+AllPlayer!F309+AllPlayer!E309</f>
        <v>12</v>
      </c>
      <c r="G308">
        <f>AllPlayer!H309+AllPlayer!G309+AllPlayer!F309</f>
        <v>8</v>
      </c>
      <c r="H308">
        <f>AllPlayer!I309+AllPlayer!H309+AllPlayer!G309</f>
        <v>6</v>
      </c>
      <c r="I308">
        <f>AllPlayer!J309+AllPlayer!I309+AllPlayer!H309</f>
        <v>17</v>
      </c>
      <c r="J308">
        <f>AllPlayer!K309+AllPlayer!J309+AllPlayer!I309</f>
        <v>20</v>
      </c>
      <c r="K308">
        <f>AllPlayer!L309+AllPlayer!K309+AllPlayer!J309</f>
        <v>19</v>
      </c>
      <c r="L308">
        <f>AllPlayer!M309+AllPlayer!L309+AllPlayer!K309</f>
        <v>12</v>
      </c>
      <c r="M308">
        <f>AllPlayer!N309+AllPlayer!M309+AllPlayer!L309</f>
        <v>9</v>
      </c>
      <c r="N308">
        <f>AllPlayer!O309+AllPlayer!N309+AllPlayer!M309</f>
        <v>12</v>
      </c>
      <c r="O308">
        <f>AllPlayer!P309+AllPlayer!O309+AllPlayer!N309</f>
        <v>6</v>
      </c>
      <c r="P308">
        <f>AllPlayer!Q309+AllPlayer!P309+AllPlayer!O309</f>
        <v>9</v>
      </c>
      <c r="Q308">
        <f>AllPlayer!R309+AllPlayer!Q309+AllPlayer!P309</f>
        <v>4</v>
      </c>
      <c r="R308">
        <f>AllPlayer!S309+AllPlayer!R309+AllPlayer!Q309</f>
        <v>9</v>
      </c>
      <c r="S308">
        <f>AllPlayer!T309+AllPlayer!S309+AllPlayer!R309</f>
        <v>5</v>
      </c>
      <c r="T308">
        <f>AllPlayer!U309+AllPlayer!T309+AllPlayer!S309</f>
        <v>7</v>
      </c>
      <c r="U308">
        <f>AllPlayer!V309+AllPlayer!U309+AllPlayer!T309</f>
        <v>4</v>
      </c>
      <c r="V308">
        <f>AllPlayer!W309+AllPlayer!V309+AllPlayer!U309</f>
        <v>7</v>
      </c>
      <c r="W308">
        <f>AllPlayer!X309+AllPlayer!W309+AllPlayer!V309</f>
        <v>12</v>
      </c>
      <c r="X308">
        <f>AllPlayer!Y309+AllPlayer!X309+AllPlayer!W309</f>
        <v>12</v>
      </c>
      <c r="Y308">
        <f>AllPlayer!Z309+AllPlayer!Y309+AllPlayer!X309</f>
        <v>11</v>
      </c>
      <c r="Z308">
        <f>AllPlayer!AA309+AllPlayer!Z309+AllPlayer!Y309</f>
        <v>6</v>
      </c>
      <c r="AA308">
        <f>AllPlayer!AB309+AllPlayer!AA309+AllPlayer!Z309</f>
        <v>5</v>
      </c>
      <c r="AB308">
        <f>AllPlayer!AC309+AllPlayer!AB309+AllPlayer!AA309</f>
        <v>7</v>
      </c>
    </row>
    <row r="309">
      <c r="A309" t="str">
        <f>AllPlayer!C310</f>
        <v>Dani Martín</v>
      </c>
      <c r="B309" t="str">
        <f>AllPlayer!B310</f>
        <v>Por</v>
      </c>
      <c r="C309" s="4" t="str">
        <f>AllPlayer!D310</f>
        <v>https://assets.laliga.com/squad/2019/t185/p435090/128x128/p435090_t185_2019_1_003_000.png</v>
      </c>
      <c r="F309">
        <f>AllPlayer!G310+AllPlayer!F310+AllPlayer!E310</f>
        <v>3</v>
      </c>
      <c r="G309">
        <f>AllPlayer!H310+AllPlayer!G310+AllPlayer!F310</f>
        <v>1</v>
      </c>
      <c r="H309">
        <f>AllPlayer!I310+AllPlayer!H310+AllPlayer!G310</f>
        <v>0</v>
      </c>
      <c r="I309">
        <f>AllPlayer!J310+AllPlayer!I310+AllPlayer!H310</f>
        <v>0</v>
      </c>
      <c r="J309">
        <f>AllPlayer!K310+AllPlayer!J310+AllPlayer!I310</f>
        <v>0</v>
      </c>
      <c r="K309">
        <f>AllPlayer!L310+AllPlayer!K310+AllPlayer!J310</f>
        <v>0</v>
      </c>
      <c r="L309">
        <f>AllPlayer!M310+AllPlayer!L310+AllPlayer!K310</f>
        <v>0</v>
      </c>
      <c r="M309">
        <f>AllPlayer!N310+AllPlayer!M310+AllPlayer!L310</f>
        <v>1</v>
      </c>
      <c r="N309">
        <f>AllPlayer!O310+AllPlayer!N310+AllPlayer!M310</f>
        <v>6</v>
      </c>
      <c r="O309">
        <f>AllPlayer!P310+AllPlayer!O310+AllPlayer!N310</f>
        <v>6</v>
      </c>
      <c r="P309">
        <f>AllPlayer!Q310+AllPlayer!P310+AllPlayer!O310</f>
        <v>9</v>
      </c>
      <c r="Q309">
        <f>AllPlayer!R310+AllPlayer!Q310+AllPlayer!P310</f>
        <v>4</v>
      </c>
      <c r="R309">
        <f>AllPlayer!S310+AllPlayer!R310+AllPlayer!Q310</f>
        <v>4</v>
      </c>
      <c r="S309">
        <f>AllPlayer!T310+AllPlayer!S310+AllPlayer!R310</f>
        <v>0</v>
      </c>
      <c r="T309">
        <f>AllPlayer!U310+AllPlayer!T310+AllPlayer!S310</f>
        <v>0</v>
      </c>
      <c r="U309">
        <f>AllPlayer!V310+AllPlayer!U310+AllPlayer!T310</f>
        <v>0</v>
      </c>
      <c r="V309">
        <f>AllPlayer!W310+AllPlayer!V310+AllPlayer!U310</f>
        <v>3</v>
      </c>
      <c r="W309">
        <f>AllPlayer!X310+AllPlayer!W310+AllPlayer!V310</f>
        <v>3</v>
      </c>
      <c r="X309">
        <f>AllPlayer!Y310+AllPlayer!X310+AllPlayer!W310</f>
        <v>3</v>
      </c>
      <c r="Y309">
        <f>AllPlayer!Z310+AllPlayer!Y310+AllPlayer!X310</f>
        <v>0</v>
      </c>
      <c r="Z309">
        <f>AllPlayer!AA310+AllPlayer!Z310+AllPlayer!Y310</f>
        <v>0</v>
      </c>
      <c r="AA309">
        <f>AllPlayer!AB310+AllPlayer!AA310+AllPlayer!Z310</f>
        <v>0</v>
      </c>
      <c r="AB309">
        <f>AllPlayer!AC310+AllPlayer!AB310+AllPlayer!AA310</f>
        <v>0</v>
      </c>
    </row>
    <row r="310">
      <c r="A310" t="str">
        <f>AllPlayer!C311</f>
        <v>Parera</v>
      </c>
      <c r="B310" t="str">
        <f>AllPlayer!B311</f>
        <v>Por</v>
      </c>
      <c r="C310" s="4" t="str">
        <f>AllPlayer!D311</f>
        <v>https://assets.laliga.com/squad/2019/t185/p435090/128x128/p435090_t185_2019_1_003_000.png</v>
      </c>
      <c r="F310">
        <f>AllPlayer!G311+AllPlayer!F311+AllPlayer!E311</f>
        <v>0</v>
      </c>
      <c r="G310">
        <f>AllPlayer!H311+AllPlayer!G311+AllPlayer!F311</f>
        <v>0</v>
      </c>
      <c r="H310">
        <f>AllPlayer!I311+AllPlayer!H311+AllPlayer!G311</f>
        <v>0</v>
      </c>
      <c r="I310">
        <f>AllPlayer!J311+AllPlayer!I311+AllPlayer!H311</f>
        <v>0</v>
      </c>
      <c r="J310">
        <f>AllPlayer!K311+AllPlayer!J311+AllPlayer!I311</f>
        <v>0</v>
      </c>
      <c r="K310">
        <f>AllPlayer!L311+AllPlayer!K311+AllPlayer!J311</f>
        <v>0</v>
      </c>
      <c r="L310">
        <f>AllPlayer!M311+AllPlayer!L311+AllPlayer!K311</f>
        <v>0</v>
      </c>
      <c r="M310">
        <f>AllPlayer!N311+AllPlayer!M311+AllPlayer!L311</f>
        <v>1</v>
      </c>
      <c r="N310">
        <f>AllPlayer!O311+AllPlayer!N311+AllPlayer!M311</f>
        <v>6</v>
      </c>
      <c r="O310">
        <f>AllPlayer!P311+AllPlayer!O311+AllPlayer!N311</f>
        <v>6</v>
      </c>
      <c r="P310">
        <f>AllPlayer!Q311+AllPlayer!P311+AllPlayer!O311</f>
        <v>9</v>
      </c>
      <c r="Q310">
        <f>AllPlayer!R311+AllPlayer!Q311+AllPlayer!P311</f>
        <v>4</v>
      </c>
      <c r="R310">
        <f>AllPlayer!S311+AllPlayer!R311+AllPlayer!Q311</f>
        <v>4</v>
      </c>
      <c r="S310">
        <f>AllPlayer!T311+AllPlayer!S311+AllPlayer!R311</f>
        <v>0</v>
      </c>
      <c r="T310">
        <f>AllPlayer!U311+AllPlayer!T311+AllPlayer!S311</f>
        <v>0</v>
      </c>
      <c r="U310">
        <f>AllPlayer!V311+AllPlayer!U311+AllPlayer!T311</f>
        <v>0</v>
      </c>
      <c r="V310">
        <f>AllPlayer!W311+AllPlayer!V311+AllPlayer!U311</f>
        <v>3</v>
      </c>
      <c r="W310">
        <f>AllPlayer!X311+AllPlayer!W311+AllPlayer!V311</f>
        <v>3</v>
      </c>
      <c r="X310">
        <f>AllPlayer!Y311+AllPlayer!X311+AllPlayer!W311</f>
        <v>3</v>
      </c>
      <c r="Y310">
        <f>AllPlayer!Z311+AllPlayer!Y311+AllPlayer!X311</f>
        <v>0</v>
      </c>
      <c r="Z310">
        <f>AllPlayer!AA311+AllPlayer!Z311+AllPlayer!Y311</f>
        <v>0</v>
      </c>
      <c r="AA310">
        <f>AllPlayer!AB311+AllPlayer!AA311+AllPlayer!Z311</f>
        <v>0</v>
      </c>
      <c r="AB310">
        <f>AllPlayer!AC311+AllPlayer!AB311+AllPlayer!AA311</f>
        <v>0</v>
      </c>
    </row>
    <row r="311">
      <c r="A311" t="str">
        <f>AllPlayer!C312</f>
        <v>Bryan Gil</v>
      </c>
      <c r="B311" t="str">
        <f>AllPlayer!B312</f>
        <v>Cen</v>
      </c>
      <c r="C311" s="4" t="str">
        <f>AllPlayer!D312</f>
        <v>https://assets.laliga.com/squad/2019/t179/p436234/128x128/p436234_t179_2019_1_003_000.png</v>
      </c>
      <c r="F311">
        <f>AllPlayer!G312+AllPlayer!F312+AllPlayer!E312</f>
        <v>2</v>
      </c>
      <c r="G311">
        <f>AllPlayer!H312+AllPlayer!G312+AllPlayer!F312</f>
        <v>2</v>
      </c>
      <c r="H311">
        <f>AllPlayer!I312+AllPlayer!H312+AllPlayer!G312</f>
        <v>2</v>
      </c>
      <c r="I311">
        <f>AllPlayer!J312+AllPlayer!I312+AllPlayer!H312</f>
        <v>0</v>
      </c>
      <c r="J311">
        <f>AllPlayer!K312+AllPlayer!J312+AllPlayer!I312</f>
        <v>0</v>
      </c>
      <c r="K311">
        <f>AllPlayer!L312+AllPlayer!K312+AllPlayer!J312</f>
        <v>0</v>
      </c>
      <c r="L311">
        <f>AllPlayer!M312+AllPlayer!L312+AllPlayer!K312</f>
        <v>0</v>
      </c>
      <c r="M311">
        <f>AllPlayer!N312+AllPlayer!M312+AllPlayer!L312</f>
        <v>1</v>
      </c>
      <c r="N311">
        <f>AllPlayer!O312+AllPlayer!N312+AllPlayer!M312</f>
        <v>6</v>
      </c>
      <c r="O311">
        <f>AllPlayer!P312+AllPlayer!O312+AllPlayer!N312</f>
        <v>6</v>
      </c>
      <c r="P311">
        <f>AllPlayer!Q312+AllPlayer!P312+AllPlayer!O312</f>
        <v>9</v>
      </c>
      <c r="Q311">
        <f>AllPlayer!R312+AllPlayer!Q312+AllPlayer!P312</f>
        <v>4</v>
      </c>
      <c r="R311">
        <f>AllPlayer!S312+AllPlayer!R312+AllPlayer!Q312</f>
        <v>6</v>
      </c>
      <c r="S311">
        <f>AllPlayer!T312+AllPlayer!S312+AllPlayer!R312</f>
        <v>2</v>
      </c>
      <c r="T311">
        <f>AllPlayer!U312+AllPlayer!T312+AllPlayer!S312</f>
        <v>2</v>
      </c>
      <c r="U311">
        <f>AllPlayer!V312+AllPlayer!U312+AllPlayer!T312</f>
        <v>0</v>
      </c>
      <c r="V311">
        <f>AllPlayer!W312+AllPlayer!V312+AllPlayer!U312</f>
        <v>0</v>
      </c>
      <c r="W311">
        <f>AllPlayer!X312+AllPlayer!W312+AllPlayer!V312</f>
        <v>0</v>
      </c>
      <c r="X311">
        <f>AllPlayer!Y312+AllPlayer!X312+AllPlayer!W312</f>
        <v>0</v>
      </c>
      <c r="Y311">
        <f>AllPlayer!Z312+AllPlayer!Y312+AllPlayer!X312</f>
        <v>0</v>
      </c>
      <c r="Z311">
        <f>AllPlayer!AA312+AllPlayer!Z312+AllPlayer!Y312</f>
        <v>0</v>
      </c>
      <c r="AA311">
        <f>AllPlayer!AB312+AllPlayer!AA312+AllPlayer!Z312</f>
        <v>1</v>
      </c>
      <c r="AB311">
        <f>AllPlayer!AC312+AllPlayer!AB312+AllPlayer!AA312</f>
        <v>3</v>
      </c>
    </row>
    <row r="312">
      <c r="A312" t="str">
        <f>AllPlayer!C313</f>
        <v>Riquelme</v>
      </c>
      <c r="B312" t="str">
        <f>AllPlayer!B313</f>
        <v>Cen</v>
      </c>
      <c r="C312" s="4" t="str">
        <f>AllPlayer!D313</f>
        <v>https://assets.laliga.com/squad/2019/t175/p437834/128x128/p437834_t175_2019_1_003_000.png</v>
      </c>
      <c r="F312">
        <f>AllPlayer!G313+AllPlayer!F313+AllPlayer!E313</f>
        <v>2</v>
      </c>
      <c r="G312">
        <f>AllPlayer!H313+AllPlayer!G313+AllPlayer!F313</f>
        <v>2</v>
      </c>
      <c r="H312">
        <f>AllPlayer!I313+AllPlayer!H313+AllPlayer!G313</f>
        <v>2</v>
      </c>
      <c r="I312">
        <f>AllPlayer!J313+AllPlayer!I313+AllPlayer!H313</f>
        <v>0</v>
      </c>
      <c r="J312">
        <f>AllPlayer!K313+AllPlayer!J313+AllPlayer!I313</f>
        <v>0</v>
      </c>
      <c r="K312">
        <f>AllPlayer!L313+AllPlayer!K313+AllPlayer!J313</f>
        <v>0</v>
      </c>
      <c r="L312">
        <f>AllPlayer!M313+AllPlayer!L313+AllPlayer!K313</f>
        <v>0</v>
      </c>
      <c r="M312">
        <f>AllPlayer!N313+AllPlayer!M313+AllPlayer!L313</f>
        <v>0</v>
      </c>
      <c r="N312">
        <f>AllPlayer!O313+AllPlayer!N313+AllPlayer!M313</f>
        <v>0</v>
      </c>
      <c r="O312">
        <f>AllPlayer!P313+AllPlayer!O313+AllPlayer!N313</f>
        <v>0</v>
      </c>
      <c r="P312">
        <f>AllPlayer!Q313+AllPlayer!P313+AllPlayer!O313</f>
        <v>0</v>
      </c>
      <c r="Q312">
        <f>AllPlayer!R313+AllPlayer!Q313+AllPlayer!P313</f>
        <v>0</v>
      </c>
      <c r="R312">
        <f>AllPlayer!S313+AllPlayer!R313+AllPlayer!Q313</f>
        <v>2</v>
      </c>
      <c r="S312">
        <f>AllPlayer!T313+AllPlayer!S313+AllPlayer!R313</f>
        <v>2</v>
      </c>
      <c r="T312">
        <f>AllPlayer!U313+AllPlayer!T313+AllPlayer!S313</f>
        <v>2</v>
      </c>
      <c r="U312">
        <f>AllPlayer!V313+AllPlayer!U313+AllPlayer!T313</f>
        <v>0</v>
      </c>
      <c r="V312">
        <f>AllPlayer!W313+AllPlayer!V313+AllPlayer!U313</f>
        <v>0</v>
      </c>
      <c r="W312">
        <f>AllPlayer!X313+AllPlayer!W313+AllPlayer!V313</f>
        <v>0</v>
      </c>
      <c r="X312">
        <f>AllPlayer!Y313+AllPlayer!X313+AllPlayer!W313</f>
        <v>0</v>
      </c>
      <c r="Y312">
        <f>AllPlayer!Z313+AllPlayer!Y313+AllPlayer!X313</f>
        <v>0</v>
      </c>
      <c r="Z312">
        <f>AllPlayer!AA313+AllPlayer!Z313+AllPlayer!Y313</f>
        <v>0</v>
      </c>
      <c r="AA312">
        <f>AllPlayer!AB313+AllPlayer!AA313+AllPlayer!Z313</f>
        <v>1</v>
      </c>
      <c r="AB312">
        <f>AllPlayer!AC313+AllPlayer!AB313+AllPlayer!AA313</f>
        <v>3</v>
      </c>
    </row>
    <row r="313">
      <c r="A313" t="str">
        <f>AllPlayer!C314</f>
        <v>Sagnan</v>
      </c>
      <c r="B313" t="str">
        <f>AllPlayer!B314</f>
        <v>Def</v>
      </c>
      <c r="C313" s="4" t="str">
        <f>AllPlayer!D314</f>
        <v>https://assets.laliga.com/squad/2019/t188/p438022/128x128/p438022_t188_2019_1_003_000.png</v>
      </c>
      <c r="F313">
        <f>AllPlayer!G314+AllPlayer!F314+AllPlayer!E314</f>
        <v>2</v>
      </c>
      <c r="G313">
        <f>AllPlayer!H314+AllPlayer!G314+AllPlayer!F314</f>
        <v>2</v>
      </c>
      <c r="H313">
        <f>AllPlayer!I314+AllPlayer!H314+AllPlayer!G314</f>
        <v>2</v>
      </c>
      <c r="I313">
        <f>AllPlayer!J314+AllPlayer!I314+AllPlayer!H314</f>
        <v>0</v>
      </c>
      <c r="J313">
        <f>AllPlayer!K314+AllPlayer!J314+AllPlayer!I314</f>
        <v>0</v>
      </c>
      <c r="K313">
        <f>AllPlayer!L314+AllPlayer!K314+AllPlayer!J314</f>
        <v>0</v>
      </c>
      <c r="L313">
        <f>AllPlayer!M314+AllPlayer!L314+AllPlayer!K314</f>
        <v>0</v>
      </c>
      <c r="M313">
        <f>AllPlayer!N314+AllPlayer!M314+AllPlayer!L314</f>
        <v>0</v>
      </c>
      <c r="N313">
        <f>AllPlayer!O314+AllPlayer!N314+AllPlayer!M314</f>
        <v>0</v>
      </c>
      <c r="O313">
        <f>AllPlayer!P314+AllPlayer!O314+AllPlayer!N314</f>
        <v>0</v>
      </c>
      <c r="P313">
        <f>AllPlayer!Q314+AllPlayer!P314+AllPlayer!O314</f>
        <v>0</v>
      </c>
      <c r="Q313">
        <f>AllPlayer!R314+AllPlayer!Q314+AllPlayer!P314</f>
        <v>0</v>
      </c>
      <c r="R313">
        <f>AllPlayer!S314+AllPlayer!R314+AllPlayer!Q314</f>
        <v>2</v>
      </c>
      <c r="S313">
        <f>AllPlayer!T314+AllPlayer!S314+AllPlayer!R314</f>
        <v>2</v>
      </c>
      <c r="T313">
        <f>AllPlayer!U314+AllPlayer!T314+AllPlayer!S314</f>
        <v>2</v>
      </c>
      <c r="U313">
        <f>AllPlayer!V314+AllPlayer!U314+AllPlayer!T314</f>
        <v>0</v>
      </c>
      <c r="V313">
        <f>AllPlayer!W314+AllPlayer!V314+AllPlayer!U314</f>
        <v>0</v>
      </c>
      <c r="W313">
        <f>AllPlayer!X314+AllPlayer!W314+AllPlayer!V314</f>
        <v>0</v>
      </c>
      <c r="X313">
        <f>AllPlayer!Y314+AllPlayer!X314+AllPlayer!W314</f>
        <v>0</v>
      </c>
      <c r="Y313">
        <f>AllPlayer!Z314+AllPlayer!Y314+AllPlayer!X314</f>
        <v>0</v>
      </c>
      <c r="Z313">
        <f>AllPlayer!AA314+AllPlayer!Z314+AllPlayer!Y314</f>
        <v>0</v>
      </c>
      <c r="AA313">
        <f>AllPlayer!AB314+AllPlayer!AA314+AllPlayer!Z314</f>
        <v>1</v>
      </c>
      <c r="AB313">
        <f>AllPlayer!AC314+AllPlayer!AB314+AllPlayer!AA314</f>
        <v>3</v>
      </c>
    </row>
    <row r="314">
      <c r="A314" t="str">
        <f>AllPlayer!C315</f>
        <v>Sancet</v>
      </c>
      <c r="B314" t="str">
        <f>AllPlayer!B315</f>
        <v>Cen</v>
      </c>
      <c r="C314" s="4" t="str">
        <f>AllPlayer!D315</f>
        <v>https://assets.laliga.com/squad/2019/t174/p439772/128x128/p439772_t174_2019_1_003_000.png</v>
      </c>
      <c r="F314">
        <f>AllPlayer!G315+AllPlayer!F315+AllPlayer!E315</f>
        <v>2</v>
      </c>
      <c r="G314">
        <f>AllPlayer!H315+AllPlayer!G315+AllPlayer!F315</f>
        <v>2</v>
      </c>
      <c r="H314">
        <f>AllPlayer!I315+AllPlayer!H315+AllPlayer!G315</f>
        <v>2</v>
      </c>
      <c r="I314">
        <f>AllPlayer!J315+AllPlayer!I315+AllPlayer!H315</f>
        <v>0</v>
      </c>
      <c r="J314">
        <f>AllPlayer!K315+AllPlayer!J315+AllPlayer!I315</f>
        <v>0</v>
      </c>
      <c r="K314">
        <f>AllPlayer!L315+AllPlayer!K315+AllPlayer!J315</f>
        <v>0</v>
      </c>
      <c r="L314">
        <f>AllPlayer!M315+AllPlayer!L315+AllPlayer!K315</f>
        <v>0</v>
      </c>
      <c r="M314">
        <f>AllPlayer!N315+AllPlayer!M315+AllPlayer!L315</f>
        <v>0</v>
      </c>
      <c r="N314">
        <f>AllPlayer!O315+AllPlayer!N315+AllPlayer!M315</f>
        <v>0</v>
      </c>
      <c r="O314">
        <f>AllPlayer!P315+AllPlayer!O315+AllPlayer!N315</f>
        <v>0</v>
      </c>
      <c r="P314">
        <f>AllPlayer!Q315+AllPlayer!P315+AllPlayer!O315</f>
        <v>0</v>
      </c>
      <c r="Q314">
        <f>AllPlayer!R315+AllPlayer!Q315+AllPlayer!P315</f>
        <v>0</v>
      </c>
      <c r="R314">
        <f>AllPlayer!S315+AllPlayer!R315+AllPlayer!Q315</f>
        <v>2</v>
      </c>
      <c r="S314">
        <f>AllPlayer!T315+AllPlayer!S315+AllPlayer!R315</f>
        <v>2</v>
      </c>
      <c r="T314">
        <f>AllPlayer!U315+AllPlayer!T315+AllPlayer!S315</f>
        <v>2</v>
      </c>
      <c r="U314">
        <f>AllPlayer!V315+AllPlayer!U315+AllPlayer!T315</f>
        <v>0</v>
      </c>
      <c r="V314">
        <f>AllPlayer!W315+AllPlayer!V315+AllPlayer!U315</f>
        <v>0</v>
      </c>
      <c r="W314">
        <f>AllPlayer!X315+AllPlayer!W315+AllPlayer!V315</f>
        <v>0</v>
      </c>
      <c r="X314">
        <f>AllPlayer!Y315+AllPlayer!X315+AllPlayer!W315</f>
        <v>0</v>
      </c>
      <c r="Y314">
        <f>AllPlayer!Z315+AllPlayer!Y315+AllPlayer!X315</f>
        <v>0</v>
      </c>
      <c r="Z314">
        <f>AllPlayer!AA315+AllPlayer!Z315+AllPlayer!Y315</f>
        <v>0</v>
      </c>
      <c r="AA314">
        <f>AllPlayer!AB315+AllPlayer!AA315+AllPlayer!Z315</f>
        <v>1</v>
      </c>
      <c r="AB314">
        <f>AllPlayer!AC315+AllPlayer!AB315+AllPlayer!AA315</f>
        <v>3</v>
      </c>
    </row>
    <row r="315">
      <c r="A315" t="str">
        <f>AllPlayer!C316</f>
        <v>Rodrygo</v>
      </c>
      <c r="B315" t="str">
        <f>AllPlayer!B316</f>
        <v>Del</v>
      </c>
      <c r="C315" s="4" t="str">
        <f>AllPlayer!D316</f>
        <v>https://assets.laliga.com/squad/2019/t186/p440077/128x128/p440077_t186_2019_1_003_000.png</v>
      </c>
      <c r="F315">
        <f>AllPlayer!G316+AllPlayer!F316+AllPlayer!E316</f>
        <v>2</v>
      </c>
      <c r="G315">
        <f>AllPlayer!H316+AllPlayer!G316+AllPlayer!F316</f>
        <v>2</v>
      </c>
      <c r="H315">
        <f>AllPlayer!I316+AllPlayer!H316+AllPlayer!G316</f>
        <v>2</v>
      </c>
      <c r="I315">
        <f>AllPlayer!J316+AllPlayer!I316+AllPlayer!H316</f>
        <v>8</v>
      </c>
      <c r="J315">
        <f>AllPlayer!K316+AllPlayer!J316+AllPlayer!I316</f>
        <v>8</v>
      </c>
      <c r="K315">
        <f>AllPlayer!L316+AllPlayer!K316+AllPlayer!J316</f>
        <v>8</v>
      </c>
      <c r="L315">
        <f>AllPlayer!M316+AllPlayer!L316+AllPlayer!K316</f>
        <v>2</v>
      </c>
      <c r="M315">
        <f>AllPlayer!N316+AllPlayer!M316+AllPlayer!L316</f>
        <v>3</v>
      </c>
      <c r="N315">
        <f>AllPlayer!O316+AllPlayer!N316+AllPlayer!M316</f>
        <v>13</v>
      </c>
      <c r="O315">
        <f>AllPlayer!P316+AllPlayer!O316+AllPlayer!N316</f>
        <v>15</v>
      </c>
      <c r="P315">
        <f>AllPlayer!Q316+AllPlayer!P316+AllPlayer!O316</f>
        <v>14</v>
      </c>
      <c r="Q315">
        <f>AllPlayer!R316+AllPlayer!Q316+AllPlayer!P316</f>
        <v>9</v>
      </c>
      <c r="R315">
        <f>AllPlayer!S316+AllPlayer!R316+AllPlayer!Q316</f>
        <v>7</v>
      </c>
      <c r="S315">
        <f>AllPlayer!T316+AllPlayer!S316+AllPlayer!R316</f>
        <v>12</v>
      </c>
      <c r="T315">
        <f>AllPlayer!U316+AllPlayer!T316+AllPlayer!S316</f>
        <v>12</v>
      </c>
      <c r="U315">
        <f>AllPlayer!V316+AllPlayer!U316+AllPlayer!T316</f>
        <v>14</v>
      </c>
      <c r="V315">
        <f>AllPlayer!W316+AllPlayer!V316+AllPlayer!U316</f>
        <v>9</v>
      </c>
      <c r="W315">
        <f>AllPlayer!X316+AllPlayer!W316+AllPlayer!V316</f>
        <v>9</v>
      </c>
      <c r="X315">
        <f>AllPlayer!Y316+AllPlayer!X316+AllPlayer!W316</f>
        <v>10</v>
      </c>
      <c r="Y315">
        <f>AllPlayer!Z316+AllPlayer!Y316+AllPlayer!X316</f>
        <v>10</v>
      </c>
      <c r="Z315">
        <f>AllPlayer!AA316+AllPlayer!Z316+AllPlayer!Y316</f>
        <v>5</v>
      </c>
      <c r="AA315">
        <f>AllPlayer!AB316+AllPlayer!AA316+AllPlayer!Z316</f>
        <v>1</v>
      </c>
      <c r="AB315">
        <f>AllPlayer!AC316+AllPlayer!AB316+AllPlayer!AA316</f>
        <v>3</v>
      </c>
    </row>
    <row r="316">
      <c r="A316" t="str">
        <f>AllPlayer!C317</f>
        <v>Pedro Porro</v>
      </c>
      <c r="B316" t="str">
        <f>AllPlayer!B317</f>
        <v>Def</v>
      </c>
      <c r="C316" s="4" t="str">
        <f>AllPlayer!D317</f>
        <v>https://assets.laliga.com/squad/2019/t192/p441164/128x128/p441164_t192_2019_1_003_000.png</v>
      </c>
      <c r="F316">
        <f>AllPlayer!G317+AllPlayer!F317+AllPlayer!E317</f>
        <v>8</v>
      </c>
      <c r="G316">
        <f>AllPlayer!H317+AllPlayer!G317+AllPlayer!F317</f>
        <v>13</v>
      </c>
      <c r="H316">
        <f>AllPlayer!I317+AllPlayer!H317+AllPlayer!G317</f>
        <v>7</v>
      </c>
      <c r="I316">
        <f>AllPlayer!J317+AllPlayer!I317+AllPlayer!H317</f>
        <v>6</v>
      </c>
      <c r="J316">
        <f>AllPlayer!K317+AllPlayer!J317+AllPlayer!I317</f>
        <v>3</v>
      </c>
      <c r="K316">
        <f>AllPlayer!L317+AllPlayer!K317+AllPlayer!J317</f>
        <v>2</v>
      </c>
      <c r="L316">
        <f>AllPlayer!M317+AllPlayer!L317+AllPlayer!K317</f>
        <v>4</v>
      </c>
      <c r="M316">
        <f>AllPlayer!N317+AllPlayer!M317+AllPlayer!L317</f>
        <v>3</v>
      </c>
      <c r="N316">
        <f>AllPlayer!O317+AllPlayer!N317+AllPlayer!M317</f>
        <v>2</v>
      </c>
      <c r="O316">
        <f>AllPlayer!P317+AllPlayer!O317+AllPlayer!N317</f>
        <v>0</v>
      </c>
      <c r="P316">
        <f>AllPlayer!Q317+AllPlayer!P317+AllPlayer!O317</f>
        <v>0</v>
      </c>
      <c r="Q316">
        <f>AllPlayer!R317+AllPlayer!Q317+AllPlayer!P317</f>
        <v>1</v>
      </c>
      <c r="R316">
        <f>AllPlayer!S317+AllPlayer!R317+AllPlayer!Q317</f>
        <v>3</v>
      </c>
      <c r="S316">
        <f>AllPlayer!T317+AllPlayer!S317+AllPlayer!R317</f>
        <v>4</v>
      </c>
      <c r="T316">
        <f>AllPlayer!U317+AllPlayer!T317+AllPlayer!S317</f>
        <v>5</v>
      </c>
      <c r="U316">
        <f>AllPlayer!V317+AllPlayer!U317+AllPlayer!T317</f>
        <v>7</v>
      </c>
      <c r="V316">
        <f>AllPlayer!W317+AllPlayer!V317+AllPlayer!U317</f>
        <v>5</v>
      </c>
      <c r="W316">
        <f>AllPlayer!X317+AllPlayer!W317+AllPlayer!V317</f>
        <v>4</v>
      </c>
      <c r="X316">
        <f>AllPlayer!Y317+AllPlayer!X317+AllPlayer!W317</f>
        <v>5</v>
      </c>
      <c r="Y316">
        <f>AllPlayer!Z317+AllPlayer!Y317+AllPlayer!X317</f>
        <v>5</v>
      </c>
      <c r="Z316">
        <f>AllPlayer!AA317+AllPlayer!Z317+AllPlayer!Y317</f>
        <v>5</v>
      </c>
      <c r="AA316">
        <f>AllPlayer!AB317+AllPlayer!AA317+AllPlayer!Z317</f>
        <v>0</v>
      </c>
      <c r="AB316">
        <f>AllPlayer!AC317+AllPlayer!AB317+AllPlayer!AA317</f>
        <v>0</v>
      </c>
    </row>
    <row r="317">
      <c r="A317" t="str">
        <f>AllPlayer!C318</f>
        <v>Aitor Ruibal</v>
      </c>
      <c r="B317" t="str">
        <f>AllPlayer!B318</f>
        <v>Del</v>
      </c>
      <c r="C317" s="4" t="str">
        <f>AllPlayer!D318</f>
        <v>https://assets.laliga.com/squad/2019/t957/p441303/128x128/p441303_t957_2019_1_003_000.png</v>
      </c>
      <c r="F317">
        <f>AllPlayer!G318+AllPlayer!F318+AllPlayer!E318</f>
        <v>8</v>
      </c>
      <c r="G317">
        <f>AllPlayer!H318+AllPlayer!G318+AllPlayer!F318</f>
        <v>10</v>
      </c>
      <c r="H317">
        <f>AllPlayer!I318+AllPlayer!H318+AllPlayer!G318</f>
        <v>5</v>
      </c>
      <c r="I317">
        <f>AllPlayer!J318+AllPlayer!I318+AllPlayer!H318</f>
        <v>4</v>
      </c>
      <c r="J317">
        <f>AllPlayer!K318+AllPlayer!J318+AllPlayer!I318</f>
        <v>2</v>
      </c>
      <c r="K317">
        <f>AllPlayer!L318+AllPlayer!K318+AllPlayer!J318</f>
        <v>3</v>
      </c>
      <c r="L317">
        <f>AllPlayer!M318+AllPlayer!L318+AllPlayer!K318</f>
        <v>5</v>
      </c>
      <c r="M317">
        <f>AllPlayer!N318+AllPlayer!M318+AllPlayer!L318</f>
        <v>5</v>
      </c>
      <c r="N317">
        <f>AllPlayer!O318+AllPlayer!N318+AllPlayer!M318</f>
        <v>3</v>
      </c>
      <c r="O317">
        <f>AllPlayer!P318+AllPlayer!O318+AllPlayer!N318</f>
        <v>1</v>
      </c>
      <c r="P317">
        <f>AllPlayer!Q318+AllPlayer!P318+AllPlayer!O318</f>
        <v>3</v>
      </c>
      <c r="Q317">
        <f>AllPlayer!R318+AllPlayer!Q318+AllPlayer!P318</f>
        <v>2</v>
      </c>
      <c r="R317">
        <f>AllPlayer!S318+AllPlayer!R318+AllPlayer!Q318</f>
        <v>2</v>
      </c>
      <c r="S317">
        <f>AllPlayer!T318+AllPlayer!S318+AllPlayer!R318</f>
        <v>0</v>
      </c>
      <c r="T317">
        <f>AllPlayer!U318+AllPlayer!T318+AllPlayer!S318</f>
        <v>1</v>
      </c>
      <c r="U317">
        <f>AllPlayer!V318+AllPlayer!U318+AllPlayer!T318</f>
        <v>1</v>
      </c>
      <c r="V317">
        <f>AllPlayer!W318+AllPlayer!V318+AllPlayer!U318</f>
        <v>2</v>
      </c>
      <c r="W317">
        <f>AllPlayer!X318+AllPlayer!W318+AllPlayer!V318</f>
        <v>4</v>
      </c>
      <c r="X317">
        <f>AllPlayer!Y318+AllPlayer!X318+AllPlayer!W318</f>
        <v>6</v>
      </c>
      <c r="Y317">
        <f>AllPlayer!Z318+AllPlayer!Y318+AllPlayer!X318</f>
        <v>7</v>
      </c>
      <c r="Z317">
        <f>AllPlayer!AA318+AllPlayer!Z318+AllPlayer!Y318</f>
        <v>8</v>
      </c>
      <c r="AA317">
        <f>AllPlayer!AB318+AllPlayer!AA318+AllPlayer!Z318</f>
        <v>9</v>
      </c>
      <c r="AB317">
        <f>AllPlayer!AC318+AllPlayer!AB318+AllPlayer!AA318</f>
        <v>7</v>
      </c>
    </row>
    <row r="318">
      <c r="A318" t="str">
        <f>AllPlayer!C319</f>
        <v>Waldo</v>
      </c>
      <c r="B318" t="str">
        <f>AllPlayer!B319</f>
        <v>Cen</v>
      </c>
      <c r="C318" s="4" t="str">
        <f>AllPlayer!D319</f>
        <v>https://assets.laliga.com/squad/2019/t192/p443761/128x128/p443761_t192_2019_1_003_000.png</v>
      </c>
      <c r="F318">
        <f>AllPlayer!G319+AllPlayer!F319+AllPlayer!E319</f>
        <v>17</v>
      </c>
      <c r="G318">
        <f>AllPlayer!H319+AllPlayer!G319+AllPlayer!F319</f>
        <v>15</v>
      </c>
      <c r="H318">
        <f>AllPlayer!I319+AllPlayer!H319+AllPlayer!G319</f>
        <v>13</v>
      </c>
      <c r="I318">
        <f>AllPlayer!J319+AllPlayer!I319+AllPlayer!H319</f>
        <v>6</v>
      </c>
      <c r="J318">
        <f>AllPlayer!K319+AllPlayer!J319+AllPlayer!I319</f>
        <v>1</v>
      </c>
      <c r="K318">
        <f>AllPlayer!L319+AllPlayer!K319+AllPlayer!J319</f>
        <v>2</v>
      </c>
      <c r="L318">
        <f>AllPlayer!M319+AllPlayer!L319+AllPlayer!K319</f>
        <v>2</v>
      </c>
      <c r="M318">
        <f>AllPlayer!N319+AllPlayer!M319+AllPlayer!L319</f>
        <v>3</v>
      </c>
      <c r="N318">
        <f>AllPlayer!O319+AllPlayer!N319+AllPlayer!M319</f>
        <v>1</v>
      </c>
      <c r="O318">
        <f>AllPlayer!P319+AllPlayer!O319+AllPlayer!N319</f>
        <v>1</v>
      </c>
      <c r="P318">
        <f>AllPlayer!Q319+AllPlayer!P319+AllPlayer!O319</f>
        <v>2</v>
      </c>
      <c r="Q318">
        <f>AllPlayer!R319+AllPlayer!Q319+AllPlayer!P319</f>
        <v>2</v>
      </c>
      <c r="R318">
        <f>AllPlayer!S319+AllPlayer!R319+AllPlayer!Q319</f>
        <v>3</v>
      </c>
      <c r="S318">
        <f>AllPlayer!T319+AllPlayer!S319+AllPlayer!R319</f>
        <v>1</v>
      </c>
      <c r="T318">
        <f>AllPlayer!U319+AllPlayer!T319+AllPlayer!S319</f>
        <v>3</v>
      </c>
      <c r="U318">
        <f>AllPlayer!V319+AllPlayer!U319+AllPlayer!T319</f>
        <v>2</v>
      </c>
      <c r="V318">
        <f>AllPlayer!W319+AllPlayer!V319+AllPlayer!U319</f>
        <v>2</v>
      </c>
      <c r="W318">
        <f>AllPlayer!X319+AllPlayer!W319+AllPlayer!V319</f>
        <v>3</v>
      </c>
      <c r="X318">
        <f>AllPlayer!Y319+AllPlayer!X319+AllPlayer!W319</f>
        <v>5</v>
      </c>
      <c r="Y318">
        <f>AllPlayer!Z319+AllPlayer!Y319+AllPlayer!X319</f>
        <v>6</v>
      </c>
      <c r="Z318">
        <f>AllPlayer!AA319+AllPlayer!Z319+AllPlayer!Y319</f>
        <v>7</v>
      </c>
      <c r="AA318">
        <f>AllPlayer!AB319+AllPlayer!AA319+AllPlayer!Z319</f>
        <v>6</v>
      </c>
      <c r="AB318">
        <f>AllPlayer!AC319+AllPlayer!AB319+AllPlayer!AA319</f>
        <v>5</v>
      </c>
    </row>
    <row r="319">
      <c r="A319" t="str">
        <f>AllPlayer!C320</f>
        <v>Júnior</v>
      </c>
      <c r="B319" t="str">
        <f>AllPlayer!B320</f>
        <v>Def</v>
      </c>
      <c r="C319" s="4" t="str">
        <f>AllPlayer!D320</f>
        <v>https://assets.laliga.com/squad/2019/t178/p443967/128x128/p443967_t178_2019_1_003_000.png</v>
      </c>
      <c r="F319">
        <f>AllPlayer!G320+AllPlayer!F320+AllPlayer!E320</f>
        <v>9</v>
      </c>
      <c r="G319">
        <f>AllPlayer!H320+AllPlayer!G320+AllPlayer!F320</f>
        <v>9</v>
      </c>
      <c r="H319">
        <f>AllPlayer!I320+AllPlayer!H320+AllPlayer!G320</f>
        <v>8</v>
      </c>
      <c r="I319">
        <f>AllPlayer!J320+AllPlayer!I320+AllPlayer!H320</f>
        <v>3</v>
      </c>
      <c r="J319">
        <f>AllPlayer!K320+AllPlayer!J320+AllPlayer!I320</f>
        <v>16</v>
      </c>
      <c r="K319">
        <f>AllPlayer!L320+AllPlayer!K320+AllPlayer!J320</f>
        <v>17</v>
      </c>
      <c r="L319">
        <f>AllPlayer!M320+AllPlayer!L320+AllPlayer!K320</f>
        <v>15</v>
      </c>
      <c r="M319">
        <f>AllPlayer!N320+AllPlayer!M320+AllPlayer!L320</f>
        <v>3</v>
      </c>
      <c r="N319">
        <f>AllPlayer!O320+AllPlayer!N320+AllPlayer!M320</f>
        <v>1</v>
      </c>
      <c r="O319">
        <f>AllPlayer!P320+AllPlayer!O320+AllPlayer!N320</f>
        <v>1</v>
      </c>
      <c r="P319">
        <f>AllPlayer!Q320+AllPlayer!P320+AllPlayer!O320</f>
        <v>5</v>
      </c>
      <c r="Q319">
        <f>AllPlayer!R320+AllPlayer!Q320+AllPlayer!P320</f>
        <v>7</v>
      </c>
      <c r="R319">
        <f>AllPlayer!S320+AllPlayer!R320+AllPlayer!Q320</f>
        <v>12</v>
      </c>
      <c r="S319">
        <f>AllPlayer!T320+AllPlayer!S320+AllPlayer!R320</f>
        <v>10</v>
      </c>
      <c r="T319">
        <f>AllPlayer!U320+AllPlayer!T320+AllPlayer!S320</f>
        <v>10</v>
      </c>
      <c r="U319">
        <f>AllPlayer!V320+AllPlayer!U320+AllPlayer!T320</f>
        <v>5</v>
      </c>
      <c r="V319">
        <f>AllPlayer!W320+AllPlayer!V320+AllPlayer!U320</f>
        <v>2</v>
      </c>
      <c r="W319">
        <f>AllPlayer!X320+AllPlayer!W320+AllPlayer!V320</f>
        <v>0</v>
      </c>
      <c r="X319">
        <f>AllPlayer!Y320+AllPlayer!X320+AllPlayer!W320</f>
        <v>0</v>
      </c>
      <c r="Y319">
        <f>AllPlayer!Z320+AllPlayer!Y320+AllPlayer!X320</f>
        <v>0</v>
      </c>
      <c r="Z319">
        <f>AllPlayer!AA320+AllPlayer!Z320+AllPlayer!Y320</f>
        <v>1</v>
      </c>
      <c r="AA319">
        <f>AllPlayer!AB320+AllPlayer!AA320+AllPlayer!Z320</f>
        <v>4</v>
      </c>
      <c r="AB319">
        <f>AllPlayer!AC320+AllPlayer!AB320+AllPlayer!AA320</f>
        <v>11</v>
      </c>
    </row>
    <row r="320">
      <c r="A320" t="str">
        <f>AllPlayer!C321</f>
        <v>Adrià Pedrosa</v>
      </c>
      <c r="B320" t="str">
        <f>AllPlayer!B321</f>
        <v>Def</v>
      </c>
      <c r="C320" s="4" t="str">
        <f>AllPlayer!D321</f>
        <v>https://assets.laliga.com/squad/2019/t177/p446990/128x128/p446990_t177_2019_1_003_000.png</v>
      </c>
      <c r="F320">
        <f>AllPlayer!G321+AllPlayer!F321+AllPlayer!E321</f>
        <v>9</v>
      </c>
      <c r="G320">
        <f>AllPlayer!H321+AllPlayer!G321+AllPlayer!F321</f>
        <v>11</v>
      </c>
      <c r="H320">
        <f>AllPlayer!I321+AllPlayer!H321+AllPlayer!G321</f>
        <v>11</v>
      </c>
      <c r="I320">
        <f>AllPlayer!J321+AllPlayer!I321+AllPlayer!H321</f>
        <v>15</v>
      </c>
      <c r="J320">
        <f>AllPlayer!K321+AllPlayer!J321+AllPlayer!I321</f>
        <v>13</v>
      </c>
      <c r="K320">
        <f>AllPlayer!L321+AllPlayer!K321+AllPlayer!J321</f>
        <v>12</v>
      </c>
      <c r="L320">
        <f>AllPlayer!M321+AllPlayer!L321+AllPlayer!K321</f>
        <v>4</v>
      </c>
      <c r="M320">
        <f>AllPlayer!N321+AllPlayer!M321+AllPlayer!L321</f>
        <v>13</v>
      </c>
      <c r="N320">
        <f>AllPlayer!O321+AllPlayer!N321+AllPlayer!M321</f>
        <v>12</v>
      </c>
      <c r="O320">
        <f>AllPlayer!P321+AllPlayer!O321+AllPlayer!N321</f>
        <v>13</v>
      </c>
      <c r="P320">
        <f>AllPlayer!Q321+AllPlayer!P321+AllPlayer!O321</f>
        <v>4</v>
      </c>
      <c r="Q320">
        <f>AllPlayer!R321+AllPlayer!Q321+AllPlayer!P321</f>
        <v>8</v>
      </c>
      <c r="R320">
        <f>AllPlayer!S321+AllPlayer!R321+AllPlayer!Q321</f>
        <v>5</v>
      </c>
      <c r="S320">
        <f>AllPlayer!T321+AllPlayer!S321+AllPlayer!R321</f>
        <v>5</v>
      </c>
      <c r="T320">
        <f>AllPlayer!U321+AllPlayer!T321+AllPlayer!S321</f>
        <v>1</v>
      </c>
      <c r="U320">
        <f>AllPlayer!V321+AllPlayer!U321+AllPlayer!T321</f>
        <v>2</v>
      </c>
      <c r="V320">
        <f>AllPlayer!W321+AllPlayer!V321+AllPlayer!U321</f>
        <v>2</v>
      </c>
      <c r="W320">
        <f>AllPlayer!X321+AllPlayer!W321+AllPlayer!V321</f>
        <v>2</v>
      </c>
      <c r="X320">
        <f>AllPlayer!Y321+AllPlayer!X321+AllPlayer!W321</f>
        <v>0</v>
      </c>
      <c r="Y320">
        <f>AllPlayer!Z321+AllPlayer!Y321+AllPlayer!X321</f>
        <v>0</v>
      </c>
      <c r="Z320">
        <f>AllPlayer!AA321+AllPlayer!Z321+AllPlayer!Y321</f>
        <v>1</v>
      </c>
      <c r="AA320">
        <f>AllPlayer!AB321+AllPlayer!AA321+AllPlayer!Z321</f>
        <v>3</v>
      </c>
      <c r="AB320">
        <f>AllPlayer!AC321+AllPlayer!AB321+AllPlayer!AA321</f>
        <v>3</v>
      </c>
    </row>
    <row r="321">
      <c r="A321" t="str">
        <f>AllPlayer!C322</f>
        <v>Kroos</v>
      </c>
      <c r="B321" t="str">
        <f>AllPlayer!B322</f>
        <v>Cen</v>
      </c>
      <c r="C321" s="4" t="str">
        <f>AllPlayer!D322</f>
        <v>https://assets.laliga.com/squad/2019/t186/p44989/128x128/p44989_t186_2019_1_003_000.png</v>
      </c>
      <c r="F321">
        <f>AllPlayer!G322+AllPlayer!F322+AllPlayer!E322</f>
        <v>21</v>
      </c>
      <c r="G321">
        <f>AllPlayer!H322+AllPlayer!G322+AllPlayer!F322</f>
        <v>15</v>
      </c>
      <c r="H321">
        <f>AllPlayer!I322+AllPlayer!H322+AllPlayer!G322</f>
        <v>15</v>
      </c>
      <c r="I321">
        <f>AllPlayer!J322+AllPlayer!I322+AllPlayer!H322</f>
        <v>21</v>
      </c>
      <c r="J321">
        <f>AllPlayer!K322+AllPlayer!J322+AllPlayer!I322</f>
        <v>23</v>
      </c>
      <c r="K321">
        <f>AllPlayer!L322+AllPlayer!K322+AllPlayer!J322</f>
        <v>21</v>
      </c>
      <c r="L321">
        <f>AllPlayer!M322+AllPlayer!L322+AllPlayer!K322</f>
        <v>14</v>
      </c>
      <c r="M321">
        <f>AllPlayer!N322+AllPlayer!M322+AllPlayer!L322</f>
        <v>13</v>
      </c>
      <c r="N321">
        <f>AllPlayer!O322+AllPlayer!N322+AllPlayer!M322</f>
        <v>22</v>
      </c>
      <c r="O321">
        <f>AllPlayer!P322+AllPlayer!O322+AllPlayer!N322</f>
        <v>25</v>
      </c>
      <c r="P321">
        <f>AllPlayer!Q322+AllPlayer!P322+AllPlayer!O322</f>
        <v>19</v>
      </c>
      <c r="Q321">
        <f>AllPlayer!R322+AllPlayer!Q322+AllPlayer!P322</f>
        <v>8</v>
      </c>
      <c r="R321">
        <f>AllPlayer!S322+AllPlayer!R322+AllPlayer!Q322</f>
        <v>10</v>
      </c>
      <c r="S321">
        <f>AllPlayer!T322+AllPlayer!S322+AllPlayer!R322</f>
        <v>16</v>
      </c>
      <c r="T321">
        <f>AllPlayer!U322+AllPlayer!T322+AllPlayer!S322</f>
        <v>19</v>
      </c>
      <c r="U321">
        <f>AllPlayer!V322+AllPlayer!U322+AllPlayer!T322</f>
        <v>20</v>
      </c>
      <c r="V321">
        <f>AllPlayer!W322+AllPlayer!V322+AllPlayer!U322</f>
        <v>27</v>
      </c>
      <c r="W321">
        <f>AllPlayer!X322+AllPlayer!W322+AllPlayer!V322</f>
        <v>28</v>
      </c>
      <c r="X321">
        <f>AllPlayer!Y322+AllPlayer!X322+AllPlayer!W322</f>
        <v>31</v>
      </c>
      <c r="Y321">
        <f>AllPlayer!Z322+AllPlayer!Y322+AllPlayer!X322</f>
        <v>20</v>
      </c>
      <c r="Z321">
        <f>AllPlayer!AA322+AllPlayer!Z322+AllPlayer!Y322</f>
        <v>14</v>
      </c>
      <c r="AA321">
        <f>AllPlayer!AB322+AllPlayer!AA322+AllPlayer!Z322</f>
        <v>12</v>
      </c>
      <c r="AB321">
        <f>AllPlayer!AC322+AllPlayer!AB322+AllPlayer!AA322</f>
        <v>13</v>
      </c>
    </row>
    <row r="322">
      <c r="A322" t="str">
        <f>AllPlayer!C323</f>
        <v>Salisu</v>
      </c>
      <c r="B322" t="str">
        <f>AllPlayer!B323</f>
        <v>Def</v>
      </c>
      <c r="C322" s="4" t="str">
        <f>AllPlayer!D323</f>
        <v>https://assets.laliga.com/squad/2019/t192/p450527/128x128/p450527_t192_2019_1_003_000.png</v>
      </c>
      <c r="F322">
        <f>AllPlayer!G323+AllPlayer!F323+AllPlayer!E323</f>
        <v>21</v>
      </c>
      <c r="G322">
        <f>AllPlayer!H323+AllPlayer!G323+AllPlayer!F323</f>
        <v>18</v>
      </c>
      <c r="H322">
        <f>AllPlayer!I323+AllPlayer!H323+AllPlayer!G323</f>
        <v>15</v>
      </c>
      <c r="I322">
        <f>AllPlayer!J323+AllPlayer!I323+AllPlayer!H323</f>
        <v>15</v>
      </c>
      <c r="J322">
        <f>AllPlayer!K323+AllPlayer!J323+AllPlayer!I323</f>
        <v>14</v>
      </c>
      <c r="K322">
        <f>AllPlayer!L323+AllPlayer!K323+AllPlayer!J323</f>
        <v>21</v>
      </c>
      <c r="L322">
        <f>AllPlayer!M323+AllPlayer!L323+AllPlayer!K323</f>
        <v>19</v>
      </c>
      <c r="M322">
        <f>AllPlayer!N323+AllPlayer!M323+AllPlayer!L323</f>
        <v>32</v>
      </c>
      <c r="N322">
        <f>AllPlayer!O323+AllPlayer!N323+AllPlayer!M323</f>
        <v>24</v>
      </c>
      <c r="O322">
        <f>AllPlayer!P323+AllPlayer!O323+AllPlayer!N323</f>
        <v>34</v>
      </c>
      <c r="P322">
        <f>AllPlayer!Q323+AllPlayer!P323+AllPlayer!O323</f>
        <v>16</v>
      </c>
      <c r="Q322">
        <f>AllPlayer!R323+AllPlayer!Q323+AllPlayer!P323</f>
        <v>18</v>
      </c>
      <c r="R322">
        <f>AllPlayer!S323+AllPlayer!R323+AllPlayer!Q323</f>
        <v>15</v>
      </c>
      <c r="S322">
        <f>AllPlayer!T323+AllPlayer!S323+AllPlayer!R323</f>
        <v>22</v>
      </c>
      <c r="T322">
        <f>AllPlayer!U323+AllPlayer!T323+AllPlayer!S323</f>
        <v>20</v>
      </c>
      <c r="U322">
        <f>AllPlayer!V323+AllPlayer!U323+AllPlayer!T323</f>
        <v>18</v>
      </c>
      <c r="V322">
        <f>AllPlayer!W323+AllPlayer!V323+AllPlayer!U323</f>
        <v>16</v>
      </c>
      <c r="W322">
        <f>AllPlayer!X323+AllPlayer!W323+AllPlayer!V323</f>
        <v>25</v>
      </c>
      <c r="X322">
        <f>AllPlayer!Y323+AllPlayer!X323+AllPlayer!W323</f>
        <v>23</v>
      </c>
      <c r="Y322">
        <f>AllPlayer!Z323+AllPlayer!Y323+AllPlayer!X323</f>
        <v>25</v>
      </c>
      <c r="Z322">
        <f>AllPlayer!AA323+AllPlayer!Z323+AllPlayer!Y323</f>
        <v>20</v>
      </c>
      <c r="AA322">
        <f>AllPlayer!AB323+AllPlayer!AA323+AllPlayer!Z323</f>
        <v>19</v>
      </c>
      <c r="AB322">
        <f>AllPlayer!AC323+AllPlayer!AB323+AllPlayer!AA323</f>
        <v>15</v>
      </c>
    </row>
    <row r="323">
      <c r="A323" t="str">
        <f>AllPlayer!C324</f>
        <v>Lee Kang-In</v>
      </c>
      <c r="B323" t="str">
        <f>AllPlayer!B324</f>
        <v>Cen</v>
      </c>
      <c r="C323" s="4" t="str">
        <f>AllPlayer!D324</f>
        <v>https://assets.laliga.com/squad/2019/t191/p451358/128x128/p451358_t191_2019_1_003_000.png</v>
      </c>
      <c r="F323">
        <f>AllPlayer!G324+AllPlayer!F324+AllPlayer!E324</f>
        <v>12</v>
      </c>
      <c r="G323">
        <f>AllPlayer!H324+AllPlayer!G324+AllPlayer!F324</f>
        <v>2</v>
      </c>
      <c r="H323">
        <f>AllPlayer!I324+AllPlayer!H324+AllPlayer!G324</f>
        <v>5</v>
      </c>
      <c r="I323">
        <f>AllPlayer!J324+AllPlayer!I324+AllPlayer!H324</f>
        <v>13</v>
      </c>
      <c r="J323">
        <f>AllPlayer!K324+AllPlayer!J324+AllPlayer!I324</f>
        <v>12</v>
      </c>
      <c r="K323">
        <f>AllPlayer!L324+AllPlayer!K324+AllPlayer!J324</f>
        <v>9</v>
      </c>
      <c r="L323">
        <f>AllPlayer!M324+AllPlayer!L324+AllPlayer!K324</f>
        <v>-2</v>
      </c>
      <c r="M323">
        <f>AllPlayer!N324+AllPlayer!M324+AllPlayer!L324</f>
        <v>18</v>
      </c>
      <c r="N323">
        <f>AllPlayer!O324+AllPlayer!N324+AllPlayer!M324</f>
        <v>23</v>
      </c>
      <c r="O323">
        <f>AllPlayer!P324+AllPlayer!O324+AllPlayer!N324</f>
        <v>25</v>
      </c>
      <c r="P323">
        <f>AllPlayer!Q324+AllPlayer!P324+AllPlayer!O324</f>
        <v>6</v>
      </c>
      <c r="Q323">
        <f>AllPlayer!R324+AllPlayer!Q324+AllPlayer!P324</f>
        <v>3</v>
      </c>
      <c r="R323">
        <f>AllPlayer!S324+AllPlayer!R324+AllPlayer!Q324</f>
        <v>12</v>
      </c>
      <c r="S323">
        <f>AllPlayer!T324+AllPlayer!S324+AllPlayer!R324</f>
        <v>20</v>
      </c>
      <c r="T323">
        <f>AllPlayer!U324+AllPlayer!T324+AllPlayer!S324</f>
        <v>20</v>
      </c>
      <c r="U323">
        <f>AllPlayer!V324+AllPlayer!U324+AllPlayer!T324</f>
        <v>18</v>
      </c>
      <c r="V323">
        <f>AllPlayer!W324+AllPlayer!V324+AllPlayer!U324</f>
        <v>16</v>
      </c>
      <c r="W323">
        <f>AllPlayer!X324+AllPlayer!W324+AllPlayer!V324</f>
        <v>16</v>
      </c>
      <c r="X323">
        <f>AllPlayer!Y324+AllPlayer!X324+AllPlayer!W324</f>
        <v>9</v>
      </c>
      <c r="Y323">
        <f>AllPlayer!Z324+AllPlayer!Y324+AllPlayer!X324</f>
        <v>2</v>
      </c>
      <c r="Z323">
        <f>AllPlayer!AA324+AllPlayer!Z324+AllPlayer!Y324</f>
        <v>1</v>
      </c>
      <c r="AA323">
        <f>AllPlayer!AB324+AllPlayer!AA324+AllPlayer!Z324</f>
        <v>1</v>
      </c>
      <c r="AB323">
        <f>AllPlayer!AC324+AllPlayer!AB324+AllPlayer!AA324</f>
        <v>4</v>
      </c>
    </row>
    <row r="324">
      <c r="A324" t="str">
        <f>AllPlayer!C325</f>
        <v>Stiven Plaza</v>
      </c>
      <c r="B324" t="str">
        <f>AllPlayer!B325</f>
        <v>Del</v>
      </c>
      <c r="C324" s="4" t="str">
        <f>AllPlayer!D325</f>
        <v>https://assets.laliga.com/squad/2019/t191/p451358/128x128/p451358_t191_2019_1_003_000.png</v>
      </c>
      <c r="F324">
        <f>AllPlayer!G325+AllPlayer!F325+AllPlayer!E325</f>
        <v>12</v>
      </c>
      <c r="G324">
        <f>AllPlayer!H325+AllPlayer!G325+AllPlayer!F325</f>
        <v>2</v>
      </c>
      <c r="H324">
        <f>AllPlayer!I325+AllPlayer!H325+AllPlayer!G325</f>
        <v>5</v>
      </c>
      <c r="I324">
        <f>AllPlayer!J325+AllPlayer!I325+AllPlayer!H325</f>
        <v>13</v>
      </c>
      <c r="J324">
        <f>AllPlayer!K325+AllPlayer!J325+AllPlayer!I325</f>
        <v>12</v>
      </c>
      <c r="K324">
        <f>AllPlayer!L325+AllPlayer!K325+AllPlayer!J325</f>
        <v>9</v>
      </c>
      <c r="L324">
        <f>AllPlayer!M325+AllPlayer!L325+AllPlayer!K325</f>
        <v>0</v>
      </c>
      <c r="M324">
        <f>AllPlayer!N325+AllPlayer!M325+AllPlayer!L325</f>
        <v>20</v>
      </c>
      <c r="N324">
        <f>AllPlayer!O325+AllPlayer!N325+AllPlayer!M325</f>
        <v>25</v>
      </c>
      <c r="O324">
        <f>AllPlayer!P325+AllPlayer!O325+AllPlayer!N325</f>
        <v>25</v>
      </c>
      <c r="P324">
        <f>AllPlayer!Q325+AllPlayer!P325+AllPlayer!O325</f>
        <v>6</v>
      </c>
      <c r="Q324">
        <f>AllPlayer!R325+AllPlayer!Q325+AllPlayer!P325</f>
        <v>3</v>
      </c>
      <c r="R324">
        <f>AllPlayer!S325+AllPlayer!R325+AllPlayer!Q325</f>
        <v>12</v>
      </c>
      <c r="S324">
        <f>AllPlayer!T325+AllPlayer!S325+AllPlayer!R325</f>
        <v>20</v>
      </c>
      <c r="T324">
        <f>AllPlayer!U325+AllPlayer!T325+AllPlayer!S325</f>
        <v>20</v>
      </c>
      <c r="U324">
        <f>AllPlayer!V325+AllPlayer!U325+AllPlayer!T325</f>
        <v>18</v>
      </c>
      <c r="V324">
        <f>AllPlayer!W325+AllPlayer!V325+AllPlayer!U325</f>
        <v>16</v>
      </c>
      <c r="W324">
        <f>AllPlayer!X325+AllPlayer!W325+AllPlayer!V325</f>
        <v>16</v>
      </c>
      <c r="X324">
        <f>AllPlayer!Y325+AllPlayer!X325+AllPlayer!W325</f>
        <v>9</v>
      </c>
      <c r="Y324">
        <f>AllPlayer!Z325+AllPlayer!Y325+AllPlayer!X325</f>
        <v>2</v>
      </c>
      <c r="Z324">
        <f>AllPlayer!AA325+AllPlayer!Z325+AllPlayer!Y325</f>
        <v>1</v>
      </c>
      <c r="AA324">
        <f>AllPlayer!AB325+AllPlayer!AA325+AllPlayer!Z325</f>
        <v>1</v>
      </c>
      <c r="AB324">
        <f>AllPlayer!AC325+AllPlayer!AB325+AllPlayer!AA325</f>
        <v>4</v>
      </c>
    </row>
    <row r="325">
      <c r="A325" t="str">
        <f>AllPlayer!C326</f>
        <v>Enric Gallego</v>
      </c>
      <c r="B325" t="str">
        <f>AllPlayer!B326</f>
        <v>Del</v>
      </c>
      <c r="C325" s="4" t="str">
        <f>AllPlayer!D326</f>
        <v>https://assets.laliga.com/squad/2019/t450/default/128x128/default_t450_2019_1_003_000.png</v>
      </c>
      <c r="F325">
        <f>AllPlayer!G326+AllPlayer!F326+AllPlayer!E326</f>
        <v>3</v>
      </c>
      <c r="G325">
        <f>AllPlayer!H326+AllPlayer!G326+AllPlayer!F326</f>
        <v>3</v>
      </c>
      <c r="H325">
        <f>AllPlayer!I326+AllPlayer!H326+AllPlayer!G326</f>
        <v>4</v>
      </c>
      <c r="I325">
        <f>AllPlayer!J326+AllPlayer!I326+AllPlayer!H326</f>
        <v>13</v>
      </c>
      <c r="J325">
        <f>AllPlayer!K326+AllPlayer!J326+AllPlayer!I326</f>
        <v>12</v>
      </c>
      <c r="K325">
        <f>AllPlayer!L326+AllPlayer!K326+AllPlayer!J326</f>
        <v>9</v>
      </c>
      <c r="L325">
        <f>AllPlayer!M326+AllPlayer!L326+AllPlayer!K326</f>
        <v>0</v>
      </c>
      <c r="M325">
        <f>AllPlayer!N326+AllPlayer!M326+AllPlayer!L326</f>
        <v>20</v>
      </c>
      <c r="N325">
        <f>AllPlayer!O326+AllPlayer!N326+AllPlayer!M326</f>
        <v>20</v>
      </c>
      <c r="O325">
        <f>AllPlayer!P326+AllPlayer!O326+AllPlayer!N326</f>
        <v>21</v>
      </c>
      <c r="P325">
        <f>AllPlayer!Q326+AllPlayer!P326+AllPlayer!O326</f>
        <v>2</v>
      </c>
      <c r="Q325">
        <f>AllPlayer!R326+AllPlayer!Q326+AllPlayer!P326</f>
        <v>4</v>
      </c>
      <c r="R325">
        <f>AllPlayer!S326+AllPlayer!R326+AllPlayer!Q326</f>
        <v>12</v>
      </c>
      <c r="S325">
        <f>AllPlayer!T326+AllPlayer!S326+AllPlayer!R326</f>
        <v>20</v>
      </c>
      <c r="T325">
        <f>AllPlayer!U326+AllPlayer!T326+AllPlayer!S326</f>
        <v>20</v>
      </c>
      <c r="U325">
        <f>AllPlayer!V326+AllPlayer!U326+AllPlayer!T326</f>
        <v>18</v>
      </c>
      <c r="V325">
        <f>AllPlayer!W326+AllPlayer!V326+AllPlayer!U326</f>
        <v>16</v>
      </c>
      <c r="W325">
        <f>AllPlayer!X326+AllPlayer!W326+AllPlayer!V326</f>
        <v>16</v>
      </c>
      <c r="X325">
        <f>AllPlayer!Y326+AllPlayer!X326+AllPlayer!W326</f>
        <v>9</v>
      </c>
      <c r="Y325">
        <f>AllPlayer!Z326+AllPlayer!Y326+AllPlayer!X326</f>
        <v>4</v>
      </c>
      <c r="Z325">
        <f>AllPlayer!AA326+AllPlayer!Z326+AllPlayer!Y326</f>
        <v>3</v>
      </c>
      <c r="AA325">
        <f>AllPlayer!AB326+AllPlayer!AA326+AllPlayer!Z326</f>
        <v>5</v>
      </c>
      <c r="AB325">
        <f>AllPlayer!AC326+AllPlayer!AB326+AllPlayer!AA326</f>
        <v>4</v>
      </c>
    </row>
    <row r="326">
      <c r="A326" t="str">
        <f>AllPlayer!C327</f>
        <v>Gámez</v>
      </c>
      <c r="B326" t="str">
        <f>AllPlayer!B327</f>
        <v>Def</v>
      </c>
      <c r="C326" s="4" t="str">
        <f>AllPlayer!D327</f>
        <v>https://assets.laliga.com/squad/2019/t181/p455197/128x128/p455197_t181_2019_1_003_000.png</v>
      </c>
      <c r="F326">
        <f>AllPlayer!G327+AllPlayer!F327+AllPlayer!E327</f>
        <v>2</v>
      </c>
      <c r="G326">
        <f>AllPlayer!H327+AllPlayer!G327+AllPlayer!F327</f>
        <v>3</v>
      </c>
      <c r="H326">
        <f>AllPlayer!I327+AllPlayer!H327+AllPlayer!G327</f>
        <v>4</v>
      </c>
      <c r="I326">
        <f>AllPlayer!J327+AllPlayer!I327+AllPlayer!H327</f>
        <v>4</v>
      </c>
      <c r="J326">
        <f>AllPlayer!K327+AllPlayer!J327+AllPlayer!I327</f>
        <v>5</v>
      </c>
      <c r="K326">
        <f>AllPlayer!L327+AllPlayer!K327+AllPlayer!J327</f>
        <v>9</v>
      </c>
      <c r="L326">
        <f>AllPlayer!M327+AllPlayer!L327+AllPlayer!K327</f>
        <v>19</v>
      </c>
      <c r="M326">
        <f>AllPlayer!N327+AllPlayer!M327+AllPlayer!L327</f>
        <v>19</v>
      </c>
      <c r="N326">
        <f>AllPlayer!O327+AllPlayer!N327+AllPlayer!M327</f>
        <v>13</v>
      </c>
      <c r="O326">
        <f>AllPlayer!P327+AllPlayer!O327+AllPlayer!N327</f>
        <v>3</v>
      </c>
      <c r="P326">
        <f>AllPlayer!Q327+AllPlayer!P327+AllPlayer!O327</f>
        <v>2</v>
      </c>
      <c r="Q326">
        <f>AllPlayer!R327+AllPlayer!Q327+AllPlayer!P327</f>
        <v>1</v>
      </c>
      <c r="R326">
        <f>AllPlayer!S327+AllPlayer!R327+AllPlayer!Q327</f>
        <v>2</v>
      </c>
      <c r="S326">
        <f>AllPlayer!T327+AllPlayer!S327+AllPlayer!R327</f>
        <v>5</v>
      </c>
      <c r="T326">
        <f>AllPlayer!U327+AllPlayer!T327+AllPlayer!S327</f>
        <v>8</v>
      </c>
      <c r="U326">
        <f>AllPlayer!V327+AllPlayer!U327+AllPlayer!T327</f>
        <v>10</v>
      </c>
      <c r="V326">
        <f>AllPlayer!W327+AllPlayer!V327+AllPlayer!U327</f>
        <v>10</v>
      </c>
      <c r="W326">
        <f>AllPlayer!X327+AllPlayer!W327+AllPlayer!V327</f>
        <v>10</v>
      </c>
      <c r="X326">
        <f>AllPlayer!Y327+AllPlayer!X327+AllPlayer!W327</f>
        <v>9</v>
      </c>
      <c r="Y326">
        <f>AllPlayer!Z327+AllPlayer!Y327+AllPlayer!X327</f>
        <v>7</v>
      </c>
      <c r="Z326">
        <f>AllPlayer!AA327+AllPlayer!Z327+AllPlayer!Y327</f>
        <v>5</v>
      </c>
      <c r="AA326">
        <f>AllPlayer!AB327+AllPlayer!AA327+AllPlayer!Z327</f>
        <v>5</v>
      </c>
      <c r="AB326">
        <f>AllPlayer!AC327+AllPlayer!AB327+AllPlayer!AA327</f>
        <v>3</v>
      </c>
    </row>
    <row r="327">
      <c r="A327" t="str">
        <f>AllPlayer!C328</f>
        <v>Todibo</v>
      </c>
      <c r="B327" t="str">
        <f>AllPlayer!B328</f>
        <v>Def</v>
      </c>
      <c r="C327" s="4" t="str">
        <f>AllPlayer!D328</f>
        <v>https://assets.laliga.com/squad/2019/t181/p455197/128x128/p455197_t181_2019_1_003_000.png</v>
      </c>
      <c r="F327">
        <f>AllPlayer!G328+AllPlayer!F328+AllPlayer!E328</f>
        <v>2</v>
      </c>
      <c r="G327">
        <f>AllPlayer!H328+AllPlayer!G328+AllPlayer!F328</f>
        <v>2</v>
      </c>
      <c r="H327">
        <f>AllPlayer!I328+AllPlayer!H328+AllPlayer!G328</f>
        <v>0</v>
      </c>
      <c r="I327">
        <f>AllPlayer!J328+AllPlayer!I328+AllPlayer!H328</f>
        <v>0</v>
      </c>
      <c r="J327">
        <f>AllPlayer!K328+AllPlayer!J328+AllPlayer!I328</f>
        <v>1</v>
      </c>
      <c r="K327">
        <f>AllPlayer!L328+AllPlayer!K328+AllPlayer!J328</f>
        <v>11</v>
      </c>
      <c r="L327">
        <f>AllPlayer!M328+AllPlayer!L328+AllPlayer!K328</f>
        <v>11</v>
      </c>
      <c r="M327">
        <f>AllPlayer!N328+AllPlayer!M328+AllPlayer!L328</f>
        <v>12</v>
      </c>
      <c r="N327">
        <f>AllPlayer!O328+AllPlayer!N328+AllPlayer!M328</f>
        <v>2</v>
      </c>
      <c r="O327">
        <f>AllPlayer!P328+AllPlayer!O328+AllPlayer!N328</f>
        <v>2</v>
      </c>
      <c r="P327">
        <f>AllPlayer!Q328+AllPlayer!P328+AllPlayer!O328</f>
        <v>1</v>
      </c>
      <c r="Q327">
        <f>AllPlayer!R328+AllPlayer!Q328+AllPlayer!P328</f>
        <v>1</v>
      </c>
      <c r="R327">
        <f>AllPlayer!S328+AllPlayer!R328+AllPlayer!Q328</f>
        <v>2</v>
      </c>
      <c r="S327">
        <f>AllPlayer!T328+AllPlayer!S328+AllPlayer!R328</f>
        <v>1</v>
      </c>
      <c r="T327">
        <f>AllPlayer!U328+AllPlayer!T328+AllPlayer!S328</f>
        <v>4</v>
      </c>
      <c r="U327">
        <f>AllPlayer!V328+AllPlayer!U328+AllPlayer!T328</f>
        <v>6</v>
      </c>
      <c r="V327">
        <f>AllPlayer!W328+AllPlayer!V328+AllPlayer!U328</f>
        <v>10</v>
      </c>
      <c r="W327">
        <f>AllPlayer!X328+AllPlayer!W328+AllPlayer!V328</f>
        <v>10</v>
      </c>
      <c r="X327">
        <f>AllPlayer!Y328+AllPlayer!X328+AllPlayer!W328</f>
        <v>9</v>
      </c>
      <c r="Y327">
        <f>AllPlayer!Z328+AllPlayer!Y328+AllPlayer!X328</f>
        <v>7</v>
      </c>
      <c r="Z327">
        <f>AllPlayer!AA328+AllPlayer!Z328+AllPlayer!Y328</f>
        <v>5</v>
      </c>
      <c r="AA327">
        <f>AllPlayer!AB328+AllPlayer!AA328+AllPlayer!Z328</f>
        <v>5</v>
      </c>
      <c r="AB327">
        <f>AllPlayer!AC328+AllPlayer!AB328+AllPlayer!AA328</f>
        <v>3</v>
      </c>
    </row>
    <row r="328">
      <c r="A328" t="str">
        <f>AllPlayer!C329</f>
        <v>Baba</v>
      </c>
      <c r="B328" t="str">
        <f>AllPlayer!B329</f>
        <v>Cen</v>
      </c>
      <c r="C328" s="4" t="str">
        <f>AllPlayer!D329</f>
        <v>https://assets.laliga.com/squad/2019/t181/p463170/128x128/p463170_t181_2019_1_003_000.png</v>
      </c>
      <c r="F328">
        <f>AllPlayer!G329+AllPlayer!F329+AllPlayer!E329</f>
        <v>15</v>
      </c>
      <c r="G328">
        <f>AllPlayer!H329+AllPlayer!G329+AllPlayer!F329</f>
        <v>19</v>
      </c>
      <c r="H328">
        <f>AllPlayer!I329+AllPlayer!H329+AllPlayer!G329</f>
        <v>12</v>
      </c>
      <c r="I328">
        <f>AllPlayer!J329+AllPlayer!I329+AllPlayer!H329</f>
        <v>6</v>
      </c>
      <c r="J328">
        <f>AllPlayer!K329+AllPlayer!J329+AllPlayer!I329</f>
        <v>4</v>
      </c>
      <c r="K328">
        <f>AllPlayer!L329+AllPlayer!K329+AllPlayer!J329</f>
        <v>12</v>
      </c>
      <c r="L328">
        <f>AllPlayer!M329+AllPlayer!L329+AllPlayer!K329</f>
        <v>18</v>
      </c>
      <c r="M328">
        <f>AllPlayer!N329+AllPlayer!M329+AllPlayer!L329</f>
        <v>17</v>
      </c>
      <c r="N328">
        <f>AllPlayer!O329+AllPlayer!N329+AllPlayer!M329</f>
        <v>14</v>
      </c>
      <c r="O328">
        <f>AllPlayer!P329+AllPlayer!O329+AllPlayer!N329</f>
        <v>7</v>
      </c>
      <c r="P328">
        <f>AllPlayer!Q329+AllPlayer!P329+AllPlayer!O329</f>
        <v>8</v>
      </c>
      <c r="Q328">
        <f>AllPlayer!R329+AllPlayer!Q329+AllPlayer!P329</f>
        <v>10</v>
      </c>
      <c r="R328">
        <f>AllPlayer!S329+AllPlayer!R329+AllPlayer!Q329</f>
        <v>11</v>
      </c>
      <c r="S328">
        <f>AllPlayer!T329+AllPlayer!S329+AllPlayer!R329</f>
        <v>8</v>
      </c>
      <c r="T328">
        <f>AllPlayer!U329+AllPlayer!T329+AllPlayer!S329</f>
        <v>7</v>
      </c>
      <c r="U328">
        <f>AllPlayer!V329+AllPlayer!U329+AllPlayer!T329</f>
        <v>8</v>
      </c>
      <c r="V328">
        <f>AllPlayer!W329+AllPlayer!V329+AllPlayer!U329</f>
        <v>10</v>
      </c>
      <c r="W328">
        <f>AllPlayer!X329+AllPlayer!W329+AllPlayer!V329</f>
        <v>13</v>
      </c>
      <c r="X328">
        <f>AllPlayer!Y329+AllPlayer!X329+AllPlayer!W329</f>
        <v>13</v>
      </c>
      <c r="Y328">
        <f>AllPlayer!Z329+AllPlayer!Y329+AllPlayer!X329</f>
        <v>13</v>
      </c>
      <c r="Z328">
        <f>AllPlayer!AA329+AllPlayer!Z329+AllPlayer!Y329</f>
        <v>14</v>
      </c>
      <c r="AA328">
        <f>AllPlayer!AB329+AllPlayer!AA329+AllPlayer!Z329</f>
        <v>20</v>
      </c>
      <c r="AB328">
        <f>AllPlayer!AC329+AllPlayer!AB329+AllPlayer!AA329</f>
        <v>19</v>
      </c>
    </row>
    <row r="329">
      <c r="A329" t="str">
        <f>AllPlayer!C330</f>
        <v>André Grandi</v>
      </c>
      <c r="B329" t="str">
        <f>AllPlayer!B330</f>
        <v>Por</v>
      </c>
      <c r="C329" s="4" t="str">
        <f>AllPlayer!D330</f>
        <v>https://assets.laliga.com/squad/2019/t181/p463170/128x128/p463170_t181_2019_1_003_000.png</v>
      </c>
      <c r="F329">
        <f>AllPlayer!G330+AllPlayer!F330+AllPlayer!E330</f>
        <v>10</v>
      </c>
      <c r="G329">
        <f>AllPlayer!H330+AllPlayer!G330+AllPlayer!F330</f>
        <v>7</v>
      </c>
      <c r="H329">
        <f>AllPlayer!I330+AllPlayer!H330+AllPlayer!G330</f>
        <v>7</v>
      </c>
      <c r="I329">
        <f>AllPlayer!J330+AllPlayer!I330+AllPlayer!H330</f>
        <v>0</v>
      </c>
      <c r="J329">
        <f>AllPlayer!K330+AllPlayer!J330+AllPlayer!I330</f>
        <v>0</v>
      </c>
      <c r="K329">
        <f>AllPlayer!L330+AllPlayer!K330+AllPlayer!J330</f>
        <v>0</v>
      </c>
      <c r="L329">
        <f>AllPlayer!M330+AllPlayer!L330+AllPlayer!K330</f>
        <v>7</v>
      </c>
      <c r="M329">
        <f>AllPlayer!N330+AllPlayer!M330+AllPlayer!L330</f>
        <v>11</v>
      </c>
      <c r="N329">
        <f>AllPlayer!O330+AllPlayer!N330+AllPlayer!M330</f>
        <v>14</v>
      </c>
      <c r="O329">
        <f>AllPlayer!P330+AllPlayer!O330+AllPlayer!N330</f>
        <v>7</v>
      </c>
      <c r="P329">
        <f>AllPlayer!Q330+AllPlayer!P330+AllPlayer!O330</f>
        <v>8</v>
      </c>
      <c r="Q329">
        <f>AllPlayer!R330+AllPlayer!Q330+AllPlayer!P330</f>
        <v>10</v>
      </c>
      <c r="R329">
        <f>AllPlayer!S330+AllPlayer!R330+AllPlayer!Q330</f>
        <v>11</v>
      </c>
      <c r="S329">
        <f>AllPlayer!T330+AllPlayer!S330+AllPlayer!R330</f>
        <v>8</v>
      </c>
      <c r="T329">
        <f>AllPlayer!U330+AllPlayer!T330+AllPlayer!S330</f>
        <v>7</v>
      </c>
      <c r="U329">
        <f>AllPlayer!V330+AllPlayer!U330+AllPlayer!T330</f>
        <v>8</v>
      </c>
      <c r="V329">
        <f>AllPlayer!W330+AllPlayer!V330+AllPlayer!U330</f>
        <v>10</v>
      </c>
      <c r="W329">
        <f>AllPlayer!X330+AllPlayer!W330+AllPlayer!V330</f>
        <v>13</v>
      </c>
      <c r="X329">
        <f>AllPlayer!Y330+AllPlayer!X330+AllPlayer!W330</f>
        <v>13</v>
      </c>
      <c r="Y329">
        <f>AllPlayer!Z330+AllPlayer!Y330+AllPlayer!X330</f>
        <v>13</v>
      </c>
      <c r="Z329">
        <f>AllPlayer!AA330+AllPlayer!Z330+AllPlayer!Y330</f>
        <v>14</v>
      </c>
      <c r="AA329">
        <f>AllPlayer!AB330+AllPlayer!AA330+AllPlayer!Z330</f>
        <v>20</v>
      </c>
      <c r="AB329">
        <f>AllPlayer!AC330+AllPlayer!AB330+AllPlayer!AA330</f>
        <v>19</v>
      </c>
    </row>
    <row r="330">
      <c r="A330" t="str">
        <f>AllPlayer!C331</f>
        <v>Carriço</v>
      </c>
      <c r="B330" t="str">
        <f>AllPlayer!B331</f>
        <v>Def</v>
      </c>
      <c r="C330" s="4" t="str">
        <f>AllPlayer!D331</f>
        <v>https://assets.laliga.com/squad/2019/t179/p46479/128x128/p46479_t179_2019_1_003_000.png</v>
      </c>
      <c r="F330">
        <f>AllPlayer!G331+AllPlayer!F331+AllPlayer!E331</f>
        <v>22</v>
      </c>
      <c r="G330">
        <f>AllPlayer!H331+AllPlayer!G331+AllPlayer!F331</f>
        <v>21</v>
      </c>
      <c r="H330">
        <f>AllPlayer!I331+AllPlayer!H331+AllPlayer!G331</f>
        <v>17</v>
      </c>
      <c r="I330">
        <f>AllPlayer!J331+AllPlayer!I331+AllPlayer!H331</f>
        <v>21</v>
      </c>
      <c r="J330">
        <f>AllPlayer!K331+AllPlayer!J331+AllPlayer!I331</f>
        <v>11</v>
      </c>
      <c r="K330">
        <f>AllPlayer!L331+AllPlayer!K331+AllPlayer!J331</f>
        <v>5</v>
      </c>
      <c r="L330">
        <f>AllPlayer!M331+AllPlayer!L331+AllPlayer!K331</f>
        <v>5</v>
      </c>
      <c r="M330">
        <f>AllPlayer!N331+AllPlayer!M331+AllPlayer!L331</f>
        <v>9</v>
      </c>
      <c r="N330">
        <f>AllPlayer!O331+AllPlayer!N331+AllPlayer!M331</f>
        <v>14</v>
      </c>
      <c r="O330">
        <f>AllPlayer!P331+AllPlayer!O331+AllPlayer!N331</f>
        <v>7</v>
      </c>
      <c r="P330">
        <f>AllPlayer!Q331+AllPlayer!P331+AllPlayer!O331</f>
        <v>8</v>
      </c>
      <c r="Q330">
        <f>AllPlayer!R331+AllPlayer!Q331+AllPlayer!P331</f>
        <v>10</v>
      </c>
      <c r="R330">
        <f>AllPlayer!S331+AllPlayer!R331+AllPlayer!Q331</f>
        <v>11</v>
      </c>
      <c r="S330">
        <f>AllPlayer!T331+AllPlayer!S331+AllPlayer!R331</f>
        <v>8</v>
      </c>
      <c r="T330">
        <f>AllPlayer!U331+AllPlayer!T331+AllPlayer!S331</f>
        <v>4</v>
      </c>
      <c r="U330">
        <f>AllPlayer!V331+AllPlayer!U331+AllPlayer!T331</f>
        <v>12</v>
      </c>
      <c r="V330">
        <f>AllPlayer!W331+AllPlayer!V331+AllPlayer!U331</f>
        <v>10</v>
      </c>
      <c r="W330">
        <f>AllPlayer!X331+AllPlayer!W331+AllPlayer!V331</f>
        <v>9</v>
      </c>
      <c r="X330">
        <f>AllPlayer!Y331+AllPlayer!X331+AllPlayer!W331</f>
        <v>2</v>
      </c>
      <c r="Y330">
        <f>AllPlayer!Z331+AllPlayer!Y331+AllPlayer!X331</f>
        <v>6</v>
      </c>
      <c r="Z330">
        <f>AllPlayer!AA331+AllPlayer!Z331+AllPlayer!Y331</f>
        <v>14</v>
      </c>
      <c r="AA330">
        <f>AllPlayer!AB331+AllPlayer!AA331+AllPlayer!Z331</f>
        <v>20</v>
      </c>
      <c r="AB330">
        <f>AllPlayer!AC331+AllPlayer!AB331+AllPlayer!AA331</f>
        <v>19</v>
      </c>
    </row>
    <row r="331">
      <c r="A331" t="str">
        <f>AllPlayer!C332</f>
        <v>Ansu Fati</v>
      </c>
      <c r="B331" t="str">
        <f>AllPlayer!B332</f>
        <v>Del</v>
      </c>
      <c r="C331" s="4" t="str">
        <f>AllPlayer!D332</f>
        <v>https://assets.laliga.com/squad/2019/t178/p465607/128x128/p465607_t178_2019_1_003_000.png</v>
      </c>
      <c r="F331">
        <f>AllPlayer!G332+AllPlayer!F332+AllPlayer!E332</f>
        <v>22</v>
      </c>
      <c r="G331">
        <f>AllPlayer!H332+AllPlayer!G332+AllPlayer!F332</f>
        <v>23</v>
      </c>
      <c r="H331">
        <f>AllPlayer!I332+AllPlayer!H332+AllPlayer!G332</f>
        <v>24</v>
      </c>
      <c r="I331">
        <f>AllPlayer!J332+AllPlayer!I332+AllPlayer!H332</f>
        <v>20</v>
      </c>
      <c r="J331">
        <f>AllPlayer!K332+AllPlayer!J332+AllPlayer!I332</f>
        <v>8</v>
      </c>
      <c r="K331">
        <f>AllPlayer!L332+AllPlayer!K332+AllPlayer!J332</f>
        <v>4</v>
      </c>
      <c r="L331">
        <f>AllPlayer!M332+AllPlayer!L332+AllPlayer!K332</f>
        <v>0</v>
      </c>
      <c r="M331">
        <f>AllPlayer!N332+AllPlayer!M332+AllPlayer!L332</f>
        <v>1</v>
      </c>
      <c r="N331">
        <f>AllPlayer!O332+AllPlayer!N332+AllPlayer!M332</f>
        <v>6</v>
      </c>
      <c r="O331">
        <f>AllPlayer!P332+AllPlayer!O332+AllPlayer!N332</f>
        <v>8</v>
      </c>
      <c r="P331">
        <f>AllPlayer!Q332+AllPlayer!P332+AllPlayer!O332</f>
        <v>7</v>
      </c>
      <c r="Q331">
        <f>AllPlayer!R332+AllPlayer!Q332+AllPlayer!P332</f>
        <v>4</v>
      </c>
      <c r="R331">
        <f>AllPlayer!S332+AllPlayer!R332+AllPlayer!Q332</f>
        <v>2</v>
      </c>
      <c r="S331">
        <f>AllPlayer!T332+AllPlayer!S332+AllPlayer!R332</f>
        <v>4</v>
      </c>
      <c r="T331">
        <f>AllPlayer!U332+AllPlayer!T332+AllPlayer!S332</f>
        <v>2</v>
      </c>
      <c r="U331">
        <f>AllPlayer!V332+AllPlayer!U332+AllPlayer!T332</f>
        <v>11</v>
      </c>
      <c r="V331">
        <f>AllPlayer!W332+AllPlayer!V332+AllPlayer!U332</f>
        <v>9</v>
      </c>
      <c r="W331">
        <f>AllPlayer!X332+AllPlayer!W332+AllPlayer!V332</f>
        <v>12</v>
      </c>
      <c r="X331">
        <f>AllPlayer!Y332+AllPlayer!X332+AllPlayer!W332</f>
        <v>5</v>
      </c>
      <c r="Y331">
        <f>AllPlayer!Z332+AllPlayer!Y332+AllPlayer!X332</f>
        <v>21</v>
      </c>
      <c r="Z331">
        <f>AllPlayer!AA332+AllPlayer!Z332+AllPlayer!Y332</f>
        <v>18</v>
      </c>
      <c r="AA331">
        <f>AllPlayer!AB332+AllPlayer!AA332+AllPlayer!Z332</f>
        <v>18</v>
      </c>
      <c r="AB331">
        <f>AllPlayer!AC332+AllPlayer!AB332+AllPlayer!AA332</f>
        <v>2</v>
      </c>
    </row>
    <row r="332">
      <c r="A332" t="str">
        <f>AllPlayer!C333</f>
        <v>Edgar González</v>
      </c>
      <c r="B332" t="str">
        <f>AllPlayer!B333</f>
        <v>Cen</v>
      </c>
      <c r="C332" s="4" t="str">
        <f>AllPlayer!D333</f>
        <v>https://assets.laliga.com/squad/2019/t185/p469402/128x128/p469402_t185_2019_1_003_000.png</v>
      </c>
      <c r="F332">
        <f>AllPlayer!G333+AllPlayer!F333+AllPlayer!E333</f>
        <v>22</v>
      </c>
      <c r="G332">
        <f>AllPlayer!H333+AllPlayer!G333+AllPlayer!F333</f>
        <v>23</v>
      </c>
      <c r="H332">
        <f>AllPlayer!I333+AllPlayer!H333+AllPlayer!G333</f>
        <v>24</v>
      </c>
      <c r="I332">
        <f>AllPlayer!J333+AllPlayer!I333+AllPlayer!H333</f>
        <v>20</v>
      </c>
      <c r="J332">
        <f>AllPlayer!K333+AllPlayer!J333+AllPlayer!I333</f>
        <v>8</v>
      </c>
      <c r="K332">
        <f>AllPlayer!L333+AllPlayer!K333+AllPlayer!J333</f>
        <v>4</v>
      </c>
      <c r="L332">
        <f>AllPlayer!M333+AllPlayer!L333+AllPlayer!K333</f>
        <v>0</v>
      </c>
      <c r="M332">
        <f>AllPlayer!N333+AllPlayer!M333+AllPlayer!L333</f>
        <v>1</v>
      </c>
      <c r="N332">
        <f>AllPlayer!O333+AllPlayer!N333+AllPlayer!M333</f>
        <v>6</v>
      </c>
      <c r="O332">
        <f>AllPlayer!P333+AllPlayer!O333+AllPlayer!N333</f>
        <v>8</v>
      </c>
      <c r="P332">
        <f>AllPlayer!Q333+AllPlayer!P333+AllPlayer!O333</f>
        <v>7</v>
      </c>
      <c r="Q332">
        <f>AllPlayer!R333+AllPlayer!Q333+AllPlayer!P333</f>
        <v>4</v>
      </c>
      <c r="R332">
        <f>AllPlayer!S333+AllPlayer!R333+AllPlayer!Q333</f>
        <v>2</v>
      </c>
      <c r="S332">
        <f>AllPlayer!T333+AllPlayer!S333+AllPlayer!R333</f>
        <v>4</v>
      </c>
      <c r="T332">
        <f>AllPlayer!U333+AllPlayer!T333+AllPlayer!S333</f>
        <v>2</v>
      </c>
      <c r="U332">
        <f>AllPlayer!V333+AllPlayer!U333+AllPlayer!T333</f>
        <v>11</v>
      </c>
      <c r="V332">
        <f>AllPlayer!W333+AllPlayer!V333+AllPlayer!U333</f>
        <v>9</v>
      </c>
      <c r="W332">
        <f>AllPlayer!X333+AllPlayer!W333+AllPlayer!V333</f>
        <v>12</v>
      </c>
      <c r="X332">
        <f>AllPlayer!Y333+AllPlayer!X333+AllPlayer!W333</f>
        <v>5</v>
      </c>
      <c r="Y332">
        <f>AllPlayer!Z333+AllPlayer!Y333+AllPlayer!X333</f>
        <v>6</v>
      </c>
      <c r="Z332">
        <f>AllPlayer!AA333+AllPlayer!Z333+AllPlayer!Y333</f>
        <v>3</v>
      </c>
      <c r="AA332">
        <f>AllPlayer!AB333+AllPlayer!AA333+AllPlayer!Z333</f>
        <v>1</v>
      </c>
      <c r="AB332">
        <f>AllPlayer!AC333+AllPlayer!AB333+AllPlayer!AA333</f>
        <v>0</v>
      </c>
    </row>
    <row r="333">
      <c r="A333" t="str">
        <f>AllPlayer!C334</f>
        <v>Granero</v>
      </c>
      <c r="B333" t="str">
        <f>AllPlayer!B334</f>
        <v>Cen</v>
      </c>
      <c r="C333" s="4" t="str">
        <f>AllPlayer!D334</f>
        <v>https://assets.laliga.com/squad/2019/t185/p469402/128x128/p469402_t185_2019_1_003_000.png</v>
      </c>
      <c r="F333">
        <f>AllPlayer!G334+AllPlayer!F334+AllPlayer!E334</f>
        <v>0</v>
      </c>
      <c r="G333">
        <f>AllPlayer!H334+AllPlayer!G334+AllPlayer!F334</f>
        <v>8</v>
      </c>
      <c r="H333">
        <f>AllPlayer!I334+AllPlayer!H334+AllPlayer!G334</f>
        <v>9</v>
      </c>
      <c r="I333">
        <f>AllPlayer!J334+AllPlayer!I334+AllPlayer!H334</f>
        <v>13</v>
      </c>
      <c r="J333">
        <f>AllPlayer!K334+AllPlayer!J334+AllPlayer!I334</f>
        <v>5</v>
      </c>
      <c r="K333">
        <f>AllPlayer!L334+AllPlayer!K334+AllPlayer!J334</f>
        <v>7</v>
      </c>
      <c r="L333">
        <f>AllPlayer!M334+AllPlayer!L334+AllPlayer!K334</f>
        <v>5</v>
      </c>
      <c r="M333">
        <f>AllPlayer!N334+AllPlayer!M334+AllPlayer!L334</f>
        <v>6</v>
      </c>
      <c r="N333">
        <f>AllPlayer!O334+AllPlayer!N334+AllPlayer!M334</f>
        <v>5</v>
      </c>
      <c r="O333">
        <f>AllPlayer!P334+AllPlayer!O334+AllPlayer!N334</f>
        <v>5</v>
      </c>
      <c r="P333">
        <f>AllPlayer!Q334+AllPlayer!P334+AllPlayer!O334</f>
        <v>4</v>
      </c>
      <c r="Q333">
        <f>AllPlayer!R334+AllPlayer!Q334+AllPlayer!P334</f>
        <v>3</v>
      </c>
      <c r="R333">
        <f>AllPlayer!S334+AllPlayer!R334+AllPlayer!Q334</f>
        <v>1</v>
      </c>
      <c r="S333">
        <f>AllPlayer!T334+AllPlayer!S334+AllPlayer!R334</f>
        <v>3</v>
      </c>
      <c r="T333">
        <f>AllPlayer!U334+AllPlayer!T334+AllPlayer!S334</f>
        <v>5</v>
      </c>
      <c r="U333">
        <f>AllPlayer!V334+AllPlayer!U334+AllPlayer!T334</f>
        <v>5</v>
      </c>
      <c r="V333">
        <f>AllPlayer!W334+AllPlayer!V334+AllPlayer!U334</f>
        <v>3</v>
      </c>
      <c r="W333">
        <f>AllPlayer!X334+AllPlayer!W334+AllPlayer!V334</f>
        <v>3</v>
      </c>
      <c r="X333">
        <f>AllPlayer!Y334+AllPlayer!X334+AllPlayer!W334</f>
        <v>5</v>
      </c>
      <c r="Y333">
        <f>AllPlayer!Z334+AllPlayer!Y334+AllPlayer!X334</f>
        <v>6</v>
      </c>
      <c r="Z333">
        <f>AllPlayer!AA334+AllPlayer!Z334+AllPlayer!Y334</f>
        <v>3</v>
      </c>
      <c r="AA333">
        <f>AllPlayer!AB334+AllPlayer!AA334+AllPlayer!Z334</f>
        <v>1</v>
      </c>
      <c r="AB333">
        <f>AllPlayer!AC334+AllPlayer!AB334+AllPlayer!AA334</f>
        <v>0</v>
      </c>
    </row>
    <row r="334">
      <c r="A334" t="str">
        <f>AllPlayer!C335</f>
        <v>Barrenetxea</v>
      </c>
      <c r="B334" t="str">
        <f>AllPlayer!B335</f>
        <v>Cen</v>
      </c>
      <c r="C334" s="4" t="str">
        <f>AllPlayer!D335</f>
        <v>https://assets.laliga.com/squad/2019/t188/p471138/128x128/p471138_t188_2019_1_003_000.png</v>
      </c>
      <c r="F334">
        <f>AllPlayer!G335+AllPlayer!F335+AllPlayer!E335</f>
        <v>2</v>
      </c>
      <c r="G334">
        <f>AllPlayer!H335+AllPlayer!G335+AllPlayer!F335</f>
        <v>8</v>
      </c>
      <c r="H334">
        <f>AllPlayer!I335+AllPlayer!H335+AllPlayer!G335</f>
        <v>8</v>
      </c>
      <c r="I334">
        <f>AllPlayer!J335+AllPlayer!I335+AllPlayer!H335</f>
        <v>12</v>
      </c>
      <c r="J334">
        <f>AllPlayer!K335+AllPlayer!J335+AllPlayer!I335</f>
        <v>4</v>
      </c>
      <c r="K334">
        <f>AllPlayer!L335+AllPlayer!K335+AllPlayer!J335</f>
        <v>5</v>
      </c>
      <c r="L334">
        <f>AllPlayer!M335+AllPlayer!L335+AllPlayer!K335</f>
        <v>2</v>
      </c>
      <c r="M334">
        <f>AllPlayer!N335+AllPlayer!M335+AllPlayer!L335</f>
        <v>3</v>
      </c>
      <c r="N334">
        <f>AllPlayer!O335+AllPlayer!N335+AllPlayer!M335</f>
        <v>2</v>
      </c>
      <c r="O334">
        <f>AllPlayer!P335+AllPlayer!O335+AllPlayer!N335</f>
        <v>1</v>
      </c>
      <c r="P334">
        <f>AllPlayer!Q335+AllPlayer!P335+AllPlayer!O335</f>
        <v>0</v>
      </c>
      <c r="Q334">
        <f>AllPlayer!R335+AllPlayer!Q335+AllPlayer!P335</f>
        <v>1</v>
      </c>
      <c r="R334">
        <f>AllPlayer!S335+AllPlayer!R335+AllPlayer!Q335</f>
        <v>3</v>
      </c>
      <c r="S334">
        <f>AllPlayer!T335+AllPlayer!S335+AllPlayer!R335</f>
        <v>4</v>
      </c>
      <c r="T334">
        <f>AllPlayer!U335+AllPlayer!T335+AllPlayer!S335</f>
        <v>5</v>
      </c>
      <c r="U334">
        <f>AllPlayer!V335+AllPlayer!U335+AllPlayer!T335</f>
        <v>3</v>
      </c>
      <c r="V334">
        <f>AllPlayer!W335+AllPlayer!V335+AllPlayer!U335</f>
        <v>2</v>
      </c>
      <c r="W334">
        <f>AllPlayer!X335+AllPlayer!W335+AllPlayer!V335</f>
        <v>3</v>
      </c>
      <c r="X334">
        <f>AllPlayer!Y335+AllPlayer!X335+AllPlayer!W335</f>
        <v>14</v>
      </c>
      <c r="Y334">
        <f>AllPlayer!Z335+AllPlayer!Y335+AllPlayer!X335</f>
        <v>16</v>
      </c>
      <c r="Z334">
        <f>AllPlayer!AA335+AllPlayer!Z335+AllPlayer!Y335</f>
        <v>13</v>
      </c>
      <c r="AA334">
        <f>AllPlayer!AB335+AllPlayer!AA335+AllPlayer!Z335</f>
        <v>2</v>
      </c>
      <c r="AB334">
        <f>AllPlayer!AC335+AllPlayer!AB335+AllPlayer!AA335</f>
        <v>0</v>
      </c>
    </row>
    <row r="335">
      <c r="A335" t="str">
        <f>AllPlayer!C336</f>
        <v>Aihen Muñoz</v>
      </c>
      <c r="B335" t="str">
        <f>AllPlayer!B336</f>
        <v>Def</v>
      </c>
      <c r="C335" s="4" t="str">
        <f>AllPlayer!D336</f>
        <v>https://assets.laliga.com/squad/2019/t188/p472145/128x128/p472145_t188_2019_1_003_000.png</v>
      </c>
      <c r="F335">
        <f>AllPlayer!G336+AllPlayer!F336+AllPlayer!E336</f>
        <v>9</v>
      </c>
      <c r="G335">
        <f>AllPlayer!H336+AllPlayer!G336+AllPlayer!F336</f>
        <v>15</v>
      </c>
      <c r="H335">
        <f>AllPlayer!I336+AllPlayer!H336+AllPlayer!G336</f>
        <v>7</v>
      </c>
      <c r="I335">
        <f>AllPlayer!J336+AllPlayer!I336+AllPlayer!H336</f>
        <v>12</v>
      </c>
      <c r="J335">
        <f>AllPlayer!K336+AllPlayer!J336+AllPlayer!I336</f>
        <v>4</v>
      </c>
      <c r="K335">
        <f>AllPlayer!L336+AllPlayer!K336+AllPlayer!J336</f>
        <v>4</v>
      </c>
      <c r="L335">
        <f>AllPlayer!M336+AllPlayer!L336+AllPlayer!K336</f>
        <v>0</v>
      </c>
      <c r="M335">
        <f>AllPlayer!N336+AllPlayer!M336+AllPlayer!L336</f>
        <v>1</v>
      </c>
      <c r="N335">
        <f>AllPlayer!O336+AllPlayer!N336+AllPlayer!M336</f>
        <v>1</v>
      </c>
      <c r="O335">
        <f>AllPlayer!P336+AllPlayer!O336+AllPlayer!N336</f>
        <v>1</v>
      </c>
      <c r="P335">
        <f>AllPlayer!Q336+AllPlayer!P336+AllPlayer!O336</f>
        <v>0</v>
      </c>
      <c r="Q335">
        <f>AllPlayer!R336+AllPlayer!Q336+AllPlayer!P336</f>
        <v>0</v>
      </c>
      <c r="R335">
        <f>AllPlayer!S336+AllPlayer!R336+AllPlayer!Q336</f>
        <v>0</v>
      </c>
      <c r="S335">
        <f>AllPlayer!T336+AllPlayer!S336+AllPlayer!R336</f>
        <v>0</v>
      </c>
      <c r="T335">
        <f>AllPlayer!U336+AllPlayer!T336+AllPlayer!S336</f>
        <v>2</v>
      </c>
      <c r="U335">
        <f>AllPlayer!V336+AllPlayer!U336+AllPlayer!T336</f>
        <v>2</v>
      </c>
      <c r="V335">
        <f>AllPlayer!W336+AllPlayer!V336+AllPlayer!U336</f>
        <v>2</v>
      </c>
      <c r="W335">
        <f>AllPlayer!X336+AllPlayer!W336+AllPlayer!V336</f>
        <v>0</v>
      </c>
      <c r="X335">
        <f>AllPlayer!Y336+AllPlayer!X336+AllPlayer!W336</f>
        <v>8</v>
      </c>
      <c r="Y335">
        <f>AllPlayer!Z336+AllPlayer!Y336+AllPlayer!X336</f>
        <v>8</v>
      </c>
      <c r="Z335">
        <f>AllPlayer!AA336+AllPlayer!Z336+AllPlayer!Y336</f>
        <v>10</v>
      </c>
      <c r="AA335">
        <f>AllPlayer!AB336+AllPlayer!AA336+AllPlayer!Z336</f>
        <v>2</v>
      </c>
      <c r="AB335">
        <f>AllPlayer!AC336+AllPlayer!AB336+AllPlayer!AA336</f>
        <v>3</v>
      </c>
    </row>
    <row r="336">
      <c r="A336" t="str">
        <f>AllPlayer!C337</f>
        <v>Carlos Neva</v>
      </c>
      <c r="B336" t="str">
        <f>AllPlayer!B337</f>
        <v>Def</v>
      </c>
      <c r="C336" s="4" t="str">
        <f>AllPlayer!D337</f>
        <v>https://assets.laliga.com/squad/2019/t5683/p472148/128x128/p472148_t5683_2019_1_003_000.png</v>
      </c>
      <c r="F336">
        <f>AllPlayer!G337+AllPlayer!F337+AllPlayer!E337</f>
        <v>8</v>
      </c>
      <c r="G336">
        <f>AllPlayer!H337+AllPlayer!G337+AllPlayer!F337</f>
        <v>16</v>
      </c>
      <c r="H336">
        <f>AllPlayer!I337+AllPlayer!H337+AllPlayer!G337</f>
        <v>17</v>
      </c>
      <c r="I336">
        <f>AllPlayer!J337+AllPlayer!I337+AllPlayer!H337</f>
        <v>19</v>
      </c>
      <c r="J336">
        <f>AllPlayer!K337+AllPlayer!J337+AllPlayer!I337</f>
        <v>18</v>
      </c>
      <c r="K336">
        <f>AllPlayer!L337+AllPlayer!K337+AllPlayer!J337</f>
        <v>8</v>
      </c>
      <c r="L336">
        <f>AllPlayer!M337+AllPlayer!L337+AllPlayer!K337</f>
        <v>13</v>
      </c>
      <c r="M336">
        <f>AllPlayer!N337+AllPlayer!M337+AllPlayer!L337</f>
        <v>14</v>
      </c>
      <c r="N336">
        <f>AllPlayer!O337+AllPlayer!N337+AllPlayer!M337</f>
        <v>15</v>
      </c>
      <c r="O336">
        <f>AllPlayer!P337+AllPlayer!O337+AllPlayer!N337</f>
        <v>11</v>
      </c>
      <c r="P336">
        <f>AllPlayer!Q337+AllPlayer!P337+AllPlayer!O337</f>
        <v>6</v>
      </c>
      <c r="Q336">
        <f>AllPlayer!R337+AllPlayer!Q337+AllPlayer!P337</f>
        <v>6</v>
      </c>
      <c r="R336">
        <f>AllPlayer!S337+AllPlayer!R337+AllPlayer!Q337</f>
        <v>3</v>
      </c>
      <c r="S336">
        <f>AllPlayer!T337+AllPlayer!S337+AllPlayer!R337</f>
        <v>2</v>
      </c>
      <c r="T336">
        <f>AllPlayer!U337+AllPlayer!T337+AllPlayer!S337</f>
        <v>1</v>
      </c>
      <c r="U336">
        <f>AllPlayer!V337+AllPlayer!U337+AllPlayer!T337</f>
        <v>1</v>
      </c>
      <c r="V336">
        <f>AllPlayer!W337+AllPlayer!V337+AllPlayer!U337</f>
        <v>7</v>
      </c>
      <c r="W336">
        <f>AllPlayer!X337+AllPlayer!W337+AllPlayer!V337</f>
        <v>8</v>
      </c>
      <c r="X336">
        <f>AllPlayer!Y337+AllPlayer!X337+AllPlayer!W337</f>
        <v>9</v>
      </c>
      <c r="Y336">
        <f>AllPlayer!Z337+AllPlayer!Y337+AllPlayer!X337</f>
        <v>6</v>
      </c>
      <c r="Z336">
        <f>AllPlayer!AA337+AllPlayer!Z337+AllPlayer!Y337</f>
        <v>6</v>
      </c>
      <c r="AA336">
        <f>AllPlayer!AB337+AllPlayer!AA337+AllPlayer!Z337</f>
        <v>8</v>
      </c>
      <c r="AB336">
        <f>AllPlayer!AC337+AllPlayer!AB337+AllPlayer!AA337</f>
        <v>11</v>
      </c>
    </row>
    <row r="337">
      <c r="A337" t="str">
        <f>AllPlayer!C338</f>
        <v>Jon Moncayola</v>
      </c>
      <c r="B337" t="str">
        <f>AllPlayer!B338</f>
        <v>Cen</v>
      </c>
      <c r="C337" s="4" t="str">
        <f>AllPlayer!D338</f>
        <v>https://assets.laliga.com/squad/2019/t450/p477463/128x128/p477463_t450_2019_1_003_000.png</v>
      </c>
      <c r="F337">
        <f>AllPlayer!G338+AllPlayer!F338+AllPlayer!E338</f>
        <v>10</v>
      </c>
      <c r="G337">
        <f>AllPlayer!H338+AllPlayer!G338+AllPlayer!F338</f>
        <v>7</v>
      </c>
      <c r="H337">
        <f>AllPlayer!I338+AllPlayer!H338+AllPlayer!G338</f>
        <v>3</v>
      </c>
      <c r="I337">
        <f>AllPlayer!J338+AllPlayer!I338+AllPlayer!H338</f>
        <v>4</v>
      </c>
      <c r="J337">
        <f>AllPlayer!K338+AllPlayer!J338+AllPlayer!I338</f>
        <v>6</v>
      </c>
      <c r="K337">
        <f>AllPlayer!L338+AllPlayer!K338+AllPlayer!J338</f>
        <v>6</v>
      </c>
      <c r="L337">
        <f>AllPlayer!M338+AllPlayer!L338+AllPlayer!K338</f>
        <v>6</v>
      </c>
      <c r="M337">
        <f>AllPlayer!N338+AllPlayer!M338+AllPlayer!L338</f>
        <v>11</v>
      </c>
      <c r="N337">
        <f>AllPlayer!O338+AllPlayer!N338+AllPlayer!M338</f>
        <v>12</v>
      </c>
      <c r="O337">
        <f>AllPlayer!P338+AllPlayer!O338+AllPlayer!N338</f>
        <v>13</v>
      </c>
      <c r="P337">
        <f>AllPlayer!Q338+AllPlayer!P338+AllPlayer!O338</f>
        <v>5</v>
      </c>
      <c r="Q337">
        <f>AllPlayer!R338+AllPlayer!Q338+AllPlayer!P338</f>
        <v>3</v>
      </c>
      <c r="R337">
        <f>AllPlayer!S338+AllPlayer!R338+AllPlayer!Q338</f>
        <v>9</v>
      </c>
      <c r="S337">
        <f>AllPlayer!T338+AllPlayer!S338+AllPlayer!R338</f>
        <v>14</v>
      </c>
      <c r="T337">
        <f>AllPlayer!U338+AllPlayer!T338+AllPlayer!S338</f>
        <v>14</v>
      </c>
      <c r="U337">
        <f>AllPlayer!V338+AllPlayer!U338+AllPlayer!T338</f>
        <v>8</v>
      </c>
      <c r="V337">
        <f>AllPlayer!W338+AllPlayer!V338+AllPlayer!U338</f>
        <v>5</v>
      </c>
      <c r="W337">
        <f>AllPlayer!X338+AllPlayer!W338+AllPlayer!V338</f>
        <v>7</v>
      </c>
      <c r="X337">
        <f>AllPlayer!Y338+AllPlayer!X338+AllPlayer!W338</f>
        <v>10</v>
      </c>
      <c r="Y337">
        <f>AllPlayer!Z338+AllPlayer!Y338+AllPlayer!X338</f>
        <v>12</v>
      </c>
      <c r="Z337">
        <f>AllPlayer!AA338+AllPlayer!Z338+AllPlayer!Y338</f>
        <v>11</v>
      </c>
      <c r="AA337">
        <f>AllPlayer!AB338+AllPlayer!AA338+AllPlayer!Z338</f>
        <v>8</v>
      </c>
      <c r="AB337">
        <f>AllPlayer!AC338+AllPlayer!AB338+AllPlayer!AA338</f>
        <v>12</v>
      </c>
    </row>
    <row r="338">
      <c r="A338" t="str">
        <f>AllPlayer!C339</f>
        <v>Asenjo</v>
      </c>
      <c r="B338" t="str">
        <f>AllPlayer!B339</f>
        <v>Por</v>
      </c>
      <c r="C338" s="4" t="str">
        <f>AllPlayer!D339</f>
        <v>https://assets.laliga.com/squad/2019/t449/p48772/128x128/p48772_t449_2019_1_003_000.png</v>
      </c>
      <c r="F338">
        <f>AllPlayer!G339+AllPlayer!F339+AllPlayer!E339</f>
        <v>0</v>
      </c>
      <c r="G338">
        <f>AllPlayer!H339+AllPlayer!G339+AllPlayer!F339</f>
        <v>11</v>
      </c>
      <c r="H338">
        <f>AllPlayer!I339+AllPlayer!H339+AllPlayer!G339</f>
        <v>21</v>
      </c>
      <c r="I338">
        <f>AllPlayer!J339+AllPlayer!I339+AllPlayer!H339</f>
        <v>24</v>
      </c>
      <c r="J338">
        <f>AllPlayer!K339+AllPlayer!J339+AllPlayer!I339</f>
        <v>18</v>
      </c>
      <c r="K338">
        <f>AllPlayer!L339+AllPlayer!K339+AllPlayer!J339</f>
        <v>10</v>
      </c>
      <c r="L338">
        <f>AllPlayer!M339+AllPlayer!L339+AllPlayer!K339</f>
        <v>17</v>
      </c>
      <c r="M338">
        <f>AllPlayer!N339+AllPlayer!M339+AllPlayer!L339</f>
        <v>16</v>
      </c>
      <c r="N338">
        <f>AllPlayer!O339+AllPlayer!N339+AllPlayer!M339</f>
        <v>20</v>
      </c>
      <c r="O338">
        <f>AllPlayer!P339+AllPlayer!O339+AllPlayer!N339</f>
        <v>20</v>
      </c>
      <c r="P338">
        <f>AllPlayer!Q339+AllPlayer!P339+AllPlayer!O339</f>
        <v>15</v>
      </c>
      <c r="Q338">
        <f>AllPlayer!R339+AllPlayer!Q339+AllPlayer!P339</f>
        <v>13</v>
      </c>
      <c r="R338">
        <f>AllPlayer!S339+AllPlayer!R339+AllPlayer!Q339</f>
        <v>8</v>
      </c>
      <c r="S338">
        <f>AllPlayer!T339+AllPlayer!S339+AllPlayer!R339</f>
        <v>19</v>
      </c>
      <c r="T338">
        <f>AllPlayer!U339+AllPlayer!T339+AllPlayer!S339</f>
        <v>23</v>
      </c>
      <c r="U338">
        <f>AllPlayer!V339+AllPlayer!U339+AllPlayer!T339</f>
        <v>24</v>
      </c>
      <c r="V338">
        <f>AllPlayer!W339+AllPlayer!V339+AllPlayer!U339</f>
        <v>17</v>
      </c>
      <c r="W338">
        <f>AllPlayer!X339+AllPlayer!W339+AllPlayer!V339</f>
        <v>12</v>
      </c>
      <c r="X338">
        <f>AllPlayer!Y339+AllPlayer!X339+AllPlayer!W339</f>
        <v>12</v>
      </c>
      <c r="Y338">
        <f>AllPlayer!Z339+AllPlayer!Y339+AllPlayer!X339</f>
        <v>16</v>
      </c>
      <c r="Z338">
        <f>AllPlayer!AA339+AllPlayer!Z339+AllPlayer!Y339</f>
        <v>16</v>
      </c>
      <c r="AA338">
        <f>AllPlayer!AB339+AllPlayer!AA339+AllPlayer!Z339</f>
        <v>12</v>
      </c>
      <c r="AB338">
        <f>AllPlayer!AC339+AllPlayer!AB339+AllPlayer!AA339</f>
        <v>11</v>
      </c>
    </row>
    <row r="339">
      <c r="A339" t="str">
        <f>AllPlayer!C340</f>
        <v>Rosales</v>
      </c>
      <c r="B339" t="str">
        <f>AllPlayer!B340</f>
        <v>Def</v>
      </c>
      <c r="C339" s="4" t="str">
        <f>AllPlayer!D340</f>
        <v>https://assets.laliga.com/squad/2019/t957/p48832/128x128/p48832_t957_2019_1_003_000.png</v>
      </c>
      <c r="F339">
        <f>AllPlayer!G340+AllPlayer!F340+AllPlayer!E340</f>
        <v>9</v>
      </c>
      <c r="G339">
        <f>AllPlayer!H340+AllPlayer!G340+AllPlayer!F340</f>
        <v>15</v>
      </c>
      <c r="H339">
        <f>AllPlayer!I340+AllPlayer!H340+AllPlayer!G340</f>
        <v>21</v>
      </c>
      <c r="I339">
        <f>AllPlayer!J340+AllPlayer!I340+AllPlayer!H340</f>
        <v>24</v>
      </c>
      <c r="J339">
        <f>AllPlayer!K340+AllPlayer!J340+AllPlayer!I340</f>
        <v>18</v>
      </c>
      <c r="K339">
        <f>AllPlayer!L340+AllPlayer!K340+AllPlayer!J340</f>
        <v>10</v>
      </c>
      <c r="L339">
        <f>AllPlayer!M340+AllPlayer!L340+AllPlayer!K340</f>
        <v>6</v>
      </c>
      <c r="M339">
        <f>AllPlayer!N340+AllPlayer!M340+AllPlayer!L340</f>
        <v>14</v>
      </c>
      <c r="N339">
        <f>AllPlayer!O340+AllPlayer!N340+AllPlayer!M340</f>
        <v>15</v>
      </c>
      <c r="O339">
        <f>AllPlayer!P340+AllPlayer!O340+AllPlayer!N340</f>
        <v>15</v>
      </c>
      <c r="P339">
        <f>AllPlayer!Q340+AllPlayer!P340+AllPlayer!O340</f>
        <v>4</v>
      </c>
      <c r="Q339">
        <f>AllPlayer!R340+AllPlayer!Q340+AllPlayer!P340</f>
        <v>1</v>
      </c>
      <c r="R339">
        <f>AllPlayer!S340+AllPlayer!R340+AllPlayer!Q340</f>
        <v>3</v>
      </c>
      <c r="S339">
        <f>AllPlayer!T340+AllPlayer!S340+AllPlayer!R340</f>
        <v>11</v>
      </c>
      <c r="T339">
        <f>AllPlayer!U340+AllPlayer!T340+AllPlayer!S340</f>
        <v>11</v>
      </c>
      <c r="U339">
        <f>AllPlayer!V340+AllPlayer!U340+AllPlayer!T340</f>
        <v>17</v>
      </c>
      <c r="V339">
        <f>AllPlayer!W340+AllPlayer!V340+AllPlayer!U340</f>
        <v>9</v>
      </c>
      <c r="W339">
        <f>AllPlayer!X340+AllPlayer!W340+AllPlayer!V340</f>
        <v>9</v>
      </c>
      <c r="X339">
        <f>AllPlayer!Y340+AllPlayer!X340+AllPlayer!W340</f>
        <v>10</v>
      </c>
      <c r="Y339">
        <f>AllPlayer!Z340+AllPlayer!Y340+AllPlayer!X340</f>
        <v>9</v>
      </c>
      <c r="Z339">
        <f>AllPlayer!AA340+AllPlayer!Z340+AllPlayer!Y340</f>
        <v>8</v>
      </c>
      <c r="AA339">
        <f>AllPlayer!AB340+AllPlayer!AA340+AllPlayer!Z340</f>
        <v>0</v>
      </c>
      <c r="AB339">
        <f>AllPlayer!AC340+AllPlayer!AB340+AllPlayer!AA340</f>
        <v>-1</v>
      </c>
    </row>
    <row r="340">
      <c r="A340" t="str">
        <f>AllPlayer!C341</f>
        <v>Orellana</v>
      </c>
      <c r="B340" t="str">
        <f>AllPlayer!B341</f>
        <v>Cen</v>
      </c>
      <c r="C340" s="4" t="str">
        <f>AllPlayer!D341</f>
        <v>https://assets.laliga.com/squad/2019/t953/p48854/128x128/p48854_t953_2019_1_003_000.png</v>
      </c>
      <c r="F340">
        <f>AllPlayer!G341+AllPlayer!F341+AllPlayer!E341</f>
        <v>12</v>
      </c>
      <c r="G340">
        <f>AllPlayer!H341+AllPlayer!G341+AllPlayer!F341</f>
        <v>17</v>
      </c>
      <c r="H340">
        <f>AllPlayer!I341+AllPlayer!H341+AllPlayer!G341</f>
        <v>18</v>
      </c>
      <c r="I340">
        <f>AllPlayer!J341+AllPlayer!I341+AllPlayer!H341</f>
        <v>25</v>
      </c>
      <c r="J340">
        <f>AllPlayer!K341+AllPlayer!J341+AllPlayer!I341</f>
        <v>30</v>
      </c>
      <c r="K340">
        <f>AllPlayer!L341+AllPlayer!K341+AllPlayer!J341</f>
        <v>35</v>
      </c>
      <c r="L340">
        <f>AllPlayer!M341+AllPlayer!L341+AllPlayer!K341</f>
        <v>28</v>
      </c>
      <c r="M340">
        <f>AllPlayer!N341+AllPlayer!M341+AllPlayer!L341</f>
        <v>18</v>
      </c>
      <c r="N340">
        <f>AllPlayer!O341+AllPlayer!N341+AllPlayer!M341</f>
        <v>23</v>
      </c>
      <c r="O340">
        <f>AllPlayer!P341+AllPlayer!O341+AllPlayer!N341</f>
        <v>28</v>
      </c>
      <c r="P340">
        <f>AllPlayer!Q341+AllPlayer!P341+AllPlayer!O341</f>
        <v>26</v>
      </c>
      <c r="Q340">
        <f>AllPlayer!R341+AllPlayer!Q341+AllPlayer!P341</f>
        <v>14</v>
      </c>
      <c r="R340">
        <f>AllPlayer!S341+AllPlayer!R341+AllPlayer!Q341</f>
        <v>11</v>
      </c>
      <c r="S340">
        <f>AllPlayer!T341+AllPlayer!S341+AllPlayer!R341</f>
        <v>10</v>
      </c>
      <c r="T340">
        <f>AllPlayer!U341+AllPlayer!T341+AllPlayer!S341</f>
        <v>5</v>
      </c>
      <c r="U340">
        <f>AllPlayer!V341+AllPlayer!U341+AllPlayer!T341</f>
        <v>6</v>
      </c>
      <c r="V340">
        <f>AllPlayer!W341+AllPlayer!V341+AllPlayer!U341</f>
        <v>9</v>
      </c>
      <c r="W340">
        <f>AllPlayer!X341+AllPlayer!W341+AllPlayer!V341</f>
        <v>16</v>
      </c>
      <c r="X340">
        <f>AllPlayer!Y341+AllPlayer!X341+AllPlayer!W341</f>
        <v>17</v>
      </c>
      <c r="Y340">
        <f>AllPlayer!Z341+AllPlayer!Y341+AllPlayer!X341</f>
        <v>23</v>
      </c>
      <c r="Z340">
        <f>AllPlayer!AA341+AllPlayer!Z341+AllPlayer!Y341</f>
        <v>25</v>
      </c>
      <c r="AA340">
        <f>AllPlayer!AB341+AllPlayer!AA341+AllPlayer!Z341</f>
        <v>17</v>
      </c>
      <c r="AB340">
        <f>AllPlayer!AC341+AllPlayer!AB341+AllPlayer!AA341</f>
        <v>10</v>
      </c>
    </row>
    <row r="341">
      <c r="A341" t="str">
        <f>AllPlayer!C342</f>
        <v>Iker Losada</v>
      </c>
      <c r="B341" t="str">
        <f>AllPlayer!B342</f>
        <v>Del</v>
      </c>
      <c r="C341" s="4" t="str">
        <f>AllPlayer!D342</f>
        <v>https://assets.laliga.com/squad/2019/t953/p48854/128x128/p48854_t953_2019_1_003_000.png</v>
      </c>
      <c r="F341">
        <f>AllPlayer!G342+AllPlayer!F342+AllPlayer!E342</f>
        <v>8</v>
      </c>
      <c r="G341">
        <f>AllPlayer!H342+AllPlayer!G342+AllPlayer!F342</f>
        <v>6</v>
      </c>
      <c r="H341">
        <f>AllPlayer!I342+AllPlayer!H342+AllPlayer!G342</f>
        <v>0</v>
      </c>
      <c r="I341">
        <f>AllPlayer!J342+AllPlayer!I342+AllPlayer!H342</f>
        <v>11</v>
      </c>
      <c r="J341">
        <f>AllPlayer!K342+AllPlayer!J342+AllPlayer!I342</f>
        <v>23</v>
      </c>
      <c r="K341">
        <f>AllPlayer!L342+AllPlayer!K342+AllPlayer!J342</f>
        <v>35</v>
      </c>
      <c r="L341">
        <f>AllPlayer!M342+AllPlayer!L342+AllPlayer!K342</f>
        <v>24</v>
      </c>
      <c r="M341">
        <f>AllPlayer!N342+AllPlayer!M342+AllPlayer!L342</f>
        <v>14</v>
      </c>
      <c r="N341">
        <f>AllPlayer!O342+AllPlayer!N342+AllPlayer!M342</f>
        <v>19</v>
      </c>
      <c r="O341">
        <f>AllPlayer!P342+AllPlayer!O342+AllPlayer!N342</f>
        <v>20</v>
      </c>
      <c r="P341">
        <f>AllPlayer!Q342+AllPlayer!P342+AllPlayer!O342</f>
        <v>18</v>
      </c>
      <c r="Q341">
        <f>AllPlayer!R342+AllPlayer!Q342+AllPlayer!P342</f>
        <v>6</v>
      </c>
      <c r="R341">
        <f>AllPlayer!S342+AllPlayer!R342+AllPlayer!Q342</f>
        <v>11</v>
      </c>
      <c r="S341">
        <f>AllPlayer!T342+AllPlayer!S342+AllPlayer!R342</f>
        <v>10</v>
      </c>
      <c r="T341">
        <f>AllPlayer!U342+AllPlayer!T342+AllPlayer!S342</f>
        <v>5</v>
      </c>
      <c r="U341">
        <f>AllPlayer!V342+AllPlayer!U342+AllPlayer!T342</f>
        <v>6</v>
      </c>
      <c r="V341">
        <f>AllPlayer!W342+AllPlayer!V342+AllPlayer!U342</f>
        <v>9</v>
      </c>
      <c r="W341">
        <f>AllPlayer!X342+AllPlayer!W342+AllPlayer!V342</f>
        <v>16</v>
      </c>
      <c r="X341">
        <f>AllPlayer!Y342+AllPlayer!X342+AllPlayer!W342</f>
        <v>17</v>
      </c>
      <c r="Y341">
        <f>AllPlayer!Z342+AllPlayer!Y342+AllPlayer!X342</f>
        <v>23</v>
      </c>
      <c r="Z341">
        <f>AllPlayer!AA342+AllPlayer!Z342+AllPlayer!Y342</f>
        <v>25</v>
      </c>
      <c r="AA341">
        <f>AllPlayer!AB342+AllPlayer!AA342+AllPlayer!Z342</f>
        <v>17</v>
      </c>
      <c r="AB341">
        <f>AllPlayer!AC342+AllPlayer!AB342+AllPlayer!AA342</f>
        <v>10</v>
      </c>
    </row>
    <row r="342">
      <c r="A342" t="str">
        <f>AllPlayer!C343</f>
        <v>Víctor Sánchez</v>
      </c>
      <c r="B342" t="str">
        <f>AllPlayer!B343</f>
        <v>Cen</v>
      </c>
      <c r="C342" s="4" t="str">
        <f>AllPlayer!D343</f>
        <v>https://assets.laliga.com/squad/2019/t177/p49267/128x128/p49267_t177_2019_1_003_000.png</v>
      </c>
      <c r="F342">
        <f>AllPlayer!G343+AllPlayer!F343+AllPlayer!E343</f>
        <v>8</v>
      </c>
      <c r="G342">
        <f>AllPlayer!H343+AllPlayer!G343+AllPlayer!F343</f>
        <v>9</v>
      </c>
      <c r="H342">
        <f>AllPlayer!I343+AllPlayer!H343+AllPlayer!G343</f>
        <v>8</v>
      </c>
      <c r="I342">
        <f>AllPlayer!J343+AllPlayer!I343+AllPlayer!H343</f>
        <v>14</v>
      </c>
      <c r="J342">
        <f>AllPlayer!K343+AllPlayer!J343+AllPlayer!I343</f>
        <v>13</v>
      </c>
      <c r="K342">
        <f>AllPlayer!L343+AllPlayer!K343+AllPlayer!J343</f>
        <v>9</v>
      </c>
      <c r="L342">
        <f>AllPlayer!M343+AllPlayer!L343+AllPlayer!K343</f>
        <v>4</v>
      </c>
      <c r="M342">
        <f>AllPlayer!N343+AllPlayer!M343+AllPlayer!L343</f>
        <v>9</v>
      </c>
      <c r="N342">
        <f>AllPlayer!O343+AllPlayer!N343+AllPlayer!M343</f>
        <v>11</v>
      </c>
      <c r="O342">
        <f>AllPlayer!P343+AllPlayer!O343+AllPlayer!N343</f>
        <v>12</v>
      </c>
      <c r="P342">
        <f>AllPlayer!Q343+AllPlayer!P343+AllPlayer!O343</f>
        <v>13</v>
      </c>
      <c r="Q342">
        <f>AllPlayer!R343+AllPlayer!Q343+AllPlayer!P343</f>
        <v>15</v>
      </c>
      <c r="R342">
        <f>AllPlayer!S343+AllPlayer!R343+AllPlayer!Q343</f>
        <v>11</v>
      </c>
      <c r="S342">
        <f>AllPlayer!T343+AllPlayer!S343+AllPlayer!R343</f>
        <v>3</v>
      </c>
      <c r="T342">
        <f>AllPlayer!U343+AllPlayer!T343+AllPlayer!S343</f>
        <v>-1</v>
      </c>
      <c r="U342">
        <f>AllPlayer!V343+AllPlayer!U343+AllPlayer!T343</f>
        <v>6</v>
      </c>
      <c r="V342">
        <f>AllPlayer!W343+AllPlayer!V343+AllPlayer!U343</f>
        <v>9</v>
      </c>
      <c r="W342">
        <f>AllPlayer!X343+AllPlayer!W343+AllPlayer!V343</f>
        <v>11</v>
      </c>
      <c r="X342">
        <f>AllPlayer!Y343+AllPlayer!X343+AllPlayer!W343</f>
        <v>5</v>
      </c>
      <c r="Y342">
        <f>AllPlayer!Z343+AllPlayer!Y343+AllPlayer!X343</f>
        <v>3</v>
      </c>
      <c r="Z342">
        <f>AllPlayer!AA343+AllPlayer!Z343+AllPlayer!Y343</f>
        <v>2</v>
      </c>
      <c r="AA342">
        <f>AllPlayer!AB343+AllPlayer!AA343+AllPlayer!Z343</f>
        <v>1</v>
      </c>
      <c r="AB342">
        <f>AllPlayer!AC343+AllPlayer!AB343+AllPlayer!AA343</f>
        <v>2</v>
      </c>
    </row>
    <row r="343">
      <c r="A343" t="str">
        <f>AllPlayer!C344</f>
        <v>Banega</v>
      </c>
      <c r="B343" t="str">
        <f>AllPlayer!B344</f>
        <v>Cen</v>
      </c>
      <c r="C343" s="4" t="str">
        <f>AllPlayer!D344</f>
        <v>https://assets.laliga.com/squad/2019/t179/p49309/128x128/p49309_t179_2019_1_003_000.png</v>
      </c>
      <c r="F343">
        <f>AllPlayer!G344+AllPlayer!F344+AllPlayer!E344</f>
        <v>15</v>
      </c>
      <c r="G343">
        <f>AllPlayer!H344+AllPlayer!G344+AllPlayer!F344</f>
        <v>21</v>
      </c>
      <c r="H343">
        <f>AllPlayer!I344+AllPlayer!H344+AllPlayer!G344</f>
        <v>17</v>
      </c>
      <c r="I343">
        <f>AllPlayer!J344+AllPlayer!I344+AllPlayer!H344</f>
        <v>14</v>
      </c>
      <c r="J343">
        <f>AllPlayer!K344+AllPlayer!J344+AllPlayer!I344</f>
        <v>15</v>
      </c>
      <c r="K343">
        <f>AllPlayer!L344+AllPlayer!K344+AllPlayer!J344</f>
        <v>18</v>
      </c>
      <c r="L343">
        <f>AllPlayer!M344+AllPlayer!L344+AllPlayer!K344</f>
        <v>18</v>
      </c>
      <c r="M343">
        <f>AllPlayer!N344+AllPlayer!M344+AllPlayer!L344</f>
        <v>16</v>
      </c>
      <c r="N343">
        <f>AllPlayer!O344+AllPlayer!N344+AllPlayer!M344</f>
        <v>18</v>
      </c>
      <c r="O343">
        <f>AllPlayer!P344+AllPlayer!O344+AllPlayer!N344</f>
        <v>22</v>
      </c>
      <c r="P343">
        <f>AllPlayer!Q344+AllPlayer!P344+AllPlayer!O344</f>
        <v>26</v>
      </c>
      <c r="Q343">
        <f>AllPlayer!R344+AllPlayer!Q344+AllPlayer!P344</f>
        <v>33</v>
      </c>
      <c r="R343">
        <f>AllPlayer!S344+AllPlayer!R344+AllPlayer!Q344</f>
        <v>28</v>
      </c>
      <c r="S343">
        <f>AllPlayer!T344+AllPlayer!S344+AllPlayer!R344</f>
        <v>25</v>
      </c>
      <c r="T343">
        <f>AllPlayer!U344+AllPlayer!T344+AllPlayer!S344</f>
        <v>15</v>
      </c>
      <c r="U343">
        <f>AllPlayer!V344+AllPlayer!U344+AllPlayer!T344</f>
        <v>29</v>
      </c>
      <c r="V343">
        <f>AllPlayer!W344+AllPlayer!V344+AllPlayer!U344</f>
        <v>26</v>
      </c>
      <c r="W343">
        <f>AllPlayer!X344+AllPlayer!W344+AllPlayer!V344</f>
        <v>24</v>
      </c>
      <c r="X343">
        <f>AllPlayer!Y344+AllPlayer!X344+AllPlayer!W344</f>
        <v>7</v>
      </c>
      <c r="Y343">
        <f>AllPlayer!Z344+AllPlayer!Y344+AllPlayer!X344</f>
        <v>9</v>
      </c>
      <c r="Z343">
        <f>AllPlayer!AA344+AllPlayer!Z344+AllPlayer!Y344</f>
        <v>8</v>
      </c>
      <c r="AA343">
        <f>AllPlayer!AB344+AllPlayer!AA344+AllPlayer!Z344</f>
        <v>8</v>
      </c>
      <c r="AB343">
        <f>AllPlayer!AC344+AllPlayer!AB344+AllPlayer!AA344</f>
        <v>2</v>
      </c>
    </row>
    <row r="344">
      <c r="A344" t="str">
        <f>AllPlayer!C345</f>
        <v>Laguardia</v>
      </c>
      <c r="B344" t="str">
        <f>AllPlayer!B345</f>
        <v>Def</v>
      </c>
      <c r="C344" s="4" t="str">
        <f>AllPlayer!D345</f>
        <v>https://assets.laliga.com/squad/2019/t173/p49370/128x128/p49370_t173_2019_1_003_000.png</v>
      </c>
      <c r="F344">
        <f>AllPlayer!G345+AllPlayer!F345+AllPlayer!E345</f>
        <v>12</v>
      </c>
      <c r="G344">
        <f>AllPlayer!H345+AllPlayer!G345+AllPlayer!F345</f>
        <v>15</v>
      </c>
      <c r="H344">
        <f>AllPlayer!I345+AllPlayer!H345+AllPlayer!G345</f>
        <v>10</v>
      </c>
      <c r="I344">
        <f>AllPlayer!J345+AllPlayer!I345+AllPlayer!H345</f>
        <v>10</v>
      </c>
      <c r="J344">
        <f>AllPlayer!K345+AllPlayer!J345+AllPlayer!I345</f>
        <v>15</v>
      </c>
      <c r="K344">
        <f>AllPlayer!L345+AllPlayer!K345+AllPlayer!J345</f>
        <v>16</v>
      </c>
      <c r="L344">
        <f>AllPlayer!M345+AllPlayer!L345+AllPlayer!K345</f>
        <v>21</v>
      </c>
      <c r="M344">
        <f>AllPlayer!N345+AllPlayer!M345+AllPlayer!L345</f>
        <v>13</v>
      </c>
      <c r="N344">
        <f>AllPlayer!O345+AllPlayer!N345+AllPlayer!M345</f>
        <v>15</v>
      </c>
      <c r="O344">
        <f>AllPlayer!P345+AllPlayer!O345+AllPlayer!N345</f>
        <v>12</v>
      </c>
      <c r="P344">
        <f>AllPlayer!Q345+AllPlayer!P345+AllPlayer!O345</f>
        <v>18</v>
      </c>
      <c r="Q344">
        <f>AllPlayer!R345+AllPlayer!Q345+AllPlayer!P345</f>
        <v>28</v>
      </c>
      <c r="R344">
        <f>AllPlayer!S345+AllPlayer!R345+AllPlayer!Q345</f>
        <v>23</v>
      </c>
      <c r="S344">
        <f>AllPlayer!T345+AllPlayer!S345+AllPlayer!R345</f>
        <v>15</v>
      </c>
      <c r="T344">
        <f>AllPlayer!U345+AllPlayer!T345+AllPlayer!S345</f>
        <v>5</v>
      </c>
      <c r="U344">
        <f>AllPlayer!V345+AllPlayer!U345+AllPlayer!T345</f>
        <v>3</v>
      </c>
      <c r="V344">
        <f>AllPlayer!W345+AllPlayer!V345+AllPlayer!U345</f>
        <v>8</v>
      </c>
      <c r="W344">
        <f>AllPlayer!X345+AllPlayer!W345+AllPlayer!V345</f>
        <v>16</v>
      </c>
      <c r="X344">
        <f>AllPlayer!Y345+AllPlayer!X345+AllPlayer!W345</f>
        <v>19</v>
      </c>
      <c r="Y344">
        <f>AllPlayer!Z345+AllPlayer!Y345+AllPlayer!X345</f>
        <v>18</v>
      </c>
      <c r="Z344">
        <f>AllPlayer!AA345+AllPlayer!Z345+AllPlayer!Y345</f>
        <v>10</v>
      </c>
      <c r="AA344">
        <f>AllPlayer!AB345+AllPlayer!AA345+AllPlayer!Z345</f>
        <v>10</v>
      </c>
      <c r="AB344">
        <f>AllPlayer!AC345+AllPlayer!AB345+AllPlayer!AA345</f>
        <v>12</v>
      </c>
    </row>
    <row r="345">
      <c r="A345" t="str">
        <f>AllPlayer!C346</f>
        <v>Oier</v>
      </c>
      <c r="B345" t="str">
        <f>AllPlayer!B346</f>
        <v>Por</v>
      </c>
      <c r="C345" s="4" t="str">
        <f>AllPlayer!D346</f>
        <v>https://assets.laliga.com/squad/2019/t855/p49442/128x128/p49442_t855_2019_1_003_000.png</v>
      </c>
      <c r="F345">
        <f>AllPlayer!G346+AllPlayer!F346+AllPlayer!E346</f>
        <v>0</v>
      </c>
      <c r="G345">
        <f>AllPlayer!H346+AllPlayer!G346+AllPlayer!F346</f>
        <v>0</v>
      </c>
      <c r="H345">
        <f>AllPlayer!I346+AllPlayer!H346+AllPlayer!G346</f>
        <v>0</v>
      </c>
      <c r="I345">
        <f>AllPlayer!J346+AllPlayer!I346+AllPlayer!H346</f>
        <v>0</v>
      </c>
      <c r="J345">
        <f>AllPlayer!K346+AllPlayer!J346+AllPlayer!I346</f>
        <v>0</v>
      </c>
      <c r="K345">
        <f>AllPlayer!L346+AllPlayer!K346+AllPlayer!J346</f>
        <v>0</v>
      </c>
      <c r="L345">
        <f>AllPlayer!M346+AllPlayer!L346+AllPlayer!K346</f>
        <v>10</v>
      </c>
      <c r="M345">
        <f>AllPlayer!N346+AllPlayer!M346+AllPlayer!L346</f>
        <v>11</v>
      </c>
      <c r="N345">
        <f>AllPlayer!O346+AllPlayer!N346+AllPlayer!M346</f>
        <v>15</v>
      </c>
      <c r="O345">
        <f>AllPlayer!P346+AllPlayer!O346+AllPlayer!N346</f>
        <v>12</v>
      </c>
      <c r="P345">
        <f>AllPlayer!Q346+AllPlayer!P346+AllPlayer!O346</f>
        <v>18</v>
      </c>
      <c r="Q345">
        <f>AllPlayer!R346+AllPlayer!Q346+AllPlayer!P346</f>
        <v>14</v>
      </c>
      <c r="R345">
        <f>AllPlayer!S346+AllPlayer!R346+AllPlayer!Q346</f>
        <v>7</v>
      </c>
      <c r="S345">
        <f>AllPlayer!T346+AllPlayer!S346+AllPlayer!R346</f>
        <v>0</v>
      </c>
      <c r="T345">
        <f>AllPlayer!U346+AllPlayer!T346+AllPlayer!S346</f>
        <v>0</v>
      </c>
      <c r="U345">
        <f>AllPlayer!V346+AllPlayer!U346+AllPlayer!T346</f>
        <v>0</v>
      </c>
      <c r="V345">
        <f>AllPlayer!W346+AllPlayer!V346+AllPlayer!U346</f>
        <v>0</v>
      </c>
      <c r="W345">
        <f>AllPlayer!X346+AllPlayer!W346+AllPlayer!V346</f>
        <v>12</v>
      </c>
      <c r="X345">
        <f>AllPlayer!Y346+AllPlayer!X346+AllPlayer!W346</f>
        <v>15</v>
      </c>
      <c r="Y345">
        <f>AllPlayer!Z346+AllPlayer!Y346+AllPlayer!X346</f>
        <v>18</v>
      </c>
      <c r="Z345">
        <f>AllPlayer!AA346+AllPlayer!Z346+AllPlayer!Y346</f>
        <v>10</v>
      </c>
      <c r="AA345">
        <f>AllPlayer!AB346+AllPlayer!AA346+AllPlayer!Z346</f>
        <v>10</v>
      </c>
      <c r="AB345">
        <f>AllPlayer!AC346+AllPlayer!AB346+AllPlayer!AA346</f>
        <v>12</v>
      </c>
    </row>
    <row r="346">
      <c r="A346" t="str">
        <f>AllPlayer!C347</f>
        <v>Piatti</v>
      </c>
      <c r="B346" t="str">
        <f>AllPlayer!B347</f>
        <v>Del</v>
      </c>
      <c r="C346" s="4" t="str">
        <f>AllPlayer!D347</f>
        <v>https://assets.laliga.com/squad/2019/t855/p49442/128x128/p49442_t855_2019_1_003_000.png</v>
      </c>
      <c r="F346">
        <f>AllPlayer!G347+AllPlayer!F347+AllPlayer!E347</f>
        <v>0</v>
      </c>
      <c r="G346">
        <f>AllPlayer!H347+AllPlayer!G347+AllPlayer!F347</f>
        <v>0</v>
      </c>
      <c r="H346">
        <f>AllPlayer!I347+AllPlayer!H347+AllPlayer!G347</f>
        <v>0</v>
      </c>
      <c r="I346">
        <f>AllPlayer!J347+AllPlayer!I347+AllPlayer!H347</f>
        <v>0</v>
      </c>
      <c r="J346">
        <f>AllPlayer!K347+AllPlayer!J347+AllPlayer!I347</f>
        <v>1</v>
      </c>
      <c r="K346">
        <f>AllPlayer!L347+AllPlayer!K347+AllPlayer!J347</f>
        <v>3</v>
      </c>
      <c r="L346">
        <f>AllPlayer!M347+AllPlayer!L347+AllPlayer!K347</f>
        <v>13</v>
      </c>
      <c r="M346">
        <f>AllPlayer!N347+AllPlayer!M347+AllPlayer!L347</f>
        <v>13</v>
      </c>
      <c r="N346">
        <f>AllPlayer!O347+AllPlayer!N347+AllPlayer!M347</f>
        <v>15</v>
      </c>
      <c r="O346">
        <f>AllPlayer!P347+AllPlayer!O347+AllPlayer!N347</f>
        <v>12</v>
      </c>
      <c r="P346">
        <f>AllPlayer!Q347+AllPlayer!P347+AllPlayer!O347</f>
        <v>18</v>
      </c>
      <c r="Q346">
        <f>AllPlayer!R347+AllPlayer!Q347+AllPlayer!P347</f>
        <v>14</v>
      </c>
      <c r="R346">
        <f>AllPlayer!S347+AllPlayer!R347+AllPlayer!Q347</f>
        <v>7</v>
      </c>
      <c r="S346">
        <f>AllPlayer!T347+AllPlayer!S347+AllPlayer!R347</f>
        <v>0</v>
      </c>
      <c r="T346">
        <f>AllPlayer!U347+AllPlayer!T347+AllPlayer!S347</f>
        <v>0</v>
      </c>
      <c r="U346">
        <f>AllPlayer!V347+AllPlayer!U347+AllPlayer!T347</f>
        <v>0</v>
      </c>
      <c r="V346">
        <f>AllPlayer!W347+AllPlayer!V347+AllPlayer!U347</f>
        <v>0</v>
      </c>
      <c r="W346">
        <f>AllPlayer!X347+AllPlayer!W347+AllPlayer!V347</f>
        <v>12</v>
      </c>
      <c r="X346">
        <f>AllPlayer!Y347+AllPlayer!X347+AllPlayer!W347</f>
        <v>15</v>
      </c>
      <c r="Y346">
        <f>AllPlayer!Z347+AllPlayer!Y347+AllPlayer!X347</f>
        <v>18</v>
      </c>
      <c r="Z346">
        <f>AllPlayer!AA347+AllPlayer!Z347+AllPlayer!Y347</f>
        <v>10</v>
      </c>
      <c r="AA346">
        <f>AllPlayer!AB347+AllPlayer!AA347+AllPlayer!Z347</f>
        <v>10</v>
      </c>
      <c r="AB346">
        <f>AllPlayer!AC347+AllPlayer!AB347+AllPlayer!AA347</f>
        <v>12</v>
      </c>
    </row>
    <row r="347">
      <c r="A347" t="str">
        <f>AllPlayer!C348</f>
        <v>Andrés Fdez.</v>
      </c>
      <c r="B347" t="str">
        <f>AllPlayer!B348</f>
        <v>Por</v>
      </c>
      <c r="C347" s="4" t="str">
        <f>AllPlayer!D348</f>
        <v>https://assets.laliga.com/squad/2019/t449/p51792/128x128/p51792_t449_2019_1_003_000.png</v>
      </c>
      <c r="F347">
        <f>AllPlayer!G348+AllPlayer!F348+AllPlayer!E348</f>
        <v>7</v>
      </c>
      <c r="G347">
        <f>AllPlayer!H348+AllPlayer!G348+AllPlayer!F348</f>
        <v>4</v>
      </c>
      <c r="H347">
        <f>AllPlayer!I348+AllPlayer!H348+AllPlayer!G348</f>
        <v>3</v>
      </c>
      <c r="I347">
        <f>AllPlayer!J348+AllPlayer!I348+AllPlayer!H348</f>
        <v>0</v>
      </c>
      <c r="J347">
        <f>AllPlayer!K348+AllPlayer!J348+AllPlayer!I348</f>
        <v>0</v>
      </c>
      <c r="K347">
        <f>AllPlayer!L348+AllPlayer!K348+AllPlayer!J348</f>
        <v>0</v>
      </c>
      <c r="L347">
        <f>AllPlayer!M348+AllPlayer!L348+AllPlayer!K348</f>
        <v>0</v>
      </c>
      <c r="M347">
        <f>AllPlayer!N348+AllPlayer!M348+AllPlayer!L348</f>
        <v>0</v>
      </c>
      <c r="N347">
        <f>AllPlayer!O348+AllPlayer!N348+AllPlayer!M348</f>
        <v>0</v>
      </c>
      <c r="O347">
        <f>AllPlayer!P348+AllPlayer!O348+AllPlayer!N348</f>
        <v>0</v>
      </c>
      <c r="P347">
        <f>AllPlayer!Q348+AllPlayer!P348+AllPlayer!O348</f>
        <v>0</v>
      </c>
      <c r="Q347">
        <f>AllPlayer!R348+AllPlayer!Q348+AllPlayer!P348</f>
        <v>0</v>
      </c>
      <c r="R347">
        <f>AllPlayer!S348+AllPlayer!R348+AllPlayer!Q348</f>
        <v>0</v>
      </c>
      <c r="S347">
        <f>AllPlayer!T348+AllPlayer!S348+AllPlayer!R348</f>
        <v>0</v>
      </c>
      <c r="T347">
        <f>AllPlayer!U348+AllPlayer!T348+AllPlayer!S348</f>
        <v>0</v>
      </c>
      <c r="U347">
        <f>AllPlayer!V348+AllPlayer!U348+AllPlayer!T348</f>
        <v>0</v>
      </c>
      <c r="V347">
        <f>AllPlayer!W348+AllPlayer!V348+AllPlayer!U348</f>
        <v>0</v>
      </c>
      <c r="W347">
        <f>AllPlayer!X348+AllPlayer!W348+AllPlayer!V348</f>
        <v>0</v>
      </c>
      <c r="X347">
        <f>AllPlayer!Y348+AllPlayer!X348+AllPlayer!W348</f>
        <v>0</v>
      </c>
      <c r="Y347">
        <f>AllPlayer!Z348+AllPlayer!Y348+AllPlayer!X348</f>
        <v>0</v>
      </c>
      <c r="Z347">
        <f>AllPlayer!AA348+AllPlayer!Z348+AllPlayer!Y348</f>
        <v>0</v>
      </c>
      <c r="AA347">
        <f>AllPlayer!AB348+AllPlayer!AA348+AllPlayer!Z348</f>
        <v>0</v>
      </c>
      <c r="AB347">
        <f>AllPlayer!AC348+AllPlayer!AB348+AllPlayer!AA348</f>
        <v>0</v>
      </c>
    </row>
    <row r="348">
      <c r="A348" t="str">
        <f>AllPlayer!C349</f>
        <v>Vaclík</v>
      </c>
      <c r="B348" t="str">
        <f>AllPlayer!B349</f>
        <v>Por</v>
      </c>
      <c r="C348" s="4" t="str">
        <f>AllPlayer!D349</f>
        <v>https://assets.laliga.com/squad/2019/t179/p51945/128x128/p51945_t179_2019_1_003_000.png</v>
      </c>
      <c r="F348">
        <f>AllPlayer!G349+AllPlayer!F349+AllPlayer!E349</f>
        <v>21</v>
      </c>
      <c r="G348">
        <f>AllPlayer!H349+AllPlayer!G349+AllPlayer!F349</f>
        <v>19</v>
      </c>
      <c r="H348">
        <f>AllPlayer!I349+AllPlayer!H349+AllPlayer!G349</f>
        <v>17</v>
      </c>
      <c r="I348">
        <f>AllPlayer!J349+AllPlayer!I349+AllPlayer!H349</f>
        <v>13</v>
      </c>
      <c r="J348">
        <f>AllPlayer!K349+AllPlayer!J349+AllPlayer!I349</f>
        <v>7</v>
      </c>
      <c r="K348">
        <f>AllPlayer!L349+AllPlayer!K349+AllPlayer!J349</f>
        <v>3</v>
      </c>
      <c r="L348">
        <f>AllPlayer!M349+AllPlayer!L349+AllPlayer!K349</f>
        <v>15</v>
      </c>
      <c r="M348">
        <f>AllPlayer!N349+AllPlayer!M349+AllPlayer!L349</f>
        <v>26</v>
      </c>
      <c r="N348">
        <f>AllPlayer!O349+AllPlayer!N349+AllPlayer!M349</f>
        <v>28</v>
      </c>
      <c r="O348">
        <f>AllPlayer!P349+AllPlayer!O349+AllPlayer!N349</f>
        <v>26</v>
      </c>
      <c r="P348">
        <f>AllPlayer!Q349+AllPlayer!P349+AllPlayer!O349</f>
        <v>19</v>
      </c>
      <c r="Q348">
        <f>AllPlayer!R349+AllPlayer!Q349+AllPlayer!P349</f>
        <v>23</v>
      </c>
      <c r="R348">
        <f>AllPlayer!S349+AllPlayer!R349+AllPlayer!Q349</f>
        <v>26</v>
      </c>
      <c r="S348">
        <f>AllPlayer!T349+AllPlayer!S349+AllPlayer!R349</f>
        <v>24</v>
      </c>
      <c r="T348">
        <f>AllPlayer!U349+AllPlayer!T349+AllPlayer!S349</f>
        <v>19</v>
      </c>
      <c r="U348">
        <f>AllPlayer!V349+AllPlayer!U349+AllPlayer!T349</f>
        <v>14</v>
      </c>
      <c r="V348">
        <f>AllPlayer!W349+AllPlayer!V349+AllPlayer!U349</f>
        <v>15</v>
      </c>
      <c r="W348">
        <f>AllPlayer!X349+AllPlayer!W349+AllPlayer!V349</f>
        <v>13</v>
      </c>
      <c r="X348">
        <f>AllPlayer!Y349+AllPlayer!X349+AllPlayer!W349</f>
        <v>12</v>
      </c>
      <c r="Y348">
        <f>AllPlayer!Z349+AllPlayer!Y349+AllPlayer!X349</f>
        <v>13</v>
      </c>
      <c r="Z348">
        <f>AllPlayer!AA349+AllPlayer!Z349+AllPlayer!Y349</f>
        <v>16</v>
      </c>
      <c r="AA348">
        <f>AllPlayer!AB349+AllPlayer!AA349+AllPlayer!Z349</f>
        <v>11</v>
      </c>
      <c r="AB348">
        <f>AllPlayer!AC349+AllPlayer!AB349+AllPlayer!AA349</f>
        <v>8</v>
      </c>
    </row>
    <row r="349">
      <c r="A349" t="str">
        <f>AllPlayer!C350</f>
        <v>Lillo</v>
      </c>
      <c r="B349" t="str">
        <f>AllPlayer!B350</f>
        <v>Def</v>
      </c>
      <c r="C349" s="4" t="str">
        <f>AllPlayer!D350</f>
        <v>https://assets.laliga.com/squad/2019/t179/p51945/128x128/p51945_t179_2019_1_003_000.png</v>
      </c>
      <c r="F349">
        <f>AllPlayer!G350+AllPlayer!F350+AllPlayer!E350</f>
        <v>21</v>
      </c>
      <c r="G349">
        <f>AllPlayer!H350+AllPlayer!G350+AllPlayer!F350</f>
        <v>19</v>
      </c>
      <c r="H349">
        <f>AllPlayer!I350+AllPlayer!H350+AllPlayer!G350</f>
        <v>17</v>
      </c>
      <c r="I349">
        <f>AllPlayer!J350+AllPlayer!I350+AllPlayer!H350</f>
        <v>16</v>
      </c>
      <c r="J349">
        <f>AllPlayer!K350+AllPlayer!J350+AllPlayer!I350</f>
        <v>10</v>
      </c>
      <c r="K349">
        <f>AllPlayer!L350+AllPlayer!K350+AllPlayer!J350</f>
        <v>6</v>
      </c>
      <c r="L349">
        <f>AllPlayer!M350+AllPlayer!L350+AllPlayer!K350</f>
        <v>15</v>
      </c>
      <c r="M349">
        <f>AllPlayer!N350+AllPlayer!M350+AllPlayer!L350</f>
        <v>16</v>
      </c>
      <c r="N349">
        <f>AllPlayer!O350+AllPlayer!N350+AllPlayer!M350</f>
        <v>14</v>
      </c>
      <c r="O349">
        <f>AllPlayer!P350+AllPlayer!O350+AllPlayer!N350</f>
        <v>12</v>
      </c>
      <c r="P349">
        <f>AllPlayer!Q350+AllPlayer!P350+AllPlayer!O350</f>
        <v>15</v>
      </c>
      <c r="Q349">
        <f>AllPlayer!R350+AllPlayer!Q350+AllPlayer!P350</f>
        <v>15</v>
      </c>
      <c r="R349">
        <f>AllPlayer!S350+AllPlayer!R350+AllPlayer!Q350</f>
        <v>18</v>
      </c>
      <c r="S349">
        <f>AllPlayer!T350+AllPlayer!S350+AllPlayer!R350</f>
        <v>16</v>
      </c>
      <c r="T349">
        <f>AllPlayer!U350+AllPlayer!T350+AllPlayer!S350</f>
        <v>19</v>
      </c>
      <c r="U349">
        <f>AllPlayer!V350+AllPlayer!U350+AllPlayer!T350</f>
        <v>14</v>
      </c>
      <c r="V349">
        <f>AllPlayer!W350+AllPlayer!V350+AllPlayer!U350</f>
        <v>15</v>
      </c>
      <c r="W349">
        <f>AllPlayer!X350+AllPlayer!W350+AllPlayer!V350</f>
        <v>13</v>
      </c>
      <c r="X349">
        <f>AllPlayer!Y350+AllPlayer!X350+AllPlayer!W350</f>
        <v>12</v>
      </c>
      <c r="Y349">
        <f>AllPlayer!Z350+AllPlayer!Y350+AllPlayer!X350</f>
        <v>13</v>
      </c>
      <c r="Z349">
        <f>AllPlayer!AA350+AllPlayer!Z350+AllPlayer!Y350</f>
        <v>16</v>
      </c>
      <c r="AA349">
        <f>AllPlayer!AB350+AllPlayer!AA350+AllPlayer!Z350</f>
        <v>11</v>
      </c>
      <c r="AB349">
        <f>AllPlayer!AC350+AllPlayer!AB350+AllPlayer!AA350</f>
        <v>8</v>
      </c>
    </row>
    <row r="350">
      <c r="A350" t="str">
        <f>AllPlayer!C351</f>
        <v>Parejo</v>
      </c>
      <c r="B350" t="str">
        <f>AllPlayer!B351</f>
        <v>Cen</v>
      </c>
      <c r="C350" s="4" t="str">
        <f>AllPlayer!D351</f>
        <v>https://assets.laliga.com/squad/2019/t191/p51952/128x128/p51952_t191_2019_1_003_000.png</v>
      </c>
      <c r="F350">
        <f>AllPlayer!G351+AllPlayer!F351+AllPlayer!E351</f>
        <v>31</v>
      </c>
      <c r="G350">
        <f>AllPlayer!H351+AllPlayer!G351+AllPlayer!F351</f>
        <v>23</v>
      </c>
      <c r="H350">
        <f>AllPlayer!I351+AllPlayer!H351+AllPlayer!G351</f>
        <v>31</v>
      </c>
      <c r="I350">
        <f>AllPlayer!J351+AllPlayer!I351+AllPlayer!H351</f>
        <v>20</v>
      </c>
      <c r="J350">
        <f>AllPlayer!K351+AllPlayer!J351+AllPlayer!I351</f>
        <v>27</v>
      </c>
      <c r="K350">
        <f>AllPlayer!L351+AllPlayer!K351+AllPlayer!J351</f>
        <v>29</v>
      </c>
      <c r="L350">
        <f>AllPlayer!M351+AllPlayer!L351+AllPlayer!K351</f>
        <v>33</v>
      </c>
      <c r="M350">
        <f>AllPlayer!N351+AllPlayer!M351+AllPlayer!L351</f>
        <v>27</v>
      </c>
      <c r="N350">
        <f>AllPlayer!O351+AllPlayer!N351+AllPlayer!M351</f>
        <v>22</v>
      </c>
      <c r="O350">
        <f>AllPlayer!P351+AllPlayer!O351+AllPlayer!N351</f>
        <v>19</v>
      </c>
      <c r="P350">
        <f>AllPlayer!Q351+AllPlayer!P351+AllPlayer!O351</f>
        <v>23</v>
      </c>
      <c r="Q350">
        <f>AllPlayer!R351+AllPlayer!Q351+AllPlayer!P351</f>
        <v>18</v>
      </c>
      <c r="R350">
        <f>AllPlayer!S351+AllPlayer!R351+AllPlayer!Q351</f>
        <v>10</v>
      </c>
      <c r="S350">
        <f>AllPlayer!T351+AllPlayer!S351+AllPlayer!R351</f>
        <v>9</v>
      </c>
      <c r="T350">
        <f>AllPlayer!U351+AllPlayer!T351+AllPlayer!S351</f>
        <v>10</v>
      </c>
      <c r="U350">
        <f>AllPlayer!V351+AllPlayer!U351+AllPlayer!T351</f>
        <v>14</v>
      </c>
      <c r="V350">
        <f>AllPlayer!W351+AllPlayer!V351+AllPlayer!U351</f>
        <v>16</v>
      </c>
      <c r="W350">
        <f>AllPlayer!X351+AllPlayer!W351+AllPlayer!V351</f>
        <v>10</v>
      </c>
      <c r="X350">
        <f>AllPlayer!Y351+AllPlayer!X351+AllPlayer!W351</f>
        <v>12</v>
      </c>
      <c r="Y350">
        <f>AllPlayer!Z351+AllPlayer!Y351+AllPlayer!X351</f>
        <v>11</v>
      </c>
      <c r="Z350">
        <f>AllPlayer!AA351+AllPlayer!Z351+AllPlayer!Y351</f>
        <v>15</v>
      </c>
      <c r="AA350">
        <f>AllPlayer!AB351+AllPlayer!AA351+AllPlayer!Z351</f>
        <v>18</v>
      </c>
      <c r="AB350">
        <f>AllPlayer!AC351+AllPlayer!AB351+AllPlayer!AA351</f>
        <v>15</v>
      </c>
    </row>
    <row r="351">
      <c r="A351" t="str">
        <f>AllPlayer!C352</f>
        <v>Jordi Alba</v>
      </c>
      <c r="B351" t="str">
        <f>AllPlayer!B352</f>
        <v>Def</v>
      </c>
      <c r="C351" s="4" t="str">
        <f>AllPlayer!D352</f>
        <v>https://assets.laliga.com/squad/2019/t178/p52356/128x128/p52356_t178_2019_1_003_000.png</v>
      </c>
      <c r="F351">
        <f>AllPlayer!G352+AllPlayer!F352+AllPlayer!E352</f>
        <v>14</v>
      </c>
      <c r="G351">
        <f>AllPlayer!H352+AllPlayer!G352+AllPlayer!F352</f>
        <v>11</v>
      </c>
      <c r="H351">
        <f>AllPlayer!I352+AllPlayer!H352+AllPlayer!G352</f>
        <v>12</v>
      </c>
      <c r="I351">
        <f>AllPlayer!J352+AllPlayer!I352+AllPlayer!H352</f>
        <v>19</v>
      </c>
      <c r="J351">
        <f>AllPlayer!K352+AllPlayer!J352+AllPlayer!I352</f>
        <v>27</v>
      </c>
      <c r="K351">
        <f>AllPlayer!L352+AllPlayer!K352+AllPlayer!J352</f>
        <v>16</v>
      </c>
      <c r="L351">
        <f>AllPlayer!M352+AllPlayer!L352+AllPlayer!K352</f>
        <v>15</v>
      </c>
      <c r="M351">
        <f>AllPlayer!N352+AllPlayer!M352+AllPlayer!L352</f>
        <v>16</v>
      </c>
      <c r="N351">
        <f>AllPlayer!O352+AllPlayer!N352+AllPlayer!M352</f>
        <v>20</v>
      </c>
      <c r="O351">
        <f>AllPlayer!P352+AllPlayer!O352+AllPlayer!N352</f>
        <v>13</v>
      </c>
      <c r="P351">
        <f>AllPlayer!Q352+AllPlayer!P352+AllPlayer!O352</f>
        <v>10</v>
      </c>
      <c r="Q351">
        <f>AllPlayer!R352+AllPlayer!Q352+AllPlayer!P352</f>
        <v>9</v>
      </c>
      <c r="R351">
        <f>AllPlayer!S352+AllPlayer!R352+AllPlayer!Q352</f>
        <v>10</v>
      </c>
      <c r="S351">
        <f>AllPlayer!T352+AllPlayer!S352+AllPlayer!R352</f>
        <v>9</v>
      </c>
      <c r="T351">
        <f>AllPlayer!U352+AllPlayer!T352+AllPlayer!S352</f>
        <v>6</v>
      </c>
      <c r="U351">
        <f>AllPlayer!V352+AllPlayer!U352+AllPlayer!T352</f>
        <v>7</v>
      </c>
      <c r="V351">
        <f>AllPlayer!W352+AllPlayer!V352+AllPlayer!U352</f>
        <v>8</v>
      </c>
      <c r="W351">
        <f>AllPlayer!X352+AllPlayer!W352+AllPlayer!V352</f>
        <v>16</v>
      </c>
      <c r="X351">
        <f>AllPlayer!Y352+AllPlayer!X352+AllPlayer!W352</f>
        <v>15</v>
      </c>
      <c r="Y351">
        <f>AllPlayer!Z352+AllPlayer!Y352+AllPlayer!X352</f>
        <v>13</v>
      </c>
      <c r="Z351">
        <f>AllPlayer!AA352+AllPlayer!Z352+AllPlayer!Y352</f>
        <v>8</v>
      </c>
      <c r="AA351">
        <f>AllPlayer!AB352+AllPlayer!AA352+AllPlayer!Z352</f>
        <v>9</v>
      </c>
      <c r="AB351">
        <f>AllPlayer!AC352+AllPlayer!AB352+AllPlayer!AA352</f>
        <v>8</v>
      </c>
    </row>
    <row r="352">
      <c r="A352" t="str">
        <f>AllPlayer!C353</f>
        <v>Fernando</v>
      </c>
      <c r="B352" t="str">
        <f>AllPlayer!B353</f>
        <v>Cen</v>
      </c>
      <c r="C352" s="4" t="str">
        <f>AllPlayer!D353</f>
        <v>https://assets.laliga.com/squad/2019/t179/p52538/128x128/p52538_t179_2019_1_003_000.png</v>
      </c>
      <c r="F352">
        <f>AllPlayer!G353+AllPlayer!F353+AllPlayer!E353</f>
        <v>17</v>
      </c>
      <c r="G352">
        <f>AllPlayer!H353+AllPlayer!G353+AllPlayer!F353</f>
        <v>16</v>
      </c>
      <c r="H352">
        <f>AllPlayer!I353+AllPlayer!H353+AllPlayer!G353</f>
        <v>13</v>
      </c>
      <c r="I352">
        <f>AllPlayer!J353+AllPlayer!I353+AllPlayer!H353</f>
        <v>14</v>
      </c>
      <c r="J352">
        <f>AllPlayer!K353+AllPlayer!J353+AllPlayer!I353</f>
        <v>11</v>
      </c>
      <c r="K352">
        <f>AllPlayer!L353+AllPlayer!K353+AllPlayer!J353</f>
        <v>8</v>
      </c>
      <c r="L352">
        <f>AllPlayer!M353+AllPlayer!L353+AllPlayer!K353</f>
        <v>11</v>
      </c>
      <c r="M352">
        <f>AllPlayer!N353+AllPlayer!M353+AllPlayer!L353</f>
        <v>15</v>
      </c>
      <c r="N352">
        <f>AllPlayer!O353+AllPlayer!N353+AllPlayer!M353</f>
        <v>20</v>
      </c>
      <c r="O352">
        <f>AllPlayer!P353+AllPlayer!O353+AllPlayer!N353</f>
        <v>13</v>
      </c>
      <c r="P352">
        <f>AllPlayer!Q353+AllPlayer!P353+AllPlayer!O353</f>
        <v>12</v>
      </c>
      <c r="Q352">
        <f>AllPlayer!R353+AllPlayer!Q353+AllPlayer!P353</f>
        <v>14</v>
      </c>
      <c r="R352">
        <f>AllPlayer!S353+AllPlayer!R353+AllPlayer!Q353</f>
        <v>15</v>
      </c>
      <c r="S352">
        <f>AllPlayer!T353+AllPlayer!S353+AllPlayer!R353</f>
        <v>16</v>
      </c>
      <c r="T352">
        <f>AllPlayer!U353+AllPlayer!T353+AllPlayer!S353</f>
        <v>11</v>
      </c>
      <c r="U352">
        <f>AllPlayer!V353+AllPlayer!U353+AllPlayer!T353</f>
        <v>17</v>
      </c>
      <c r="V352">
        <f>AllPlayer!W353+AllPlayer!V353+AllPlayer!U353</f>
        <v>15</v>
      </c>
      <c r="W352">
        <f>AllPlayer!X353+AllPlayer!W353+AllPlayer!V353</f>
        <v>15</v>
      </c>
      <c r="X352">
        <f>AllPlayer!Y353+AllPlayer!X353+AllPlayer!W353</f>
        <v>16</v>
      </c>
      <c r="Y352">
        <f>AllPlayer!Z353+AllPlayer!Y353+AllPlayer!X353</f>
        <v>15</v>
      </c>
      <c r="Z352">
        <f>AllPlayer!AA353+AllPlayer!Z353+AllPlayer!Y353</f>
        <v>17</v>
      </c>
      <c r="AA352">
        <f>AllPlayer!AB353+AllPlayer!AA353+AllPlayer!Z353</f>
        <v>12</v>
      </c>
      <c r="AB352">
        <f>AllPlayer!AC353+AllPlayer!AB353+AllPlayer!AA353</f>
        <v>23</v>
      </c>
    </row>
    <row r="353">
      <c r="A353" t="str">
        <f>AllPlayer!C354</f>
        <v>Siovas</v>
      </c>
      <c r="B353" t="str">
        <f>AllPlayer!B354</f>
        <v>Def</v>
      </c>
      <c r="C353" s="4" t="str">
        <f>AllPlayer!D354</f>
        <v>https://assets.laliga.com/squad/2019/t957/p53020/128x128/p53020_t957_2019_1_003_000.png</v>
      </c>
      <c r="F353">
        <f>AllPlayer!G354+AllPlayer!F354+AllPlayer!E354</f>
        <v>8</v>
      </c>
      <c r="G353">
        <f>AllPlayer!H354+AllPlayer!G354+AllPlayer!F354</f>
        <v>10</v>
      </c>
      <c r="H353">
        <f>AllPlayer!I354+AllPlayer!H354+AllPlayer!G354</f>
        <v>9</v>
      </c>
      <c r="I353">
        <f>AllPlayer!J354+AllPlayer!I354+AllPlayer!H354</f>
        <v>7</v>
      </c>
      <c r="J353">
        <f>AllPlayer!K354+AllPlayer!J354+AllPlayer!I354</f>
        <v>11</v>
      </c>
      <c r="K353">
        <f>AllPlayer!L354+AllPlayer!K354+AllPlayer!J354</f>
        <v>9</v>
      </c>
      <c r="L353">
        <f>AllPlayer!M354+AllPlayer!L354+AllPlayer!K354</f>
        <v>10</v>
      </c>
      <c r="M353">
        <f>AllPlayer!N354+AllPlayer!M354+AllPlayer!L354</f>
        <v>5</v>
      </c>
      <c r="N353">
        <f>AllPlayer!O354+AllPlayer!N354+AllPlayer!M354</f>
        <v>9</v>
      </c>
      <c r="O353">
        <f>AllPlayer!P354+AllPlayer!O354+AllPlayer!N354</f>
        <v>12</v>
      </c>
      <c r="P353">
        <f>AllPlayer!Q354+AllPlayer!P354+AllPlayer!O354</f>
        <v>17</v>
      </c>
      <c r="Q353">
        <f>AllPlayer!R354+AllPlayer!Q354+AllPlayer!P354</f>
        <v>12</v>
      </c>
      <c r="R353">
        <f>AllPlayer!S354+AllPlayer!R354+AllPlayer!Q354</f>
        <v>9</v>
      </c>
      <c r="S353">
        <f>AllPlayer!T354+AllPlayer!S354+AllPlayer!R354</f>
        <v>9</v>
      </c>
      <c r="T353">
        <f>AllPlayer!U354+AllPlayer!T354+AllPlayer!S354</f>
        <v>11</v>
      </c>
      <c r="U353">
        <f>AllPlayer!V354+AllPlayer!U354+AllPlayer!T354</f>
        <v>17</v>
      </c>
      <c r="V353">
        <f>AllPlayer!W354+AllPlayer!V354+AllPlayer!U354</f>
        <v>15</v>
      </c>
      <c r="W353">
        <f>AllPlayer!X354+AllPlayer!W354+AllPlayer!V354</f>
        <v>15</v>
      </c>
      <c r="X353">
        <f>AllPlayer!Y354+AllPlayer!X354+AllPlayer!W354</f>
        <v>16</v>
      </c>
      <c r="Y353">
        <f>AllPlayer!Z354+AllPlayer!Y354+AllPlayer!X354</f>
        <v>15</v>
      </c>
      <c r="Z353">
        <f>AllPlayer!AA354+AllPlayer!Z354+AllPlayer!Y354</f>
        <v>14</v>
      </c>
      <c r="AA353">
        <f>AllPlayer!AB354+AllPlayer!AA354+AllPlayer!Z354</f>
        <v>12</v>
      </c>
      <c r="AB353">
        <f>AllPlayer!AC354+AllPlayer!AB354+AllPlayer!AA354</f>
        <v>10</v>
      </c>
    </row>
    <row r="354">
      <c r="A354" t="str">
        <f>AllPlayer!C355</f>
        <v>Luuk de Jong</v>
      </c>
      <c r="B354" t="str">
        <f>AllPlayer!B355</f>
        <v>Del</v>
      </c>
      <c r="C354" s="4" t="str">
        <f>AllPlayer!D355</f>
        <v>https://assets.laliga.com/squad/2019/t179/p53041/128x128/p53041_t179_2019_1_003_000.png</v>
      </c>
      <c r="F354">
        <f>AllPlayer!G355+AllPlayer!F355+AllPlayer!E355</f>
        <v>10</v>
      </c>
      <c r="G354">
        <f>AllPlayer!H355+AllPlayer!G355+AllPlayer!F355</f>
        <v>11</v>
      </c>
      <c r="H354">
        <f>AllPlayer!I355+AllPlayer!H355+AllPlayer!G355</f>
        <v>11</v>
      </c>
      <c r="I354">
        <f>AllPlayer!J355+AllPlayer!I355+AllPlayer!H355</f>
        <v>8</v>
      </c>
      <c r="J354">
        <f>AllPlayer!K355+AllPlayer!J355+AllPlayer!I355</f>
        <v>4</v>
      </c>
      <c r="K354">
        <f>AllPlayer!L355+AllPlayer!K355+AllPlayer!J355</f>
        <v>4</v>
      </c>
      <c r="L354">
        <f>AllPlayer!M355+AllPlayer!L355+AllPlayer!K355</f>
        <v>11</v>
      </c>
      <c r="M354">
        <f>AllPlayer!N355+AllPlayer!M355+AllPlayer!L355</f>
        <v>12</v>
      </c>
      <c r="N354">
        <f>AllPlayer!O355+AllPlayer!N355+AllPlayer!M355</f>
        <v>9</v>
      </c>
      <c r="O354">
        <f>AllPlayer!P355+AllPlayer!O355+AllPlayer!N355</f>
        <v>5</v>
      </c>
      <c r="P354">
        <f>AllPlayer!Q355+AllPlayer!P355+AllPlayer!O355</f>
        <v>11</v>
      </c>
      <c r="Q354">
        <f>AllPlayer!R355+AllPlayer!Q355+AllPlayer!P355</f>
        <v>14</v>
      </c>
      <c r="R354">
        <f>AllPlayer!S355+AllPlayer!R355+AllPlayer!Q355</f>
        <v>17</v>
      </c>
      <c r="S354">
        <f>AllPlayer!T355+AllPlayer!S355+AllPlayer!R355</f>
        <v>9</v>
      </c>
      <c r="T354">
        <f>AllPlayer!U355+AllPlayer!T355+AllPlayer!S355</f>
        <v>7</v>
      </c>
      <c r="U354">
        <f>AllPlayer!V355+AllPlayer!U355+AllPlayer!T355</f>
        <v>4</v>
      </c>
      <c r="V354">
        <f>AllPlayer!W355+AllPlayer!V355+AllPlayer!U355</f>
        <v>8</v>
      </c>
      <c r="W354">
        <f>AllPlayer!X355+AllPlayer!W355+AllPlayer!V355</f>
        <v>16</v>
      </c>
      <c r="X354">
        <f>AllPlayer!Y355+AllPlayer!X355+AllPlayer!W355</f>
        <v>24</v>
      </c>
      <c r="Y354">
        <f>AllPlayer!Z355+AllPlayer!Y355+AllPlayer!X355</f>
        <v>23</v>
      </c>
      <c r="Z354">
        <f>AllPlayer!AA355+AllPlayer!Z355+AllPlayer!Y355</f>
        <v>14</v>
      </c>
      <c r="AA354">
        <f>AllPlayer!AB355+AllPlayer!AA355+AllPlayer!Z355</f>
        <v>4</v>
      </c>
      <c r="AB354">
        <f>AllPlayer!AC355+AllPlayer!AB355+AllPlayer!AA355</f>
        <v>9</v>
      </c>
    </row>
    <row r="355">
      <c r="A355" t="str">
        <f>AllPlayer!C356</f>
        <v>Sidnei</v>
      </c>
      <c r="B355" t="str">
        <f>AllPlayer!B356</f>
        <v>Def</v>
      </c>
      <c r="C355" s="4" t="str">
        <f>AllPlayer!D356</f>
        <v>https://assets.laliga.com/squad/2019/t185/p53142/128x128/p53142_t185_2019_1_003_000.png</v>
      </c>
      <c r="F355">
        <f>AllPlayer!G356+AllPlayer!F356+AllPlayer!E356</f>
        <v>6</v>
      </c>
      <c r="G355">
        <f>AllPlayer!H356+AllPlayer!G356+AllPlayer!F356</f>
        <v>9</v>
      </c>
      <c r="H355">
        <f>AllPlayer!I356+AllPlayer!H356+AllPlayer!G356</f>
        <v>12</v>
      </c>
      <c r="I355">
        <f>AllPlayer!J356+AllPlayer!I356+AllPlayer!H356</f>
        <v>8</v>
      </c>
      <c r="J355">
        <f>AllPlayer!K356+AllPlayer!J356+AllPlayer!I356</f>
        <v>4</v>
      </c>
      <c r="K355">
        <f>AllPlayer!L356+AllPlayer!K356+AllPlayer!J356</f>
        <v>4</v>
      </c>
      <c r="L355">
        <f>AllPlayer!M356+AllPlayer!L356+AllPlayer!K356</f>
        <v>11</v>
      </c>
      <c r="M355">
        <f>AllPlayer!N356+AllPlayer!M356+AllPlayer!L356</f>
        <v>10</v>
      </c>
      <c r="N355">
        <f>AllPlayer!O356+AllPlayer!N356+AllPlayer!M356</f>
        <v>7</v>
      </c>
      <c r="O355">
        <f>AllPlayer!P356+AllPlayer!O356+AllPlayer!N356</f>
        <v>10</v>
      </c>
      <c r="P355">
        <f>AllPlayer!Q356+AllPlayer!P356+AllPlayer!O356</f>
        <v>14</v>
      </c>
      <c r="Q355">
        <f>AllPlayer!R356+AllPlayer!Q356+AllPlayer!P356</f>
        <v>19</v>
      </c>
      <c r="R355">
        <f>AllPlayer!S356+AllPlayer!R356+AllPlayer!Q356</f>
        <v>15</v>
      </c>
      <c r="S355">
        <f>AllPlayer!T356+AllPlayer!S356+AllPlayer!R356</f>
        <v>11</v>
      </c>
      <c r="T355">
        <f>AllPlayer!U356+AllPlayer!T356+AllPlayer!S356</f>
        <v>7</v>
      </c>
      <c r="U355">
        <f>AllPlayer!V356+AllPlayer!U356+AllPlayer!T356</f>
        <v>4</v>
      </c>
      <c r="V355">
        <f>AllPlayer!W356+AllPlayer!V356+AllPlayer!U356</f>
        <v>8</v>
      </c>
      <c r="W355">
        <f>AllPlayer!X356+AllPlayer!W356+AllPlayer!V356</f>
        <v>7</v>
      </c>
      <c r="X355">
        <f>AllPlayer!Y356+AllPlayer!X356+AllPlayer!W356</f>
        <v>15</v>
      </c>
      <c r="Y355">
        <f>AllPlayer!Z356+AllPlayer!Y356+AllPlayer!X356</f>
        <v>11</v>
      </c>
      <c r="Z355">
        <f>AllPlayer!AA356+AllPlayer!Z356+AllPlayer!Y356</f>
        <v>11</v>
      </c>
      <c r="AA355">
        <f>AllPlayer!AB356+AllPlayer!AA356+AllPlayer!Z356</f>
        <v>0</v>
      </c>
      <c r="AB355">
        <f>AllPlayer!AC356+AllPlayer!AB356+AllPlayer!AA356</f>
        <v>0</v>
      </c>
    </row>
    <row r="356">
      <c r="A356" t="str">
        <f>AllPlayer!C357</f>
        <v>Busquets</v>
      </c>
      <c r="B356" t="str">
        <f>AllPlayer!B357</f>
        <v>Cen</v>
      </c>
      <c r="C356" s="4" t="str">
        <f>AllPlayer!D357</f>
        <v>https://assets.laliga.com/squad/2019/t178/p54104/128x128/p54104_t178_2019_1_003_000.png</v>
      </c>
      <c r="F356">
        <f>AllPlayer!G357+AllPlayer!F357+AllPlayer!E357</f>
        <v>13</v>
      </c>
      <c r="G356">
        <f>AllPlayer!H357+AllPlayer!G357+AllPlayer!F357</f>
        <v>19</v>
      </c>
      <c r="H356">
        <f>AllPlayer!I357+AllPlayer!H357+AllPlayer!G357</f>
        <v>9</v>
      </c>
      <c r="I356">
        <f>AllPlayer!J357+AllPlayer!I357+AllPlayer!H357</f>
        <v>9</v>
      </c>
      <c r="J356">
        <f>AllPlayer!K357+AllPlayer!J357+AllPlayer!I357</f>
        <v>10</v>
      </c>
      <c r="K356">
        <f>AllPlayer!L357+AllPlayer!K357+AllPlayer!J357</f>
        <v>12</v>
      </c>
      <c r="L356">
        <f>AllPlayer!M357+AllPlayer!L357+AllPlayer!K357</f>
        <v>16</v>
      </c>
      <c r="M356">
        <f>AllPlayer!N357+AllPlayer!M357+AllPlayer!L357</f>
        <v>9</v>
      </c>
      <c r="N356">
        <f>AllPlayer!O357+AllPlayer!N357+AllPlayer!M357</f>
        <v>11</v>
      </c>
      <c r="O356">
        <f>AllPlayer!P357+AllPlayer!O357+AllPlayer!N357</f>
        <v>6</v>
      </c>
      <c r="P356">
        <f>AllPlayer!Q357+AllPlayer!P357+AllPlayer!O357</f>
        <v>15</v>
      </c>
      <c r="Q356">
        <f>AllPlayer!R357+AllPlayer!Q357+AllPlayer!P357</f>
        <v>11</v>
      </c>
      <c r="R356">
        <f>AllPlayer!S357+AllPlayer!R357+AllPlayer!Q357</f>
        <v>15</v>
      </c>
      <c r="S356">
        <f>AllPlayer!T357+AllPlayer!S357+AllPlayer!R357</f>
        <v>13</v>
      </c>
      <c r="T356">
        <f>AllPlayer!U357+AllPlayer!T357+AllPlayer!S357</f>
        <v>16</v>
      </c>
      <c r="U356">
        <f>AllPlayer!V357+AllPlayer!U357+AllPlayer!T357</f>
        <v>15</v>
      </c>
      <c r="V356">
        <f>AllPlayer!W357+AllPlayer!V357+AllPlayer!U357</f>
        <v>12</v>
      </c>
      <c r="W356">
        <f>AllPlayer!X357+AllPlayer!W357+AllPlayer!V357</f>
        <v>18</v>
      </c>
      <c r="X356">
        <f>AllPlayer!Y357+AllPlayer!X357+AllPlayer!W357</f>
        <v>15</v>
      </c>
      <c r="Y356">
        <f>AllPlayer!Z357+AllPlayer!Y357+AllPlayer!X357</f>
        <v>15</v>
      </c>
      <c r="Z356">
        <f>AllPlayer!AA357+AllPlayer!Z357+AllPlayer!Y357</f>
        <v>13</v>
      </c>
      <c r="AA356">
        <f>AllPlayer!AB357+AllPlayer!AA357+AllPlayer!Z357</f>
        <v>18</v>
      </c>
      <c r="AB356">
        <f>AllPlayer!AC357+AllPlayer!AB357+AllPlayer!AA357</f>
        <v>18</v>
      </c>
    </row>
    <row r="357">
      <c r="A357" t="str">
        <f>AllPlayer!C358</f>
        <v>Zurutuza</v>
      </c>
      <c r="B357" t="str">
        <f>AllPlayer!B358</f>
        <v>Cen</v>
      </c>
      <c r="C357" s="4" t="str">
        <f>AllPlayer!D358</f>
        <v>https://assets.laliga.com/squad/2019/t178/p54104/128x128/p54104_t178_2019_1_003_000.png</v>
      </c>
      <c r="F357">
        <f>AllPlayer!G358+AllPlayer!F358+AllPlayer!E358</f>
        <v>2</v>
      </c>
      <c r="G357">
        <f>AllPlayer!H358+AllPlayer!G358+AllPlayer!F358</f>
        <v>3</v>
      </c>
      <c r="H357">
        <f>AllPlayer!I358+AllPlayer!H358+AllPlayer!G358</f>
        <v>2</v>
      </c>
      <c r="I357">
        <f>AllPlayer!J358+AllPlayer!I358+AllPlayer!H358</f>
        <v>2</v>
      </c>
      <c r="J357">
        <f>AllPlayer!K358+AllPlayer!J358+AllPlayer!I358</f>
        <v>3</v>
      </c>
      <c r="K357">
        <f>AllPlayer!L358+AllPlayer!K358+AllPlayer!J358</f>
        <v>4</v>
      </c>
      <c r="L357">
        <f>AllPlayer!M358+AllPlayer!L358+AllPlayer!K358</f>
        <v>11</v>
      </c>
      <c r="M357">
        <f>AllPlayer!N358+AllPlayer!M358+AllPlayer!L358</f>
        <v>9</v>
      </c>
      <c r="N357">
        <f>AllPlayer!O358+AllPlayer!N358+AllPlayer!M358</f>
        <v>11</v>
      </c>
      <c r="O357">
        <f>AllPlayer!P358+AllPlayer!O358+AllPlayer!N358</f>
        <v>4</v>
      </c>
      <c r="P357">
        <f>AllPlayer!Q358+AllPlayer!P358+AllPlayer!O358</f>
        <v>13</v>
      </c>
      <c r="Q357">
        <f>AllPlayer!R358+AllPlayer!Q358+AllPlayer!P358</f>
        <v>9</v>
      </c>
      <c r="R357">
        <f>AllPlayer!S358+AllPlayer!R358+AllPlayer!Q358</f>
        <v>15</v>
      </c>
      <c r="S357">
        <f>AllPlayer!T358+AllPlayer!S358+AllPlayer!R358</f>
        <v>13</v>
      </c>
      <c r="T357">
        <f>AllPlayer!U358+AllPlayer!T358+AllPlayer!S358</f>
        <v>16</v>
      </c>
      <c r="U357">
        <f>AllPlayer!V358+AllPlayer!U358+AllPlayer!T358</f>
        <v>15</v>
      </c>
      <c r="V357">
        <f>AllPlayer!W358+AllPlayer!V358+AllPlayer!U358</f>
        <v>12</v>
      </c>
      <c r="W357">
        <f>AllPlayer!X358+AllPlayer!W358+AllPlayer!V358</f>
        <v>18</v>
      </c>
      <c r="X357">
        <f>AllPlayer!Y358+AllPlayer!X358+AllPlayer!W358</f>
        <v>15</v>
      </c>
      <c r="Y357">
        <f>AllPlayer!Z358+AllPlayer!Y358+AllPlayer!X358</f>
        <v>15</v>
      </c>
      <c r="Z357">
        <f>AllPlayer!AA358+AllPlayer!Z358+AllPlayer!Y358</f>
        <v>13</v>
      </c>
      <c r="AA357">
        <f>AllPlayer!AB358+AllPlayer!AA358+AllPlayer!Z358</f>
        <v>18</v>
      </c>
      <c r="AB357">
        <f>AllPlayer!AC358+AllPlayer!AB358+AllPlayer!AA358</f>
        <v>18</v>
      </c>
    </row>
    <row r="358">
      <c r="A358" t="str">
        <f>AllPlayer!C359</f>
        <v>Iborra</v>
      </c>
      <c r="B358" t="str">
        <f>AllPlayer!B359</f>
        <v>Cen</v>
      </c>
      <c r="C358" s="4" t="str">
        <f>AllPlayer!D359</f>
        <v>https://assets.laliga.com/squad/2019/t449/p54513/128x128/p54513_t449_2019_1_003_000.png</v>
      </c>
      <c r="F358">
        <f>AllPlayer!G359+AllPlayer!F359+AllPlayer!E359</f>
        <v>10</v>
      </c>
      <c r="G358">
        <f>AllPlayer!H359+AllPlayer!G359+AllPlayer!F359</f>
        <v>17</v>
      </c>
      <c r="H358">
        <f>AllPlayer!I359+AllPlayer!H359+AllPlayer!G359</f>
        <v>18</v>
      </c>
      <c r="I358">
        <f>AllPlayer!J359+AllPlayer!I359+AllPlayer!H359</f>
        <v>17</v>
      </c>
      <c r="J358">
        <f>AllPlayer!K359+AllPlayer!J359+AllPlayer!I359</f>
        <v>14</v>
      </c>
      <c r="K358">
        <f>AllPlayer!L359+AllPlayer!K359+AllPlayer!J359</f>
        <v>12</v>
      </c>
      <c r="L358">
        <f>AllPlayer!M359+AllPlayer!L359+AllPlayer!K359</f>
        <v>14</v>
      </c>
      <c r="M358">
        <f>AllPlayer!N359+AllPlayer!M359+AllPlayer!L359</f>
        <v>13</v>
      </c>
      <c r="N358">
        <f>AllPlayer!O359+AllPlayer!N359+AllPlayer!M359</f>
        <v>13</v>
      </c>
      <c r="O358">
        <f>AllPlayer!P359+AllPlayer!O359+AllPlayer!N359</f>
        <v>14</v>
      </c>
      <c r="P358">
        <f>AllPlayer!Q359+AllPlayer!P359+AllPlayer!O359</f>
        <v>10</v>
      </c>
      <c r="Q358">
        <f>AllPlayer!R359+AllPlayer!Q359+AllPlayer!P359</f>
        <v>8</v>
      </c>
      <c r="R358">
        <f>AllPlayer!S359+AllPlayer!R359+AllPlayer!Q359</f>
        <v>7</v>
      </c>
      <c r="S358">
        <f>AllPlayer!T359+AllPlayer!S359+AllPlayer!R359</f>
        <v>13</v>
      </c>
      <c r="T358">
        <f>AllPlayer!U359+AllPlayer!T359+AllPlayer!S359</f>
        <v>17</v>
      </c>
      <c r="U358">
        <f>AllPlayer!V359+AllPlayer!U359+AllPlayer!T359</f>
        <v>17</v>
      </c>
      <c r="V358">
        <f>AllPlayer!W359+AllPlayer!V359+AllPlayer!U359</f>
        <v>17</v>
      </c>
      <c r="W358">
        <f>AllPlayer!X359+AllPlayer!W359+AllPlayer!V359</f>
        <v>15</v>
      </c>
      <c r="X358">
        <f>AllPlayer!Y359+AllPlayer!X359+AllPlayer!W359</f>
        <v>13</v>
      </c>
      <c r="Y358">
        <f>AllPlayer!Z359+AllPlayer!Y359+AllPlayer!X359</f>
        <v>11</v>
      </c>
      <c r="Z358">
        <f>AllPlayer!AA359+AllPlayer!Z359+AllPlayer!Y359</f>
        <v>16</v>
      </c>
      <c r="AA358">
        <f>AllPlayer!AB359+AllPlayer!AA359+AllPlayer!Z359</f>
        <v>14</v>
      </c>
      <c r="AB358">
        <f>AllPlayer!AC359+AllPlayer!AB359+AllPlayer!AA359</f>
        <v>14</v>
      </c>
    </row>
    <row r="359">
      <c r="A359" t="str">
        <f>AllPlayer!C360</f>
        <v>Roncaglia</v>
      </c>
      <c r="B359" t="str">
        <f>AllPlayer!B360</f>
        <v>Def</v>
      </c>
      <c r="C359" s="4" t="str">
        <f>AllPlayer!D360</f>
        <v>https://assets.laliga.com/squad/2019/t450/p54794/128x128/p54794_t450_2019_1_003_000.png</v>
      </c>
      <c r="F359">
        <f>AllPlayer!G360+AllPlayer!F360+AllPlayer!E360</f>
        <v>10</v>
      </c>
      <c r="G359">
        <f>AllPlayer!H360+AllPlayer!G360+AllPlayer!F360</f>
        <v>9</v>
      </c>
      <c r="H359">
        <f>AllPlayer!I360+AllPlayer!H360+AllPlayer!G360</f>
        <v>5</v>
      </c>
      <c r="I359">
        <f>AllPlayer!J360+AllPlayer!I360+AllPlayer!H360</f>
        <v>3</v>
      </c>
      <c r="J359">
        <f>AllPlayer!K360+AllPlayer!J360+AllPlayer!I360</f>
        <v>3</v>
      </c>
      <c r="K359">
        <f>AllPlayer!L360+AllPlayer!K360+AllPlayer!J360</f>
        <v>14</v>
      </c>
      <c r="L359">
        <f>AllPlayer!M360+AllPlayer!L360+AllPlayer!K360</f>
        <v>16</v>
      </c>
      <c r="M359">
        <f>AllPlayer!N360+AllPlayer!M360+AllPlayer!L360</f>
        <v>20</v>
      </c>
      <c r="N359">
        <f>AllPlayer!O360+AllPlayer!N360+AllPlayer!M360</f>
        <v>11</v>
      </c>
      <c r="O359">
        <f>AllPlayer!P360+AllPlayer!O360+AllPlayer!N360</f>
        <v>6</v>
      </c>
      <c r="P359">
        <f>AllPlayer!Q360+AllPlayer!P360+AllPlayer!O360</f>
        <v>8</v>
      </c>
      <c r="Q359">
        <f>AllPlayer!R360+AllPlayer!Q360+AllPlayer!P360</f>
        <v>9</v>
      </c>
      <c r="R359">
        <f>AllPlayer!S360+AllPlayer!R360+AllPlayer!Q360</f>
        <v>10</v>
      </c>
      <c r="S359">
        <f>AllPlayer!T360+AllPlayer!S360+AllPlayer!R360</f>
        <v>10</v>
      </c>
      <c r="T359">
        <f>AllPlayer!U360+AllPlayer!T360+AllPlayer!S360</f>
        <v>8</v>
      </c>
      <c r="U359">
        <f>AllPlayer!V360+AllPlayer!U360+AllPlayer!T360</f>
        <v>4</v>
      </c>
      <c r="V359">
        <f>AllPlayer!W360+AllPlayer!V360+AllPlayer!U360</f>
        <v>4</v>
      </c>
      <c r="W359">
        <f>AllPlayer!X360+AllPlayer!W360+AllPlayer!V360</f>
        <v>6</v>
      </c>
      <c r="X359">
        <f>AllPlayer!Y360+AllPlayer!X360+AllPlayer!W360</f>
        <v>9</v>
      </c>
      <c r="Y359">
        <f>AllPlayer!Z360+AllPlayer!Y360+AllPlayer!X360</f>
        <v>3</v>
      </c>
      <c r="Z359">
        <f>AllPlayer!AA360+AllPlayer!Z360+AllPlayer!Y360</f>
        <v>0</v>
      </c>
      <c r="AA359">
        <f>AllPlayer!AB360+AllPlayer!AA360+AllPlayer!Z360</f>
        <v>8</v>
      </c>
      <c r="AB359">
        <f>AllPlayer!AC360+AllPlayer!AB360+AllPlayer!AA360</f>
        <v>8</v>
      </c>
    </row>
    <row r="360">
      <c r="A360" t="str">
        <f>AllPlayer!C361</f>
        <v>Wakaso</v>
      </c>
      <c r="B360" t="str">
        <f>AllPlayer!B361</f>
        <v>Cen</v>
      </c>
      <c r="C360" s="4" t="str">
        <f>AllPlayer!D361</f>
        <v>https://assets.laliga.com/squad/2019/t173/p55179/128x128/p55179_t173_2019_1_003_000.png</v>
      </c>
      <c r="F360">
        <f>AllPlayer!G361+AllPlayer!F361+AllPlayer!E361</f>
        <v>17</v>
      </c>
      <c r="G360">
        <f>AllPlayer!H361+AllPlayer!G361+AllPlayer!F361</f>
        <v>14</v>
      </c>
      <c r="H360">
        <f>AllPlayer!I361+AllPlayer!H361+AllPlayer!G361</f>
        <v>11</v>
      </c>
      <c r="I360">
        <f>AllPlayer!J361+AllPlayer!I361+AllPlayer!H361</f>
        <v>9</v>
      </c>
      <c r="J360">
        <f>AllPlayer!K361+AllPlayer!J361+AllPlayer!I361</f>
        <v>9</v>
      </c>
      <c r="K360">
        <f>AllPlayer!L361+AllPlayer!K361+AllPlayer!J361</f>
        <v>16</v>
      </c>
      <c r="L360">
        <f>AllPlayer!M361+AllPlayer!L361+AllPlayer!K361</f>
        <v>23</v>
      </c>
      <c r="M360">
        <f>AllPlayer!N361+AllPlayer!M361+AllPlayer!L361</f>
        <v>19</v>
      </c>
      <c r="N360">
        <f>AllPlayer!O361+AllPlayer!N361+AllPlayer!M361</f>
        <v>11</v>
      </c>
      <c r="O360">
        <f>AllPlayer!P361+AllPlayer!O361+AllPlayer!N361</f>
        <v>7</v>
      </c>
      <c r="P360">
        <f>AllPlayer!Q361+AllPlayer!P361+AllPlayer!O361</f>
        <v>12</v>
      </c>
      <c r="Q360">
        <f>AllPlayer!R361+AllPlayer!Q361+AllPlayer!P361</f>
        <v>14</v>
      </c>
      <c r="R360">
        <f>AllPlayer!S361+AllPlayer!R361+AllPlayer!Q361</f>
        <v>15</v>
      </c>
      <c r="S360">
        <f>AllPlayer!T361+AllPlayer!S361+AllPlayer!R361</f>
        <v>7</v>
      </c>
      <c r="T360">
        <f>AllPlayer!U361+AllPlayer!T361+AllPlayer!S361</f>
        <v>3</v>
      </c>
      <c r="U360">
        <f>AllPlayer!V361+AllPlayer!U361+AllPlayer!T361</f>
        <v>1</v>
      </c>
      <c r="V360">
        <f>AllPlayer!W361+AllPlayer!V361+AllPlayer!U361</f>
        <v>7</v>
      </c>
      <c r="W360">
        <f>AllPlayer!X361+AllPlayer!W361+AllPlayer!V361</f>
        <v>9</v>
      </c>
      <c r="X360">
        <f>AllPlayer!Y361+AllPlayer!X361+AllPlayer!W361</f>
        <v>7</v>
      </c>
      <c r="Y360">
        <f>AllPlayer!Z361+AllPlayer!Y361+AllPlayer!X361</f>
        <v>3</v>
      </c>
      <c r="Z360">
        <f>AllPlayer!AA361+AllPlayer!Z361+AllPlayer!Y361</f>
        <v>0</v>
      </c>
      <c r="AA360">
        <f>AllPlayer!AB361+AllPlayer!AA361+AllPlayer!Z361</f>
        <v>8</v>
      </c>
      <c r="AB360">
        <f>AllPlayer!AC361+AllPlayer!AB361+AllPlayer!AA361</f>
        <v>8</v>
      </c>
    </row>
    <row r="361">
      <c r="A361" t="str">
        <f>AllPlayer!C362</f>
        <v>Coke</v>
      </c>
      <c r="B361" t="str">
        <f>AllPlayer!B362</f>
        <v>Def</v>
      </c>
      <c r="C361" s="4" t="str">
        <f>AllPlayer!D362</f>
        <v>https://assets.laliga.com/squad/2019/t855/p55268/128x128/p55268_t855_2019_1_003_000.png</v>
      </c>
      <c r="F361">
        <f>AllPlayer!G362+AllPlayer!F362+AllPlayer!E362</f>
        <v>5</v>
      </c>
      <c r="G361">
        <f>AllPlayer!H362+AllPlayer!G362+AllPlayer!F362</f>
        <v>5</v>
      </c>
      <c r="H361">
        <f>AllPlayer!I362+AllPlayer!H362+AllPlayer!G362</f>
        <v>2</v>
      </c>
      <c r="I361">
        <f>AllPlayer!J362+AllPlayer!I362+AllPlayer!H362</f>
        <v>-1</v>
      </c>
      <c r="J361">
        <f>AllPlayer!K362+AllPlayer!J362+AllPlayer!I362</f>
        <v>0</v>
      </c>
      <c r="K361">
        <f>AllPlayer!L362+AllPlayer!K362+AllPlayer!J362</f>
        <v>0</v>
      </c>
      <c r="L361">
        <f>AllPlayer!M362+AllPlayer!L362+AllPlayer!K362</f>
        <v>1</v>
      </c>
      <c r="M361">
        <f>AllPlayer!N362+AllPlayer!M362+AllPlayer!L362</f>
        <v>4</v>
      </c>
      <c r="N361">
        <f>AllPlayer!O362+AllPlayer!N362+AllPlayer!M362</f>
        <v>5</v>
      </c>
      <c r="O361">
        <f>AllPlayer!P362+AllPlayer!O362+AllPlayer!N362</f>
        <v>5</v>
      </c>
      <c r="P361">
        <f>AllPlayer!Q362+AllPlayer!P362+AllPlayer!O362</f>
        <v>1</v>
      </c>
      <c r="Q361">
        <f>AllPlayer!R362+AllPlayer!Q362+AllPlayer!P362</f>
        <v>0</v>
      </c>
      <c r="R361">
        <f>AllPlayer!S362+AllPlayer!R362+AllPlayer!Q362</f>
        <v>0</v>
      </c>
      <c r="S361">
        <f>AllPlayer!T362+AllPlayer!S362+AllPlayer!R362</f>
        <v>0</v>
      </c>
      <c r="T361">
        <f>AllPlayer!U362+AllPlayer!T362+AllPlayer!S362</f>
        <v>1</v>
      </c>
      <c r="U361">
        <f>AllPlayer!V362+AllPlayer!U362+AllPlayer!T362</f>
        <v>2</v>
      </c>
      <c r="V361">
        <f>AllPlayer!W362+AllPlayer!V362+AllPlayer!U362</f>
        <v>6</v>
      </c>
      <c r="W361">
        <f>AllPlayer!X362+AllPlayer!W362+AllPlayer!V362</f>
        <v>9</v>
      </c>
      <c r="X361">
        <f>AllPlayer!Y362+AllPlayer!X362+AllPlayer!W362</f>
        <v>8</v>
      </c>
      <c r="Y361">
        <f>AllPlayer!Z362+AllPlayer!Y362+AllPlayer!X362</f>
        <v>4</v>
      </c>
      <c r="Z361">
        <f>AllPlayer!AA362+AllPlayer!Z362+AllPlayer!Y362</f>
        <v>0</v>
      </c>
      <c r="AA361">
        <f>AllPlayer!AB362+AllPlayer!AA362+AllPlayer!Z362</f>
        <v>0</v>
      </c>
      <c r="AB361">
        <f>AllPlayer!AC362+AllPlayer!AB362+AllPlayer!AA362</f>
        <v>0</v>
      </c>
    </row>
    <row r="362">
      <c r="A362" t="str">
        <f>AllPlayer!C363</f>
        <v>Victor Díaz</v>
      </c>
      <c r="B362" t="str">
        <f>AllPlayer!B363</f>
        <v>Def</v>
      </c>
      <c r="C362" s="4" t="str">
        <f>AllPlayer!D363</f>
        <v>https://assets.laliga.com/squad/2019/t5683/p55315/128x128/p55315_t5683_2019_1_003_000.png</v>
      </c>
      <c r="F362">
        <f>AllPlayer!G363+AllPlayer!F363+AllPlayer!E363</f>
        <v>14</v>
      </c>
      <c r="G362">
        <f>AllPlayer!H363+AllPlayer!G363+AllPlayer!F363</f>
        <v>21</v>
      </c>
      <c r="H362">
        <f>AllPlayer!I363+AllPlayer!H363+AllPlayer!G363</f>
        <v>23</v>
      </c>
      <c r="I362">
        <f>AllPlayer!J363+AllPlayer!I363+AllPlayer!H363</f>
        <v>23</v>
      </c>
      <c r="J362">
        <f>AllPlayer!K363+AllPlayer!J363+AllPlayer!I363</f>
        <v>24</v>
      </c>
      <c r="K362">
        <f>AllPlayer!L363+AllPlayer!K363+AllPlayer!J363</f>
        <v>16</v>
      </c>
      <c r="L362">
        <f>AllPlayer!M363+AllPlayer!L363+AllPlayer!K363</f>
        <v>16</v>
      </c>
      <c r="M362">
        <f>AllPlayer!N363+AllPlayer!M363+AllPlayer!L363</f>
        <v>17</v>
      </c>
      <c r="N362">
        <f>AllPlayer!O363+AllPlayer!N363+AllPlayer!M363</f>
        <v>16</v>
      </c>
      <c r="O362">
        <f>AllPlayer!P363+AllPlayer!O363+AllPlayer!N363</f>
        <v>10</v>
      </c>
      <c r="P362">
        <f>AllPlayer!Q363+AllPlayer!P363+AllPlayer!O363</f>
        <v>1</v>
      </c>
      <c r="Q362">
        <f>AllPlayer!R363+AllPlayer!Q363+AllPlayer!P363</f>
        <v>8</v>
      </c>
      <c r="R362">
        <f>AllPlayer!S363+AllPlayer!R363+AllPlayer!Q363</f>
        <v>6</v>
      </c>
      <c r="S362">
        <f>AllPlayer!T363+AllPlayer!S363+AllPlayer!R363</f>
        <v>22</v>
      </c>
      <c r="T362">
        <f>AllPlayer!U363+AllPlayer!T363+AllPlayer!S363</f>
        <v>21</v>
      </c>
      <c r="U362">
        <f>AllPlayer!V363+AllPlayer!U363+AllPlayer!T363</f>
        <v>24</v>
      </c>
      <c r="V362">
        <f>AllPlayer!W363+AllPlayer!V363+AllPlayer!U363</f>
        <v>15</v>
      </c>
      <c r="W362">
        <f>AllPlayer!X363+AllPlayer!W363+AllPlayer!V363</f>
        <v>15</v>
      </c>
      <c r="X362">
        <f>AllPlayer!Y363+AllPlayer!X363+AllPlayer!W363</f>
        <v>15</v>
      </c>
      <c r="Y362">
        <f>AllPlayer!Z363+AllPlayer!Y363+AllPlayer!X363</f>
        <v>14</v>
      </c>
      <c r="Z362">
        <f>AllPlayer!AA363+AllPlayer!Z363+AllPlayer!Y363</f>
        <v>10</v>
      </c>
      <c r="AA362">
        <f>AllPlayer!AB363+AllPlayer!AA363+AllPlayer!Z363</f>
        <v>10</v>
      </c>
      <c r="AB362">
        <f>AllPlayer!AC363+AllPlayer!AB363+AllPlayer!AA363</f>
        <v>11</v>
      </c>
    </row>
    <row r="363">
      <c r="A363" t="str">
        <f>AllPlayer!C364</f>
        <v>Bernardo</v>
      </c>
      <c r="B363" t="str">
        <f>AllPlayer!B364</f>
        <v>Def</v>
      </c>
      <c r="C363" s="4" t="str">
        <f>AllPlayer!D364</f>
        <v>https://assets.laliga.com/squad/2019/t177/p55317/128x128/p55317_t177_2019_1_003_000.png</v>
      </c>
      <c r="F363">
        <f>AllPlayer!G364+AllPlayer!F364+AllPlayer!E364</f>
        <v>0</v>
      </c>
      <c r="G363">
        <f>AllPlayer!H364+AllPlayer!G364+AllPlayer!F364</f>
        <v>0</v>
      </c>
      <c r="H363">
        <f>AllPlayer!I364+AllPlayer!H364+AllPlayer!G364</f>
        <v>8</v>
      </c>
      <c r="I363">
        <f>AllPlayer!J364+AllPlayer!I364+AllPlayer!H364</f>
        <v>16</v>
      </c>
      <c r="J363">
        <f>AllPlayer!K364+AllPlayer!J364+AllPlayer!I364</f>
        <v>24</v>
      </c>
      <c r="K363">
        <f>AllPlayer!L364+AllPlayer!K364+AllPlayer!J364</f>
        <v>16</v>
      </c>
      <c r="L363">
        <f>AllPlayer!M364+AllPlayer!L364+AllPlayer!K364</f>
        <v>10</v>
      </c>
      <c r="M363">
        <f>AllPlayer!N364+AllPlayer!M364+AllPlayer!L364</f>
        <v>16</v>
      </c>
      <c r="N363">
        <f>AllPlayer!O364+AllPlayer!N364+AllPlayer!M364</f>
        <v>17</v>
      </c>
      <c r="O363">
        <f>AllPlayer!P364+AllPlayer!O364+AllPlayer!N364</f>
        <v>17</v>
      </c>
      <c r="P363">
        <f>AllPlayer!Q364+AllPlayer!P364+AllPlayer!O364</f>
        <v>6</v>
      </c>
      <c r="Q363">
        <f>AllPlayer!R364+AllPlayer!Q364+AllPlayer!P364</f>
        <v>9</v>
      </c>
      <c r="R363">
        <f>AllPlayer!S364+AllPlayer!R364+AllPlayer!Q364</f>
        <v>6</v>
      </c>
      <c r="S363">
        <f>AllPlayer!T364+AllPlayer!S364+AllPlayer!R364</f>
        <v>8</v>
      </c>
      <c r="T363">
        <f>AllPlayer!U364+AllPlayer!T364+AllPlayer!S364</f>
        <v>11</v>
      </c>
      <c r="U363">
        <f>AllPlayer!V364+AllPlayer!U364+AllPlayer!T364</f>
        <v>13</v>
      </c>
      <c r="V363">
        <f>AllPlayer!W364+AllPlayer!V364+AllPlayer!U364</f>
        <v>10</v>
      </c>
      <c r="W363">
        <f>AllPlayer!X364+AllPlayer!W364+AllPlayer!V364</f>
        <v>8</v>
      </c>
      <c r="X363">
        <f>AllPlayer!Y364+AllPlayer!X364+AllPlayer!W364</f>
        <v>12</v>
      </c>
      <c r="Y363">
        <f>AllPlayer!Z364+AllPlayer!Y364+AllPlayer!X364</f>
        <v>16</v>
      </c>
      <c r="Z363">
        <f>AllPlayer!AA364+AllPlayer!Z364+AllPlayer!Y364</f>
        <v>18</v>
      </c>
      <c r="AA363">
        <f>AllPlayer!AB364+AllPlayer!AA364+AllPlayer!Z364</f>
        <v>17</v>
      </c>
      <c r="AB363">
        <f>AllPlayer!AC364+AllPlayer!AB364+AllPlayer!AA364</f>
        <v>13</v>
      </c>
    </row>
    <row r="364">
      <c r="A364" t="str">
        <f>AllPlayer!C365</f>
        <v>Salibur</v>
      </c>
      <c r="B364" t="str">
        <f>AllPlayer!B365</f>
        <v>Del</v>
      </c>
      <c r="C364" s="4" t="str">
        <f>AllPlayer!D365</f>
        <v>https://assets.laliga.com/squad/2019/t177/p55317/128x128/p55317_t177_2019_1_003_000.png</v>
      </c>
      <c r="F364">
        <f>AllPlayer!G365+AllPlayer!F365+AllPlayer!E365</f>
        <v>2</v>
      </c>
      <c r="G364">
        <f>AllPlayer!H365+AllPlayer!G365+AllPlayer!F365</f>
        <v>2</v>
      </c>
      <c r="H364">
        <f>AllPlayer!I365+AllPlayer!H365+AllPlayer!G365</f>
        <v>10</v>
      </c>
      <c r="I364">
        <f>AllPlayer!J365+AllPlayer!I365+AllPlayer!H365</f>
        <v>16</v>
      </c>
      <c r="J364">
        <f>AllPlayer!K365+AllPlayer!J365+AllPlayer!I365</f>
        <v>24</v>
      </c>
      <c r="K364">
        <f>AllPlayer!L365+AllPlayer!K365+AllPlayer!J365</f>
        <v>16</v>
      </c>
      <c r="L364">
        <f>AllPlayer!M365+AllPlayer!L365+AllPlayer!K365</f>
        <v>10</v>
      </c>
      <c r="M364">
        <f>AllPlayer!N365+AllPlayer!M365+AllPlayer!L365</f>
        <v>16</v>
      </c>
      <c r="N364">
        <f>AllPlayer!O365+AllPlayer!N365+AllPlayer!M365</f>
        <v>18</v>
      </c>
      <c r="O364">
        <f>AllPlayer!P365+AllPlayer!O365+AllPlayer!N365</f>
        <v>18</v>
      </c>
      <c r="P364">
        <f>AllPlayer!Q365+AllPlayer!P365+AllPlayer!O365</f>
        <v>7</v>
      </c>
      <c r="Q364">
        <f>AllPlayer!R365+AllPlayer!Q365+AllPlayer!P365</f>
        <v>9</v>
      </c>
      <c r="R364">
        <f>AllPlayer!S365+AllPlayer!R365+AllPlayer!Q365</f>
        <v>6</v>
      </c>
      <c r="S364">
        <f>AllPlayer!T365+AllPlayer!S365+AllPlayer!R365</f>
        <v>8</v>
      </c>
      <c r="T364">
        <f>AllPlayer!U365+AllPlayer!T365+AllPlayer!S365</f>
        <v>11</v>
      </c>
      <c r="U364">
        <f>AllPlayer!V365+AllPlayer!U365+AllPlayer!T365</f>
        <v>13</v>
      </c>
      <c r="V364">
        <f>AllPlayer!W365+AllPlayer!V365+AllPlayer!U365</f>
        <v>10</v>
      </c>
      <c r="W364">
        <f>AllPlayer!X365+AllPlayer!W365+AllPlayer!V365</f>
        <v>8</v>
      </c>
      <c r="X364">
        <f>AllPlayer!Y365+AllPlayer!X365+AllPlayer!W365</f>
        <v>12</v>
      </c>
      <c r="Y364">
        <f>AllPlayer!Z365+AllPlayer!Y365+AllPlayer!X365</f>
        <v>16</v>
      </c>
      <c r="Z364">
        <f>AllPlayer!AA365+AllPlayer!Z365+AllPlayer!Y365</f>
        <v>18</v>
      </c>
      <c r="AA364">
        <f>AllPlayer!AB365+AllPlayer!AA365+AllPlayer!Z365</f>
        <v>17</v>
      </c>
      <c r="AB364">
        <f>AllPlayer!AC365+AllPlayer!AB365+AllPlayer!AA365</f>
        <v>13</v>
      </c>
    </row>
    <row r="365">
      <c r="A365" t="str">
        <f>AllPlayer!C366</f>
        <v>Salva Sevilla</v>
      </c>
      <c r="B365" t="str">
        <f>AllPlayer!B366</f>
        <v>Cen</v>
      </c>
      <c r="C365" s="4" t="str">
        <f>AllPlayer!D366</f>
        <v>https://assets.laliga.com/squad/2019/t181/p55354/128x128/p55354_t181_2019_1_003_000.png</v>
      </c>
      <c r="F365">
        <f>AllPlayer!G366+AllPlayer!F366+AllPlayer!E366</f>
        <v>9</v>
      </c>
      <c r="G365">
        <f>AllPlayer!H366+AllPlayer!G366+AllPlayer!F366</f>
        <v>14</v>
      </c>
      <c r="H365">
        <f>AllPlayer!I366+AllPlayer!H366+AllPlayer!G366</f>
        <v>12</v>
      </c>
      <c r="I365">
        <f>AllPlayer!J366+AllPlayer!I366+AllPlayer!H366</f>
        <v>11</v>
      </c>
      <c r="J365">
        <f>AllPlayer!K366+AllPlayer!J366+AllPlayer!I366</f>
        <v>3</v>
      </c>
      <c r="K365">
        <f>AllPlayer!L366+AllPlayer!K366+AllPlayer!J366</f>
        <v>12</v>
      </c>
      <c r="L365">
        <f>AllPlayer!M366+AllPlayer!L366+AllPlayer!K366</f>
        <v>16</v>
      </c>
      <c r="M365">
        <f>AllPlayer!N366+AllPlayer!M366+AllPlayer!L366</f>
        <v>19</v>
      </c>
      <c r="N365">
        <f>AllPlayer!O366+AllPlayer!N366+AllPlayer!M366</f>
        <v>18</v>
      </c>
      <c r="O365">
        <f>AllPlayer!P366+AllPlayer!O366+AllPlayer!N366</f>
        <v>15</v>
      </c>
      <c r="P365">
        <f>AllPlayer!Q366+AllPlayer!P366+AllPlayer!O366</f>
        <v>15</v>
      </c>
      <c r="Q365">
        <f>AllPlayer!R366+AllPlayer!Q366+AllPlayer!P366</f>
        <v>11</v>
      </c>
      <c r="R365">
        <f>AllPlayer!S366+AllPlayer!R366+AllPlayer!Q366</f>
        <v>10</v>
      </c>
      <c r="S365">
        <f>AllPlayer!T366+AllPlayer!S366+AllPlayer!R366</f>
        <v>9</v>
      </c>
      <c r="T365">
        <f>AllPlayer!U366+AllPlayer!T366+AllPlayer!S366</f>
        <v>11</v>
      </c>
      <c r="U365">
        <f>AllPlayer!V366+AllPlayer!U366+AllPlayer!T366</f>
        <v>12</v>
      </c>
      <c r="V365">
        <f>AllPlayer!W366+AllPlayer!V366+AllPlayer!U366</f>
        <v>12</v>
      </c>
      <c r="W365">
        <f>AllPlayer!X366+AllPlayer!W366+AllPlayer!V366</f>
        <v>20</v>
      </c>
      <c r="X365">
        <f>AllPlayer!Y366+AllPlayer!X366+AllPlayer!W366</f>
        <v>22</v>
      </c>
      <c r="Y365">
        <f>AllPlayer!Z366+AllPlayer!Y366+AllPlayer!X366</f>
        <v>23</v>
      </c>
      <c r="Z365">
        <f>AllPlayer!AA366+AllPlayer!Z366+AllPlayer!Y366</f>
        <v>11</v>
      </c>
      <c r="AA365">
        <f>AllPlayer!AB366+AllPlayer!AA366+AllPlayer!Z366</f>
        <v>11</v>
      </c>
      <c r="AB365">
        <f>AllPlayer!AC366+AllPlayer!AB366+AllPlayer!AA366</f>
        <v>11</v>
      </c>
    </row>
    <row r="366">
      <c r="A366" t="str">
        <f>AllPlayer!C367</f>
        <v>Manu García</v>
      </c>
      <c r="B366" t="str">
        <f>AllPlayer!B367</f>
        <v>Cen</v>
      </c>
      <c r="C366" s="4" t="str">
        <f>AllPlayer!D367</f>
        <v>https://assets.laliga.com/squad/2019/t173/p55378/128x128/p55378_t173_2019_1_003_000.png</v>
      </c>
      <c r="F366">
        <f>AllPlayer!G367+AllPlayer!F367+AllPlayer!E367</f>
        <v>8</v>
      </c>
      <c r="G366">
        <f>AllPlayer!H367+AllPlayer!G367+AllPlayer!F367</f>
        <v>6</v>
      </c>
      <c r="H366">
        <f>AllPlayer!I367+AllPlayer!H367+AllPlayer!G367</f>
        <v>6</v>
      </c>
      <c r="I366">
        <f>AllPlayer!J367+AllPlayer!I367+AllPlayer!H367</f>
        <v>3</v>
      </c>
      <c r="J366">
        <f>AllPlayer!K367+AllPlayer!J367+AllPlayer!I367</f>
        <v>1</v>
      </c>
      <c r="K366">
        <f>AllPlayer!L367+AllPlayer!K367+AllPlayer!J367</f>
        <v>1</v>
      </c>
      <c r="L366">
        <f>AllPlayer!M367+AllPlayer!L367+AllPlayer!K367</f>
        <v>6</v>
      </c>
      <c r="M366">
        <f>AllPlayer!N367+AllPlayer!M367+AllPlayer!L367</f>
        <v>6</v>
      </c>
      <c r="N366">
        <f>AllPlayer!O367+AllPlayer!N367+AllPlayer!M367</f>
        <v>5</v>
      </c>
      <c r="O366">
        <f>AllPlayer!P367+AllPlayer!O367+AllPlayer!N367</f>
        <v>2</v>
      </c>
      <c r="P366">
        <f>AllPlayer!Q367+AllPlayer!P367+AllPlayer!O367</f>
        <v>6</v>
      </c>
      <c r="Q366">
        <f>AllPlayer!R367+AllPlayer!Q367+AllPlayer!P367</f>
        <v>10</v>
      </c>
      <c r="R366">
        <f>AllPlayer!S367+AllPlayer!R367+AllPlayer!Q367</f>
        <v>11</v>
      </c>
      <c r="S366">
        <f>AllPlayer!T367+AllPlayer!S367+AllPlayer!R367</f>
        <v>8</v>
      </c>
      <c r="T366">
        <f>AllPlayer!U367+AllPlayer!T367+AllPlayer!S367</f>
        <v>9</v>
      </c>
      <c r="U366">
        <f>AllPlayer!V367+AllPlayer!U367+AllPlayer!T367</f>
        <v>8</v>
      </c>
      <c r="V366">
        <f>AllPlayer!W367+AllPlayer!V367+AllPlayer!U367</f>
        <v>11</v>
      </c>
      <c r="W366">
        <f>AllPlayer!X367+AllPlayer!W367+AllPlayer!V367</f>
        <v>13</v>
      </c>
      <c r="X366">
        <f>AllPlayer!Y367+AllPlayer!X367+AllPlayer!W367</f>
        <v>14</v>
      </c>
      <c r="Y366">
        <f>AllPlayer!Z367+AllPlayer!Y367+AllPlayer!X367</f>
        <v>12</v>
      </c>
      <c r="Z366">
        <f>AllPlayer!AA367+AllPlayer!Z367+AllPlayer!Y367</f>
        <v>6</v>
      </c>
      <c r="AA366">
        <f>AllPlayer!AB367+AllPlayer!AA367+AllPlayer!Z367</f>
        <v>6</v>
      </c>
      <c r="AB366">
        <f>AllPlayer!AC367+AllPlayer!AB367+AllPlayer!AA367</f>
        <v>8</v>
      </c>
    </row>
    <row r="367">
      <c r="A367" t="str">
        <f>AllPlayer!C368</f>
        <v>Ismail</v>
      </c>
      <c r="B367" t="str">
        <f>AllPlayer!B368</f>
        <v>Def</v>
      </c>
      <c r="C367" s="4" t="str">
        <f>AllPlayer!D368</f>
        <v>https://assets.laliga.com/squad/2019/t5683/p56161/128x128/p56161_t5683_2019_1_003_000.png</v>
      </c>
      <c r="F367">
        <f>AllPlayer!G368+AllPlayer!F368+AllPlayer!E368</f>
        <v>8</v>
      </c>
      <c r="G367">
        <f>AllPlayer!H368+AllPlayer!G368+AllPlayer!F368</f>
        <v>6</v>
      </c>
      <c r="H367">
        <f>AllPlayer!I368+AllPlayer!H368+AllPlayer!G368</f>
        <v>4</v>
      </c>
      <c r="I367">
        <f>AllPlayer!J368+AllPlayer!I368+AllPlayer!H368</f>
        <v>2</v>
      </c>
      <c r="J367">
        <f>AllPlayer!K368+AllPlayer!J368+AllPlayer!I368</f>
        <v>0</v>
      </c>
      <c r="K367">
        <f>AllPlayer!L368+AllPlayer!K368+AllPlayer!J368</f>
        <v>0</v>
      </c>
      <c r="L367">
        <f>AllPlayer!M368+AllPlayer!L368+AllPlayer!K368</f>
        <v>0</v>
      </c>
      <c r="M367">
        <f>AllPlayer!N368+AllPlayer!M368+AllPlayer!L368</f>
        <v>0</v>
      </c>
      <c r="N367">
        <f>AllPlayer!O368+AllPlayer!N368+AllPlayer!M368</f>
        <v>-2</v>
      </c>
      <c r="O367">
        <f>AllPlayer!P368+AllPlayer!O368+AllPlayer!N368</f>
        <v>-1</v>
      </c>
      <c r="P367">
        <f>AllPlayer!Q368+AllPlayer!P368+AllPlayer!O368</f>
        <v>3</v>
      </c>
      <c r="Q367">
        <f>AllPlayer!R368+AllPlayer!Q368+AllPlayer!P368</f>
        <v>10</v>
      </c>
      <c r="R367">
        <f>AllPlayer!S368+AllPlayer!R368+AllPlayer!Q368</f>
        <v>11</v>
      </c>
      <c r="S367">
        <f>AllPlayer!T368+AllPlayer!S368+AllPlayer!R368</f>
        <v>8</v>
      </c>
      <c r="T367">
        <f>AllPlayer!U368+AllPlayer!T368+AllPlayer!S368</f>
        <v>9</v>
      </c>
      <c r="U367">
        <f>AllPlayer!V368+AllPlayer!U368+AllPlayer!T368</f>
        <v>7</v>
      </c>
      <c r="V367">
        <f>AllPlayer!W368+AllPlayer!V368+AllPlayer!U368</f>
        <v>6</v>
      </c>
      <c r="W367">
        <f>AllPlayer!X368+AllPlayer!W368+AllPlayer!V368</f>
        <v>0</v>
      </c>
      <c r="X367">
        <f>AllPlayer!Y368+AllPlayer!X368+AllPlayer!W368</f>
        <v>2</v>
      </c>
      <c r="Y367">
        <f>AllPlayer!Z368+AllPlayer!Y368+AllPlayer!X368</f>
        <v>2</v>
      </c>
      <c r="Z367">
        <f>AllPlayer!AA368+AllPlayer!Z368+AllPlayer!Y368</f>
        <v>6</v>
      </c>
      <c r="AA367">
        <f>AllPlayer!AB368+AllPlayer!AA368+AllPlayer!Z368</f>
        <v>4</v>
      </c>
      <c r="AB367">
        <f>AllPlayer!AC368+AllPlayer!AB368+AllPlayer!AA368</f>
        <v>8</v>
      </c>
    </row>
    <row r="368">
      <c r="A368" t="str">
        <f>AllPlayer!C369</f>
        <v>Iturraspe</v>
      </c>
      <c r="B368" t="str">
        <f>AllPlayer!B369</f>
        <v>Cen</v>
      </c>
      <c r="C368" s="4" t="str">
        <f>AllPlayer!D369</f>
        <v>https://assets.laliga.com/squad/2019/t177/p56249/128x128/p56249_t177_2019_1_003_000.png</v>
      </c>
      <c r="F368">
        <f>AllPlayer!G369+AllPlayer!F369+AllPlayer!E369</f>
        <v>4</v>
      </c>
      <c r="G368">
        <f>AllPlayer!H369+AllPlayer!G369+AllPlayer!F369</f>
        <v>6</v>
      </c>
      <c r="H368">
        <f>AllPlayer!I369+AllPlayer!H369+AllPlayer!G369</f>
        <v>4</v>
      </c>
      <c r="I368">
        <f>AllPlayer!J369+AllPlayer!I369+AllPlayer!H369</f>
        <v>2</v>
      </c>
      <c r="J368">
        <f>AllPlayer!K369+AllPlayer!J369+AllPlayer!I369</f>
        <v>0</v>
      </c>
      <c r="K368">
        <f>AllPlayer!L369+AllPlayer!K369+AllPlayer!J369</f>
        <v>0</v>
      </c>
      <c r="L368">
        <f>AllPlayer!M369+AllPlayer!L369+AllPlayer!K369</f>
        <v>0</v>
      </c>
      <c r="M368">
        <f>AllPlayer!N369+AllPlayer!M369+AllPlayer!L369</f>
        <v>0</v>
      </c>
      <c r="N368">
        <f>AllPlayer!O369+AllPlayer!N369+AllPlayer!M369</f>
        <v>-2</v>
      </c>
      <c r="O368">
        <f>AllPlayer!P369+AllPlayer!O369+AllPlayer!N369</f>
        <v>-1</v>
      </c>
      <c r="P368">
        <f>AllPlayer!Q369+AllPlayer!P369+AllPlayer!O369</f>
        <v>3</v>
      </c>
      <c r="Q368">
        <f>AllPlayer!R369+AllPlayer!Q369+AllPlayer!P369</f>
        <v>10</v>
      </c>
      <c r="R368">
        <f>AllPlayer!S369+AllPlayer!R369+AllPlayer!Q369</f>
        <v>11</v>
      </c>
      <c r="S368">
        <f>AllPlayer!T369+AllPlayer!S369+AllPlayer!R369</f>
        <v>8</v>
      </c>
      <c r="T368">
        <f>AllPlayer!U369+AllPlayer!T369+AllPlayer!S369</f>
        <v>5</v>
      </c>
      <c r="U368">
        <f>AllPlayer!V369+AllPlayer!U369+AllPlayer!T369</f>
        <v>3</v>
      </c>
      <c r="V368">
        <f>AllPlayer!W369+AllPlayer!V369+AllPlayer!U369</f>
        <v>4</v>
      </c>
      <c r="W368">
        <f>AllPlayer!X369+AllPlayer!W369+AllPlayer!V369</f>
        <v>3</v>
      </c>
      <c r="X368">
        <f>AllPlayer!Y369+AllPlayer!X369+AllPlayer!W369</f>
        <v>3</v>
      </c>
      <c r="Y368">
        <f>AllPlayer!Z369+AllPlayer!Y369+AllPlayer!X369</f>
        <v>2</v>
      </c>
      <c r="Z368">
        <f>AllPlayer!AA369+AllPlayer!Z369+AllPlayer!Y369</f>
        <v>5</v>
      </c>
      <c r="AA368">
        <f>AllPlayer!AB369+AllPlayer!AA369+AllPlayer!Z369</f>
        <v>5</v>
      </c>
      <c r="AB368">
        <f>AllPlayer!AC369+AllPlayer!AB369+AllPlayer!AA369</f>
        <v>5</v>
      </c>
    </row>
    <row r="369">
      <c r="A369" t="str">
        <f>AllPlayer!C370</f>
        <v>Quique Gonzalez</v>
      </c>
      <c r="B369" t="str">
        <f>AllPlayer!B370</f>
        <v>Del</v>
      </c>
      <c r="C369" s="4" t="str">
        <f>AllPlayer!D370</f>
        <v>https://assets.laliga.com/squad/2019/t953/p56271/128x128/p56271_t953_2019_1_003_000.png</v>
      </c>
      <c r="F369">
        <f>AllPlayer!G370+AllPlayer!F370+AllPlayer!E370</f>
        <v>3</v>
      </c>
      <c r="G369">
        <f>AllPlayer!H370+AllPlayer!G370+AllPlayer!F370</f>
        <v>4</v>
      </c>
      <c r="H369">
        <f>AllPlayer!I370+AllPlayer!H370+AllPlayer!G370</f>
        <v>6</v>
      </c>
      <c r="I369">
        <f>AllPlayer!J370+AllPlayer!I370+AllPlayer!H370</f>
        <v>7</v>
      </c>
      <c r="J369">
        <f>AllPlayer!K370+AllPlayer!J370+AllPlayer!I370</f>
        <v>5</v>
      </c>
      <c r="K369">
        <f>AllPlayer!L370+AllPlayer!K370+AllPlayer!J370</f>
        <v>3</v>
      </c>
      <c r="L369">
        <f>AllPlayer!M370+AllPlayer!L370+AllPlayer!K370</f>
        <v>2</v>
      </c>
      <c r="M369">
        <f>AllPlayer!N370+AllPlayer!M370+AllPlayer!L370</f>
        <v>3</v>
      </c>
      <c r="N369">
        <f>AllPlayer!O370+AllPlayer!N370+AllPlayer!M370</f>
        <v>-1</v>
      </c>
      <c r="O369">
        <f>AllPlayer!P370+AllPlayer!O370+AllPlayer!N370</f>
        <v>-1</v>
      </c>
      <c r="P369">
        <f>AllPlayer!Q370+AllPlayer!P370+AllPlayer!O370</f>
        <v>-2</v>
      </c>
      <c r="Q369">
        <f>AllPlayer!R370+AllPlayer!Q370+AllPlayer!P370</f>
        <v>5</v>
      </c>
      <c r="R369">
        <f>AllPlayer!S370+AllPlayer!R370+AllPlayer!Q370</f>
        <v>7</v>
      </c>
      <c r="S369">
        <f>AllPlayer!T370+AllPlayer!S370+AllPlayer!R370</f>
        <v>8</v>
      </c>
      <c r="T369">
        <f>AllPlayer!U370+AllPlayer!T370+AllPlayer!S370</f>
        <v>3</v>
      </c>
      <c r="U369">
        <f>AllPlayer!V370+AllPlayer!U370+AllPlayer!T370</f>
        <v>7</v>
      </c>
      <c r="V369">
        <f>AllPlayer!W370+AllPlayer!V370+AllPlayer!U370</f>
        <v>9</v>
      </c>
      <c r="W369">
        <f>AllPlayer!X370+AllPlayer!W370+AllPlayer!V370</f>
        <v>9</v>
      </c>
      <c r="X369">
        <f>AllPlayer!Y370+AllPlayer!X370+AllPlayer!W370</f>
        <v>3</v>
      </c>
      <c r="Y369">
        <f>AllPlayer!Z370+AllPlayer!Y370+AllPlayer!X370</f>
        <v>0</v>
      </c>
      <c r="Z369">
        <f>AllPlayer!AA370+AllPlayer!Z370+AllPlayer!Y370</f>
        <v>4</v>
      </c>
      <c r="AA369">
        <f>AllPlayer!AB370+AllPlayer!AA370+AllPlayer!Z370</f>
        <v>4</v>
      </c>
      <c r="AB369">
        <f>AllPlayer!AC370+AllPlayer!AB370+AllPlayer!AA370</f>
        <v>4</v>
      </c>
    </row>
    <row r="370">
      <c r="A370" t="str">
        <f>AllPlayer!C371</f>
        <v>Ángel</v>
      </c>
      <c r="B370" t="str">
        <f>AllPlayer!B371</f>
        <v>Del</v>
      </c>
      <c r="C370" s="4" t="str">
        <f>AllPlayer!D371</f>
        <v>https://assets.laliga.com/squad/2019/t1450/p56419/128x128/p56419_t1450_2019_1_003_000.png</v>
      </c>
      <c r="F370">
        <f>AllPlayer!G371+AllPlayer!F371+AllPlayer!E371</f>
        <v>5</v>
      </c>
      <c r="G370">
        <f>AllPlayer!H371+AllPlayer!G371+AllPlayer!F371</f>
        <v>6</v>
      </c>
      <c r="H370">
        <f>AllPlayer!I371+AllPlayer!H371+AllPlayer!G371</f>
        <v>12</v>
      </c>
      <c r="I370">
        <f>AllPlayer!J371+AllPlayer!I371+AllPlayer!H371</f>
        <v>15</v>
      </c>
      <c r="J370">
        <f>AllPlayer!K371+AllPlayer!J371+AllPlayer!I371</f>
        <v>15</v>
      </c>
      <c r="K370">
        <f>AllPlayer!L371+AllPlayer!K371+AllPlayer!J371</f>
        <v>15</v>
      </c>
      <c r="L370">
        <f>AllPlayer!M371+AllPlayer!L371+AllPlayer!K371</f>
        <v>22</v>
      </c>
      <c r="M370">
        <f>AllPlayer!N371+AllPlayer!M371+AllPlayer!L371</f>
        <v>21</v>
      </c>
      <c r="N370">
        <f>AllPlayer!O371+AllPlayer!N371+AllPlayer!M371</f>
        <v>22</v>
      </c>
      <c r="O370">
        <f>AllPlayer!P371+AllPlayer!O371+AllPlayer!N371</f>
        <v>11</v>
      </c>
      <c r="P370">
        <f>AllPlayer!Q371+AllPlayer!P371+AllPlayer!O371</f>
        <v>15</v>
      </c>
      <c r="Q370">
        <f>AllPlayer!R371+AllPlayer!Q371+AllPlayer!P371</f>
        <v>10</v>
      </c>
      <c r="R370">
        <f>AllPlayer!S371+AllPlayer!R371+AllPlayer!Q371</f>
        <v>17</v>
      </c>
      <c r="S370">
        <f>AllPlayer!T371+AllPlayer!S371+AllPlayer!R371</f>
        <v>21</v>
      </c>
      <c r="T370">
        <f>AllPlayer!U371+AllPlayer!T371+AllPlayer!S371</f>
        <v>28</v>
      </c>
      <c r="U370">
        <f>AllPlayer!V371+AllPlayer!U371+AllPlayer!T371</f>
        <v>19</v>
      </c>
      <c r="V370">
        <f>AllPlayer!W371+AllPlayer!V371+AllPlayer!U371</f>
        <v>12</v>
      </c>
      <c r="W370">
        <f>AllPlayer!X371+AllPlayer!W371+AllPlayer!V371</f>
        <v>3</v>
      </c>
      <c r="X370">
        <f>AllPlayer!Y371+AllPlayer!X371+AllPlayer!W371</f>
        <v>8</v>
      </c>
      <c r="Y370">
        <f>AllPlayer!Z371+AllPlayer!Y371+AllPlayer!X371</f>
        <v>6</v>
      </c>
      <c r="Z370">
        <f>AllPlayer!AA371+AllPlayer!Z371+AllPlayer!Y371</f>
        <v>11</v>
      </c>
      <c r="AA370">
        <f>AllPlayer!AB371+AllPlayer!AA371+AllPlayer!Z371</f>
        <v>13</v>
      </c>
      <c r="AB370">
        <f>AllPlayer!AC371+AllPlayer!AB371+AllPlayer!AA371</f>
        <v>14</v>
      </c>
    </row>
    <row r="371">
      <c r="A371" t="str">
        <f>AllPlayer!C372</f>
        <v>Canales</v>
      </c>
      <c r="B371" t="str">
        <f>AllPlayer!B372</f>
        <v>Cen</v>
      </c>
      <c r="C371" s="4" t="str">
        <f>AllPlayer!D372</f>
        <v>https://assets.laliga.com/squad/2019/t185/p56448/128x128/p56448_t185_2019_1_003_000.png</v>
      </c>
      <c r="F371">
        <f>AllPlayer!G372+AllPlayer!F372+AllPlayer!E372</f>
        <v>10</v>
      </c>
      <c r="G371">
        <f>AllPlayer!H372+AllPlayer!G372+AllPlayer!F372</f>
        <v>14</v>
      </c>
      <c r="H371">
        <f>AllPlayer!I372+AllPlayer!H372+AllPlayer!G372</f>
        <v>17</v>
      </c>
      <c r="I371">
        <f>AllPlayer!J372+AllPlayer!I372+AllPlayer!H372</f>
        <v>17</v>
      </c>
      <c r="J371">
        <f>AllPlayer!K372+AllPlayer!J372+AllPlayer!I372</f>
        <v>14</v>
      </c>
      <c r="K371">
        <f>AllPlayer!L372+AllPlayer!K372+AllPlayer!J372</f>
        <v>11</v>
      </c>
      <c r="L371">
        <f>AllPlayer!M372+AllPlayer!L372+AllPlayer!K372</f>
        <v>6</v>
      </c>
      <c r="M371">
        <f>AllPlayer!N372+AllPlayer!M372+AllPlayer!L372</f>
        <v>8</v>
      </c>
      <c r="N371">
        <f>AllPlayer!O372+AllPlayer!N372+AllPlayer!M372</f>
        <v>10</v>
      </c>
      <c r="O371">
        <f>AllPlayer!P372+AllPlayer!O372+AllPlayer!N372</f>
        <v>15</v>
      </c>
      <c r="P371">
        <f>AllPlayer!Q372+AllPlayer!P372+AllPlayer!O372</f>
        <v>15</v>
      </c>
      <c r="Q371">
        <f>AllPlayer!R372+AllPlayer!Q372+AllPlayer!P372</f>
        <v>20</v>
      </c>
      <c r="R371">
        <f>AllPlayer!S372+AllPlayer!R372+AllPlayer!Q372</f>
        <v>19</v>
      </c>
      <c r="S371">
        <f>AllPlayer!T372+AllPlayer!S372+AllPlayer!R372</f>
        <v>18</v>
      </c>
      <c r="T371">
        <f>AllPlayer!U372+AllPlayer!T372+AllPlayer!S372</f>
        <v>14</v>
      </c>
      <c r="U371">
        <f>AllPlayer!V372+AllPlayer!U372+AllPlayer!T372</f>
        <v>10</v>
      </c>
      <c r="V371">
        <f>AllPlayer!W372+AllPlayer!V372+AllPlayer!U372</f>
        <v>11</v>
      </c>
      <c r="W371">
        <f>AllPlayer!X372+AllPlayer!W372+AllPlayer!V372</f>
        <v>25</v>
      </c>
      <c r="X371">
        <f>AllPlayer!Y372+AllPlayer!X372+AllPlayer!W372</f>
        <v>25</v>
      </c>
      <c r="Y371">
        <f>AllPlayer!Z372+AllPlayer!Y372+AllPlayer!X372</f>
        <v>33</v>
      </c>
      <c r="Z371">
        <f>AllPlayer!AA372+AllPlayer!Z372+AllPlayer!Y372</f>
        <v>22</v>
      </c>
      <c r="AA371">
        <f>AllPlayer!AB372+AllPlayer!AA372+AllPlayer!Z372</f>
        <v>24</v>
      </c>
      <c r="AB371">
        <f>AllPlayer!AC372+AllPlayer!AB372+AllPlayer!AA372</f>
        <v>25</v>
      </c>
    </row>
    <row r="372">
      <c r="A372" t="str">
        <f>AllPlayer!C373</f>
        <v>Juan Villar</v>
      </c>
      <c r="B372" t="str">
        <f>AllPlayer!B373</f>
        <v>Del</v>
      </c>
      <c r="C372" s="4" t="str">
        <f>AllPlayer!D373</f>
        <v>https://assets.laliga.com/squad/2019/t450/p56449/128x128/p56449_t450_2019_1_003_000.png</v>
      </c>
      <c r="F372">
        <f>AllPlayer!G373+AllPlayer!F373+AllPlayer!E373</f>
        <v>4</v>
      </c>
      <c r="G372">
        <f>AllPlayer!H373+AllPlayer!G373+AllPlayer!F373</f>
        <v>4</v>
      </c>
      <c r="H372">
        <f>AllPlayer!I373+AllPlayer!H373+AllPlayer!G373</f>
        <v>2</v>
      </c>
      <c r="I372">
        <f>AllPlayer!J373+AllPlayer!I373+AllPlayer!H373</f>
        <v>2</v>
      </c>
      <c r="J372">
        <f>AllPlayer!K373+AllPlayer!J373+AllPlayer!I373</f>
        <v>3</v>
      </c>
      <c r="K372">
        <f>AllPlayer!L373+AllPlayer!K373+AllPlayer!J373</f>
        <v>3</v>
      </c>
      <c r="L372">
        <f>AllPlayer!M373+AllPlayer!L373+AllPlayer!K373</f>
        <v>3</v>
      </c>
      <c r="M372">
        <f>AllPlayer!N373+AllPlayer!M373+AllPlayer!L373</f>
        <v>6</v>
      </c>
      <c r="N372">
        <f>AllPlayer!O373+AllPlayer!N373+AllPlayer!M373</f>
        <v>6</v>
      </c>
      <c r="O372">
        <f>AllPlayer!P373+AllPlayer!O373+AllPlayer!N373</f>
        <v>10</v>
      </c>
      <c r="P372">
        <f>AllPlayer!Q373+AllPlayer!P373+AllPlayer!O373</f>
        <v>6</v>
      </c>
      <c r="Q372">
        <f>AllPlayer!R373+AllPlayer!Q373+AllPlayer!P373</f>
        <v>8</v>
      </c>
      <c r="R372">
        <f>AllPlayer!S373+AllPlayer!R373+AllPlayer!Q373</f>
        <v>8</v>
      </c>
      <c r="S372">
        <f>AllPlayer!T373+AllPlayer!S373+AllPlayer!R373</f>
        <v>8</v>
      </c>
      <c r="T372">
        <f>AllPlayer!U373+AllPlayer!T373+AllPlayer!S373</f>
        <v>11</v>
      </c>
      <c r="U372">
        <f>AllPlayer!V373+AllPlayer!U373+AllPlayer!T373</f>
        <v>5</v>
      </c>
      <c r="V372">
        <f>AllPlayer!W373+AllPlayer!V373+AllPlayer!U373</f>
        <v>6</v>
      </c>
      <c r="W372">
        <f>AllPlayer!X373+AllPlayer!W373+AllPlayer!V373</f>
        <v>3</v>
      </c>
      <c r="X372">
        <f>AllPlayer!Y373+AllPlayer!X373+AllPlayer!W373</f>
        <v>3</v>
      </c>
      <c r="Y372">
        <f>AllPlayer!Z373+AllPlayer!Y373+AllPlayer!X373</f>
        <v>14</v>
      </c>
      <c r="Z372">
        <f>AllPlayer!AA373+AllPlayer!Z373+AllPlayer!Y373</f>
        <v>20</v>
      </c>
      <c r="AA372">
        <f>AllPlayer!AB373+AllPlayer!AA373+AllPlayer!Z373</f>
        <v>24</v>
      </c>
      <c r="AB372">
        <f>AllPlayer!AC373+AllPlayer!AB373+AllPlayer!AA373</f>
        <v>25</v>
      </c>
    </row>
    <row r="373">
      <c r="A373" t="str">
        <f>AllPlayer!C374</f>
        <v>Wass</v>
      </c>
      <c r="B373" t="str">
        <f>AllPlayer!B374</f>
        <v>Cen</v>
      </c>
      <c r="C373" s="4" t="str">
        <f>AllPlayer!D374</f>
        <v>https://assets.laliga.com/squad/2019/t191/p56624/128x128/p56624_t191_2019_1_003_000.png</v>
      </c>
      <c r="F373">
        <f>AllPlayer!G374+AllPlayer!F374+AllPlayer!E374</f>
        <v>20</v>
      </c>
      <c r="G373">
        <f>AllPlayer!H374+AllPlayer!G374+AllPlayer!F374</f>
        <v>11</v>
      </c>
      <c r="H373">
        <f>AllPlayer!I374+AllPlayer!H374+AllPlayer!G374</f>
        <v>8</v>
      </c>
      <c r="I373">
        <f>AllPlayer!J374+AllPlayer!I374+AllPlayer!H374</f>
        <v>4</v>
      </c>
      <c r="J373">
        <f>AllPlayer!K374+AllPlayer!J374+AllPlayer!I374</f>
        <v>10</v>
      </c>
      <c r="K373">
        <f>AllPlayer!L374+AllPlayer!K374+AllPlayer!J374</f>
        <v>11</v>
      </c>
      <c r="L373">
        <f>AllPlayer!M374+AllPlayer!L374+AllPlayer!K374</f>
        <v>13</v>
      </c>
      <c r="M373">
        <f>AllPlayer!N374+AllPlayer!M374+AllPlayer!L374</f>
        <v>8</v>
      </c>
      <c r="N373">
        <f>AllPlayer!O374+AllPlayer!N374+AllPlayer!M374</f>
        <v>7</v>
      </c>
      <c r="O373">
        <f>AllPlayer!P374+AllPlayer!O374+AllPlayer!N374</f>
        <v>5</v>
      </c>
      <c r="P373">
        <f>AllPlayer!Q374+AllPlayer!P374+AllPlayer!O374</f>
        <v>16</v>
      </c>
      <c r="Q373">
        <f>AllPlayer!R374+AllPlayer!Q374+AllPlayer!P374</f>
        <v>14</v>
      </c>
      <c r="R373">
        <f>AllPlayer!S374+AllPlayer!R374+AllPlayer!Q374</f>
        <v>19</v>
      </c>
      <c r="S373">
        <f>AllPlayer!T374+AllPlayer!S374+AllPlayer!R374</f>
        <v>10</v>
      </c>
      <c r="T373">
        <f>AllPlayer!U374+AllPlayer!T374+AllPlayer!S374</f>
        <v>17</v>
      </c>
      <c r="U373">
        <f>AllPlayer!V374+AllPlayer!U374+AllPlayer!T374</f>
        <v>14</v>
      </c>
      <c r="V373">
        <f>AllPlayer!W374+AllPlayer!V374+AllPlayer!U374</f>
        <v>23</v>
      </c>
      <c r="W373">
        <f>AllPlayer!X374+AllPlayer!W374+AllPlayer!V374</f>
        <v>17</v>
      </c>
      <c r="X373">
        <f>AllPlayer!Y374+AllPlayer!X374+AllPlayer!W374</f>
        <v>22</v>
      </c>
      <c r="Y373">
        <f>AllPlayer!Z374+AllPlayer!Y374+AllPlayer!X374</f>
        <v>16</v>
      </c>
      <c r="Z373">
        <f>AllPlayer!AA374+AllPlayer!Z374+AllPlayer!Y374</f>
        <v>22</v>
      </c>
      <c r="AA373">
        <f>AllPlayer!AB374+AllPlayer!AA374+AllPlayer!Z374</f>
        <v>13</v>
      </c>
      <c r="AB373">
        <f>AllPlayer!AC374+AllPlayer!AB374+AllPlayer!AA374</f>
        <v>9</v>
      </c>
    </row>
    <row r="374">
      <c r="A374" t="str">
        <f>AllPlayer!C375</f>
        <v>Balenziaga</v>
      </c>
      <c r="B374" t="str">
        <f>AllPlayer!B375</f>
        <v>Def</v>
      </c>
      <c r="C374" s="4" t="str">
        <f>AllPlayer!D375</f>
        <v>https://assets.laliga.com/squad/2019/t174/p56680/128x128/p56680_t174_2019_1_003_000.png</v>
      </c>
      <c r="F374">
        <f>AllPlayer!G375+AllPlayer!F375+AllPlayer!E375</f>
        <v>6</v>
      </c>
      <c r="G374">
        <f>AllPlayer!H375+AllPlayer!G375+AllPlayer!F375</f>
        <v>6</v>
      </c>
      <c r="H374">
        <f>AllPlayer!I375+AllPlayer!H375+AllPlayer!G375</f>
        <v>3</v>
      </c>
      <c r="I374">
        <f>AllPlayer!J375+AllPlayer!I375+AllPlayer!H375</f>
        <v>5</v>
      </c>
      <c r="J374">
        <f>AllPlayer!K375+AllPlayer!J375+AllPlayer!I375</f>
        <v>10</v>
      </c>
      <c r="K374">
        <f>AllPlayer!L375+AllPlayer!K375+AllPlayer!J375</f>
        <v>8</v>
      </c>
      <c r="L374">
        <f>AllPlayer!M375+AllPlayer!L375+AllPlayer!K375</f>
        <v>10</v>
      </c>
      <c r="M374">
        <f>AllPlayer!N375+AllPlayer!M375+AllPlayer!L375</f>
        <v>5</v>
      </c>
      <c r="N374">
        <f>AllPlayer!O375+AllPlayer!N375+AllPlayer!M375</f>
        <v>7</v>
      </c>
      <c r="O374">
        <f>AllPlayer!P375+AllPlayer!O375+AllPlayer!N375</f>
        <v>5</v>
      </c>
      <c r="P374">
        <f>AllPlayer!Q375+AllPlayer!P375+AllPlayer!O375</f>
        <v>16</v>
      </c>
      <c r="Q374">
        <f>AllPlayer!R375+AllPlayer!Q375+AllPlayer!P375</f>
        <v>14</v>
      </c>
      <c r="R374">
        <f>AllPlayer!S375+AllPlayer!R375+AllPlayer!Q375</f>
        <v>19</v>
      </c>
      <c r="S374">
        <f>AllPlayer!T375+AllPlayer!S375+AllPlayer!R375</f>
        <v>10</v>
      </c>
      <c r="T374">
        <f>AllPlayer!U375+AllPlayer!T375+AllPlayer!S375</f>
        <v>17</v>
      </c>
      <c r="U374">
        <f>AllPlayer!V375+AllPlayer!U375+AllPlayer!T375</f>
        <v>10</v>
      </c>
      <c r="V374">
        <f>AllPlayer!W375+AllPlayer!V375+AllPlayer!U375</f>
        <v>8</v>
      </c>
      <c r="W374">
        <f>AllPlayer!X375+AllPlayer!W375+AllPlayer!V375</f>
        <v>2</v>
      </c>
      <c r="X374">
        <f>AllPlayer!Y375+AllPlayer!X375+AllPlayer!W375</f>
        <v>11</v>
      </c>
      <c r="Y374">
        <f>AllPlayer!Z375+AllPlayer!Y375+AllPlayer!X375</f>
        <v>16</v>
      </c>
      <c r="Z374">
        <f>AllPlayer!AA375+AllPlayer!Z375+AllPlayer!Y375</f>
        <v>15</v>
      </c>
      <c r="AA374">
        <f>AllPlayer!AB375+AllPlayer!AA375+AllPlayer!Z375</f>
        <v>6</v>
      </c>
      <c r="AB374">
        <f>AllPlayer!AC375+AllPlayer!AB375+AllPlayer!AA375</f>
        <v>2</v>
      </c>
    </row>
    <row r="375">
      <c r="A375" t="str">
        <f>AllPlayer!C376</f>
        <v>Coquelin</v>
      </c>
      <c r="B375" t="str">
        <f>AllPlayer!B376</f>
        <v>Cen</v>
      </c>
      <c r="C375" s="4" t="str">
        <f>AllPlayer!D376</f>
        <v>https://assets.laliga.com/squad/2019/t191/p56864/128x128/p56864_t191_2019_1_003_000.png</v>
      </c>
      <c r="F375">
        <f>AllPlayer!G376+AllPlayer!F376+AllPlayer!E376</f>
        <v>22</v>
      </c>
      <c r="G375">
        <f>AllPlayer!H376+AllPlayer!G376+AllPlayer!F376</f>
        <v>16</v>
      </c>
      <c r="H375">
        <f>AllPlayer!I376+AllPlayer!H376+AllPlayer!G376</f>
        <v>15</v>
      </c>
      <c r="I375">
        <f>AllPlayer!J376+AllPlayer!I376+AllPlayer!H376</f>
        <v>8</v>
      </c>
      <c r="J375">
        <f>AllPlayer!K376+AllPlayer!J376+AllPlayer!I376</f>
        <v>15</v>
      </c>
      <c r="K375">
        <f>AllPlayer!L376+AllPlayer!K376+AllPlayer!J376</f>
        <v>17</v>
      </c>
      <c r="L375">
        <f>AllPlayer!M376+AllPlayer!L376+AllPlayer!K376</f>
        <v>17</v>
      </c>
      <c r="M375">
        <f>AllPlayer!N376+AllPlayer!M376+AllPlayer!L376</f>
        <v>12</v>
      </c>
      <c r="N375">
        <f>AllPlayer!O376+AllPlayer!N376+AllPlayer!M376</f>
        <v>9</v>
      </c>
      <c r="O375">
        <f>AllPlayer!P376+AllPlayer!O376+AllPlayer!N376</f>
        <v>8</v>
      </c>
      <c r="P375">
        <f>AllPlayer!Q376+AllPlayer!P376+AllPlayer!O376</f>
        <v>17</v>
      </c>
      <c r="Q375">
        <f>AllPlayer!R376+AllPlayer!Q376+AllPlayer!P376</f>
        <v>14</v>
      </c>
      <c r="R375">
        <f>AllPlayer!S376+AllPlayer!R376+AllPlayer!Q376</f>
        <v>18</v>
      </c>
      <c r="S375">
        <f>AllPlayer!T376+AllPlayer!S376+AllPlayer!R376</f>
        <v>9</v>
      </c>
      <c r="T375">
        <f>AllPlayer!U376+AllPlayer!T376+AllPlayer!S376</f>
        <v>15</v>
      </c>
      <c r="U375">
        <f>AllPlayer!V376+AllPlayer!U376+AllPlayer!T376</f>
        <v>14</v>
      </c>
      <c r="V375">
        <f>AllPlayer!W376+AllPlayer!V376+AllPlayer!U376</f>
        <v>19</v>
      </c>
      <c r="W375">
        <f>AllPlayer!X376+AllPlayer!W376+AllPlayer!V376</f>
        <v>14</v>
      </c>
      <c r="X375">
        <f>AllPlayer!Y376+AllPlayer!X376+AllPlayer!W376</f>
        <v>17</v>
      </c>
      <c r="Y375">
        <f>AllPlayer!Z376+AllPlayer!Y376+AllPlayer!X376</f>
        <v>17</v>
      </c>
      <c r="Z375">
        <f>AllPlayer!AA376+AllPlayer!Z376+AllPlayer!Y376</f>
        <v>16</v>
      </c>
      <c r="AA375">
        <f>AllPlayer!AB376+AllPlayer!AA376+AllPlayer!Z376</f>
        <v>8</v>
      </c>
      <c r="AB375">
        <f>AllPlayer!AC376+AllPlayer!AB376+AllPlayer!AA376</f>
        <v>2</v>
      </c>
    </row>
    <row r="376">
      <c r="A376" t="str">
        <f>AllPlayer!C377</f>
        <v>Oier</v>
      </c>
      <c r="B376" t="str">
        <f>AllPlayer!B377</f>
        <v>Cen</v>
      </c>
      <c r="C376" s="4" t="str">
        <f>AllPlayer!D377</f>
        <v>https://assets.laliga.com/squad/2019/t450/p56916/128x128/p56916_t450_2019_1_003_000.png</v>
      </c>
      <c r="F376">
        <f>AllPlayer!G377+AllPlayer!F377+AllPlayer!E377</f>
        <v>22</v>
      </c>
      <c r="G376">
        <f>AllPlayer!H377+AllPlayer!G377+AllPlayer!F377</f>
        <v>21</v>
      </c>
      <c r="H376">
        <f>AllPlayer!I377+AllPlayer!H377+AllPlayer!G377</f>
        <v>20</v>
      </c>
      <c r="I376">
        <f>AllPlayer!J377+AllPlayer!I377+AllPlayer!H377</f>
        <v>13</v>
      </c>
      <c r="J376">
        <f>AllPlayer!K377+AllPlayer!J377+AllPlayer!I377</f>
        <v>13</v>
      </c>
      <c r="K376">
        <f>AllPlayer!L377+AllPlayer!K377+AllPlayer!J377</f>
        <v>12</v>
      </c>
      <c r="L376">
        <f>AllPlayer!M377+AllPlayer!L377+AllPlayer!K377</f>
        <v>12</v>
      </c>
      <c r="M376">
        <f>AllPlayer!N377+AllPlayer!M377+AllPlayer!L377</f>
        <v>17</v>
      </c>
      <c r="N376">
        <f>AllPlayer!O377+AllPlayer!N377+AllPlayer!M377</f>
        <v>17</v>
      </c>
      <c r="O376">
        <f>AllPlayer!P377+AllPlayer!O377+AllPlayer!N377</f>
        <v>15</v>
      </c>
      <c r="P376">
        <f>AllPlayer!Q377+AllPlayer!P377+AllPlayer!O377</f>
        <v>9</v>
      </c>
      <c r="Q376">
        <f>AllPlayer!R377+AllPlayer!Q377+AllPlayer!P377</f>
        <v>6</v>
      </c>
      <c r="R376">
        <f>AllPlayer!S377+AllPlayer!R377+AllPlayer!Q377</f>
        <v>8</v>
      </c>
      <c r="S376">
        <f>AllPlayer!T377+AllPlayer!S377+AllPlayer!R377</f>
        <v>4</v>
      </c>
      <c r="T376">
        <f>AllPlayer!U377+AllPlayer!T377+AllPlayer!S377</f>
        <v>5</v>
      </c>
      <c r="U376">
        <f>AllPlayer!V377+AllPlayer!U377+AllPlayer!T377</f>
        <v>3</v>
      </c>
      <c r="V376">
        <f>AllPlayer!W377+AllPlayer!V377+AllPlayer!U377</f>
        <v>5</v>
      </c>
      <c r="W376">
        <f>AllPlayer!X377+AllPlayer!W377+AllPlayer!V377</f>
        <v>5</v>
      </c>
      <c r="X376">
        <f>AllPlayer!Y377+AllPlayer!X377+AllPlayer!W377</f>
        <v>12</v>
      </c>
      <c r="Y376">
        <f>AllPlayer!Z377+AllPlayer!Y377+AllPlayer!X377</f>
        <v>17</v>
      </c>
      <c r="Z376">
        <f>AllPlayer!AA377+AllPlayer!Z377+AllPlayer!Y377</f>
        <v>16</v>
      </c>
      <c r="AA376">
        <f>AllPlayer!AB377+AllPlayer!AA377+AllPlayer!Z377</f>
        <v>19</v>
      </c>
      <c r="AB376">
        <f>AllPlayer!AC377+AllPlayer!AB377+AllPlayer!AA377</f>
        <v>14</v>
      </c>
    </row>
    <row r="377">
      <c r="A377" t="str">
        <f>AllPlayer!C378</f>
        <v>Mangala</v>
      </c>
      <c r="B377" t="str">
        <f>AllPlayer!B378</f>
        <v>Def</v>
      </c>
      <c r="C377" s="4" t="str">
        <f>AllPlayer!D378</f>
        <v>https://assets.laliga.com/squad/2019/t191/p57112/128x128/p57112_t191_2019_1_003_000.png</v>
      </c>
      <c r="F377">
        <f>AllPlayer!G378+AllPlayer!F378+AllPlayer!E378</f>
        <v>22</v>
      </c>
      <c r="G377">
        <f>AllPlayer!H378+AllPlayer!G378+AllPlayer!F378</f>
        <v>21</v>
      </c>
      <c r="H377">
        <f>AllPlayer!I378+AllPlayer!H378+AllPlayer!G378</f>
        <v>20</v>
      </c>
      <c r="I377">
        <f>AllPlayer!J378+AllPlayer!I378+AllPlayer!H378</f>
        <v>13</v>
      </c>
      <c r="J377">
        <f>AllPlayer!K378+AllPlayer!J378+AllPlayer!I378</f>
        <v>13</v>
      </c>
      <c r="K377">
        <f>AllPlayer!L378+AllPlayer!K378+AllPlayer!J378</f>
        <v>12</v>
      </c>
      <c r="L377">
        <f>AllPlayer!M378+AllPlayer!L378+AllPlayer!K378</f>
        <v>12</v>
      </c>
      <c r="M377">
        <f>AllPlayer!N378+AllPlayer!M378+AllPlayer!L378</f>
        <v>17</v>
      </c>
      <c r="N377">
        <f>AllPlayer!O378+AllPlayer!N378+AllPlayer!M378</f>
        <v>17</v>
      </c>
      <c r="O377">
        <f>AllPlayer!P378+AllPlayer!O378+AllPlayer!N378</f>
        <v>15</v>
      </c>
      <c r="P377">
        <f>AllPlayer!Q378+AllPlayer!P378+AllPlayer!O378</f>
        <v>5</v>
      </c>
      <c r="Q377">
        <f>AllPlayer!R378+AllPlayer!Q378+AllPlayer!P378</f>
        <v>4</v>
      </c>
      <c r="R377">
        <f>AllPlayer!S378+AllPlayer!R378+AllPlayer!Q378</f>
        <v>8</v>
      </c>
      <c r="S377">
        <f>AllPlayer!T378+AllPlayer!S378+AllPlayer!R378</f>
        <v>8</v>
      </c>
      <c r="T377">
        <f>AllPlayer!U378+AllPlayer!T378+AllPlayer!S378</f>
        <v>7</v>
      </c>
      <c r="U377">
        <f>AllPlayer!V378+AllPlayer!U378+AllPlayer!T378</f>
        <v>3</v>
      </c>
      <c r="V377">
        <f>AllPlayer!W378+AllPlayer!V378+AllPlayer!U378</f>
        <v>5</v>
      </c>
      <c r="W377">
        <f>AllPlayer!X378+AllPlayer!W378+AllPlayer!V378</f>
        <v>3</v>
      </c>
      <c r="X377">
        <f>AllPlayer!Y378+AllPlayer!X378+AllPlayer!W378</f>
        <v>2</v>
      </c>
      <c r="Y377">
        <f>AllPlayer!Z378+AllPlayer!Y378+AllPlayer!X378</f>
        <v>7</v>
      </c>
      <c r="Z377">
        <f>AllPlayer!AA378+AllPlayer!Z378+AllPlayer!Y378</f>
        <v>7</v>
      </c>
      <c r="AA377">
        <f>AllPlayer!AB378+AllPlayer!AA378+AllPlayer!Z378</f>
        <v>7</v>
      </c>
      <c r="AB377">
        <f>AllPlayer!AC378+AllPlayer!AB378+AllPlayer!AA378</f>
        <v>-1</v>
      </c>
    </row>
    <row r="378">
      <c r="A378" t="str">
        <f>AllPlayer!C379</f>
        <v>Adrián Ramos</v>
      </c>
      <c r="B378" t="str">
        <f>AllPlayer!B379</f>
        <v>Del</v>
      </c>
      <c r="C378" s="4" t="str">
        <f>AllPlayer!D379</f>
        <v>https://assets.laliga.com/squad/2019/t191/p57112/128x128/p57112_t191_2019_1_003_000.png</v>
      </c>
      <c r="F378">
        <f>AllPlayer!G379+AllPlayer!F379+AllPlayer!E379</f>
        <v>4</v>
      </c>
      <c r="G378">
        <f>AllPlayer!H379+AllPlayer!G379+AllPlayer!F379</f>
        <v>2</v>
      </c>
      <c r="H378">
        <f>AllPlayer!I379+AllPlayer!H379+AllPlayer!G379</f>
        <v>0</v>
      </c>
      <c r="I378">
        <f>AllPlayer!J379+AllPlayer!I379+AllPlayer!H379</f>
        <v>2</v>
      </c>
      <c r="J378">
        <f>AllPlayer!K379+AllPlayer!J379+AllPlayer!I379</f>
        <v>2</v>
      </c>
      <c r="K378">
        <f>AllPlayer!L379+AllPlayer!K379+AllPlayer!J379</f>
        <v>2</v>
      </c>
      <c r="L378">
        <f>AllPlayer!M379+AllPlayer!L379+AllPlayer!K379</f>
        <v>1</v>
      </c>
      <c r="M378">
        <f>AllPlayer!N379+AllPlayer!M379+AllPlayer!L379</f>
        <v>1</v>
      </c>
      <c r="N378">
        <f>AllPlayer!O379+AllPlayer!N379+AllPlayer!M379</f>
        <v>4</v>
      </c>
      <c r="O378">
        <f>AllPlayer!P379+AllPlayer!O379+AllPlayer!N379</f>
        <v>3</v>
      </c>
      <c r="P378">
        <f>AllPlayer!Q379+AllPlayer!P379+AllPlayer!O379</f>
        <v>3</v>
      </c>
      <c r="Q378">
        <f>AllPlayer!R379+AllPlayer!Q379+AllPlayer!P379</f>
        <v>3</v>
      </c>
      <c r="R378">
        <f>AllPlayer!S379+AllPlayer!R379+AllPlayer!Q379</f>
        <v>8</v>
      </c>
      <c r="S378">
        <f>AllPlayer!T379+AllPlayer!S379+AllPlayer!R379</f>
        <v>8</v>
      </c>
      <c r="T378">
        <f>AllPlayer!U379+AllPlayer!T379+AllPlayer!S379</f>
        <v>6</v>
      </c>
      <c r="U378">
        <f>AllPlayer!V379+AllPlayer!U379+AllPlayer!T379</f>
        <v>4</v>
      </c>
      <c r="V378">
        <f>AllPlayer!W379+AllPlayer!V379+AllPlayer!U379</f>
        <v>6</v>
      </c>
      <c r="W378">
        <f>AllPlayer!X379+AllPlayer!W379+AllPlayer!V379</f>
        <v>5</v>
      </c>
      <c r="X378">
        <f>AllPlayer!Y379+AllPlayer!X379+AllPlayer!W379</f>
        <v>2</v>
      </c>
      <c r="Y378">
        <f>AllPlayer!Z379+AllPlayer!Y379+AllPlayer!X379</f>
        <v>7</v>
      </c>
      <c r="Z378">
        <f>AllPlayer!AA379+AllPlayer!Z379+AllPlayer!Y379</f>
        <v>7</v>
      </c>
      <c r="AA378">
        <f>AllPlayer!AB379+AllPlayer!AA379+AllPlayer!Z379</f>
        <v>7</v>
      </c>
      <c r="AB378">
        <f>AllPlayer!AC379+AllPlayer!AB379+AllPlayer!AA379</f>
        <v>-1</v>
      </c>
    </row>
    <row r="379">
      <c r="A379" t="str">
        <f>AllPlayer!C380</f>
        <v>Etxeita</v>
      </c>
      <c r="B379" t="str">
        <f>AllPlayer!B380</f>
        <v>Def</v>
      </c>
      <c r="C379" s="4" t="str">
        <f>AllPlayer!D380</f>
        <v>https://assets.laliga.com/squad/2019/t1450/p58637/128x128/p58637_t1450_2019_1_003_000.png</v>
      </c>
      <c r="F379">
        <f>AllPlayer!G380+AllPlayer!F380+AllPlayer!E380</f>
        <v>0</v>
      </c>
      <c r="G379">
        <f>AllPlayer!H380+AllPlayer!G380+AllPlayer!F380</f>
        <v>0</v>
      </c>
      <c r="H379">
        <f>AllPlayer!I380+AllPlayer!H380+AllPlayer!G380</f>
        <v>0</v>
      </c>
      <c r="I379">
        <f>AllPlayer!J380+AllPlayer!I380+AllPlayer!H380</f>
        <v>2</v>
      </c>
      <c r="J379">
        <f>AllPlayer!K380+AllPlayer!J380+AllPlayer!I380</f>
        <v>2</v>
      </c>
      <c r="K379">
        <f>AllPlayer!L380+AllPlayer!K380+AllPlayer!J380</f>
        <v>2</v>
      </c>
      <c r="L379">
        <f>AllPlayer!M380+AllPlayer!L380+AllPlayer!K380</f>
        <v>0</v>
      </c>
      <c r="M379">
        <f>AllPlayer!N380+AllPlayer!M380+AllPlayer!L380</f>
        <v>1</v>
      </c>
      <c r="N379">
        <f>AllPlayer!O380+AllPlayer!N380+AllPlayer!M380</f>
        <v>3</v>
      </c>
      <c r="O379">
        <f>AllPlayer!P380+AllPlayer!O380+AllPlayer!N380</f>
        <v>13</v>
      </c>
      <c r="P379">
        <f>AllPlayer!Q380+AllPlayer!P380+AllPlayer!O380</f>
        <v>12</v>
      </c>
      <c r="Q379">
        <f>AllPlayer!R380+AllPlayer!Q380+AllPlayer!P380</f>
        <v>10</v>
      </c>
      <c r="R379">
        <f>AllPlayer!S380+AllPlayer!R380+AllPlayer!Q380</f>
        <v>7</v>
      </c>
      <c r="S379">
        <f>AllPlayer!T380+AllPlayer!S380+AllPlayer!R380</f>
        <v>7</v>
      </c>
      <c r="T379">
        <f>AllPlayer!U380+AllPlayer!T380+AllPlayer!S380</f>
        <v>7</v>
      </c>
      <c r="U379">
        <f>AllPlayer!V380+AllPlayer!U380+AllPlayer!T380</f>
        <v>0</v>
      </c>
      <c r="V379">
        <f>AllPlayer!W380+AllPlayer!V380+AllPlayer!U380</f>
        <v>0</v>
      </c>
      <c r="W379">
        <f>AllPlayer!X380+AllPlayer!W380+AllPlayer!V380</f>
        <v>0</v>
      </c>
      <c r="X379">
        <f>AllPlayer!Y380+AllPlayer!X380+AllPlayer!W380</f>
        <v>8</v>
      </c>
      <c r="Y379">
        <f>AllPlayer!Z380+AllPlayer!Y380+AllPlayer!X380</f>
        <v>17</v>
      </c>
      <c r="Z379">
        <f>AllPlayer!AA380+AllPlayer!Z380+AllPlayer!Y380</f>
        <v>21</v>
      </c>
      <c r="AA379">
        <f>AllPlayer!AB380+AllPlayer!AA380+AllPlayer!Z380</f>
        <v>16</v>
      </c>
      <c r="AB379">
        <f>AllPlayer!AC380+AllPlayer!AB380+AllPlayer!AA380</f>
        <v>6</v>
      </c>
    </row>
    <row r="380">
      <c r="A380" t="str">
        <f>AllPlayer!C381</f>
        <v>Jaume Costa</v>
      </c>
      <c r="B380" t="str">
        <f>AllPlayer!B381</f>
        <v>Def</v>
      </c>
      <c r="C380" s="4" t="str">
        <f>AllPlayer!D381</f>
        <v>https://assets.laliga.com/squad/2019/t191/p58792/128x128/p58792_t191_2019_1_003_000.png</v>
      </c>
      <c r="F380">
        <f>AllPlayer!G381+AllPlayer!F381+AllPlayer!E381</f>
        <v>7</v>
      </c>
      <c r="G380">
        <f>AllPlayer!H381+AllPlayer!G381+AllPlayer!F381</f>
        <v>0</v>
      </c>
      <c r="H380">
        <f>AllPlayer!I381+AllPlayer!H381+AllPlayer!G381</f>
        <v>3</v>
      </c>
      <c r="I380">
        <f>AllPlayer!J381+AllPlayer!I381+AllPlayer!H381</f>
        <v>5</v>
      </c>
      <c r="J380">
        <f>AllPlayer!K381+AllPlayer!J381+AllPlayer!I381</f>
        <v>14</v>
      </c>
      <c r="K380">
        <f>AllPlayer!L381+AllPlayer!K381+AllPlayer!J381</f>
        <v>16</v>
      </c>
      <c r="L380">
        <f>AllPlayer!M381+AllPlayer!L381+AllPlayer!K381</f>
        <v>18</v>
      </c>
      <c r="M380">
        <f>AllPlayer!N381+AllPlayer!M381+AllPlayer!L381</f>
        <v>9</v>
      </c>
      <c r="N380">
        <f>AllPlayer!O381+AllPlayer!N381+AllPlayer!M381</f>
        <v>3</v>
      </c>
      <c r="O380">
        <f>AllPlayer!P381+AllPlayer!O381+AllPlayer!N381</f>
        <v>3</v>
      </c>
      <c r="P380">
        <f>AllPlayer!Q381+AllPlayer!P381+AllPlayer!O381</f>
        <v>6</v>
      </c>
      <c r="Q380">
        <f>AllPlayer!R381+AllPlayer!Q381+AllPlayer!P381</f>
        <v>8</v>
      </c>
      <c r="R380">
        <f>AllPlayer!S381+AllPlayer!R381+AllPlayer!Q381</f>
        <v>11</v>
      </c>
      <c r="S380">
        <f>AllPlayer!T381+AllPlayer!S381+AllPlayer!R381</f>
        <v>11</v>
      </c>
      <c r="T380">
        <f>AllPlayer!U381+AllPlayer!T381+AllPlayer!S381</f>
        <v>16</v>
      </c>
      <c r="U380">
        <f>AllPlayer!V381+AllPlayer!U381+AllPlayer!T381</f>
        <v>9</v>
      </c>
      <c r="V380">
        <f>AllPlayer!W381+AllPlayer!V381+AllPlayer!U381</f>
        <v>6</v>
      </c>
      <c r="W380">
        <f>AllPlayer!X381+AllPlayer!W381+AllPlayer!V381</f>
        <v>0</v>
      </c>
      <c r="X380">
        <f>AllPlayer!Y381+AllPlayer!X381+AllPlayer!W381</f>
        <v>2</v>
      </c>
      <c r="Y380">
        <f>AllPlayer!Z381+AllPlayer!Y381+AllPlayer!X381</f>
        <v>11</v>
      </c>
      <c r="Z380">
        <f>AllPlayer!AA381+AllPlayer!Z381+AllPlayer!Y381</f>
        <v>15</v>
      </c>
      <c r="AA380">
        <f>AllPlayer!AB381+AllPlayer!AA381+AllPlayer!Z381</f>
        <v>13</v>
      </c>
      <c r="AB380">
        <f>AllPlayer!AC381+AllPlayer!AB381+AllPlayer!AA381</f>
        <v>4</v>
      </c>
    </row>
    <row r="381">
      <c r="A381" t="str">
        <f>AllPlayer!C382</f>
        <v>Kiko Olivas</v>
      </c>
      <c r="B381" t="str">
        <f>AllPlayer!B382</f>
        <v>Def</v>
      </c>
      <c r="C381" s="4" t="str">
        <f>AllPlayer!D382</f>
        <v>https://assets.laliga.com/squad/2019/t192/p58819/128x128/p58819_t192_2019_1_003_000.png</v>
      </c>
      <c r="F381">
        <f>AllPlayer!G382+AllPlayer!F382+AllPlayer!E382</f>
        <v>13</v>
      </c>
      <c r="G381">
        <f>AllPlayer!H382+AllPlayer!G382+AllPlayer!F382</f>
        <v>13</v>
      </c>
      <c r="H381">
        <f>AllPlayer!I382+AllPlayer!H382+AllPlayer!G382</f>
        <v>9</v>
      </c>
      <c r="I381">
        <f>AllPlayer!J382+AllPlayer!I382+AllPlayer!H382</f>
        <v>11</v>
      </c>
      <c r="J381">
        <f>AllPlayer!K382+AllPlayer!J382+AllPlayer!I382</f>
        <v>17</v>
      </c>
      <c r="K381">
        <f>AllPlayer!L382+AllPlayer!K382+AllPlayer!J382</f>
        <v>26</v>
      </c>
      <c r="L381">
        <f>AllPlayer!M382+AllPlayer!L382+AllPlayer!K382</f>
        <v>27</v>
      </c>
      <c r="M381">
        <f>AllPlayer!N382+AllPlayer!M382+AllPlayer!L382</f>
        <v>25</v>
      </c>
      <c r="N381">
        <f>AllPlayer!O382+AllPlayer!N382+AllPlayer!M382</f>
        <v>19</v>
      </c>
      <c r="O381">
        <f>AllPlayer!P382+AllPlayer!O382+AllPlayer!N382</f>
        <v>24</v>
      </c>
      <c r="P381">
        <f>AllPlayer!Q382+AllPlayer!P382+AllPlayer!O382</f>
        <v>18</v>
      </c>
      <c r="Q381">
        <f>AllPlayer!R382+AllPlayer!Q382+AllPlayer!P382</f>
        <v>18</v>
      </c>
      <c r="R381">
        <f>AllPlayer!S382+AllPlayer!R382+AllPlayer!Q382</f>
        <v>17</v>
      </c>
      <c r="S381">
        <f>AllPlayer!T382+AllPlayer!S382+AllPlayer!R382</f>
        <v>23</v>
      </c>
      <c r="T381">
        <f>AllPlayer!U382+AllPlayer!T382+AllPlayer!S382</f>
        <v>20</v>
      </c>
      <c r="U381">
        <f>AllPlayer!V382+AllPlayer!U382+AllPlayer!T382</f>
        <v>16</v>
      </c>
      <c r="V381">
        <f>AllPlayer!W382+AllPlayer!V382+AllPlayer!U382</f>
        <v>9</v>
      </c>
      <c r="W381">
        <f>AllPlayer!X382+AllPlayer!W382+AllPlayer!V382</f>
        <v>15</v>
      </c>
      <c r="X381">
        <f>AllPlayer!Y382+AllPlayer!X382+AllPlayer!W382</f>
        <v>14</v>
      </c>
      <c r="Y381">
        <f>AllPlayer!Z382+AllPlayer!Y382+AllPlayer!X382</f>
        <v>20</v>
      </c>
      <c r="Z381">
        <f>AllPlayer!AA382+AllPlayer!Z382+AllPlayer!Y382</f>
        <v>18</v>
      </c>
      <c r="AA381">
        <f>AllPlayer!AB382+AllPlayer!AA382+AllPlayer!Z382</f>
        <v>17</v>
      </c>
      <c r="AB381">
        <f>AllPlayer!AC382+AllPlayer!AB382+AllPlayer!AA382</f>
        <v>15</v>
      </c>
    </row>
    <row r="382">
      <c r="A382" t="str">
        <f>AllPlayer!C383</f>
        <v>Michel</v>
      </c>
      <c r="B382" t="str">
        <f>AllPlayer!B383</f>
        <v>Cen</v>
      </c>
      <c r="C382" s="4" t="str">
        <f>AllPlayer!D383</f>
        <v>https://assets.laliga.com/squad/2019/t192/p58876/128x128/p58876_t192_2019_1_003_000.png</v>
      </c>
      <c r="F382">
        <f>AllPlayer!G383+AllPlayer!F383+AllPlayer!E383</f>
        <v>13</v>
      </c>
      <c r="G382">
        <f>AllPlayer!H383+AllPlayer!G383+AllPlayer!F383</f>
        <v>15</v>
      </c>
      <c r="H382">
        <f>AllPlayer!I383+AllPlayer!H383+AllPlayer!G383</f>
        <v>12</v>
      </c>
      <c r="I382">
        <f>AllPlayer!J383+AllPlayer!I383+AllPlayer!H383</f>
        <v>10</v>
      </c>
      <c r="J382">
        <f>AllPlayer!K383+AllPlayer!J383+AllPlayer!I383</f>
        <v>15</v>
      </c>
      <c r="K382">
        <f>AllPlayer!L383+AllPlayer!K383+AllPlayer!J383</f>
        <v>15</v>
      </c>
      <c r="L382">
        <f>AllPlayer!M383+AllPlayer!L383+AllPlayer!K383</f>
        <v>21</v>
      </c>
      <c r="M382">
        <f>AllPlayer!N383+AllPlayer!M383+AllPlayer!L383</f>
        <v>16</v>
      </c>
      <c r="N382">
        <f>AllPlayer!O383+AllPlayer!N383+AllPlayer!M383</f>
        <v>14</v>
      </c>
      <c r="O382">
        <f>AllPlayer!P383+AllPlayer!O383+AllPlayer!N383</f>
        <v>15</v>
      </c>
      <c r="P382">
        <f>AllPlayer!Q383+AllPlayer!P383+AllPlayer!O383</f>
        <v>12</v>
      </c>
      <c r="Q382">
        <f>AllPlayer!R383+AllPlayer!Q383+AllPlayer!P383</f>
        <v>15</v>
      </c>
      <c r="R382">
        <f>AllPlayer!S383+AllPlayer!R383+AllPlayer!Q383</f>
        <v>13</v>
      </c>
      <c r="S382">
        <f>AllPlayer!T383+AllPlayer!S383+AllPlayer!R383</f>
        <v>14</v>
      </c>
      <c r="T382">
        <f>AllPlayer!U383+AllPlayer!T383+AllPlayer!S383</f>
        <v>12</v>
      </c>
      <c r="U382">
        <f>AllPlayer!V383+AllPlayer!U383+AllPlayer!T383</f>
        <v>7</v>
      </c>
      <c r="V382">
        <f>AllPlayer!W383+AllPlayer!V383+AllPlayer!U383</f>
        <v>5</v>
      </c>
      <c r="W382">
        <f>AllPlayer!X383+AllPlayer!W383+AllPlayer!V383</f>
        <v>11</v>
      </c>
      <c r="X382">
        <f>AllPlayer!Y383+AllPlayer!X383+AllPlayer!W383</f>
        <v>12</v>
      </c>
      <c r="Y382">
        <f>AllPlayer!Z383+AllPlayer!Y383+AllPlayer!X383</f>
        <v>17</v>
      </c>
      <c r="Z382">
        <f>AllPlayer!AA383+AllPlayer!Z383+AllPlayer!Y383</f>
        <v>10</v>
      </c>
      <c r="AA382">
        <f>AllPlayer!AB383+AllPlayer!AA383+AllPlayer!Z383</f>
        <v>10</v>
      </c>
      <c r="AB382">
        <f>AllPlayer!AC383+AllPlayer!AB383+AllPlayer!AA383</f>
        <v>8</v>
      </c>
    </row>
    <row r="383">
      <c r="A383" t="str">
        <f>AllPlayer!C384</f>
        <v>De Marcos</v>
      </c>
      <c r="B383" t="str">
        <f>AllPlayer!B384</f>
        <v>Def</v>
      </c>
      <c r="C383" s="4" t="str">
        <f>AllPlayer!D384</f>
        <v>https://assets.laliga.com/squad/2019/t192/p58876/128x128/p58876_t192_2019_1_003_000.png</v>
      </c>
      <c r="F383">
        <f>AllPlayer!G384+AllPlayer!F384+AllPlayer!E384</f>
        <v>10</v>
      </c>
      <c r="G383">
        <f>AllPlayer!H384+AllPlayer!G384+AllPlayer!F384</f>
        <v>10</v>
      </c>
      <c r="H383">
        <f>AllPlayer!I384+AllPlayer!H384+AllPlayer!G384</f>
        <v>12</v>
      </c>
      <c r="I383">
        <f>AllPlayer!J384+AllPlayer!I384+AllPlayer!H384</f>
        <v>10</v>
      </c>
      <c r="J383">
        <f>AllPlayer!K384+AllPlayer!J384+AllPlayer!I384</f>
        <v>15</v>
      </c>
      <c r="K383">
        <f>AllPlayer!L384+AllPlayer!K384+AllPlayer!J384</f>
        <v>19</v>
      </c>
      <c r="L383">
        <f>AllPlayer!M384+AllPlayer!L384+AllPlayer!K384</f>
        <v>19</v>
      </c>
      <c r="M383">
        <f>AllPlayer!N384+AllPlayer!M384+AllPlayer!L384</f>
        <v>9</v>
      </c>
      <c r="N383">
        <f>AllPlayer!O384+AllPlayer!N384+AllPlayer!M384</f>
        <v>3</v>
      </c>
      <c r="O383">
        <f>AllPlayer!P384+AllPlayer!O384+AllPlayer!N384</f>
        <v>3</v>
      </c>
      <c r="P383">
        <f>AllPlayer!Q384+AllPlayer!P384+AllPlayer!O384</f>
        <v>5</v>
      </c>
      <c r="Q383">
        <f>AllPlayer!R384+AllPlayer!Q384+AllPlayer!P384</f>
        <v>8</v>
      </c>
      <c r="R383">
        <f>AllPlayer!S384+AllPlayer!R384+AllPlayer!Q384</f>
        <v>13</v>
      </c>
      <c r="S383">
        <f>AllPlayer!T384+AllPlayer!S384+AllPlayer!R384</f>
        <v>14</v>
      </c>
      <c r="T383">
        <f>AllPlayer!U384+AllPlayer!T384+AllPlayer!S384</f>
        <v>12</v>
      </c>
      <c r="U383">
        <f>AllPlayer!V384+AllPlayer!U384+AllPlayer!T384</f>
        <v>7</v>
      </c>
      <c r="V383">
        <f>AllPlayer!W384+AllPlayer!V384+AllPlayer!U384</f>
        <v>5</v>
      </c>
      <c r="W383">
        <f>AllPlayer!X384+AllPlayer!W384+AllPlayer!V384</f>
        <v>11</v>
      </c>
      <c r="X383">
        <f>AllPlayer!Y384+AllPlayer!X384+AllPlayer!W384</f>
        <v>12</v>
      </c>
      <c r="Y383">
        <f>AllPlayer!Z384+AllPlayer!Y384+AllPlayer!X384</f>
        <v>17</v>
      </c>
      <c r="Z383">
        <f>AllPlayer!AA384+AllPlayer!Z384+AllPlayer!Y384</f>
        <v>10</v>
      </c>
      <c r="AA383">
        <f>AllPlayer!AB384+AllPlayer!AA384+AllPlayer!Z384</f>
        <v>10</v>
      </c>
      <c r="AB383">
        <f>AllPlayer!AC384+AllPlayer!AB384+AllPlayer!AA384</f>
        <v>8</v>
      </c>
    </row>
    <row r="384">
      <c r="A384" t="str">
        <f>AllPlayer!C385</f>
        <v>José A. Cote</v>
      </c>
      <c r="B384" t="str">
        <f>AllPlayer!B385</f>
        <v>Def</v>
      </c>
      <c r="C384" s="4" t="str">
        <f>AllPlayer!D385</f>
        <v>https://assets.laliga.com/squad/2019/t953/p59140/128x128/p59140_t953_2019_1_003_000.png</v>
      </c>
      <c r="F384">
        <f>AllPlayer!G385+AllPlayer!F385+AllPlayer!E385</f>
        <v>10</v>
      </c>
      <c r="G384">
        <f>AllPlayer!H385+AllPlayer!G385+AllPlayer!F385</f>
        <v>7</v>
      </c>
      <c r="H384">
        <f>AllPlayer!I385+AllPlayer!H385+AllPlayer!G385</f>
        <v>15</v>
      </c>
      <c r="I384">
        <f>AllPlayer!J385+AllPlayer!I385+AllPlayer!H385</f>
        <v>23</v>
      </c>
      <c r="J384">
        <f>AllPlayer!K385+AllPlayer!J385+AllPlayer!I385</f>
        <v>22</v>
      </c>
      <c r="K384">
        <f>AllPlayer!L385+AllPlayer!K385+AllPlayer!J385</f>
        <v>20</v>
      </c>
      <c r="L384">
        <f>AllPlayer!M385+AllPlayer!L385+AllPlayer!K385</f>
        <v>12</v>
      </c>
      <c r="M384">
        <f>AllPlayer!N385+AllPlayer!M385+AllPlayer!L385</f>
        <v>11</v>
      </c>
      <c r="N384">
        <f>AllPlayer!O385+AllPlayer!N385+AllPlayer!M385</f>
        <v>8</v>
      </c>
      <c r="O384">
        <f>AllPlayer!P385+AllPlayer!O385+AllPlayer!N385</f>
        <v>13</v>
      </c>
      <c r="P384">
        <f>AllPlayer!Q385+AllPlayer!P385+AllPlayer!O385</f>
        <v>12</v>
      </c>
      <c r="Q384">
        <f>AllPlayer!R385+AllPlayer!Q385+AllPlayer!P385</f>
        <v>16</v>
      </c>
      <c r="R384">
        <f>AllPlayer!S385+AllPlayer!R385+AllPlayer!Q385</f>
        <v>7</v>
      </c>
      <c r="S384">
        <f>AllPlayer!T385+AllPlayer!S385+AllPlayer!R385</f>
        <v>11</v>
      </c>
      <c r="T384">
        <f>AllPlayer!U385+AllPlayer!T385+AllPlayer!S385</f>
        <v>5</v>
      </c>
      <c r="U384">
        <f>AllPlayer!V385+AllPlayer!U385+AllPlayer!T385</f>
        <v>17</v>
      </c>
      <c r="V384">
        <f>AllPlayer!W385+AllPlayer!V385+AllPlayer!U385</f>
        <v>20</v>
      </c>
      <c r="W384">
        <f>AllPlayer!X385+AllPlayer!W385+AllPlayer!V385</f>
        <v>23</v>
      </c>
      <c r="X384">
        <f>AllPlayer!Y385+AllPlayer!X385+AllPlayer!W385</f>
        <v>22</v>
      </c>
      <c r="Y384">
        <f>AllPlayer!Z385+AllPlayer!Y385+AllPlayer!X385</f>
        <v>24</v>
      </c>
      <c r="Z384">
        <f>AllPlayer!AA385+AllPlayer!Z385+AllPlayer!Y385</f>
        <v>21</v>
      </c>
      <c r="AA384">
        <f>AllPlayer!AB385+AllPlayer!AA385+AllPlayer!Z385</f>
        <v>13</v>
      </c>
      <c r="AB384">
        <f>AllPlayer!AC385+AllPlayer!AB385+AllPlayer!AA385</f>
        <v>3</v>
      </c>
    </row>
    <row r="385">
      <c r="A385" t="str">
        <f>AllPlayer!C386</f>
        <v>Dídac</v>
      </c>
      <c r="B385" t="str">
        <f>AllPlayer!B386</f>
        <v>Def</v>
      </c>
      <c r="C385" s="4" t="str">
        <f>AllPlayer!D386</f>
        <v>https://assets.laliga.com/squad/2019/t177/p59790/128x128/p59790_t177_2019_1_003_000.png</v>
      </c>
      <c r="F385">
        <f>AllPlayer!G386+AllPlayer!F386+AllPlayer!E386</f>
        <v>6</v>
      </c>
      <c r="G385">
        <f>AllPlayer!H386+AllPlayer!G386+AllPlayer!F386</f>
        <v>7</v>
      </c>
      <c r="H385">
        <f>AllPlayer!I386+AllPlayer!H386+AllPlayer!G386</f>
        <v>0</v>
      </c>
      <c r="I385">
        <f>AllPlayer!J386+AllPlayer!I386+AllPlayer!H386</f>
        <v>5</v>
      </c>
      <c r="J385">
        <f>AllPlayer!K386+AllPlayer!J386+AllPlayer!I386</f>
        <v>5</v>
      </c>
      <c r="K385">
        <f>AllPlayer!L386+AllPlayer!K386+AllPlayer!J386</f>
        <v>13</v>
      </c>
      <c r="L385">
        <f>AllPlayer!M386+AllPlayer!L386+AllPlayer!K386</f>
        <v>10</v>
      </c>
      <c r="M385">
        <f>AllPlayer!N386+AllPlayer!M386+AllPlayer!L386</f>
        <v>10</v>
      </c>
      <c r="N385">
        <f>AllPlayer!O386+AllPlayer!N386+AllPlayer!M386</f>
        <v>1</v>
      </c>
      <c r="O385">
        <f>AllPlayer!P386+AllPlayer!O386+AllPlayer!N386</f>
        <v>1</v>
      </c>
      <c r="P385">
        <f>AllPlayer!Q386+AllPlayer!P386+AllPlayer!O386</f>
        <v>1</v>
      </c>
      <c r="Q385">
        <f>AllPlayer!R386+AllPlayer!Q386+AllPlayer!P386</f>
        <v>2</v>
      </c>
      <c r="R385">
        <f>AllPlayer!S386+AllPlayer!R386+AllPlayer!Q386</f>
        <v>2</v>
      </c>
      <c r="S385">
        <f>AllPlayer!T386+AllPlayer!S386+AllPlayer!R386</f>
        <v>1</v>
      </c>
      <c r="T385">
        <f>AllPlayer!U386+AllPlayer!T386+AllPlayer!S386</f>
        <v>2</v>
      </c>
      <c r="U385">
        <f>AllPlayer!V386+AllPlayer!U386+AllPlayer!T386</f>
        <v>-1</v>
      </c>
      <c r="V385">
        <f>AllPlayer!W386+AllPlayer!V386+AllPlayer!U386</f>
        <v>1</v>
      </c>
      <c r="W385">
        <f>AllPlayer!X386+AllPlayer!W386+AllPlayer!V386</f>
        <v>4</v>
      </c>
      <c r="X385">
        <f>AllPlayer!Y386+AllPlayer!X386+AllPlayer!W386</f>
        <v>10</v>
      </c>
      <c r="Y385">
        <f>AllPlayer!Z386+AllPlayer!Y386+AllPlayer!X386</f>
        <v>7</v>
      </c>
      <c r="Z385">
        <f>AllPlayer!AA386+AllPlayer!Z386+AllPlayer!Y386</f>
        <v>12</v>
      </c>
      <c r="AA385">
        <f>AllPlayer!AB386+AllPlayer!AA386+AllPlayer!Z386</f>
        <v>10</v>
      </c>
      <c r="AB385">
        <f>AllPlayer!AC386+AllPlayer!AB386+AllPlayer!AA386</f>
        <v>12</v>
      </c>
    </row>
    <row r="386">
      <c r="A386" t="str">
        <f>AllPlayer!C387</f>
        <v>Rubén Pérez</v>
      </c>
      <c r="B386" t="str">
        <f>AllPlayer!B387</f>
        <v>Cen</v>
      </c>
      <c r="C386" s="4" t="str">
        <f>AllPlayer!D387</f>
        <v>https://assets.laliga.com/squad/2019/t957/p59945/128x128/p59945_t957_2019_1_003_000.png</v>
      </c>
      <c r="F386">
        <f>AllPlayer!G387+AllPlayer!F387+AllPlayer!E387</f>
        <v>8</v>
      </c>
      <c r="G386">
        <f>AllPlayer!H387+AllPlayer!G387+AllPlayer!F387</f>
        <v>8</v>
      </c>
      <c r="H386">
        <f>AllPlayer!I387+AllPlayer!H387+AllPlayer!G387</f>
        <v>7</v>
      </c>
      <c r="I386">
        <f>AllPlayer!J387+AllPlayer!I387+AllPlayer!H387</f>
        <v>10</v>
      </c>
      <c r="J386">
        <f>AllPlayer!K387+AllPlayer!J387+AllPlayer!I387</f>
        <v>9</v>
      </c>
      <c r="K386">
        <f>AllPlayer!L387+AllPlayer!K387+AllPlayer!J387</f>
        <v>14</v>
      </c>
      <c r="L386">
        <f>AllPlayer!M387+AllPlayer!L387+AllPlayer!K387</f>
        <v>10</v>
      </c>
      <c r="M386">
        <f>AllPlayer!N387+AllPlayer!M387+AllPlayer!L387</f>
        <v>10</v>
      </c>
      <c r="N386">
        <f>AllPlayer!O387+AllPlayer!N387+AllPlayer!M387</f>
        <v>1</v>
      </c>
      <c r="O386">
        <f>AllPlayer!P387+AllPlayer!O387+AllPlayer!N387</f>
        <v>1</v>
      </c>
      <c r="P386">
        <f>AllPlayer!Q387+AllPlayer!P387+AllPlayer!O387</f>
        <v>1</v>
      </c>
      <c r="Q386">
        <f>AllPlayer!R387+AllPlayer!Q387+AllPlayer!P387</f>
        <v>7</v>
      </c>
      <c r="R386">
        <f>AllPlayer!S387+AllPlayer!R387+AllPlayer!Q387</f>
        <v>10</v>
      </c>
      <c r="S386">
        <f>AllPlayer!T387+AllPlayer!S387+AllPlayer!R387</f>
        <v>10</v>
      </c>
      <c r="T386">
        <f>AllPlayer!U387+AllPlayer!T387+AllPlayer!S387</f>
        <v>9</v>
      </c>
      <c r="U386">
        <f>AllPlayer!V387+AllPlayer!U387+AllPlayer!T387</f>
        <v>12</v>
      </c>
      <c r="V386">
        <f>AllPlayer!W387+AllPlayer!V387+AllPlayer!U387</f>
        <v>12</v>
      </c>
      <c r="W386">
        <f>AllPlayer!X387+AllPlayer!W387+AllPlayer!V387</f>
        <v>11</v>
      </c>
      <c r="X386">
        <f>AllPlayer!Y387+AllPlayer!X387+AllPlayer!W387</f>
        <v>8</v>
      </c>
      <c r="Y386">
        <f>AllPlayer!Z387+AllPlayer!Y387+AllPlayer!X387</f>
        <v>6</v>
      </c>
      <c r="Z386">
        <f>AllPlayer!AA387+AllPlayer!Z387+AllPlayer!Y387</f>
        <v>3</v>
      </c>
      <c r="AA386">
        <f>AllPlayer!AB387+AllPlayer!AA387+AllPlayer!Z387</f>
        <v>4</v>
      </c>
      <c r="AB386">
        <f>AllPlayer!AC387+AllPlayer!AB387+AllPlayer!AA387</f>
        <v>7</v>
      </c>
    </row>
    <row r="387">
      <c r="A387" t="str">
        <f>AllPlayer!C388</f>
        <v>Gonalons</v>
      </c>
      <c r="B387" t="str">
        <f>AllPlayer!B388</f>
        <v>Cen</v>
      </c>
      <c r="C387" s="4" t="str">
        <f>AllPlayer!D388</f>
        <v>https://assets.laliga.com/squad/2019/t5683/p59963/128x128/p59963_t5683_2019_1_003_000.png</v>
      </c>
      <c r="F387">
        <f>AllPlayer!G388+AllPlayer!F388+AllPlayer!E388</f>
        <v>8</v>
      </c>
      <c r="G387">
        <f>AllPlayer!H388+AllPlayer!G388+AllPlayer!F388</f>
        <v>5</v>
      </c>
      <c r="H387">
        <f>AllPlayer!I388+AllPlayer!H388+AllPlayer!G388</f>
        <v>3</v>
      </c>
      <c r="I387">
        <f>AllPlayer!J388+AllPlayer!I388+AllPlayer!H388</f>
        <v>6</v>
      </c>
      <c r="J387">
        <f>AllPlayer!K388+AllPlayer!J388+AllPlayer!I388</f>
        <v>6</v>
      </c>
      <c r="K387">
        <f>AllPlayer!L388+AllPlayer!K388+AllPlayer!J388</f>
        <v>8</v>
      </c>
      <c r="L387">
        <f>AllPlayer!M388+AllPlayer!L388+AllPlayer!K388</f>
        <v>10</v>
      </c>
      <c r="M387">
        <f>AllPlayer!N388+AllPlayer!M388+AllPlayer!L388</f>
        <v>17</v>
      </c>
      <c r="N387">
        <f>AllPlayer!O388+AllPlayer!N388+AllPlayer!M388</f>
        <v>14</v>
      </c>
      <c r="O387">
        <f>AllPlayer!P388+AllPlayer!O388+AllPlayer!N388</f>
        <v>8</v>
      </c>
      <c r="P387">
        <f>AllPlayer!Q388+AllPlayer!P388+AllPlayer!O388</f>
        <v>5</v>
      </c>
      <c r="Q387">
        <f>AllPlayer!R388+AllPlayer!Q388+AllPlayer!P388</f>
        <v>7</v>
      </c>
      <c r="R387">
        <f>AllPlayer!S388+AllPlayer!R388+AllPlayer!Q388</f>
        <v>10</v>
      </c>
      <c r="S387">
        <f>AllPlayer!T388+AllPlayer!S388+AllPlayer!R388</f>
        <v>14</v>
      </c>
      <c r="T387">
        <f>AllPlayer!U388+AllPlayer!T388+AllPlayer!S388</f>
        <v>14</v>
      </c>
      <c r="U387">
        <f>AllPlayer!V388+AllPlayer!U388+AllPlayer!T388</f>
        <v>14</v>
      </c>
      <c r="V387">
        <f>AllPlayer!W388+AllPlayer!V388+AllPlayer!U388</f>
        <v>8</v>
      </c>
      <c r="W387">
        <f>AllPlayer!X388+AllPlayer!W388+AllPlayer!V388</f>
        <v>10</v>
      </c>
      <c r="X387">
        <f>AllPlayer!Y388+AllPlayer!X388+AllPlayer!W388</f>
        <v>11</v>
      </c>
      <c r="Y387">
        <f>AllPlayer!Z388+AllPlayer!Y388+AllPlayer!X388</f>
        <v>13</v>
      </c>
      <c r="Z387">
        <f>AllPlayer!AA388+AllPlayer!Z388+AllPlayer!Y388</f>
        <v>8</v>
      </c>
      <c r="AA387">
        <f>AllPlayer!AB388+AllPlayer!AA388+AllPlayer!Z388</f>
        <v>9</v>
      </c>
      <c r="AB387">
        <f>AllPlayer!AC388+AllPlayer!AB388+AllPlayer!AA388</f>
        <v>13</v>
      </c>
    </row>
    <row r="388">
      <c r="A388" t="str">
        <f>AllPlayer!C389</f>
        <v>Adán</v>
      </c>
      <c r="B388" t="str">
        <f>AllPlayer!B389</f>
        <v>Por</v>
      </c>
      <c r="C388" s="4" t="str">
        <f>AllPlayer!D389</f>
        <v>https://assets.laliga.com/squad/2019/t175/p59981/128x128/p59981_t175_2019_1_003_000.png</v>
      </c>
      <c r="F388">
        <f>AllPlayer!G389+AllPlayer!F389+AllPlayer!E389</f>
        <v>0</v>
      </c>
      <c r="G388">
        <f>AllPlayer!H389+AllPlayer!G389+AllPlayer!F389</f>
        <v>1</v>
      </c>
      <c r="H388">
        <f>AllPlayer!I389+AllPlayer!H389+AllPlayer!G389</f>
        <v>1</v>
      </c>
      <c r="I388">
        <f>AllPlayer!J389+AllPlayer!I389+AllPlayer!H389</f>
        <v>1</v>
      </c>
      <c r="J388">
        <f>AllPlayer!K389+AllPlayer!J389+AllPlayer!I389</f>
        <v>0</v>
      </c>
      <c r="K388">
        <f>AllPlayer!L389+AllPlayer!K389+AllPlayer!J389</f>
        <v>0</v>
      </c>
      <c r="L388">
        <f>AllPlayer!M389+AllPlayer!L389+AllPlayer!K389</f>
        <v>0</v>
      </c>
      <c r="M388">
        <f>AllPlayer!N389+AllPlayer!M389+AllPlayer!L389</f>
        <v>0</v>
      </c>
      <c r="N388">
        <f>AllPlayer!O389+AllPlayer!N389+AllPlayer!M389</f>
        <v>0</v>
      </c>
      <c r="O388">
        <f>AllPlayer!P389+AllPlayer!O389+AllPlayer!N389</f>
        <v>0</v>
      </c>
      <c r="P388">
        <f>AllPlayer!Q389+AllPlayer!P389+AllPlayer!O389</f>
        <v>0</v>
      </c>
      <c r="Q388">
        <f>AllPlayer!R389+AllPlayer!Q389+AllPlayer!P389</f>
        <v>0</v>
      </c>
      <c r="R388">
        <f>AllPlayer!S389+AllPlayer!R389+AllPlayer!Q389</f>
        <v>0</v>
      </c>
      <c r="S388">
        <f>AllPlayer!T389+AllPlayer!S389+AllPlayer!R389</f>
        <v>0</v>
      </c>
      <c r="T388">
        <f>AllPlayer!U389+AllPlayer!T389+AllPlayer!S389</f>
        <v>0</v>
      </c>
      <c r="U388">
        <f>AllPlayer!V389+AllPlayer!U389+AllPlayer!T389</f>
        <v>0</v>
      </c>
      <c r="V388">
        <f>AllPlayer!W389+AllPlayer!V389+AllPlayer!U389</f>
        <v>0</v>
      </c>
      <c r="W388">
        <f>AllPlayer!X389+AllPlayer!W389+AllPlayer!V389</f>
        <v>0</v>
      </c>
      <c r="X388">
        <f>AllPlayer!Y389+AllPlayer!X389+AllPlayer!W389</f>
        <v>0</v>
      </c>
      <c r="Y388">
        <f>AllPlayer!Z389+AllPlayer!Y389+AllPlayer!X389</f>
        <v>0</v>
      </c>
      <c r="Z388">
        <f>AllPlayer!AA389+AllPlayer!Z389+AllPlayer!Y389</f>
        <v>0</v>
      </c>
      <c r="AA388">
        <f>AllPlayer!AB389+AllPlayer!AA389+AllPlayer!Z389</f>
        <v>0</v>
      </c>
      <c r="AB388">
        <f>AllPlayer!AC389+AllPlayer!AB389+AllPlayer!AA389</f>
        <v>0</v>
      </c>
    </row>
    <row r="389">
      <c r="A389" t="str">
        <f>AllPlayer!C390</f>
        <v>James Rodríguez</v>
      </c>
      <c r="B389" t="str">
        <f>AllPlayer!B390</f>
        <v>Cen</v>
      </c>
      <c r="C389" s="4" t="str">
        <f>AllPlayer!D390</f>
        <v>https://assets.laliga.com/squad/2019/t186/p60025/128x128/p60025_t186_2019_1_003_000.png</v>
      </c>
      <c r="F389">
        <f>AllPlayer!G390+AllPlayer!F390+AllPlayer!E390</f>
        <v>3</v>
      </c>
      <c r="G389">
        <f>AllPlayer!H390+AllPlayer!G390+AllPlayer!F390</f>
        <v>12</v>
      </c>
      <c r="H389">
        <f>AllPlayer!I390+AllPlayer!H390+AllPlayer!G390</f>
        <v>15</v>
      </c>
      <c r="I389">
        <f>AllPlayer!J390+AllPlayer!I390+AllPlayer!H390</f>
        <v>16</v>
      </c>
      <c r="J389">
        <f>AllPlayer!K390+AllPlayer!J390+AllPlayer!I390</f>
        <v>9</v>
      </c>
      <c r="K389">
        <f>AllPlayer!L390+AllPlayer!K390+AllPlayer!J390</f>
        <v>9</v>
      </c>
      <c r="L389">
        <f>AllPlayer!M390+AllPlayer!L390+AllPlayer!K390</f>
        <v>12</v>
      </c>
      <c r="M389">
        <f>AllPlayer!N390+AllPlayer!M390+AllPlayer!L390</f>
        <v>10</v>
      </c>
      <c r="N389">
        <f>AllPlayer!O390+AllPlayer!N390+AllPlayer!M390</f>
        <v>4</v>
      </c>
      <c r="O389">
        <f>AllPlayer!P390+AllPlayer!O390+AllPlayer!N390</f>
        <v>0</v>
      </c>
      <c r="P389">
        <f>AllPlayer!Q390+AllPlayer!P390+AllPlayer!O390</f>
        <v>0</v>
      </c>
      <c r="Q389">
        <f>AllPlayer!R390+AllPlayer!Q390+AllPlayer!P390</f>
        <v>0</v>
      </c>
      <c r="R389">
        <f>AllPlayer!S390+AllPlayer!R390+AllPlayer!Q390</f>
        <v>0</v>
      </c>
      <c r="S389">
        <f>AllPlayer!T390+AllPlayer!S390+AllPlayer!R390</f>
        <v>0</v>
      </c>
      <c r="T389">
        <f>AllPlayer!U390+AllPlayer!T390+AllPlayer!S390</f>
        <v>0</v>
      </c>
      <c r="U389">
        <f>AllPlayer!V390+AllPlayer!U390+AllPlayer!T390</f>
        <v>0</v>
      </c>
      <c r="V389">
        <f>AllPlayer!W390+AllPlayer!V390+AllPlayer!U390</f>
        <v>0</v>
      </c>
      <c r="W389">
        <f>AllPlayer!X390+AllPlayer!W390+AllPlayer!V390</f>
        <v>0</v>
      </c>
      <c r="X389">
        <f>AllPlayer!Y390+AllPlayer!X390+AllPlayer!W390</f>
        <v>0</v>
      </c>
      <c r="Y389">
        <f>AllPlayer!Z390+AllPlayer!Y390+AllPlayer!X390</f>
        <v>0</v>
      </c>
      <c r="Z389">
        <f>AllPlayer!AA390+AllPlayer!Z390+AllPlayer!Y390</f>
        <v>0</v>
      </c>
      <c r="AA389">
        <f>AllPlayer!AB390+AllPlayer!AA390+AllPlayer!Z390</f>
        <v>0</v>
      </c>
      <c r="AB389">
        <f>AllPlayer!AC390+AllPlayer!AB390+AllPlayer!AA390</f>
        <v>0</v>
      </c>
    </row>
    <row r="390">
      <c r="A390" t="str">
        <f>AllPlayer!C391</f>
        <v>Corchia</v>
      </c>
      <c r="B390" t="str">
        <f>AllPlayer!B391</f>
        <v>Def</v>
      </c>
      <c r="C390" s="4" t="str">
        <f>AllPlayer!D391</f>
        <v>https://assets.laliga.com/squad/2019/t186/p60025/128x128/p60025_t186_2019_1_003_000.png</v>
      </c>
      <c r="F390">
        <f>AllPlayer!G391+AllPlayer!F391+AllPlayer!E391</f>
        <v>5</v>
      </c>
      <c r="G390">
        <f>AllPlayer!H391+AllPlayer!G391+AllPlayer!F391</f>
        <v>14</v>
      </c>
      <c r="H390">
        <f>AllPlayer!I391+AllPlayer!H391+AllPlayer!G391</f>
        <v>17</v>
      </c>
      <c r="I390">
        <f>AllPlayer!J391+AllPlayer!I391+AllPlayer!H391</f>
        <v>16</v>
      </c>
      <c r="J390">
        <f>AllPlayer!K391+AllPlayer!J391+AllPlayer!I391</f>
        <v>9</v>
      </c>
      <c r="K390">
        <f>AllPlayer!L391+AllPlayer!K391+AllPlayer!J391</f>
        <v>4</v>
      </c>
      <c r="L390">
        <f>AllPlayer!M391+AllPlayer!L391+AllPlayer!K391</f>
        <v>3</v>
      </c>
      <c r="M390">
        <f>AllPlayer!N391+AllPlayer!M391+AllPlayer!L391</f>
        <v>1</v>
      </c>
      <c r="N390">
        <f>AllPlayer!O391+AllPlayer!N391+AllPlayer!M391</f>
        <v>0</v>
      </c>
      <c r="O390">
        <f>AllPlayer!P391+AllPlayer!O391+AllPlayer!N391</f>
        <v>0</v>
      </c>
      <c r="P390">
        <f>AllPlayer!Q391+AllPlayer!P391+AllPlayer!O391</f>
        <v>0</v>
      </c>
      <c r="Q390">
        <f>AllPlayer!R391+AllPlayer!Q391+AllPlayer!P391</f>
        <v>0</v>
      </c>
      <c r="R390">
        <f>AllPlayer!S391+AllPlayer!R391+AllPlayer!Q391</f>
        <v>0</v>
      </c>
      <c r="S390">
        <f>AllPlayer!T391+AllPlayer!S391+AllPlayer!R391</f>
        <v>0</v>
      </c>
      <c r="T390">
        <f>AllPlayer!U391+AllPlayer!T391+AllPlayer!S391</f>
        <v>0</v>
      </c>
      <c r="U390">
        <f>AllPlayer!V391+AllPlayer!U391+AllPlayer!T391</f>
        <v>0</v>
      </c>
      <c r="V390">
        <f>AllPlayer!W391+AllPlayer!V391+AllPlayer!U391</f>
        <v>0</v>
      </c>
      <c r="W390">
        <f>AllPlayer!X391+AllPlayer!W391+AllPlayer!V391</f>
        <v>0</v>
      </c>
      <c r="X390">
        <f>AllPlayer!Y391+AllPlayer!X391+AllPlayer!W391</f>
        <v>0</v>
      </c>
      <c r="Y390">
        <f>AllPlayer!Z391+AllPlayer!Y391+AllPlayer!X391</f>
        <v>0</v>
      </c>
      <c r="Z390">
        <f>AllPlayer!AA391+AllPlayer!Z391+AllPlayer!Y391</f>
        <v>0</v>
      </c>
      <c r="AA390">
        <f>AllPlayer!AB391+AllPlayer!AA391+AllPlayer!Z391</f>
        <v>0</v>
      </c>
      <c r="AB390">
        <f>AllPlayer!AC391+AllPlayer!AB391+AllPlayer!AA391</f>
        <v>0</v>
      </c>
    </row>
    <row r="391">
      <c r="A391" t="str">
        <f>AllPlayer!C392</f>
        <v>Lago Junior</v>
      </c>
      <c r="B391" t="str">
        <f>AllPlayer!B392</f>
        <v>Del</v>
      </c>
      <c r="C391" s="4" t="str">
        <f>AllPlayer!D392</f>
        <v>https://assets.laliga.com/squad/2019/t181/p60757/128x128/p60757_t181_2019_1_003_000.png</v>
      </c>
      <c r="F391">
        <f>AllPlayer!G392+AllPlayer!F392+AllPlayer!E392</f>
        <v>11</v>
      </c>
      <c r="G391">
        <f>AllPlayer!H392+AllPlayer!G392+AllPlayer!F392</f>
        <v>10</v>
      </c>
      <c r="H391">
        <f>AllPlayer!I392+AllPlayer!H392+AllPlayer!G392</f>
        <v>5</v>
      </c>
      <c r="I391">
        <f>AllPlayer!J392+AllPlayer!I392+AllPlayer!H392</f>
        <v>7</v>
      </c>
      <c r="J391">
        <f>AllPlayer!K392+AllPlayer!J392+AllPlayer!I392</f>
        <v>4</v>
      </c>
      <c r="K391">
        <f>AllPlayer!L392+AllPlayer!K392+AllPlayer!J392</f>
        <v>8</v>
      </c>
      <c r="L391">
        <f>AllPlayer!M392+AllPlayer!L392+AllPlayer!K392</f>
        <v>15</v>
      </c>
      <c r="M391">
        <f>AllPlayer!N392+AllPlayer!M392+AllPlayer!L392</f>
        <v>18</v>
      </c>
      <c r="N391">
        <f>AllPlayer!O392+AllPlayer!N392+AllPlayer!M392</f>
        <v>24</v>
      </c>
      <c r="O391">
        <f>AllPlayer!P392+AllPlayer!O392+AllPlayer!N392</f>
        <v>18</v>
      </c>
      <c r="P391">
        <f>AllPlayer!Q392+AllPlayer!P392+AllPlayer!O392</f>
        <v>23</v>
      </c>
      <c r="Q391">
        <f>AllPlayer!R392+AllPlayer!Q392+AllPlayer!P392</f>
        <v>13</v>
      </c>
      <c r="R391">
        <f>AllPlayer!S392+AllPlayer!R392+AllPlayer!Q392</f>
        <v>17</v>
      </c>
      <c r="S391">
        <f>AllPlayer!T392+AllPlayer!S392+AllPlayer!R392</f>
        <v>8</v>
      </c>
      <c r="T391">
        <f>AllPlayer!U392+AllPlayer!T392+AllPlayer!S392</f>
        <v>11</v>
      </c>
      <c r="U391">
        <f>AllPlayer!V392+AllPlayer!U392+AllPlayer!T392</f>
        <v>5</v>
      </c>
      <c r="V391">
        <f>AllPlayer!W392+AllPlayer!V392+AllPlayer!U392</f>
        <v>6</v>
      </c>
      <c r="W391">
        <f>AllPlayer!X392+AllPlayer!W392+AllPlayer!V392</f>
        <v>7</v>
      </c>
      <c r="X391">
        <f>AllPlayer!Y392+AllPlayer!X392+AllPlayer!W392</f>
        <v>8</v>
      </c>
      <c r="Y391">
        <f>AllPlayer!Z392+AllPlayer!Y392+AllPlayer!X392</f>
        <v>9</v>
      </c>
      <c r="Z391">
        <f>AllPlayer!AA392+AllPlayer!Z392+AllPlayer!Y392</f>
        <v>7</v>
      </c>
      <c r="AA391">
        <f>AllPlayer!AB392+AllPlayer!AA392+AllPlayer!Z392</f>
        <v>4</v>
      </c>
      <c r="AB391">
        <f>AllPlayer!AC392+AllPlayer!AB392+AllPlayer!AA392</f>
        <v>4</v>
      </c>
    </row>
    <row r="392">
      <c r="A392" t="str">
        <f>AllPlayer!C393</f>
        <v>Courtois</v>
      </c>
      <c r="B392" t="str">
        <f>AllPlayer!B393</f>
        <v>Por</v>
      </c>
      <c r="C392" s="4" t="str">
        <f>AllPlayer!D393</f>
        <v>https://assets.laliga.com/squad/2019/t186/p60772/128x128/p60772_t186_2019_1_003_000.png</v>
      </c>
      <c r="F392">
        <f>AllPlayer!G393+AllPlayer!F393+AllPlayer!E393</f>
        <v>12</v>
      </c>
      <c r="G392">
        <f>AllPlayer!H393+AllPlayer!G393+AllPlayer!F393</f>
        <v>10</v>
      </c>
      <c r="H392">
        <f>AllPlayer!I393+AllPlayer!H393+AllPlayer!G393</f>
        <v>12</v>
      </c>
      <c r="I392">
        <f>AllPlayer!J393+AllPlayer!I393+AllPlayer!H393</f>
        <v>9</v>
      </c>
      <c r="J392">
        <f>AllPlayer!K393+AllPlayer!J393+AllPlayer!I393</f>
        <v>16</v>
      </c>
      <c r="K392">
        <f>AllPlayer!L393+AllPlayer!K393+AllPlayer!J393</f>
        <v>13</v>
      </c>
      <c r="L392">
        <f>AllPlayer!M393+AllPlayer!L393+AllPlayer!K393</f>
        <v>16</v>
      </c>
      <c r="M392">
        <f>AllPlayer!N393+AllPlayer!M393+AllPlayer!L393</f>
        <v>15</v>
      </c>
      <c r="N392">
        <f>AllPlayer!O393+AllPlayer!N393+AllPlayer!M393</f>
        <v>20</v>
      </c>
      <c r="O392">
        <f>AllPlayer!P393+AllPlayer!O393+AllPlayer!N393</f>
        <v>27</v>
      </c>
      <c r="P392">
        <f>AllPlayer!Q393+AllPlayer!P393+AllPlayer!O393</f>
        <v>28</v>
      </c>
      <c r="Q392">
        <f>AllPlayer!R393+AllPlayer!Q393+AllPlayer!P393</f>
        <v>27</v>
      </c>
      <c r="R392">
        <f>AllPlayer!S393+AllPlayer!R393+AllPlayer!Q393</f>
        <v>17</v>
      </c>
      <c r="S392">
        <f>AllPlayer!T393+AllPlayer!S393+AllPlayer!R393</f>
        <v>18</v>
      </c>
      <c r="T392">
        <f>AllPlayer!U393+AllPlayer!T393+AllPlayer!S393</f>
        <v>18</v>
      </c>
      <c r="U392">
        <f>AllPlayer!V393+AllPlayer!U393+AllPlayer!T393</f>
        <v>30</v>
      </c>
      <c r="V392">
        <f>AllPlayer!W393+AllPlayer!V393+AllPlayer!U393</f>
        <v>31</v>
      </c>
      <c r="W392">
        <f>AllPlayer!X393+AllPlayer!W393+AllPlayer!V393</f>
        <v>28</v>
      </c>
      <c r="X392">
        <f>AllPlayer!Y393+AllPlayer!X393+AllPlayer!W393</f>
        <v>24</v>
      </c>
      <c r="Y392">
        <f>AllPlayer!Z393+AllPlayer!Y393+AllPlayer!X393</f>
        <v>22</v>
      </c>
      <c r="Z392">
        <f>AllPlayer!AA393+AllPlayer!Z393+AllPlayer!Y393</f>
        <v>23</v>
      </c>
      <c r="AA392">
        <f>AllPlayer!AB393+AllPlayer!AA393+AllPlayer!Z393</f>
        <v>17</v>
      </c>
      <c r="AB392">
        <f>AllPlayer!AC393+AllPlayer!AB393+AllPlayer!AA393</f>
        <v>12</v>
      </c>
    </row>
    <row r="393">
      <c r="A393" t="str">
        <f>AllPlayer!C394</f>
        <v>Casemiro</v>
      </c>
      <c r="B393" t="str">
        <f>AllPlayer!B394</f>
        <v>Cen</v>
      </c>
      <c r="C393" s="4" t="str">
        <f>AllPlayer!D394</f>
        <v>https://assets.laliga.com/squad/2019/t186/p61256/128x128/p61256_t186_2019_1_003_000.png</v>
      </c>
      <c r="F393">
        <f>AllPlayer!G394+AllPlayer!F394+AllPlayer!E394</f>
        <v>16</v>
      </c>
      <c r="G393">
        <f>AllPlayer!H394+AllPlayer!G394+AllPlayer!F394</f>
        <v>18</v>
      </c>
      <c r="H393">
        <f>AllPlayer!I394+AllPlayer!H394+AllPlayer!G394</f>
        <v>23</v>
      </c>
      <c r="I393">
        <f>AllPlayer!J394+AllPlayer!I394+AllPlayer!H394</f>
        <v>28</v>
      </c>
      <c r="J393">
        <f>AllPlayer!K394+AllPlayer!J394+AllPlayer!I394</f>
        <v>24</v>
      </c>
      <c r="K393">
        <f>AllPlayer!L394+AllPlayer!K394+AllPlayer!J394</f>
        <v>20</v>
      </c>
      <c r="L393">
        <f>AllPlayer!M394+AllPlayer!L394+AllPlayer!K394</f>
        <v>15</v>
      </c>
      <c r="M393">
        <f>AllPlayer!N394+AllPlayer!M394+AllPlayer!L394</f>
        <v>17</v>
      </c>
      <c r="N393">
        <f>AllPlayer!O394+AllPlayer!N394+AllPlayer!M394</f>
        <v>20</v>
      </c>
      <c r="O393">
        <f>AllPlayer!P394+AllPlayer!O394+AllPlayer!N394</f>
        <v>19</v>
      </c>
      <c r="P393">
        <f>AllPlayer!Q394+AllPlayer!P394+AllPlayer!O394</f>
        <v>19</v>
      </c>
      <c r="Q393">
        <f>AllPlayer!R394+AllPlayer!Q394+AllPlayer!P394</f>
        <v>17</v>
      </c>
      <c r="R393">
        <f>AllPlayer!S394+AllPlayer!R394+AllPlayer!Q394</f>
        <v>19</v>
      </c>
      <c r="S393">
        <f>AllPlayer!T394+AllPlayer!S394+AllPlayer!R394</f>
        <v>17</v>
      </c>
      <c r="T393">
        <f>AllPlayer!U394+AllPlayer!T394+AllPlayer!S394</f>
        <v>12</v>
      </c>
      <c r="U393">
        <f>AllPlayer!V394+AllPlayer!U394+AllPlayer!T394</f>
        <v>18</v>
      </c>
      <c r="V393">
        <f>AllPlayer!W394+AllPlayer!V394+AllPlayer!U394</f>
        <v>19</v>
      </c>
      <c r="W393">
        <f>AllPlayer!X394+AllPlayer!W394+AllPlayer!V394</f>
        <v>35</v>
      </c>
      <c r="X393">
        <f>AllPlayer!Y394+AllPlayer!X394+AllPlayer!W394</f>
        <v>32</v>
      </c>
      <c r="Y393">
        <f>AllPlayer!Z394+AllPlayer!Y394+AllPlayer!X394</f>
        <v>31</v>
      </c>
      <c r="Z393">
        <f>AllPlayer!AA394+AllPlayer!Z394+AllPlayer!Y394</f>
        <v>26</v>
      </c>
      <c r="AA393">
        <f>AllPlayer!AB394+AllPlayer!AA394+AllPlayer!Z394</f>
        <v>19</v>
      </c>
      <c r="AB393">
        <f>AllPlayer!AC394+AllPlayer!AB394+AllPlayer!AA394</f>
        <v>16</v>
      </c>
    </row>
    <row r="394">
      <c r="A394" t="str">
        <f>AllPlayer!C395</f>
        <v>Joselu</v>
      </c>
      <c r="B394" t="str">
        <f>AllPlayer!B395</f>
        <v>Del</v>
      </c>
      <c r="C394" s="4" t="str">
        <f>AllPlayer!D395</f>
        <v>https://assets.laliga.com/squad/2019/t173/p61316/128x128/p61316_t173_2019_1_003_000.png</v>
      </c>
      <c r="F394">
        <f>AllPlayer!G395+AllPlayer!F395+AllPlayer!E395</f>
        <v>18</v>
      </c>
      <c r="G394">
        <f>AllPlayer!H395+AllPlayer!G395+AllPlayer!F395</f>
        <v>11</v>
      </c>
      <c r="H394">
        <f>AllPlayer!I395+AllPlayer!H395+AllPlayer!G395</f>
        <v>11</v>
      </c>
      <c r="I394">
        <f>AllPlayer!J395+AllPlayer!I395+AllPlayer!H395</f>
        <v>3</v>
      </c>
      <c r="J394">
        <f>AllPlayer!K395+AllPlayer!J395+AllPlayer!I395</f>
        <v>10</v>
      </c>
      <c r="K394">
        <f>AllPlayer!L395+AllPlayer!K395+AllPlayer!J395</f>
        <v>11</v>
      </c>
      <c r="L394">
        <f>AllPlayer!M395+AllPlayer!L395+AllPlayer!K395</f>
        <v>16</v>
      </c>
      <c r="M394">
        <f>AllPlayer!N395+AllPlayer!M395+AllPlayer!L395</f>
        <v>6</v>
      </c>
      <c r="N394">
        <f>AllPlayer!O395+AllPlayer!N395+AllPlayer!M395</f>
        <v>7</v>
      </c>
      <c r="O394">
        <f>AllPlayer!P395+AllPlayer!O395+AllPlayer!N395</f>
        <v>3</v>
      </c>
      <c r="P394">
        <f>AllPlayer!Q395+AllPlayer!P395+AllPlayer!O395</f>
        <v>13</v>
      </c>
      <c r="Q394">
        <f>AllPlayer!R395+AllPlayer!Q395+AllPlayer!P395</f>
        <v>23</v>
      </c>
      <c r="R394">
        <f>AllPlayer!S395+AllPlayer!R395+AllPlayer!Q395</f>
        <v>25</v>
      </c>
      <c r="S394">
        <f>AllPlayer!T395+AllPlayer!S395+AllPlayer!R395</f>
        <v>16</v>
      </c>
      <c r="T394">
        <f>AllPlayer!U395+AllPlayer!T395+AllPlayer!S395</f>
        <v>8</v>
      </c>
      <c r="U394">
        <f>AllPlayer!V395+AllPlayer!U395+AllPlayer!T395</f>
        <v>6</v>
      </c>
      <c r="V394">
        <f>AllPlayer!W395+AllPlayer!V395+AllPlayer!U395</f>
        <v>7</v>
      </c>
      <c r="W394">
        <f>AllPlayer!X395+AllPlayer!W395+AllPlayer!V395</f>
        <v>12</v>
      </c>
      <c r="X394">
        <f>AllPlayer!Y395+AllPlayer!X395+AllPlayer!W395</f>
        <v>17</v>
      </c>
      <c r="Y394">
        <f>AllPlayer!Z395+AllPlayer!Y395+AllPlayer!X395</f>
        <v>24</v>
      </c>
      <c r="Z394">
        <f>AllPlayer!AA395+AllPlayer!Z395+AllPlayer!Y395</f>
        <v>22</v>
      </c>
      <c r="AA394">
        <f>AllPlayer!AB395+AllPlayer!AA395+AllPlayer!Z395</f>
        <v>16</v>
      </c>
      <c r="AB394">
        <f>AllPlayer!AC395+AllPlayer!AB395+AllPlayer!AA395</f>
        <v>10</v>
      </c>
    </row>
    <row r="395">
      <c r="A395" t="str">
        <f>AllPlayer!C396</f>
        <v>Kike García</v>
      </c>
      <c r="B395" t="str">
        <f>AllPlayer!B396</f>
        <v>Del</v>
      </c>
      <c r="C395" s="4" t="str">
        <f>AllPlayer!D396</f>
        <v>https://assets.laliga.com/squad/2019/t173/p61316/128x128/p61316_t173_2019_1_003_000.png</v>
      </c>
      <c r="F395">
        <f>AllPlayer!G396+AllPlayer!F396+AllPlayer!E396</f>
        <v>6</v>
      </c>
      <c r="G395">
        <f>AllPlayer!H396+AllPlayer!G396+AllPlayer!F396</f>
        <v>5</v>
      </c>
      <c r="H395">
        <f>AllPlayer!I396+AllPlayer!H396+AllPlayer!G396</f>
        <v>2</v>
      </c>
      <c r="I395">
        <f>AllPlayer!J396+AllPlayer!I396+AllPlayer!H396</f>
        <v>0</v>
      </c>
      <c r="J395">
        <f>AllPlayer!K396+AllPlayer!J396+AllPlayer!I396</f>
        <v>4</v>
      </c>
      <c r="K395">
        <f>AllPlayer!L396+AllPlayer!K396+AllPlayer!J396</f>
        <v>8</v>
      </c>
      <c r="L395">
        <f>AllPlayer!M396+AllPlayer!L396+AllPlayer!K396</f>
        <v>10</v>
      </c>
      <c r="M395">
        <f>AllPlayer!N396+AllPlayer!M396+AllPlayer!L396</f>
        <v>8</v>
      </c>
      <c r="N395">
        <f>AllPlayer!O396+AllPlayer!N396+AllPlayer!M396</f>
        <v>15</v>
      </c>
      <c r="O395">
        <f>AllPlayer!P396+AllPlayer!O396+AllPlayer!N396</f>
        <v>21</v>
      </c>
      <c r="P395">
        <f>AllPlayer!Q396+AllPlayer!P396+AllPlayer!O396</f>
        <v>19</v>
      </c>
      <c r="Q395">
        <f>AllPlayer!R396+AllPlayer!Q396+AllPlayer!P396</f>
        <v>10</v>
      </c>
      <c r="R395">
        <f>AllPlayer!S396+AllPlayer!R396+AllPlayer!Q396</f>
        <v>4</v>
      </c>
      <c r="S395">
        <f>AllPlayer!T396+AllPlayer!S396+AllPlayer!R396</f>
        <v>6</v>
      </c>
      <c r="T395">
        <f>AllPlayer!U396+AllPlayer!T396+AllPlayer!S396</f>
        <v>6</v>
      </c>
      <c r="U395">
        <f>AllPlayer!V396+AllPlayer!U396+AllPlayer!T396</f>
        <v>11</v>
      </c>
      <c r="V395">
        <f>AllPlayer!W396+AllPlayer!V396+AllPlayer!U396</f>
        <v>10</v>
      </c>
      <c r="W395">
        <f>AllPlayer!X396+AllPlayer!W396+AllPlayer!V396</f>
        <v>18</v>
      </c>
      <c r="X395">
        <f>AllPlayer!Y396+AllPlayer!X396+AllPlayer!W396</f>
        <v>17</v>
      </c>
      <c r="Y395">
        <f>AllPlayer!Z396+AllPlayer!Y396+AllPlayer!X396</f>
        <v>24</v>
      </c>
      <c r="Z395">
        <f>AllPlayer!AA396+AllPlayer!Z396+AllPlayer!Y396</f>
        <v>22</v>
      </c>
      <c r="AA395">
        <f>AllPlayer!AB396+AllPlayer!AA396+AllPlayer!Z396</f>
        <v>16</v>
      </c>
      <c r="AB395">
        <f>AllPlayer!AC396+AllPlayer!AB396+AllPlayer!AA396</f>
        <v>10</v>
      </c>
    </row>
    <row r="396">
      <c r="A396" t="str">
        <f>AllPlayer!C397</f>
        <v>Raúl Navas</v>
      </c>
      <c r="B396" t="str">
        <f>AllPlayer!B397</f>
        <v>Def</v>
      </c>
      <c r="C396" s="4" t="str">
        <f>AllPlayer!D397</f>
        <v>https://assets.laliga.com/squad/2019/t173/p61316/128x128/p61316_t173_2019_1_003_000.png</v>
      </c>
      <c r="F396">
        <f>AllPlayer!G397+AllPlayer!F397+AllPlayer!E397</f>
        <v>6</v>
      </c>
      <c r="G396">
        <f>AllPlayer!H397+AllPlayer!G397+AllPlayer!F397</f>
        <v>5</v>
      </c>
      <c r="H396">
        <f>AllPlayer!I397+AllPlayer!H397+AllPlayer!G397</f>
        <v>2</v>
      </c>
      <c r="I396">
        <f>AllPlayer!J397+AllPlayer!I397+AllPlayer!H397</f>
        <v>2</v>
      </c>
      <c r="J396">
        <f>AllPlayer!K397+AllPlayer!J397+AllPlayer!I397</f>
        <v>2</v>
      </c>
      <c r="K396">
        <f>AllPlayer!L397+AllPlayer!K397+AllPlayer!J397</f>
        <v>2</v>
      </c>
      <c r="L396">
        <f>AllPlayer!M397+AllPlayer!L397+AllPlayer!K397</f>
        <v>0</v>
      </c>
      <c r="M396">
        <f>AllPlayer!N397+AllPlayer!M397+AllPlayer!L397</f>
        <v>5</v>
      </c>
      <c r="N396">
        <f>AllPlayer!O397+AllPlayer!N397+AllPlayer!M397</f>
        <v>16</v>
      </c>
      <c r="O396">
        <f>AllPlayer!P397+AllPlayer!O397+AllPlayer!N397</f>
        <v>24</v>
      </c>
      <c r="P396">
        <f>AllPlayer!Q397+AllPlayer!P397+AllPlayer!O397</f>
        <v>19</v>
      </c>
      <c r="Q396">
        <f>AllPlayer!R397+AllPlayer!Q397+AllPlayer!P397</f>
        <v>8</v>
      </c>
      <c r="R396">
        <f>AllPlayer!S397+AllPlayer!R397+AllPlayer!Q397</f>
        <v>3</v>
      </c>
      <c r="S396">
        <f>AllPlayer!T397+AllPlayer!S397+AllPlayer!R397</f>
        <v>6</v>
      </c>
      <c r="T396">
        <f>AllPlayer!U397+AllPlayer!T397+AllPlayer!S397</f>
        <v>8</v>
      </c>
      <c r="U396">
        <f>AllPlayer!V397+AllPlayer!U397+AllPlayer!T397</f>
        <v>5</v>
      </c>
      <c r="V396">
        <f>AllPlayer!W397+AllPlayer!V397+AllPlayer!U397</f>
        <v>3</v>
      </c>
      <c r="W396">
        <f>AllPlayer!X397+AllPlayer!W397+AllPlayer!V397</f>
        <v>11</v>
      </c>
      <c r="X396">
        <f>AllPlayer!Y397+AllPlayer!X397+AllPlayer!W397</f>
        <v>17</v>
      </c>
      <c r="Y396">
        <f>AllPlayer!Z397+AllPlayer!Y397+AllPlayer!X397</f>
        <v>24</v>
      </c>
      <c r="Z396">
        <f>AllPlayer!AA397+AllPlayer!Z397+AllPlayer!Y397</f>
        <v>22</v>
      </c>
      <c r="AA396">
        <f>AllPlayer!AB397+AllPlayer!AA397+AllPlayer!Z397</f>
        <v>16</v>
      </c>
      <c r="AB396">
        <f>AllPlayer!AC397+AllPlayer!AB397+AllPlayer!AA397</f>
        <v>10</v>
      </c>
    </row>
    <row r="397">
      <c r="A397" t="str">
        <f>AllPlayer!C398</f>
        <v>Escudero</v>
      </c>
      <c r="B397" t="str">
        <f>AllPlayer!B398</f>
        <v>Def</v>
      </c>
      <c r="C397" s="4" t="str">
        <f>AllPlayer!D398</f>
        <v>https://assets.laliga.com/squad/2019/t179/p62991/128x128/p62991_t179_2019_1_003_000.png</v>
      </c>
      <c r="F397">
        <f>AllPlayer!G398+AllPlayer!F398+AllPlayer!E398</f>
        <v>8</v>
      </c>
      <c r="G397">
        <f>AllPlayer!H398+AllPlayer!G398+AllPlayer!F398</f>
        <v>8</v>
      </c>
      <c r="H397">
        <f>AllPlayer!I398+AllPlayer!H398+AllPlayer!G398</f>
        <v>0</v>
      </c>
      <c r="I397">
        <f>AllPlayer!J398+AllPlayer!I398+AllPlayer!H398</f>
        <v>-1</v>
      </c>
      <c r="J397">
        <f>AllPlayer!K398+AllPlayer!J398+AllPlayer!I398</f>
        <v>-1</v>
      </c>
      <c r="K397">
        <f>AllPlayer!L398+AllPlayer!K398+AllPlayer!J398</f>
        <v>-1</v>
      </c>
      <c r="L397">
        <f>AllPlayer!M398+AllPlayer!L398+AllPlayer!K398</f>
        <v>0</v>
      </c>
      <c r="M397">
        <f>AllPlayer!N398+AllPlayer!M398+AllPlayer!L398</f>
        <v>0</v>
      </c>
      <c r="N397">
        <f>AllPlayer!O398+AllPlayer!N398+AllPlayer!M398</f>
        <v>3</v>
      </c>
      <c r="O397">
        <f>AllPlayer!P398+AllPlayer!O398+AllPlayer!N398</f>
        <v>11</v>
      </c>
      <c r="P397">
        <f>AllPlayer!Q398+AllPlayer!P398+AllPlayer!O398</f>
        <v>11</v>
      </c>
      <c r="Q397">
        <f>AllPlayer!R398+AllPlayer!Q398+AllPlayer!P398</f>
        <v>8</v>
      </c>
      <c r="R397">
        <f>AllPlayer!S398+AllPlayer!R398+AllPlayer!Q398</f>
        <v>0</v>
      </c>
      <c r="S397">
        <f>AllPlayer!T398+AllPlayer!S398+AllPlayer!R398</f>
        <v>3</v>
      </c>
      <c r="T397">
        <f>AllPlayer!U398+AllPlayer!T398+AllPlayer!S398</f>
        <v>3</v>
      </c>
      <c r="U397">
        <f>AllPlayer!V398+AllPlayer!U398+AllPlayer!T398</f>
        <v>3</v>
      </c>
      <c r="V397">
        <f>AllPlayer!W398+AllPlayer!V398+AllPlayer!U398</f>
        <v>2</v>
      </c>
      <c r="W397">
        <f>AllPlayer!X398+AllPlayer!W398+AllPlayer!V398</f>
        <v>2</v>
      </c>
      <c r="X397">
        <f>AllPlayer!Y398+AllPlayer!X398+AllPlayer!W398</f>
        <v>2</v>
      </c>
      <c r="Y397">
        <f>AllPlayer!Z398+AllPlayer!Y398+AllPlayer!X398</f>
        <v>0</v>
      </c>
      <c r="Z397">
        <f>AllPlayer!AA398+AllPlayer!Z398+AllPlayer!Y398</f>
        <v>0</v>
      </c>
      <c r="AA397">
        <f>AllPlayer!AB398+AllPlayer!AA398+AllPlayer!Z398</f>
        <v>0</v>
      </c>
      <c r="AB397">
        <f>AllPlayer!AC398+AllPlayer!AB398+AllPlayer!AA398</f>
        <v>2</v>
      </c>
    </row>
    <row r="398">
      <c r="A398" t="str">
        <f>AllPlayer!C399</f>
        <v>Cabrera</v>
      </c>
      <c r="B398" t="str">
        <f>AllPlayer!B399</f>
        <v>Def</v>
      </c>
      <c r="C398" s="4" t="str">
        <f>AllPlayer!D399</f>
        <v>https://assets.laliga.com/squad/2019/t1450/p64662/128x128/p64662_t1450_2019_1_003_000.png</v>
      </c>
      <c r="F398">
        <f>AllPlayer!G399+AllPlayer!F399+AllPlayer!E399</f>
        <v>7</v>
      </c>
      <c r="G398">
        <f>AllPlayer!H399+AllPlayer!G399+AllPlayer!F399</f>
        <v>10</v>
      </c>
      <c r="H398">
        <f>AllPlayer!I399+AllPlayer!H399+AllPlayer!G399</f>
        <v>7</v>
      </c>
      <c r="I398">
        <f>AllPlayer!J399+AllPlayer!I399+AllPlayer!H399</f>
        <v>7</v>
      </c>
      <c r="J398">
        <f>AllPlayer!K399+AllPlayer!J399+AllPlayer!I399</f>
        <v>3</v>
      </c>
      <c r="K398">
        <f>AllPlayer!L399+AllPlayer!K399+AllPlayer!J399</f>
        <v>5</v>
      </c>
      <c r="L398">
        <f>AllPlayer!M399+AllPlayer!L399+AllPlayer!K399</f>
        <v>12</v>
      </c>
      <c r="M398">
        <f>AllPlayer!N399+AllPlayer!M399+AllPlayer!L399</f>
        <v>14</v>
      </c>
      <c r="N398">
        <f>AllPlayer!O399+AllPlayer!N399+AllPlayer!M399</f>
        <v>13</v>
      </c>
      <c r="O398">
        <f>AllPlayer!P399+AllPlayer!O399+AllPlayer!N399</f>
        <v>11</v>
      </c>
      <c r="P398">
        <f>AllPlayer!Q399+AllPlayer!P399+AllPlayer!O399</f>
        <v>15</v>
      </c>
      <c r="Q398">
        <f>AllPlayer!R399+AllPlayer!Q399+AllPlayer!P399</f>
        <v>18</v>
      </c>
      <c r="R398">
        <f>AllPlayer!S399+AllPlayer!R399+AllPlayer!Q399</f>
        <v>25</v>
      </c>
      <c r="S398">
        <f>AllPlayer!T399+AllPlayer!S399+AllPlayer!R399</f>
        <v>27</v>
      </c>
      <c r="T398">
        <f>AllPlayer!U399+AllPlayer!T399+AllPlayer!S399</f>
        <v>31</v>
      </c>
      <c r="U398">
        <f>AllPlayer!V399+AllPlayer!U399+AllPlayer!T399</f>
        <v>19</v>
      </c>
      <c r="V398">
        <f>AllPlayer!W399+AllPlayer!V399+AllPlayer!U399</f>
        <v>12</v>
      </c>
      <c r="W398">
        <f>AllPlayer!X399+AllPlayer!W399+AllPlayer!V399</f>
        <v>17</v>
      </c>
      <c r="X398">
        <f>AllPlayer!Y399+AllPlayer!X399+AllPlayer!W399</f>
        <v>17</v>
      </c>
      <c r="Y398">
        <f>AllPlayer!Z399+AllPlayer!Y399+AllPlayer!X399</f>
        <v>16</v>
      </c>
      <c r="Z398">
        <f>AllPlayer!AA399+AllPlayer!Z399+AllPlayer!Y399</f>
        <v>9</v>
      </c>
      <c r="AA398">
        <f>AllPlayer!AB399+AllPlayer!AA399+AllPlayer!Z399</f>
        <v>9</v>
      </c>
      <c r="AB398">
        <f>AllPlayer!AC399+AllPlayer!AB399+AllPlayer!AA399</f>
        <v>11</v>
      </c>
    </row>
    <row r="399">
      <c r="A399" t="str">
        <f>AllPlayer!C400</f>
        <v>Savić</v>
      </c>
      <c r="B399" t="str">
        <f>AllPlayer!B400</f>
        <v>Def</v>
      </c>
      <c r="C399" s="4" t="str">
        <f>AllPlayer!D400</f>
        <v>https://assets.laliga.com/squad/2019/t175/p65807/128x128/p65807_t175_2019_1_003_000.png</v>
      </c>
      <c r="F399">
        <f>AllPlayer!G400+AllPlayer!F400+AllPlayer!E400</f>
        <v>21</v>
      </c>
      <c r="G399">
        <f>AllPlayer!H400+AllPlayer!G400+AllPlayer!F400</f>
        <v>16</v>
      </c>
      <c r="H399">
        <f>AllPlayer!I400+AllPlayer!H400+AllPlayer!G400</f>
        <v>6</v>
      </c>
      <c r="I399">
        <f>AllPlayer!J400+AllPlayer!I400+AllPlayer!H400</f>
        <v>11</v>
      </c>
      <c r="J399">
        <f>AllPlayer!K400+AllPlayer!J400+AllPlayer!I400</f>
        <v>19</v>
      </c>
      <c r="K399">
        <f>AllPlayer!L400+AllPlayer!K400+AllPlayer!J400</f>
        <v>27</v>
      </c>
      <c r="L399">
        <f>AllPlayer!M400+AllPlayer!L400+AllPlayer!K400</f>
        <v>29</v>
      </c>
      <c r="M399">
        <f>AllPlayer!N400+AllPlayer!M400+AllPlayer!L400</f>
        <v>20</v>
      </c>
      <c r="N399">
        <f>AllPlayer!O400+AllPlayer!N400+AllPlayer!M400</f>
        <v>13</v>
      </c>
      <c r="O399">
        <f>AllPlayer!P400+AllPlayer!O400+AllPlayer!N400</f>
        <v>11</v>
      </c>
      <c r="P399">
        <f>AllPlayer!Q400+AllPlayer!P400+AllPlayer!O400</f>
        <v>15</v>
      </c>
      <c r="Q399">
        <f>AllPlayer!R400+AllPlayer!Q400+AllPlayer!P400</f>
        <v>18</v>
      </c>
      <c r="R399">
        <f>AllPlayer!S400+AllPlayer!R400+AllPlayer!Q400</f>
        <v>25</v>
      </c>
      <c r="S399">
        <f>AllPlayer!T400+AllPlayer!S400+AllPlayer!R400</f>
        <v>27</v>
      </c>
      <c r="T399">
        <f>AllPlayer!U400+AllPlayer!T400+AllPlayer!S400</f>
        <v>31</v>
      </c>
      <c r="U399">
        <f>AllPlayer!V400+AllPlayer!U400+AllPlayer!T400</f>
        <v>19</v>
      </c>
      <c r="V399">
        <f>AllPlayer!W400+AllPlayer!V400+AllPlayer!U400</f>
        <v>12</v>
      </c>
      <c r="W399">
        <f>AllPlayer!X400+AllPlayer!W400+AllPlayer!V400</f>
        <v>6</v>
      </c>
      <c r="X399">
        <f>AllPlayer!Y400+AllPlayer!X400+AllPlayer!W400</f>
        <v>11</v>
      </c>
      <c r="Y399">
        <f>AllPlayer!Z400+AllPlayer!Y400+AllPlayer!X400</f>
        <v>14</v>
      </c>
      <c r="Z399">
        <f>AllPlayer!AA400+AllPlayer!Z400+AllPlayer!Y400</f>
        <v>21</v>
      </c>
      <c r="AA399">
        <f>AllPlayer!AB400+AllPlayer!AA400+AllPlayer!Z400</f>
        <v>15</v>
      </c>
      <c r="AB399">
        <f>AllPlayer!AC400+AllPlayer!AB400+AllPlayer!AA400</f>
        <v>16</v>
      </c>
    </row>
    <row r="400">
      <c r="A400" t="str">
        <f>AllPlayer!C401</f>
        <v>Nyom</v>
      </c>
      <c r="B400" t="str">
        <f>AllPlayer!B401</f>
        <v>Def</v>
      </c>
      <c r="C400" s="4" t="str">
        <f>AllPlayer!D401</f>
        <v>https://assets.laliga.com/squad/2019/t1450/p67527/128x128/p67527_t1450_2019_1_003_000.png</v>
      </c>
      <c r="F400">
        <f>AllPlayer!G401+AllPlayer!F401+AllPlayer!E401</f>
        <v>7</v>
      </c>
      <c r="G400">
        <f>AllPlayer!H401+AllPlayer!G401+AllPlayer!F401</f>
        <v>9</v>
      </c>
      <c r="H400">
        <f>AllPlayer!I401+AllPlayer!H401+AllPlayer!G401</f>
        <v>14</v>
      </c>
      <c r="I400">
        <f>AllPlayer!J401+AllPlayer!I401+AllPlayer!H401</f>
        <v>11</v>
      </c>
      <c r="J400">
        <f>AllPlayer!K401+AllPlayer!J401+AllPlayer!I401</f>
        <v>8</v>
      </c>
      <c r="K400">
        <f>AllPlayer!L401+AllPlayer!K401+AllPlayer!J401</f>
        <v>3</v>
      </c>
      <c r="L400">
        <f>AllPlayer!M401+AllPlayer!L401+AllPlayer!K401</f>
        <v>9</v>
      </c>
      <c r="M400">
        <f>AllPlayer!N401+AllPlayer!M401+AllPlayer!L401</f>
        <v>11</v>
      </c>
      <c r="N400">
        <f>AllPlayer!O401+AllPlayer!N401+AllPlayer!M401</f>
        <v>12</v>
      </c>
      <c r="O400">
        <f>AllPlayer!P401+AllPlayer!O401+AllPlayer!N401</f>
        <v>15</v>
      </c>
      <c r="P400">
        <f>AllPlayer!Q401+AllPlayer!P401+AllPlayer!O401</f>
        <v>18</v>
      </c>
      <c r="Q400">
        <f>AllPlayer!R401+AllPlayer!Q401+AllPlayer!P401</f>
        <v>19</v>
      </c>
      <c r="R400">
        <f>AllPlayer!S401+AllPlayer!R401+AllPlayer!Q401</f>
        <v>18</v>
      </c>
      <c r="S400">
        <f>AllPlayer!T401+AllPlayer!S401+AllPlayer!R401</f>
        <v>21</v>
      </c>
      <c r="T400">
        <f>AllPlayer!U401+AllPlayer!T401+AllPlayer!S401</f>
        <v>19</v>
      </c>
      <c r="U400">
        <f>AllPlayer!V401+AllPlayer!U401+AllPlayer!T401</f>
        <v>14</v>
      </c>
      <c r="V400">
        <f>AllPlayer!W401+AllPlayer!V401+AllPlayer!U401</f>
        <v>5</v>
      </c>
      <c r="W400">
        <f>AllPlayer!X401+AllPlayer!W401+AllPlayer!V401</f>
        <v>10</v>
      </c>
      <c r="X400">
        <f>AllPlayer!Y401+AllPlayer!X401+AllPlayer!W401</f>
        <v>13</v>
      </c>
      <c r="Y400">
        <f>AllPlayer!Z401+AllPlayer!Y401+AllPlayer!X401</f>
        <v>19</v>
      </c>
      <c r="Z400">
        <f>AllPlayer!AA401+AllPlayer!Z401+AllPlayer!Y401</f>
        <v>17</v>
      </c>
      <c r="AA400">
        <f>AllPlayer!AB401+AllPlayer!AA401+AllPlayer!Z401</f>
        <v>13</v>
      </c>
      <c r="AB400">
        <f>AllPlayer!AC401+AllPlayer!AB401+AllPlayer!AA401</f>
        <v>7</v>
      </c>
    </row>
    <row r="401">
      <c r="A401" t="str">
        <f>AllPlayer!C402</f>
        <v>Vrsaljko</v>
      </c>
      <c r="B401" t="str">
        <f>AllPlayer!B402</f>
        <v>Def</v>
      </c>
      <c r="C401" s="4" t="str">
        <f>AllPlayer!D402</f>
        <v>https://assets.laliga.com/squad/2019/t175/p68353/128x128/p68353_t175_2019_1_003_000.png</v>
      </c>
      <c r="F401">
        <f>AllPlayer!G402+AllPlayer!F402+AllPlayer!E402</f>
        <v>7</v>
      </c>
      <c r="G401">
        <f>AllPlayer!H402+AllPlayer!G402+AllPlayer!F402</f>
        <v>9</v>
      </c>
      <c r="H401">
        <f>AllPlayer!I402+AllPlayer!H402+AllPlayer!G402</f>
        <v>14</v>
      </c>
      <c r="I401">
        <f>AllPlayer!J402+AllPlayer!I402+AllPlayer!H402</f>
        <v>11</v>
      </c>
      <c r="J401">
        <f>AllPlayer!K402+AllPlayer!J402+AllPlayer!I402</f>
        <v>8</v>
      </c>
      <c r="K401">
        <f>AllPlayer!L402+AllPlayer!K402+AllPlayer!J402</f>
        <v>3</v>
      </c>
      <c r="L401">
        <f>AllPlayer!M402+AllPlayer!L402+AllPlayer!K402</f>
        <v>9</v>
      </c>
      <c r="M401">
        <f>AllPlayer!N402+AllPlayer!M402+AllPlayer!L402</f>
        <v>11</v>
      </c>
      <c r="N401">
        <f>AllPlayer!O402+AllPlayer!N402+AllPlayer!M402</f>
        <v>12</v>
      </c>
      <c r="O401">
        <f>AllPlayer!P402+AllPlayer!O402+AllPlayer!N402</f>
        <v>15</v>
      </c>
      <c r="P401">
        <f>AllPlayer!Q402+AllPlayer!P402+AllPlayer!O402</f>
        <v>18</v>
      </c>
      <c r="Q401">
        <f>AllPlayer!R402+AllPlayer!Q402+AllPlayer!P402</f>
        <v>19</v>
      </c>
      <c r="R401">
        <f>AllPlayer!S402+AllPlayer!R402+AllPlayer!Q402</f>
        <v>18</v>
      </c>
      <c r="S401">
        <f>AllPlayer!T402+AllPlayer!S402+AllPlayer!R402</f>
        <v>21</v>
      </c>
      <c r="T401">
        <f>AllPlayer!U402+AllPlayer!T402+AllPlayer!S402</f>
        <v>19</v>
      </c>
      <c r="U401">
        <f>AllPlayer!V402+AllPlayer!U402+AllPlayer!T402</f>
        <v>14</v>
      </c>
      <c r="V401">
        <f>AllPlayer!W402+AllPlayer!V402+AllPlayer!U402</f>
        <v>5</v>
      </c>
      <c r="W401">
        <f>AllPlayer!X402+AllPlayer!W402+AllPlayer!V402</f>
        <v>10</v>
      </c>
      <c r="X401">
        <f>AllPlayer!Y402+AllPlayer!X402+AllPlayer!W402</f>
        <v>15</v>
      </c>
      <c r="Y401">
        <f>AllPlayer!Z402+AllPlayer!Y402+AllPlayer!X402</f>
        <v>16</v>
      </c>
      <c r="Z401">
        <f>AllPlayer!AA402+AllPlayer!Z402+AllPlayer!Y402</f>
        <v>16</v>
      </c>
      <c r="AA401">
        <f>AllPlayer!AB402+AllPlayer!AA402+AllPlayer!Z402</f>
        <v>10</v>
      </c>
      <c r="AB401">
        <f>AllPlayer!AC402+AllPlayer!AB402+AllPlayer!AA402</f>
        <v>15</v>
      </c>
    </row>
    <row r="402">
      <c r="A402" t="str">
        <f>AllPlayer!C403</f>
        <v>Braithwaite</v>
      </c>
      <c r="B402" t="str">
        <f>AllPlayer!B403</f>
        <v>Del</v>
      </c>
      <c r="C402" s="4" t="str">
        <f>AllPlayer!D403</f>
        <v>https://assets.laliga.com/squad/2019/t957/p68690/128x128/p68690_t957_2019_1_003_000.png</v>
      </c>
      <c r="F402">
        <f>AllPlayer!G403+AllPlayer!F403+AllPlayer!E403</f>
        <v>15</v>
      </c>
      <c r="G402">
        <f>AllPlayer!H403+AllPlayer!G403+AllPlayer!F403</f>
        <v>13</v>
      </c>
      <c r="H402">
        <f>AllPlayer!I403+AllPlayer!H403+AllPlayer!G403</f>
        <v>14</v>
      </c>
      <c r="I402">
        <f>AllPlayer!J403+AllPlayer!I403+AllPlayer!H403</f>
        <v>9</v>
      </c>
      <c r="J402">
        <f>AllPlayer!K403+AllPlayer!J403+AllPlayer!I403</f>
        <v>10</v>
      </c>
      <c r="K402">
        <f>AllPlayer!L403+AllPlayer!K403+AllPlayer!J403</f>
        <v>12</v>
      </c>
      <c r="L402">
        <f>AllPlayer!M403+AllPlayer!L403+AllPlayer!K403</f>
        <v>11</v>
      </c>
      <c r="M402">
        <f>AllPlayer!N403+AllPlayer!M403+AllPlayer!L403</f>
        <v>16</v>
      </c>
      <c r="N402">
        <f>AllPlayer!O403+AllPlayer!N403+AllPlayer!M403</f>
        <v>11</v>
      </c>
      <c r="O402">
        <f>AllPlayer!P403+AllPlayer!O403+AllPlayer!N403</f>
        <v>11</v>
      </c>
      <c r="P402">
        <f>AllPlayer!Q403+AllPlayer!P403+AllPlayer!O403</f>
        <v>4</v>
      </c>
      <c r="Q402">
        <f>AllPlayer!R403+AllPlayer!Q403+AllPlayer!P403</f>
        <v>7</v>
      </c>
      <c r="R402">
        <f>AllPlayer!S403+AllPlayer!R403+AllPlayer!Q403</f>
        <v>10</v>
      </c>
      <c r="S402">
        <f>AllPlayer!T403+AllPlayer!S403+AllPlayer!R403</f>
        <v>15</v>
      </c>
      <c r="T402">
        <f>AllPlayer!U403+AllPlayer!T403+AllPlayer!S403</f>
        <v>20</v>
      </c>
      <c r="U402">
        <f>AllPlayer!V403+AllPlayer!U403+AllPlayer!T403</f>
        <v>28</v>
      </c>
      <c r="V402">
        <f>AllPlayer!W403+AllPlayer!V403+AllPlayer!U403</f>
        <v>30</v>
      </c>
      <c r="W402">
        <f>AllPlayer!X403+AllPlayer!W403+AllPlayer!V403</f>
        <v>23</v>
      </c>
      <c r="X402">
        <f>AllPlayer!Y403+AllPlayer!X403+AllPlayer!W403</f>
        <v>14</v>
      </c>
      <c r="Y402">
        <f>AllPlayer!Z403+AllPlayer!Y403+AllPlayer!X403</f>
        <v>10</v>
      </c>
      <c r="Z402">
        <f>AllPlayer!AA403+AllPlayer!Z403+AllPlayer!Y403</f>
        <v>10</v>
      </c>
      <c r="AA402">
        <f>AllPlayer!AB403+AllPlayer!AA403+AllPlayer!Z403</f>
        <v>9</v>
      </c>
      <c r="AB402">
        <f>AllPlayer!AC403+AllPlayer!AB403+AllPlayer!AA403</f>
        <v>7</v>
      </c>
    </row>
    <row r="403">
      <c r="A403" t="str">
        <f>AllPlayer!C404</f>
        <v>Neto</v>
      </c>
      <c r="B403" t="str">
        <f>AllPlayer!B404</f>
        <v>Por</v>
      </c>
      <c r="C403" s="4" t="str">
        <f>AllPlayer!D404</f>
        <v>https://assets.laliga.com/squad/2019/t178/p69752/128x128/p69752_t178_2019_1_003_000.png</v>
      </c>
      <c r="F403">
        <f>AllPlayer!G404+AllPlayer!F404+AllPlayer!E404</f>
        <v>15</v>
      </c>
      <c r="G403">
        <f>AllPlayer!H404+AllPlayer!G404+AllPlayer!F404</f>
        <v>13</v>
      </c>
      <c r="H403">
        <f>AllPlayer!I404+AllPlayer!H404+AllPlayer!G404</f>
        <v>11</v>
      </c>
      <c r="I403">
        <f>AllPlayer!J404+AllPlayer!I404+AllPlayer!H404</f>
        <v>3</v>
      </c>
      <c r="J403">
        <f>AllPlayer!K404+AllPlayer!J404+AllPlayer!I404</f>
        <v>0</v>
      </c>
      <c r="K403">
        <f>AllPlayer!L404+AllPlayer!K404+AllPlayer!J404</f>
        <v>0</v>
      </c>
      <c r="L403">
        <f>AllPlayer!M404+AllPlayer!L404+AllPlayer!K404</f>
        <v>0</v>
      </c>
      <c r="M403">
        <f>AllPlayer!N404+AllPlayer!M404+AllPlayer!L404</f>
        <v>0</v>
      </c>
      <c r="N403">
        <f>AllPlayer!O404+AllPlayer!N404+AllPlayer!M404</f>
        <v>0</v>
      </c>
      <c r="O403">
        <f>AllPlayer!P404+AllPlayer!O404+AllPlayer!N404</f>
        <v>0</v>
      </c>
      <c r="P403">
        <f>AllPlayer!Q404+AllPlayer!P404+AllPlayer!O404</f>
        <v>0</v>
      </c>
      <c r="Q403">
        <f>AllPlayer!R404+AllPlayer!Q404+AllPlayer!P404</f>
        <v>0</v>
      </c>
      <c r="R403">
        <f>AllPlayer!S404+AllPlayer!R404+AllPlayer!Q404</f>
        <v>0</v>
      </c>
      <c r="S403">
        <f>AllPlayer!T404+AllPlayer!S404+AllPlayer!R404</f>
        <v>0</v>
      </c>
      <c r="T403">
        <f>AllPlayer!U404+AllPlayer!T404+AllPlayer!S404</f>
        <v>0</v>
      </c>
      <c r="U403">
        <f>AllPlayer!V404+AllPlayer!U404+AllPlayer!T404</f>
        <v>0</v>
      </c>
      <c r="V403">
        <f>AllPlayer!W404+AllPlayer!V404+AllPlayer!U404</f>
        <v>2</v>
      </c>
      <c r="W403">
        <f>AllPlayer!X404+AllPlayer!W404+AllPlayer!V404</f>
        <v>2</v>
      </c>
      <c r="X403">
        <f>AllPlayer!Y404+AllPlayer!X404+AllPlayer!W404</f>
        <v>6</v>
      </c>
      <c r="Y403">
        <f>AllPlayer!Z404+AllPlayer!Y404+AllPlayer!X404</f>
        <v>9</v>
      </c>
      <c r="Z403">
        <f>AllPlayer!AA404+AllPlayer!Z404+AllPlayer!Y404</f>
        <v>10</v>
      </c>
      <c r="AA403">
        <f>AllPlayer!AB404+AllPlayer!AA404+AllPlayer!Z404</f>
        <v>6</v>
      </c>
      <c r="AB403">
        <f>AllPlayer!AC404+AllPlayer!AB404+AllPlayer!AA404</f>
        <v>1</v>
      </c>
    </row>
    <row r="404">
      <c r="A404" t="str">
        <f>AllPlayer!C405</f>
        <v>Rubén</v>
      </c>
      <c r="B404" t="str">
        <f>AllPlayer!B405</f>
        <v>Por</v>
      </c>
      <c r="C404" s="4" t="str">
        <f>AllPlayer!D405</f>
        <v>https://assets.laliga.com/squad/2019/t450/p71679/128x128/p71679_t450_2019_1_003_000.png</v>
      </c>
      <c r="F404">
        <f>AllPlayer!G405+AllPlayer!F405+AllPlayer!E405</f>
        <v>19</v>
      </c>
      <c r="G404">
        <f>AllPlayer!H405+AllPlayer!G405+AllPlayer!F405</f>
        <v>12</v>
      </c>
      <c r="H404">
        <f>AllPlayer!I405+AllPlayer!H405+AllPlayer!G405</f>
        <v>15</v>
      </c>
      <c r="I404">
        <f>AllPlayer!J405+AllPlayer!I405+AllPlayer!H405</f>
        <v>15</v>
      </c>
      <c r="J404">
        <f>AllPlayer!K405+AllPlayer!J405+AllPlayer!I405</f>
        <v>18</v>
      </c>
      <c r="K404">
        <f>AllPlayer!L405+AllPlayer!K405+AllPlayer!J405</f>
        <v>16</v>
      </c>
      <c r="L404">
        <f>AllPlayer!M405+AllPlayer!L405+AllPlayer!K405</f>
        <v>18</v>
      </c>
      <c r="M404">
        <f>AllPlayer!N405+AllPlayer!M405+AllPlayer!L405</f>
        <v>16</v>
      </c>
      <c r="N404">
        <f>AllPlayer!O405+AllPlayer!N405+AllPlayer!M405</f>
        <v>11</v>
      </c>
      <c r="O404">
        <f>AllPlayer!P405+AllPlayer!O405+AllPlayer!N405</f>
        <v>7</v>
      </c>
      <c r="P404">
        <f>AllPlayer!Q405+AllPlayer!P405+AllPlayer!O405</f>
        <v>5</v>
      </c>
      <c r="Q404">
        <f>AllPlayer!R405+AllPlayer!Q405+AllPlayer!P405</f>
        <v>3</v>
      </c>
      <c r="R404">
        <f>AllPlayer!S405+AllPlayer!R405+AllPlayer!Q405</f>
        <v>2</v>
      </c>
      <c r="S404">
        <f>AllPlayer!T405+AllPlayer!S405+AllPlayer!R405</f>
        <v>0</v>
      </c>
      <c r="T404">
        <f>AllPlayer!U405+AllPlayer!T405+AllPlayer!S405</f>
        <v>0</v>
      </c>
      <c r="U404">
        <f>AllPlayer!V405+AllPlayer!U405+AllPlayer!T405</f>
        <v>0</v>
      </c>
      <c r="V404">
        <f>AllPlayer!W405+AllPlayer!V405+AllPlayer!U405</f>
        <v>2</v>
      </c>
      <c r="W404">
        <f>AllPlayer!X405+AllPlayer!W405+AllPlayer!V405</f>
        <v>2</v>
      </c>
      <c r="X404">
        <f>AllPlayer!Y405+AllPlayer!X405+AllPlayer!W405</f>
        <v>6</v>
      </c>
      <c r="Y404">
        <f>AllPlayer!Z405+AllPlayer!Y405+AllPlayer!X405</f>
        <v>9</v>
      </c>
      <c r="Z404">
        <f>AllPlayer!AA405+AllPlayer!Z405+AllPlayer!Y405</f>
        <v>9</v>
      </c>
      <c r="AA404">
        <f>AllPlayer!AB405+AllPlayer!AA405+AllPlayer!Z405</f>
        <v>5</v>
      </c>
      <c r="AB404">
        <f>AllPlayer!AC405+AllPlayer!AB405+AllPlayer!AA405</f>
        <v>0</v>
      </c>
    </row>
    <row r="405">
      <c r="A405" t="str">
        <f>AllPlayer!C406</f>
        <v>Gudelj</v>
      </c>
      <c r="B405" t="str">
        <f>AllPlayer!B406</f>
        <v>Cen</v>
      </c>
      <c r="C405" s="4" t="str">
        <f>AllPlayer!D406</f>
        <v>https://assets.laliga.com/squad/2019/t179/p72154/128x128/p72154_t179_2019_1_003_000.png</v>
      </c>
      <c r="F405">
        <f>AllPlayer!G406+AllPlayer!F406+AllPlayer!E406</f>
        <v>8</v>
      </c>
      <c r="G405">
        <f>AllPlayer!H406+AllPlayer!G406+AllPlayer!F406</f>
        <v>7</v>
      </c>
      <c r="H405">
        <f>AllPlayer!I406+AllPlayer!H406+AllPlayer!G406</f>
        <v>4</v>
      </c>
      <c r="I405">
        <f>AllPlayer!J406+AllPlayer!I406+AllPlayer!H406</f>
        <v>0</v>
      </c>
      <c r="J405">
        <f>AllPlayer!K406+AllPlayer!J406+AllPlayer!I406</f>
        <v>5</v>
      </c>
      <c r="K405">
        <f>AllPlayer!L406+AllPlayer!K406+AllPlayer!J406</f>
        <v>5</v>
      </c>
      <c r="L405">
        <f>AllPlayer!M406+AllPlayer!L406+AllPlayer!K406</f>
        <v>11</v>
      </c>
      <c r="M405">
        <f>AllPlayer!N406+AllPlayer!M406+AllPlayer!L406</f>
        <v>5</v>
      </c>
      <c r="N405">
        <f>AllPlayer!O406+AllPlayer!N406+AllPlayer!M406</f>
        <v>8</v>
      </c>
      <c r="O405">
        <f>AllPlayer!P406+AllPlayer!O406+AllPlayer!N406</f>
        <v>8</v>
      </c>
      <c r="P405">
        <f>AllPlayer!Q406+AllPlayer!P406+AllPlayer!O406</f>
        <v>10</v>
      </c>
      <c r="Q405">
        <f>AllPlayer!R406+AllPlayer!Q406+AllPlayer!P406</f>
        <v>8</v>
      </c>
      <c r="R405">
        <f>AllPlayer!S406+AllPlayer!R406+AllPlayer!Q406</f>
        <v>6</v>
      </c>
      <c r="S405">
        <f>AllPlayer!T406+AllPlayer!S406+AllPlayer!R406</f>
        <v>4</v>
      </c>
      <c r="T405">
        <f>AllPlayer!U406+AllPlayer!T406+AllPlayer!S406</f>
        <v>3</v>
      </c>
      <c r="U405">
        <f>AllPlayer!V406+AllPlayer!U406+AllPlayer!T406</f>
        <v>1</v>
      </c>
      <c r="V405">
        <f>AllPlayer!W406+AllPlayer!V406+AllPlayer!U406</f>
        <v>1</v>
      </c>
      <c r="W405">
        <f>AllPlayer!X406+AllPlayer!W406+AllPlayer!V406</f>
        <v>6</v>
      </c>
      <c r="X405">
        <f>AllPlayer!Y406+AllPlayer!X406+AllPlayer!W406</f>
        <v>7</v>
      </c>
      <c r="Y405">
        <f>AllPlayer!Z406+AllPlayer!Y406+AllPlayer!X406</f>
        <v>7</v>
      </c>
      <c r="Z405">
        <f>AllPlayer!AA406+AllPlayer!Z406+AllPlayer!Y406</f>
        <v>2</v>
      </c>
      <c r="AA405">
        <f>AllPlayer!AB406+AllPlayer!AA406+AllPlayer!Z406</f>
        <v>1</v>
      </c>
      <c r="AB405">
        <f>AllPlayer!AC406+AllPlayer!AB406+AllPlayer!AA406</f>
        <v>9</v>
      </c>
    </row>
    <row r="406">
      <c r="A406" t="str">
        <f>AllPlayer!C407</f>
        <v>Cillessen</v>
      </c>
      <c r="B406" t="str">
        <f>AllPlayer!B407</f>
        <v>Por</v>
      </c>
      <c r="C406" s="4" t="str">
        <f>AllPlayer!D407</f>
        <v>https://assets.laliga.com/squad/2019/t191/p72162/128x128/p72162_t191_2019_1_003_000.png</v>
      </c>
      <c r="F406">
        <f>AllPlayer!G407+AllPlayer!F407+AllPlayer!E407</f>
        <v>25</v>
      </c>
      <c r="G406">
        <f>AllPlayer!H407+AllPlayer!G407+AllPlayer!F407</f>
        <v>23</v>
      </c>
      <c r="H406">
        <f>AllPlayer!I407+AllPlayer!H407+AllPlayer!G407</f>
        <v>16</v>
      </c>
      <c r="I406">
        <f>AllPlayer!J407+AllPlayer!I407+AllPlayer!H407</f>
        <v>8</v>
      </c>
      <c r="J406">
        <f>AllPlayer!K407+AllPlayer!J407+AllPlayer!I407</f>
        <v>15</v>
      </c>
      <c r="K406">
        <f>AllPlayer!L407+AllPlayer!K407+AllPlayer!J407</f>
        <v>14</v>
      </c>
      <c r="L406">
        <f>AllPlayer!M407+AllPlayer!L407+AllPlayer!K407</f>
        <v>18</v>
      </c>
      <c r="M406">
        <f>AllPlayer!N407+AllPlayer!M407+AllPlayer!L407</f>
        <v>9</v>
      </c>
      <c r="N406">
        <f>AllPlayer!O407+AllPlayer!N407+AllPlayer!M407</f>
        <v>7</v>
      </c>
      <c r="O406">
        <f>AllPlayer!P407+AllPlayer!O407+AllPlayer!N407</f>
        <v>9</v>
      </c>
      <c r="P406">
        <f>AllPlayer!Q407+AllPlayer!P407+AllPlayer!O407</f>
        <v>17</v>
      </c>
      <c r="Q406">
        <f>AllPlayer!R407+AllPlayer!Q407+AllPlayer!P407</f>
        <v>19</v>
      </c>
      <c r="R406">
        <f>AllPlayer!S407+AllPlayer!R407+AllPlayer!Q407</f>
        <v>25</v>
      </c>
      <c r="S406">
        <f>AllPlayer!T407+AllPlayer!S407+AllPlayer!R407</f>
        <v>18</v>
      </c>
      <c r="T406">
        <f>AllPlayer!U407+AllPlayer!T407+AllPlayer!S407</f>
        <v>13</v>
      </c>
      <c r="U406">
        <f>AllPlayer!V407+AllPlayer!U407+AllPlayer!T407</f>
        <v>2</v>
      </c>
      <c r="V406">
        <f>AllPlayer!W407+AllPlayer!V407+AllPlayer!U407</f>
        <v>1</v>
      </c>
      <c r="W406">
        <f>AllPlayer!X407+AllPlayer!W407+AllPlayer!V407</f>
        <v>1</v>
      </c>
      <c r="X406">
        <f>AllPlayer!Y407+AllPlayer!X407+AllPlayer!W407</f>
        <v>2</v>
      </c>
      <c r="Y406">
        <f>AllPlayer!Z407+AllPlayer!Y407+AllPlayer!X407</f>
        <v>2</v>
      </c>
      <c r="Z406">
        <f>AllPlayer!AA407+AllPlayer!Z407+AllPlayer!Y407</f>
        <v>2</v>
      </c>
      <c r="AA406">
        <f>AllPlayer!AB407+AllPlayer!AA407+AllPlayer!Z407</f>
        <v>1</v>
      </c>
      <c r="AB406">
        <f>AllPlayer!AC407+AllPlayer!AB407+AllPlayer!AA407</f>
        <v>1</v>
      </c>
    </row>
    <row r="407">
      <c r="A407" t="str">
        <f>AllPlayer!C408</f>
        <v>Willian José</v>
      </c>
      <c r="B407" t="str">
        <f>AllPlayer!B408</f>
        <v>Del</v>
      </c>
      <c r="C407" s="4" t="str">
        <f>AllPlayer!D408</f>
        <v>https://assets.laliga.com/squad/2019/t188/p73314/128x128/p73314_t188_2019_1_003_000.png</v>
      </c>
      <c r="F407">
        <f>AllPlayer!G408+AllPlayer!F408+AllPlayer!E408</f>
        <v>7</v>
      </c>
      <c r="G407">
        <f>AllPlayer!H408+AllPlayer!G408+AllPlayer!F408</f>
        <v>6</v>
      </c>
      <c r="H407">
        <f>AllPlayer!I408+AllPlayer!H408+AllPlayer!G408</f>
        <v>16</v>
      </c>
      <c r="I407">
        <f>AllPlayer!J408+AllPlayer!I408+AllPlayer!H408</f>
        <v>23</v>
      </c>
      <c r="J407">
        <f>AllPlayer!K408+AllPlayer!J408+AllPlayer!I408</f>
        <v>24</v>
      </c>
      <c r="K407">
        <f>AllPlayer!L408+AllPlayer!K408+AllPlayer!J408</f>
        <v>12</v>
      </c>
      <c r="L407">
        <f>AllPlayer!M408+AllPlayer!L408+AllPlayer!K408</f>
        <v>14</v>
      </c>
      <c r="M407">
        <f>AllPlayer!N408+AllPlayer!M408+AllPlayer!L408</f>
        <v>15</v>
      </c>
      <c r="N407">
        <f>AllPlayer!O408+AllPlayer!N408+AllPlayer!M408</f>
        <v>19</v>
      </c>
      <c r="O407">
        <f>AllPlayer!P408+AllPlayer!O408+AllPlayer!N408</f>
        <v>11</v>
      </c>
      <c r="P407">
        <f>AllPlayer!Q408+AllPlayer!P408+AllPlayer!O408</f>
        <v>10</v>
      </c>
      <c r="Q407">
        <f>AllPlayer!R408+AllPlayer!Q408+AllPlayer!P408</f>
        <v>13</v>
      </c>
      <c r="R407">
        <f>AllPlayer!S408+AllPlayer!R408+AllPlayer!Q408</f>
        <v>20</v>
      </c>
      <c r="S407">
        <f>AllPlayer!T408+AllPlayer!S408+AllPlayer!R408</f>
        <v>19</v>
      </c>
      <c r="T407">
        <f>AllPlayer!U408+AllPlayer!T408+AllPlayer!S408</f>
        <v>12</v>
      </c>
      <c r="U407">
        <f>AllPlayer!V408+AllPlayer!U408+AllPlayer!T408</f>
        <v>5</v>
      </c>
      <c r="V407">
        <f>AllPlayer!W408+AllPlayer!V408+AllPlayer!U408</f>
        <v>10</v>
      </c>
      <c r="W407">
        <f>AllPlayer!X408+AllPlayer!W408+AllPlayer!V408</f>
        <v>9</v>
      </c>
      <c r="X407">
        <f>AllPlayer!Y408+AllPlayer!X408+AllPlayer!W408</f>
        <v>10</v>
      </c>
      <c r="Y407">
        <f>AllPlayer!Z408+AllPlayer!Y408+AllPlayer!X408</f>
        <v>4</v>
      </c>
      <c r="Z407">
        <f>AllPlayer!AA408+AllPlayer!Z408+AllPlayer!Y408</f>
        <v>4</v>
      </c>
      <c r="AA407">
        <f>AllPlayer!AB408+AllPlayer!AA408+AllPlayer!Z408</f>
        <v>3</v>
      </c>
      <c r="AB407">
        <f>AllPlayer!AC408+AllPlayer!AB408+AllPlayer!AA408</f>
        <v>4</v>
      </c>
    </row>
    <row r="408">
      <c r="A408" t="str">
        <f>AllPlayer!C409</f>
        <v>Muniain</v>
      </c>
      <c r="B408" t="str">
        <f>AllPlayer!B409</f>
        <v>Cen</v>
      </c>
      <c r="C408" s="4" t="str">
        <f>AllPlayer!D409</f>
        <v>https://assets.laliga.com/squad/2019/t174/p76012/128x128/p76012_t174_2019_1_003_000.png</v>
      </c>
      <c r="F408">
        <f>AllPlayer!G409+AllPlayer!F409+AllPlayer!E409</f>
        <v>16</v>
      </c>
      <c r="G408">
        <f>AllPlayer!H409+AllPlayer!G409+AllPlayer!F409</f>
        <v>16</v>
      </c>
      <c r="H408">
        <f>AllPlayer!I409+AllPlayer!H409+AllPlayer!G409</f>
        <v>23</v>
      </c>
      <c r="I408">
        <f>AllPlayer!J409+AllPlayer!I409+AllPlayer!H409</f>
        <v>20</v>
      </c>
      <c r="J408">
        <f>AllPlayer!K409+AllPlayer!J409+AllPlayer!I409</f>
        <v>18</v>
      </c>
      <c r="K408">
        <f>AllPlayer!L409+AllPlayer!K409+AllPlayer!J409</f>
        <v>11</v>
      </c>
      <c r="L408">
        <f>AllPlayer!M409+AllPlayer!L409+AllPlayer!K409</f>
        <v>16</v>
      </c>
      <c r="M408">
        <f>AllPlayer!N409+AllPlayer!M409+AllPlayer!L409</f>
        <v>14</v>
      </c>
      <c r="N408">
        <f>AllPlayer!O409+AllPlayer!N409+AllPlayer!M409</f>
        <v>29</v>
      </c>
      <c r="O408">
        <f>AllPlayer!P409+AllPlayer!O409+AllPlayer!N409</f>
        <v>27</v>
      </c>
      <c r="P408">
        <f>AllPlayer!Q409+AllPlayer!P409+AllPlayer!O409</f>
        <v>36</v>
      </c>
      <c r="Q408">
        <f>AllPlayer!R409+AllPlayer!Q409+AllPlayer!P409</f>
        <v>26</v>
      </c>
      <c r="R408">
        <f>AllPlayer!S409+AllPlayer!R409+AllPlayer!Q409</f>
        <v>28</v>
      </c>
      <c r="S408">
        <f>AllPlayer!T409+AllPlayer!S409+AllPlayer!R409</f>
        <v>19</v>
      </c>
      <c r="T408">
        <f>AllPlayer!U409+AllPlayer!T409+AllPlayer!S409</f>
        <v>12</v>
      </c>
      <c r="U408">
        <f>AllPlayer!V409+AllPlayer!U409+AllPlayer!T409</f>
        <v>5</v>
      </c>
      <c r="V408">
        <f>AllPlayer!W409+AllPlayer!V409+AllPlayer!U409</f>
        <v>10</v>
      </c>
      <c r="W408">
        <f>AllPlayer!X409+AllPlayer!W409+AllPlayer!V409</f>
        <v>14</v>
      </c>
      <c r="X408">
        <f>AllPlayer!Y409+AllPlayer!X409+AllPlayer!W409</f>
        <v>25</v>
      </c>
      <c r="Y408">
        <f>AllPlayer!Z409+AllPlayer!Y409+AllPlayer!X409</f>
        <v>19</v>
      </c>
      <c r="Z408">
        <f>AllPlayer!AA409+AllPlayer!Z409+AllPlayer!Y409</f>
        <v>16</v>
      </c>
      <c r="AA408">
        <f>AllPlayer!AB409+AllPlayer!AA409+AllPlayer!Z409</f>
        <v>5</v>
      </c>
      <c r="AB408">
        <f>AllPlayer!AC409+AllPlayer!AB409+AllPlayer!AA409</f>
        <v>9</v>
      </c>
    </row>
    <row r="409">
      <c r="A409" t="str">
        <f>AllPlayer!C410</f>
        <v>Hugo Mallo</v>
      </c>
      <c r="B409" t="str">
        <f>AllPlayer!B410</f>
        <v>Def</v>
      </c>
      <c r="C409" s="4" t="str">
        <f>AllPlayer!D410</f>
        <v>https://assets.laliga.com/squad/2019/t176/p76508/128x128/p76508_t176_2019_1_003_000.png</v>
      </c>
      <c r="F409">
        <f>AllPlayer!G410+AllPlayer!F410+AllPlayer!E410</f>
        <v>9</v>
      </c>
      <c r="G409">
        <f>AllPlayer!H410+AllPlayer!G410+AllPlayer!F410</f>
        <v>3</v>
      </c>
      <c r="H409">
        <f>AllPlayer!I410+AllPlayer!H410+AllPlayer!G410</f>
        <v>9</v>
      </c>
      <c r="I409">
        <f>AllPlayer!J410+AllPlayer!I410+AllPlayer!H410</f>
        <v>14</v>
      </c>
      <c r="J409">
        <f>AllPlayer!K410+AllPlayer!J410+AllPlayer!I410</f>
        <v>15</v>
      </c>
      <c r="K409">
        <f>AllPlayer!L410+AllPlayer!K410+AllPlayer!J410</f>
        <v>15</v>
      </c>
      <c r="L409">
        <f>AllPlayer!M410+AllPlayer!L410+AllPlayer!K410</f>
        <v>10</v>
      </c>
      <c r="M409">
        <f>AllPlayer!N410+AllPlayer!M410+AllPlayer!L410</f>
        <v>14</v>
      </c>
      <c r="N409">
        <f>AllPlayer!O410+AllPlayer!N410+AllPlayer!M410</f>
        <v>8</v>
      </c>
      <c r="O409">
        <f>AllPlayer!P410+AllPlayer!O410+AllPlayer!N410</f>
        <v>8</v>
      </c>
      <c r="P409">
        <f>AllPlayer!Q410+AllPlayer!P410+AllPlayer!O410</f>
        <v>3</v>
      </c>
      <c r="Q409">
        <f>AllPlayer!R410+AllPlayer!Q410+AllPlayer!P410</f>
        <v>7</v>
      </c>
      <c r="R409">
        <f>AllPlayer!S410+AllPlayer!R410+AllPlayer!Q410</f>
        <v>10</v>
      </c>
      <c r="S409">
        <f>AllPlayer!T410+AllPlayer!S410+AllPlayer!R410</f>
        <v>7</v>
      </c>
      <c r="T409">
        <f>AllPlayer!U410+AllPlayer!T410+AllPlayer!S410</f>
        <v>2</v>
      </c>
      <c r="U409">
        <f>AllPlayer!V410+AllPlayer!U410+AllPlayer!T410</f>
        <v>-1</v>
      </c>
      <c r="V409">
        <f>AllPlayer!W410+AllPlayer!V410+AllPlayer!U410</f>
        <v>2</v>
      </c>
      <c r="W409">
        <f>AllPlayer!X410+AllPlayer!W410+AllPlayer!V410</f>
        <v>8</v>
      </c>
      <c r="X409">
        <f>AllPlayer!Y410+AllPlayer!X410+AllPlayer!W410</f>
        <v>8</v>
      </c>
      <c r="Y409">
        <f>AllPlayer!Z410+AllPlayer!Y410+AllPlayer!X410</f>
        <v>8</v>
      </c>
      <c r="Z409">
        <f>AllPlayer!AA410+AllPlayer!Z410+AllPlayer!Y410</f>
        <v>3</v>
      </c>
      <c r="AA409">
        <f>AllPlayer!AB410+AllPlayer!AA410+AllPlayer!Z410</f>
        <v>2</v>
      </c>
      <c r="AB409">
        <f>AllPlayer!AC410+AllPlayer!AB410+AllPlayer!AA410</f>
        <v>10</v>
      </c>
    </row>
    <row r="410">
      <c r="A410" t="str">
        <f>AllPlayer!C411</f>
        <v>Yoel</v>
      </c>
      <c r="B410" t="str">
        <f>AllPlayer!B411</f>
        <v>Por</v>
      </c>
      <c r="C410" s="4" t="str">
        <f>AllPlayer!D411</f>
        <v>https://assets.laliga.com/squad/2019/t953/p76510/128x128/p76510_t953_2019_1_003_000.png</v>
      </c>
      <c r="F410">
        <f>AllPlayer!G411+AllPlayer!F411+AllPlayer!E411</f>
        <v>9</v>
      </c>
      <c r="G410">
        <f>AllPlayer!H411+AllPlayer!G411+AllPlayer!F411</f>
        <v>3</v>
      </c>
      <c r="H410">
        <f>AllPlayer!I411+AllPlayer!H411+AllPlayer!G411</f>
        <v>2</v>
      </c>
      <c r="I410">
        <f>AllPlayer!J411+AllPlayer!I411+AllPlayer!H411</f>
        <v>0</v>
      </c>
      <c r="J410">
        <f>AllPlayer!K411+AllPlayer!J411+AllPlayer!I411</f>
        <v>0</v>
      </c>
      <c r="K410">
        <f>AllPlayer!L411+AllPlayer!K411+AllPlayer!J411</f>
        <v>0</v>
      </c>
      <c r="L410">
        <f>AllPlayer!M411+AllPlayer!L411+AllPlayer!K411</f>
        <v>0</v>
      </c>
      <c r="M410">
        <f>AllPlayer!N411+AllPlayer!M411+AllPlayer!L411</f>
        <v>0</v>
      </c>
      <c r="N410">
        <f>AllPlayer!O411+AllPlayer!N411+AllPlayer!M411</f>
        <v>0</v>
      </c>
      <c r="O410">
        <f>AllPlayer!P411+AllPlayer!O411+AllPlayer!N411</f>
        <v>0</v>
      </c>
      <c r="P410">
        <f>AllPlayer!Q411+AllPlayer!P411+AllPlayer!O411</f>
        <v>0</v>
      </c>
      <c r="Q410">
        <f>AllPlayer!R411+AllPlayer!Q411+AllPlayer!P411</f>
        <v>0</v>
      </c>
      <c r="R410">
        <f>AllPlayer!S411+AllPlayer!R411+AllPlayer!Q411</f>
        <v>0</v>
      </c>
      <c r="S410">
        <f>AllPlayer!T411+AllPlayer!S411+AllPlayer!R411</f>
        <v>0</v>
      </c>
      <c r="T410">
        <f>AllPlayer!U411+AllPlayer!T411+AllPlayer!S411</f>
        <v>0</v>
      </c>
      <c r="U410">
        <f>AllPlayer!V411+AllPlayer!U411+AllPlayer!T411</f>
        <v>0</v>
      </c>
      <c r="V410">
        <f>AllPlayer!W411+AllPlayer!V411+AllPlayer!U411</f>
        <v>0</v>
      </c>
      <c r="W410">
        <f>AllPlayer!X411+AllPlayer!W411+AllPlayer!V411</f>
        <v>0</v>
      </c>
      <c r="X410">
        <f>AllPlayer!Y411+AllPlayer!X411+AllPlayer!W411</f>
        <v>0</v>
      </c>
      <c r="Y410">
        <f>AllPlayer!Z411+AllPlayer!Y411+AllPlayer!X411</f>
        <v>0</v>
      </c>
      <c r="Z410">
        <f>AllPlayer!AA411+AllPlayer!Z411+AllPlayer!Y411</f>
        <v>0</v>
      </c>
      <c r="AA410">
        <f>AllPlayer!AB411+AllPlayer!AA411+AllPlayer!Z411</f>
        <v>1</v>
      </c>
      <c r="AB410">
        <f>AllPlayer!AC411+AllPlayer!AB411+AllPlayer!AA411</f>
        <v>1</v>
      </c>
    </row>
    <row r="411">
      <c r="A411" t="str">
        <f>AllPlayer!C412</f>
        <v>Jorge Molina</v>
      </c>
      <c r="B411" t="str">
        <f>AllPlayer!B412</f>
        <v>Del</v>
      </c>
      <c r="C411" s="4" t="str">
        <f>AllPlayer!D412</f>
        <v>https://assets.laliga.com/squad/2019/t1450/p76555/128x128/p76555_t1450_2019_1_003_000.png</v>
      </c>
      <c r="F411">
        <f>AllPlayer!G412+AllPlayer!F412+AllPlayer!E412</f>
        <v>4</v>
      </c>
      <c r="G411">
        <f>AllPlayer!H412+AllPlayer!G412+AllPlayer!F412</f>
        <v>11</v>
      </c>
      <c r="H411">
        <f>AllPlayer!I412+AllPlayer!H412+AllPlayer!G412</f>
        <v>16</v>
      </c>
      <c r="I411">
        <f>AllPlayer!J412+AllPlayer!I412+AllPlayer!H412</f>
        <v>13</v>
      </c>
      <c r="J411">
        <f>AllPlayer!K412+AllPlayer!J412+AllPlayer!I412</f>
        <v>10</v>
      </c>
      <c r="K411">
        <f>AllPlayer!L412+AllPlayer!K412+AllPlayer!J412</f>
        <v>6</v>
      </c>
      <c r="L411">
        <f>AllPlayer!M412+AllPlayer!L412+AllPlayer!K412</f>
        <v>6</v>
      </c>
      <c r="M411">
        <f>AllPlayer!N412+AllPlayer!M412+AllPlayer!L412</f>
        <v>9</v>
      </c>
      <c r="N411">
        <f>AllPlayer!O412+AllPlayer!N412+AllPlayer!M412</f>
        <v>7</v>
      </c>
      <c r="O411">
        <f>AllPlayer!P412+AllPlayer!O412+AllPlayer!N412</f>
        <v>11</v>
      </c>
      <c r="P411">
        <f>AllPlayer!Q412+AllPlayer!P412+AllPlayer!O412</f>
        <v>8</v>
      </c>
      <c r="Q411">
        <f>AllPlayer!R412+AllPlayer!Q412+AllPlayer!P412</f>
        <v>10</v>
      </c>
      <c r="R411">
        <f>AllPlayer!S412+AllPlayer!R412+AllPlayer!Q412</f>
        <v>15</v>
      </c>
      <c r="S411">
        <f>AllPlayer!T412+AllPlayer!S412+AllPlayer!R412</f>
        <v>15</v>
      </c>
      <c r="T411">
        <f>AllPlayer!U412+AllPlayer!T412+AllPlayer!S412</f>
        <v>23</v>
      </c>
      <c r="U411">
        <f>AllPlayer!V412+AllPlayer!U412+AllPlayer!T412</f>
        <v>14</v>
      </c>
      <c r="V411">
        <f>AllPlayer!W412+AllPlayer!V412+AllPlayer!U412</f>
        <v>14</v>
      </c>
      <c r="W411">
        <f>AllPlayer!X412+AllPlayer!W412+AllPlayer!V412</f>
        <v>14</v>
      </c>
      <c r="X411">
        <f>AllPlayer!Y412+AllPlayer!X412+AllPlayer!W412</f>
        <v>17</v>
      </c>
      <c r="Y411">
        <f>AllPlayer!Z412+AllPlayer!Y412+AllPlayer!X412</f>
        <v>17</v>
      </c>
      <c r="Z411">
        <f>AllPlayer!AA412+AllPlayer!Z412+AllPlayer!Y412</f>
        <v>22</v>
      </c>
      <c r="AA411">
        <f>AllPlayer!AB412+AllPlayer!AA412+AllPlayer!Z412</f>
        <v>19</v>
      </c>
      <c r="AB411">
        <f>AllPlayer!AC412+AllPlayer!AB412+AllPlayer!AA412</f>
        <v>16</v>
      </c>
    </row>
    <row r="412">
      <c r="A412" t="str">
        <f>AllPlayer!C413</f>
        <v>Montoro</v>
      </c>
      <c r="B412" t="str">
        <f>AllPlayer!B413</f>
        <v>Cen</v>
      </c>
      <c r="C412" s="4" t="str">
        <f>AllPlayer!D413</f>
        <v>https://assets.laliga.com/squad/2019/t5683/p76597/128x128/p76597_t5683_2019_1_003_000.png</v>
      </c>
      <c r="F412">
        <f>AllPlayer!G413+AllPlayer!F413+AllPlayer!E413</f>
        <v>16</v>
      </c>
      <c r="G412">
        <f>AllPlayer!H413+AllPlayer!G413+AllPlayer!F413</f>
        <v>19</v>
      </c>
      <c r="H412">
        <f>AllPlayer!I413+AllPlayer!H413+AllPlayer!G413</f>
        <v>22</v>
      </c>
      <c r="I412">
        <f>AllPlayer!J413+AllPlayer!I413+AllPlayer!H413</f>
        <v>23</v>
      </c>
      <c r="J412">
        <f>AllPlayer!K413+AllPlayer!J413+AllPlayer!I413</f>
        <v>19</v>
      </c>
      <c r="K412">
        <f>AllPlayer!L413+AllPlayer!K413+AllPlayer!J413</f>
        <v>13</v>
      </c>
      <c r="L412">
        <f>AllPlayer!M413+AllPlayer!L413+AllPlayer!K413</f>
        <v>10</v>
      </c>
      <c r="M412">
        <f>AllPlayer!N413+AllPlayer!M413+AllPlayer!L413</f>
        <v>8</v>
      </c>
      <c r="N412">
        <f>AllPlayer!O413+AllPlayer!N413+AllPlayer!M413</f>
        <v>7</v>
      </c>
      <c r="O412">
        <f>AllPlayer!P413+AllPlayer!O413+AllPlayer!N413</f>
        <v>11</v>
      </c>
      <c r="P412">
        <f>AllPlayer!Q413+AllPlayer!P413+AllPlayer!O413</f>
        <v>6</v>
      </c>
      <c r="Q412">
        <f>AllPlayer!R413+AllPlayer!Q413+AllPlayer!P413</f>
        <v>13</v>
      </c>
      <c r="R412">
        <f>AllPlayer!S413+AllPlayer!R413+AllPlayer!Q413</f>
        <v>8</v>
      </c>
      <c r="S412">
        <f>AllPlayer!T413+AllPlayer!S413+AllPlayer!R413</f>
        <v>10</v>
      </c>
      <c r="T412">
        <f>AllPlayer!U413+AllPlayer!T413+AllPlayer!S413</f>
        <v>13</v>
      </c>
      <c r="U412">
        <f>AllPlayer!V413+AllPlayer!U413+AllPlayer!T413</f>
        <v>14</v>
      </c>
      <c r="V412">
        <f>AllPlayer!W413+AllPlayer!V413+AllPlayer!U413</f>
        <v>19</v>
      </c>
      <c r="W412">
        <f>AllPlayer!X413+AllPlayer!W413+AllPlayer!V413</f>
        <v>19</v>
      </c>
      <c r="X412">
        <f>AllPlayer!Y413+AllPlayer!X413+AllPlayer!W413</f>
        <v>22</v>
      </c>
      <c r="Y412">
        <f>AllPlayer!Z413+AllPlayer!Y413+AllPlayer!X413</f>
        <v>17</v>
      </c>
      <c r="Z412">
        <f>AllPlayer!AA413+AllPlayer!Z413+AllPlayer!Y413</f>
        <v>22</v>
      </c>
      <c r="AA412">
        <f>AllPlayer!AB413+AllPlayer!AA413+AllPlayer!Z413</f>
        <v>19</v>
      </c>
      <c r="AB412">
        <f>AllPlayer!AC413+AllPlayer!AB413+AllPlayer!AA413</f>
        <v>16</v>
      </c>
    </row>
    <row r="413">
      <c r="A413" t="str">
        <f>AllPlayer!C414</f>
        <v>Mario</v>
      </c>
      <c r="B413" t="str">
        <f>AllPlayer!B414</f>
        <v>Def</v>
      </c>
      <c r="C413" s="4" t="str">
        <f>AllPlayer!D414</f>
        <v>https://assets.laliga.com/squad/2019/t449/p76610/128x128/p76610_t449_2019_1_003_000.png</v>
      </c>
      <c r="F413">
        <f>AllPlayer!G414+AllPlayer!F414+AllPlayer!E414</f>
        <v>1</v>
      </c>
      <c r="G413">
        <f>AllPlayer!H414+AllPlayer!G414+AllPlayer!F414</f>
        <v>6</v>
      </c>
      <c r="H413">
        <f>AllPlayer!I414+AllPlayer!H414+AllPlayer!G414</f>
        <v>5</v>
      </c>
      <c r="I413">
        <f>AllPlayer!J414+AllPlayer!I414+AllPlayer!H414</f>
        <v>10</v>
      </c>
      <c r="J413">
        <f>AllPlayer!K414+AllPlayer!J414+AllPlayer!I414</f>
        <v>5</v>
      </c>
      <c r="K413">
        <f>AllPlayer!L414+AllPlayer!K414+AllPlayer!J414</f>
        <v>5</v>
      </c>
      <c r="L413">
        <f>AllPlayer!M414+AllPlayer!L414+AllPlayer!K414</f>
        <v>0</v>
      </c>
      <c r="M413">
        <f>AllPlayer!N414+AllPlayer!M414+AllPlayer!L414</f>
        <v>1</v>
      </c>
      <c r="N413">
        <f>AllPlayer!O414+AllPlayer!N414+AllPlayer!M414</f>
        <v>3</v>
      </c>
      <c r="O413">
        <f>AllPlayer!P414+AllPlayer!O414+AllPlayer!N414</f>
        <v>3</v>
      </c>
      <c r="P413">
        <f>AllPlayer!Q414+AllPlayer!P414+AllPlayer!O414</f>
        <v>3</v>
      </c>
      <c r="Q413">
        <f>AllPlayer!R414+AllPlayer!Q414+AllPlayer!P414</f>
        <v>1</v>
      </c>
      <c r="R413">
        <f>AllPlayer!S414+AllPlayer!R414+AllPlayer!Q414</f>
        <v>3</v>
      </c>
      <c r="S413">
        <f>AllPlayer!T414+AllPlayer!S414+AllPlayer!R414</f>
        <v>8</v>
      </c>
      <c r="T413">
        <f>AllPlayer!U414+AllPlayer!T414+AllPlayer!S414</f>
        <v>12</v>
      </c>
      <c r="U413">
        <f>AllPlayer!V414+AllPlayer!U414+AllPlayer!T414</f>
        <v>19</v>
      </c>
      <c r="V413">
        <f>AllPlayer!W414+AllPlayer!V414+AllPlayer!U414</f>
        <v>20</v>
      </c>
      <c r="W413">
        <f>AllPlayer!X414+AllPlayer!W414+AllPlayer!V414</f>
        <v>17</v>
      </c>
      <c r="X413">
        <f>AllPlayer!Y414+AllPlayer!X414+AllPlayer!W414</f>
        <v>11</v>
      </c>
      <c r="Y413">
        <f>AllPlayer!Z414+AllPlayer!Y414+AllPlayer!X414</f>
        <v>7</v>
      </c>
      <c r="Z413">
        <f>AllPlayer!AA414+AllPlayer!Z414+AllPlayer!Y414</f>
        <v>9</v>
      </c>
      <c r="AA413">
        <f>AllPlayer!AB414+AllPlayer!AA414+AllPlayer!Z414</f>
        <v>10</v>
      </c>
      <c r="AB413">
        <f>AllPlayer!AC414+AllPlayer!AB414+AllPlayer!AA414</f>
        <v>7</v>
      </c>
    </row>
    <row r="414">
      <c r="A414" t="str">
        <f>AllPlayer!C415</f>
        <v>Griezmann</v>
      </c>
      <c r="B414" t="str">
        <f>AllPlayer!B415</f>
        <v>Del</v>
      </c>
      <c r="C414" s="4" t="str">
        <f>AllPlayer!D415</f>
        <v>https://assets.laliga.com/squad/2019/t178/p76650/128x128/p76650_t178_2019_1_003_000.png</v>
      </c>
      <c r="F414">
        <f>AllPlayer!G415+AllPlayer!F415+AllPlayer!E415</f>
        <v>20</v>
      </c>
      <c r="G414">
        <f>AllPlayer!H415+AllPlayer!G415+AllPlayer!F415</f>
        <v>25</v>
      </c>
      <c r="H414">
        <f>AllPlayer!I415+AllPlayer!H415+AllPlayer!G415</f>
        <v>8</v>
      </c>
      <c r="I414">
        <f>AllPlayer!J415+AllPlayer!I415+AllPlayer!H415</f>
        <v>14</v>
      </c>
      <c r="J414">
        <f>AllPlayer!K415+AllPlayer!J415+AllPlayer!I415</f>
        <v>11</v>
      </c>
      <c r="K414">
        <f>AllPlayer!L415+AllPlayer!K415+AllPlayer!J415</f>
        <v>11</v>
      </c>
      <c r="L414">
        <f>AllPlayer!M415+AllPlayer!L415+AllPlayer!K415</f>
        <v>16</v>
      </c>
      <c r="M414">
        <f>AllPlayer!N415+AllPlayer!M415+AllPlayer!L415</f>
        <v>16</v>
      </c>
      <c r="N414">
        <f>AllPlayer!O415+AllPlayer!N415+AllPlayer!M415</f>
        <v>19</v>
      </c>
      <c r="O414">
        <f>AllPlayer!P415+AllPlayer!O415+AllPlayer!N415</f>
        <v>7</v>
      </c>
      <c r="P414">
        <f>AllPlayer!Q415+AllPlayer!P415+AllPlayer!O415</f>
        <v>5</v>
      </c>
      <c r="Q414">
        <f>AllPlayer!R415+AllPlayer!Q415+AllPlayer!P415</f>
        <v>4</v>
      </c>
      <c r="R414">
        <f>AllPlayer!S415+AllPlayer!R415+AllPlayer!Q415</f>
        <v>8</v>
      </c>
      <c r="S414">
        <f>AllPlayer!T415+AllPlayer!S415+AllPlayer!R415</f>
        <v>16</v>
      </c>
      <c r="T414">
        <f>AllPlayer!U415+AllPlayer!T415+AllPlayer!S415</f>
        <v>21</v>
      </c>
      <c r="U414">
        <f>AllPlayer!V415+AllPlayer!U415+AllPlayer!T415</f>
        <v>24</v>
      </c>
      <c r="V414">
        <f>AllPlayer!W415+AllPlayer!V415+AllPlayer!U415</f>
        <v>15</v>
      </c>
      <c r="W414">
        <f>AllPlayer!X415+AllPlayer!W415+AllPlayer!V415</f>
        <v>14</v>
      </c>
      <c r="X414">
        <f>AllPlayer!Y415+AllPlayer!X415+AllPlayer!W415</f>
        <v>7</v>
      </c>
      <c r="Y414">
        <f>AllPlayer!Z415+AllPlayer!Y415+AllPlayer!X415</f>
        <v>10</v>
      </c>
      <c r="Z414">
        <f>AllPlayer!AA415+AllPlayer!Z415+AllPlayer!Y415</f>
        <v>7</v>
      </c>
      <c r="AA414">
        <f>AllPlayer!AB415+AllPlayer!AA415+AllPlayer!Z415</f>
        <v>16</v>
      </c>
      <c r="AB414">
        <f>AllPlayer!AC415+AllPlayer!AB415+AllPlayer!AA415</f>
        <v>17</v>
      </c>
    </row>
    <row r="415">
      <c r="A415" t="str">
        <f>AllPlayer!C416</f>
        <v>Toño</v>
      </c>
      <c r="B415" t="str">
        <f>AllPlayer!B416</f>
        <v>Def</v>
      </c>
      <c r="C415" s="4" t="str">
        <f>AllPlayer!D416</f>
        <v>https://assets.laliga.com/squad/2019/t855/p77039/128x128/p77039_t855_2019_1_003_000.png</v>
      </c>
      <c r="F415">
        <f>AllPlayer!G416+AllPlayer!F416+AllPlayer!E416</f>
        <v>7</v>
      </c>
      <c r="G415">
        <f>AllPlayer!H416+AllPlayer!G416+AllPlayer!F416</f>
        <v>10</v>
      </c>
      <c r="H415">
        <f>AllPlayer!I416+AllPlayer!H416+AllPlayer!G416</f>
        <v>7</v>
      </c>
      <c r="I415">
        <f>AllPlayer!J416+AllPlayer!I416+AllPlayer!H416</f>
        <v>9</v>
      </c>
      <c r="J415">
        <f>AllPlayer!K416+AllPlayer!J416+AllPlayer!I416</f>
        <v>6</v>
      </c>
      <c r="K415">
        <f>AllPlayer!L416+AllPlayer!K416+AllPlayer!J416</f>
        <v>6</v>
      </c>
      <c r="L415">
        <f>AllPlayer!M416+AllPlayer!L416+AllPlayer!K416</f>
        <v>10</v>
      </c>
      <c r="M415">
        <f>AllPlayer!N416+AllPlayer!M416+AllPlayer!L416</f>
        <v>10</v>
      </c>
      <c r="N415">
        <f>AllPlayer!O416+AllPlayer!N416+AllPlayer!M416</f>
        <v>13</v>
      </c>
      <c r="O415">
        <f>AllPlayer!P416+AllPlayer!O416+AllPlayer!N416</f>
        <v>7</v>
      </c>
      <c r="P415">
        <f>AllPlayer!Q416+AllPlayer!P416+AllPlayer!O416</f>
        <v>5</v>
      </c>
      <c r="Q415">
        <f>AllPlayer!R416+AllPlayer!Q416+AllPlayer!P416</f>
        <v>4</v>
      </c>
      <c r="R415">
        <f>AllPlayer!S416+AllPlayer!R416+AllPlayer!Q416</f>
        <v>8</v>
      </c>
      <c r="S415">
        <f>AllPlayer!T416+AllPlayer!S416+AllPlayer!R416</f>
        <v>6</v>
      </c>
      <c r="T415">
        <f>AllPlayer!U416+AllPlayer!T416+AllPlayer!S416</f>
        <v>9</v>
      </c>
      <c r="U415">
        <f>AllPlayer!V416+AllPlayer!U416+AllPlayer!T416</f>
        <v>14</v>
      </c>
      <c r="V415">
        <f>AllPlayer!W416+AllPlayer!V416+AllPlayer!U416</f>
        <v>14</v>
      </c>
      <c r="W415">
        <f>AllPlayer!X416+AllPlayer!W416+AllPlayer!V416</f>
        <v>14</v>
      </c>
      <c r="X415">
        <f>AllPlayer!Y416+AllPlayer!X416+AllPlayer!W416</f>
        <v>8</v>
      </c>
      <c r="Y415">
        <f>AllPlayer!Z416+AllPlayer!Y416+AllPlayer!X416</f>
        <v>9</v>
      </c>
      <c r="Z415">
        <f>AllPlayer!AA416+AllPlayer!Z416+AllPlayer!Y416</f>
        <v>16</v>
      </c>
      <c r="AA415">
        <f>AllPlayer!AB416+AllPlayer!AA416+AllPlayer!Z416</f>
        <v>14</v>
      </c>
      <c r="AB415">
        <f>AllPlayer!AC416+AllPlayer!AB416+AllPlayer!AA416</f>
        <v>19</v>
      </c>
    </row>
    <row r="416">
      <c r="A416" t="str">
        <f>AllPlayer!C417</f>
        <v>Ter Stegen</v>
      </c>
      <c r="B416" t="str">
        <f>AllPlayer!B417</f>
        <v>Por</v>
      </c>
      <c r="C416" s="4" t="str">
        <f>AllPlayer!D417</f>
        <v>https://assets.laliga.com/squad/2019/t178/p77318/128x128/p77318_t178_2019_1_003_000.png</v>
      </c>
      <c r="F416">
        <f>AllPlayer!G417+AllPlayer!F417+AllPlayer!E417</f>
        <v>13</v>
      </c>
      <c r="G416">
        <f>AllPlayer!H417+AllPlayer!G417+AllPlayer!F417</f>
        <v>7</v>
      </c>
      <c r="H416">
        <f>AllPlayer!I417+AllPlayer!H417+AllPlayer!G417</f>
        <v>9</v>
      </c>
      <c r="I416">
        <f>AllPlayer!J417+AllPlayer!I417+AllPlayer!H417</f>
        <v>10</v>
      </c>
      <c r="J416">
        <f>AllPlayer!K417+AllPlayer!J417+AllPlayer!I417</f>
        <v>21</v>
      </c>
      <c r="K416">
        <f>AllPlayer!L417+AllPlayer!K417+AllPlayer!J417</f>
        <v>29</v>
      </c>
      <c r="L416">
        <f>AllPlayer!M417+AllPlayer!L417+AllPlayer!K417</f>
        <v>32</v>
      </c>
      <c r="M416">
        <f>AllPlayer!N417+AllPlayer!M417+AllPlayer!L417</f>
        <v>30</v>
      </c>
      <c r="N416">
        <f>AllPlayer!O417+AllPlayer!N417+AllPlayer!M417</f>
        <v>22</v>
      </c>
      <c r="O416">
        <f>AllPlayer!P417+AllPlayer!O417+AllPlayer!N417</f>
        <v>15</v>
      </c>
      <c r="P416">
        <f>AllPlayer!Q417+AllPlayer!P417+AllPlayer!O417</f>
        <v>10</v>
      </c>
      <c r="Q416">
        <f>AllPlayer!R417+AllPlayer!Q417+AllPlayer!P417</f>
        <v>13</v>
      </c>
      <c r="R416">
        <f>AllPlayer!S417+AllPlayer!R417+AllPlayer!Q417</f>
        <v>23</v>
      </c>
      <c r="S416">
        <f>AllPlayer!T417+AllPlayer!S417+AllPlayer!R417</f>
        <v>22</v>
      </c>
      <c r="T416">
        <f>AllPlayer!U417+AllPlayer!T417+AllPlayer!S417</f>
        <v>18</v>
      </c>
      <c r="U416">
        <f>AllPlayer!V417+AllPlayer!U417+AllPlayer!T417</f>
        <v>12</v>
      </c>
      <c r="V416">
        <f>AllPlayer!W417+AllPlayer!V417+AllPlayer!U417</f>
        <v>7</v>
      </c>
      <c r="W416">
        <f>AllPlayer!X417+AllPlayer!W417+AllPlayer!V417</f>
        <v>13</v>
      </c>
      <c r="X416">
        <f>AllPlayer!Y417+AllPlayer!X417+AllPlayer!W417</f>
        <v>18</v>
      </c>
      <c r="Y416">
        <f>AllPlayer!Z417+AllPlayer!Y417+AllPlayer!X417</f>
        <v>25</v>
      </c>
      <c r="Z416">
        <f>AllPlayer!AA417+AllPlayer!Z417+AllPlayer!Y417</f>
        <v>19</v>
      </c>
      <c r="AA416">
        <f>AllPlayer!AB417+AllPlayer!AA417+AllPlayer!Z417</f>
        <v>13</v>
      </c>
      <c r="AB416">
        <f>AllPlayer!AC417+AllPlayer!AB417+AllPlayer!AA417</f>
        <v>17</v>
      </c>
    </row>
    <row r="417">
      <c r="A417" t="str">
        <f>AllPlayer!C418</f>
        <v>Koke</v>
      </c>
      <c r="B417" t="str">
        <f>AllPlayer!B418</f>
        <v>Cen</v>
      </c>
      <c r="C417" s="4" t="str">
        <f>AllPlayer!D418</f>
        <v>https://assets.laliga.com/squad/2019/t175/p77390/128x128/p77390_t175_2019_1_003_000.png</v>
      </c>
      <c r="F417">
        <f>AllPlayer!G418+AllPlayer!F418+AllPlayer!E418</f>
        <v>13</v>
      </c>
      <c r="G417">
        <f>AllPlayer!H418+AllPlayer!G418+AllPlayer!F418</f>
        <v>12</v>
      </c>
      <c r="H417">
        <f>AllPlayer!I418+AllPlayer!H418+AllPlayer!G418</f>
        <v>12</v>
      </c>
      <c r="I417">
        <f>AllPlayer!J418+AllPlayer!I418+AllPlayer!H418</f>
        <v>21</v>
      </c>
      <c r="J417">
        <f>AllPlayer!K418+AllPlayer!J418+AllPlayer!I418</f>
        <v>22</v>
      </c>
      <c r="K417">
        <f>AllPlayer!L418+AllPlayer!K418+AllPlayer!J418</f>
        <v>20</v>
      </c>
      <c r="L417">
        <f>AllPlayer!M418+AllPlayer!L418+AllPlayer!K418</f>
        <v>12</v>
      </c>
      <c r="M417">
        <f>AllPlayer!N418+AllPlayer!M418+AllPlayer!L418</f>
        <v>12</v>
      </c>
      <c r="N417">
        <f>AllPlayer!O418+AllPlayer!N418+AllPlayer!M418</f>
        <v>10</v>
      </c>
      <c r="O417">
        <f>AllPlayer!P418+AllPlayer!O418+AllPlayer!N418</f>
        <v>13</v>
      </c>
      <c r="P417">
        <f>AllPlayer!Q418+AllPlayer!P418+AllPlayer!O418</f>
        <v>16</v>
      </c>
      <c r="Q417">
        <f>AllPlayer!R418+AllPlayer!Q418+AllPlayer!P418</f>
        <v>17</v>
      </c>
      <c r="R417">
        <f>AllPlayer!S418+AllPlayer!R418+AllPlayer!Q418</f>
        <v>12</v>
      </c>
      <c r="S417">
        <f>AllPlayer!T418+AllPlayer!S418+AllPlayer!R418</f>
        <v>8</v>
      </c>
      <c r="T417">
        <f>AllPlayer!U418+AllPlayer!T418+AllPlayer!S418</f>
        <v>12</v>
      </c>
      <c r="U417">
        <f>AllPlayer!V418+AllPlayer!U418+AllPlayer!T418</f>
        <v>16</v>
      </c>
      <c r="V417">
        <f>AllPlayer!W418+AllPlayer!V418+AllPlayer!U418</f>
        <v>12</v>
      </c>
      <c r="W417">
        <f>AllPlayer!X418+AllPlayer!W418+AllPlayer!V418</f>
        <v>13</v>
      </c>
      <c r="X417">
        <f>AllPlayer!Y418+AllPlayer!X418+AllPlayer!W418</f>
        <v>18</v>
      </c>
      <c r="Y417">
        <f>AllPlayer!Z418+AllPlayer!Y418+AllPlayer!X418</f>
        <v>25</v>
      </c>
      <c r="Z417">
        <f>AllPlayer!AA418+AllPlayer!Z418+AllPlayer!Y418</f>
        <v>27</v>
      </c>
      <c r="AA417">
        <f>AllPlayer!AB418+AllPlayer!AA418+AllPlayer!Z418</f>
        <v>21</v>
      </c>
      <c r="AB417">
        <f>AllPlayer!AC418+AllPlayer!AB418+AllPlayer!AA418</f>
        <v>28</v>
      </c>
    </row>
    <row r="418">
      <c r="A418" t="str">
        <f>AllPlayer!C419</f>
        <v>Trippier</v>
      </c>
      <c r="B418" t="str">
        <f>AllPlayer!B419</f>
        <v>Def</v>
      </c>
      <c r="C418" s="4" t="str">
        <f>AllPlayer!D419</f>
        <v>https://assets.laliga.com/squad/2019/t175/p77794/128x128/p77794_t175_2019_1_003_000.png</v>
      </c>
      <c r="F418">
        <f>AllPlayer!G419+AllPlayer!F419+AllPlayer!E419</f>
        <v>20</v>
      </c>
      <c r="G418">
        <f>AllPlayer!H419+AllPlayer!G419+AllPlayer!F419</f>
        <v>10</v>
      </c>
      <c r="H418">
        <f>AllPlayer!I419+AllPlayer!H419+AllPlayer!G419</f>
        <v>13</v>
      </c>
      <c r="I418">
        <f>AllPlayer!J419+AllPlayer!I419+AllPlayer!H419</f>
        <v>12</v>
      </c>
      <c r="J418">
        <f>AllPlayer!K419+AllPlayer!J419+AllPlayer!I419</f>
        <v>20</v>
      </c>
      <c r="K418">
        <f>AllPlayer!L419+AllPlayer!K419+AllPlayer!J419</f>
        <v>16</v>
      </c>
      <c r="L418">
        <f>AllPlayer!M419+AllPlayer!L419+AllPlayer!K419</f>
        <v>16</v>
      </c>
      <c r="M418">
        <f>AllPlayer!N419+AllPlayer!M419+AllPlayer!L419</f>
        <v>20</v>
      </c>
      <c r="N418">
        <f>AllPlayer!O419+AllPlayer!N419+AllPlayer!M419</f>
        <v>12</v>
      </c>
      <c r="O418">
        <f>AllPlayer!P419+AllPlayer!O419+AllPlayer!N419</f>
        <v>13</v>
      </c>
      <c r="P418">
        <f>AllPlayer!Q419+AllPlayer!P419+AllPlayer!O419</f>
        <v>6</v>
      </c>
      <c r="Q418">
        <f>AllPlayer!R419+AllPlayer!Q419+AllPlayer!P419</f>
        <v>9</v>
      </c>
      <c r="R418">
        <f>AllPlayer!S419+AllPlayer!R419+AllPlayer!Q419</f>
        <v>11</v>
      </c>
      <c r="S418">
        <f>AllPlayer!T419+AllPlayer!S419+AllPlayer!R419</f>
        <v>8</v>
      </c>
      <c r="T418">
        <f>AllPlayer!U419+AllPlayer!T419+AllPlayer!S419</f>
        <v>18</v>
      </c>
      <c r="U418">
        <f>AllPlayer!V419+AllPlayer!U419+AllPlayer!T419</f>
        <v>21</v>
      </c>
      <c r="V418">
        <f>AllPlayer!W419+AllPlayer!V419+AllPlayer!U419</f>
        <v>26</v>
      </c>
      <c r="W418">
        <f>AllPlayer!X419+AllPlayer!W419+AllPlayer!V419</f>
        <v>21</v>
      </c>
      <c r="X418">
        <f>AllPlayer!Y419+AllPlayer!X419+AllPlayer!W419</f>
        <v>25</v>
      </c>
      <c r="Y418">
        <f>AllPlayer!Z419+AllPlayer!Y419+AllPlayer!X419</f>
        <v>25</v>
      </c>
      <c r="Z418">
        <f>AllPlayer!AA419+AllPlayer!Z419+AllPlayer!Y419</f>
        <v>27</v>
      </c>
      <c r="AA418">
        <f>AllPlayer!AB419+AllPlayer!AA419+AllPlayer!Z419</f>
        <v>21</v>
      </c>
      <c r="AB418">
        <f>AllPlayer!AC419+AllPlayer!AB419+AllPlayer!AA419</f>
        <v>18</v>
      </c>
    </row>
    <row r="419">
      <c r="A419" t="str">
        <f>AllPlayer!C420</f>
        <v>Joel Robles</v>
      </c>
      <c r="B419" t="str">
        <f>AllPlayer!B420</f>
        <v>Por</v>
      </c>
      <c r="C419" s="4" t="str">
        <f>AllPlayer!D420</f>
        <v>https://assets.laliga.com/squad/2019/t185/p78315/128x128/p78315_t185_2019_1_003_000.png</v>
      </c>
      <c r="F419">
        <f>AllPlayer!G420+AllPlayer!F420+AllPlayer!E420</f>
        <v>14</v>
      </c>
      <c r="G419">
        <f>AllPlayer!H420+AllPlayer!G420+AllPlayer!F420</f>
        <v>22</v>
      </c>
      <c r="H419">
        <f>AllPlayer!I420+AllPlayer!H420+AllPlayer!G420</f>
        <v>24</v>
      </c>
      <c r="I419">
        <f>AllPlayer!J420+AllPlayer!I420+AllPlayer!H420</f>
        <v>21</v>
      </c>
      <c r="J419">
        <f>AllPlayer!K420+AllPlayer!J420+AllPlayer!I420</f>
        <v>18</v>
      </c>
      <c r="K419">
        <f>AllPlayer!L420+AllPlayer!K420+AllPlayer!J420</f>
        <v>10</v>
      </c>
      <c r="L419">
        <f>AllPlayer!M420+AllPlayer!L420+AllPlayer!K420</f>
        <v>10</v>
      </c>
      <c r="M419">
        <f>AllPlayer!N420+AllPlayer!M420+AllPlayer!L420</f>
        <v>12</v>
      </c>
      <c r="N419">
        <f>AllPlayer!O420+AllPlayer!N420+AllPlayer!M420</f>
        <v>14</v>
      </c>
      <c r="O419">
        <f>AllPlayer!P420+AllPlayer!O420+AllPlayer!N420</f>
        <v>20</v>
      </c>
      <c r="P419">
        <f>AllPlayer!Q420+AllPlayer!P420+AllPlayer!O420</f>
        <v>19</v>
      </c>
      <c r="Q419">
        <f>AllPlayer!R420+AllPlayer!Q420+AllPlayer!P420</f>
        <v>19</v>
      </c>
      <c r="R419">
        <f>AllPlayer!S420+AllPlayer!R420+AllPlayer!Q420</f>
        <v>17</v>
      </c>
      <c r="S419">
        <f>AllPlayer!T420+AllPlayer!S420+AllPlayer!R420</f>
        <v>14</v>
      </c>
      <c r="T419">
        <f>AllPlayer!U420+AllPlayer!T420+AllPlayer!S420</f>
        <v>13</v>
      </c>
      <c r="U419">
        <f>AllPlayer!V420+AllPlayer!U420+AllPlayer!T420</f>
        <v>9</v>
      </c>
      <c r="V419">
        <f>AllPlayer!W420+AllPlayer!V420+AllPlayer!U420</f>
        <v>12</v>
      </c>
      <c r="W419">
        <f>AllPlayer!X420+AllPlayer!W420+AllPlayer!V420</f>
        <v>15</v>
      </c>
      <c r="X419">
        <f>AllPlayer!Y420+AllPlayer!X420+AllPlayer!W420</f>
        <v>14</v>
      </c>
      <c r="Y419">
        <f>AllPlayer!Z420+AllPlayer!Y420+AllPlayer!X420</f>
        <v>16</v>
      </c>
      <c r="Z419">
        <f>AllPlayer!AA420+AllPlayer!Z420+AllPlayer!Y420</f>
        <v>13</v>
      </c>
      <c r="AA419">
        <f>AllPlayer!AB420+AllPlayer!AA420+AllPlayer!Z420</f>
        <v>17</v>
      </c>
      <c r="AB419">
        <f>AllPlayer!AC420+AllPlayer!AB420+AllPlayer!AA420</f>
        <v>13</v>
      </c>
    </row>
    <row r="420">
      <c r="A420" t="str">
        <f>AllPlayer!C421</f>
        <v>Javi López</v>
      </c>
      <c r="B420" t="str">
        <f>AllPlayer!B421</f>
        <v>Def</v>
      </c>
      <c r="C420" s="4" t="str">
        <f>AllPlayer!D421</f>
        <v>https://assets.laliga.com/squad/2019/t177/p78333/128x128/p78333_t177_2019_1_003_000.png</v>
      </c>
      <c r="F420">
        <f>AllPlayer!G421+AllPlayer!F421+AllPlayer!E421</f>
        <v>9</v>
      </c>
      <c r="G420">
        <f>AllPlayer!H421+AllPlayer!G421+AllPlayer!F421</f>
        <v>11</v>
      </c>
      <c r="H420">
        <f>AllPlayer!I421+AllPlayer!H421+AllPlayer!G421</f>
        <v>10</v>
      </c>
      <c r="I420">
        <f>AllPlayer!J421+AllPlayer!I421+AllPlayer!H421</f>
        <v>9</v>
      </c>
      <c r="J420">
        <f>AllPlayer!K421+AllPlayer!J421+AllPlayer!I421</f>
        <v>7</v>
      </c>
      <c r="K420">
        <f>AllPlayer!L421+AllPlayer!K421+AllPlayer!J421</f>
        <v>10</v>
      </c>
      <c r="L420">
        <f>AllPlayer!M421+AllPlayer!L421+AllPlayer!K421</f>
        <v>8</v>
      </c>
      <c r="M420">
        <f>AllPlayer!N421+AllPlayer!M421+AllPlayer!L421</f>
        <v>7</v>
      </c>
      <c r="N420">
        <f>AllPlayer!O421+AllPlayer!N421+AllPlayer!M421</f>
        <v>4</v>
      </c>
      <c r="O420">
        <f>AllPlayer!P421+AllPlayer!O421+AllPlayer!N421</f>
        <v>10</v>
      </c>
      <c r="P420">
        <f>AllPlayer!Q421+AllPlayer!P421+AllPlayer!O421</f>
        <v>11</v>
      </c>
      <c r="Q420">
        <f>AllPlayer!R421+AllPlayer!Q421+AllPlayer!P421</f>
        <v>11</v>
      </c>
      <c r="R420">
        <f>AllPlayer!S421+AllPlayer!R421+AllPlayer!Q421</f>
        <v>9</v>
      </c>
      <c r="S420">
        <f>AllPlayer!T421+AllPlayer!S421+AllPlayer!R421</f>
        <v>9</v>
      </c>
      <c r="T420">
        <f>AllPlayer!U421+AllPlayer!T421+AllPlayer!S421</f>
        <v>9</v>
      </c>
      <c r="U420">
        <f>AllPlayer!V421+AllPlayer!U421+AllPlayer!T421</f>
        <v>1</v>
      </c>
      <c r="V420">
        <f>AllPlayer!W421+AllPlayer!V421+AllPlayer!U421</f>
        <v>3</v>
      </c>
      <c r="W420">
        <f>AllPlayer!X421+AllPlayer!W421+AllPlayer!V421</f>
        <v>5</v>
      </c>
      <c r="X420">
        <f>AllPlayer!Y421+AllPlayer!X421+AllPlayer!W421</f>
        <v>8</v>
      </c>
      <c r="Y420">
        <f>AllPlayer!Z421+AllPlayer!Y421+AllPlayer!X421</f>
        <v>6</v>
      </c>
      <c r="Z420">
        <f>AllPlayer!AA421+AllPlayer!Z421+AllPlayer!Y421</f>
        <v>12</v>
      </c>
      <c r="AA420">
        <f>AllPlayer!AB421+AllPlayer!AA421+AllPlayer!Z421</f>
        <v>12</v>
      </c>
      <c r="AB420">
        <f>AllPlayer!AC421+AllPlayer!AB421+AllPlayer!AA421</f>
        <v>13</v>
      </c>
    </row>
    <row r="421">
      <c r="A421" t="str">
        <f>AllPlayer!C422</f>
        <v>Iñigo Pérez</v>
      </c>
      <c r="B421" t="str">
        <f>AllPlayer!B422</f>
        <v>Cen</v>
      </c>
      <c r="C421" s="4" t="str">
        <f>AllPlayer!D422</f>
        <v>https://assets.laliga.com/squad/2019/t450/p78874/128x128/p78874_t450_2019_1_003_000.png</v>
      </c>
      <c r="F421">
        <f>AllPlayer!G422+AllPlayer!F422+AllPlayer!E422</f>
        <v>9</v>
      </c>
      <c r="G421">
        <f>AllPlayer!H422+AllPlayer!G422+AllPlayer!F422</f>
        <v>11</v>
      </c>
      <c r="H421">
        <f>AllPlayer!I422+AllPlayer!H422+AllPlayer!G422</f>
        <v>10</v>
      </c>
      <c r="I421">
        <f>AllPlayer!J422+AllPlayer!I422+AllPlayer!H422</f>
        <v>9</v>
      </c>
      <c r="J421">
        <f>AllPlayer!K422+AllPlayer!J422+AllPlayer!I422</f>
        <v>7</v>
      </c>
      <c r="K421">
        <f>AllPlayer!L422+AllPlayer!K422+AllPlayer!J422</f>
        <v>10</v>
      </c>
      <c r="L421">
        <f>AllPlayer!M422+AllPlayer!L422+AllPlayer!K422</f>
        <v>8</v>
      </c>
      <c r="M421">
        <f>AllPlayer!N422+AllPlayer!M422+AllPlayer!L422</f>
        <v>8</v>
      </c>
      <c r="N421">
        <f>AllPlayer!O422+AllPlayer!N422+AllPlayer!M422</f>
        <v>5</v>
      </c>
      <c r="O421">
        <f>AllPlayer!P422+AllPlayer!O422+AllPlayer!N422</f>
        <v>3</v>
      </c>
      <c r="P421">
        <f>AllPlayer!Q422+AllPlayer!P422+AllPlayer!O422</f>
        <v>2</v>
      </c>
      <c r="Q421">
        <f>AllPlayer!R422+AllPlayer!Q422+AllPlayer!P422</f>
        <v>4</v>
      </c>
      <c r="R421">
        <f>AllPlayer!S422+AllPlayer!R422+AllPlayer!Q422</f>
        <v>2</v>
      </c>
      <c r="S421">
        <f>AllPlayer!T422+AllPlayer!S422+AllPlayer!R422</f>
        <v>2</v>
      </c>
      <c r="T421">
        <f>AllPlayer!U422+AllPlayer!T422+AllPlayer!S422</f>
        <v>1</v>
      </c>
      <c r="U421">
        <f>AllPlayer!V422+AllPlayer!U422+AllPlayer!T422</f>
        <v>1</v>
      </c>
      <c r="V421">
        <f>AllPlayer!W422+AllPlayer!V422+AllPlayer!U422</f>
        <v>2</v>
      </c>
      <c r="W421">
        <f>AllPlayer!X422+AllPlayer!W422+AllPlayer!V422</f>
        <v>3</v>
      </c>
      <c r="X421">
        <f>AllPlayer!Y422+AllPlayer!X422+AllPlayer!W422</f>
        <v>12</v>
      </c>
      <c r="Y421">
        <f>AllPlayer!Z422+AllPlayer!Y422+AllPlayer!X422</f>
        <v>14</v>
      </c>
      <c r="Z421">
        <f>AllPlayer!AA422+AllPlayer!Z422+AllPlayer!Y422</f>
        <v>13</v>
      </c>
      <c r="AA421">
        <f>AllPlayer!AB422+AllPlayer!AA422+AllPlayer!Z422</f>
        <v>9</v>
      </c>
      <c r="AB421">
        <f>AllPlayer!AC422+AllPlayer!AB422+AllPlayer!AA422</f>
        <v>7</v>
      </c>
    </row>
    <row r="422">
      <c r="A422" t="str">
        <f>AllPlayer!C423</f>
        <v>Aleix Vidal</v>
      </c>
      <c r="B422" t="str">
        <f>AllPlayer!B423</f>
        <v>Def</v>
      </c>
      <c r="C422" s="4" t="str">
        <f>AllPlayer!D423</f>
        <v>https://assets.laliga.com/squad/2019/t173/p79627/128x128/p79627_t173_2019_1_003_000.png</v>
      </c>
      <c r="F422">
        <f>AllPlayer!G423+AllPlayer!F423+AllPlayer!E423</f>
        <v>22</v>
      </c>
      <c r="G422">
        <f>AllPlayer!H423+AllPlayer!G423+AllPlayer!F423</f>
        <v>13</v>
      </c>
      <c r="H422">
        <f>AllPlayer!I423+AllPlayer!H423+AllPlayer!G423</f>
        <v>6</v>
      </c>
      <c r="I422">
        <f>AllPlayer!J423+AllPlayer!I423+AllPlayer!H423</f>
        <v>7</v>
      </c>
      <c r="J422">
        <f>AllPlayer!K423+AllPlayer!J423+AllPlayer!I423</f>
        <v>12</v>
      </c>
      <c r="K422">
        <f>AllPlayer!L423+AllPlayer!K423+AllPlayer!J423</f>
        <v>15</v>
      </c>
      <c r="L422">
        <f>AllPlayer!M423+AllPlayer!L423+AllPlayer!K423</f>
        <v>24</v>
      </c>
      <c r="M422">
        <f>AllPlayer!N423+AllPlayer!M423+AllPlayer!L423</f>
        <v>16</v>
      </c>
      <c r="N422">
        <f>AllPlayer!O423+AllPlayer!N423+AllPlayer!M423</f>
        <v>17</v>
      </c>
      <c r="O422">
        <f>AllPlayer!P423+AllPlayer!O423+AllPlayer!N423</f>
        <v>4</v>
      </c>
      <c r="P422">
        <f>AllPlayer!Q423+AllPlayer!P423+AllPlayer!O423</f>
        <v>14</v>
      </c>
      <c r="Q422">
        <f>AllPlayer!R423+AllPlayer!Q423+AllPlayer!P423</f>
        <v>24</v>
      </c>
      <c r="R422">
        <f>AllPlayer!S423+AllPlayer!R423+AllPlayer!Q423</f>
        <v>27</v>
      </c>
      <c r="S422">
        <f>AllPlayer!T423+AllPlayer!S423+AllPlayer!R423</f>
        <v>18</v>
      </c>
      <c r="T422">
        <f>AllPlayer!U423+AllPlayer!T423+AllPlayer!S423</f>
        <v>8</v>
      </c>
      <c r="U422">
        <f>AllPlayer!V423+AllPlayer!U423+AllPlayer!T423</f>
        <v>5</v>
      </c>
      <c r="V422">
        <f>AllPlayer!W423+AllPlayer!V423+AllPlayer!U423</f>
        <v>14</v>
      </c>
      <c r="W422">
        <f>AllPlayer!X423+AllPlayer!W423+AllPlayer!V423</f>
        <v>23</v>
      </c>
      <c r="X422">
        <f>AllPlayer!Y423+AllPlayer!X423+AllPlayer!W423</f>
        <v>27</v>
      </c>
      <c r="Y422">
        <f>AllPlayer!Z423+AllPlayer!Y423+AllPlayer!X423</f>
        <v>20</v>
      </c>
      <c r="Z422">
        <f>AllPlayer!AA423+AllPlayer!Z423+AllPlayer!Y423</f>
        <v>14</v>
      </c>
      <c r="AA422">
        <f>AllPlayer!AB423+AllPlayer!AA423+AllPlayer!Z423</f>
        <v>15</v>
      </c>
      <c r="AB422">
        <f>AllPlayer!AC423+AllPlayer!AB423+AllPlayer!AA423</f>
        <v>20</v>
      </c>
    </row>
    <row r="423">
      <c r="A423" t="str">
        <f>AllPlayer!C424</f>
        <v>Isco</v>
      </c>
      <c r="B423" t="str">
        <f>AllPlayer!B424</f>
        <v>Cen</v>
      </c>
      <c r="C423" s="4" t="str">
        <f>AllPlayer!D424</f>
        <v>https://assets.laliga.com/squad/2019/t186/p80209/128x128/p80209_t186_2019_1_003_000.png</v>
      </c>
      <c r="F423">
        <f>AllPlayer!G424+AllPlayer!F424+AllPlayer!E424</f>
        <v>15</v>
      </c>
      <c r="G423">
        <f>AllPlayer!H424+AllPlayer!G424+AllPlayer!F424</f>
        <v>16</v>
      </c>
      <c r="H423">
        <f>AllPlayer!I424+AllPlayer!H424+AllPlayer!G424</f>
        <v>6</v>
      </c>
      <c r="I423">
        <f>AllPlayer!J424+AllPlayer!I424+AllPlayer!H424</f>
        <v>7</v>
      </c>
      <c r="J423">
        <f>AllPlayer!K424+AllPlayer!J424+AllPlayer!I424</f>
        <v>12</v>
      </c>
      <c r="K423">
        <f>AllPlayer!L424+AllPlayer!K424+AllPlayer!J424</f>
        <v>13</v>
      </c>
      <c r="L423">
        <f>AllPlayer!M424+AllPlayer!L424+AllPlayer!K424</f>
        <v>12</v>
      </c>
      <c r="M423">
        <f>AllPlayer!N424+AllPlayer!M424+AllPlayer!L424</f>
        <v>9</v>
      </c>
      <c r="N423">
        <f>AllPlayer!O424+AllPlayer!N424+AllPlayer!M424</f>
        <v>10</v>
      </c>
      <c r="O423">
        <f>AllPlayer!P424+AllPlayer!O424+AllPlayer!N424</f>
        <v>7</v>
      </c>
      <c r="P423">
        <f>AllPlayer!Q424+AllPlayer!P424+AllPlayer!O424</f>
        <v>4</v>
      </c>
      <c r="Q423">
        <f>AllPlayer!R424+AllPlayer!Q424+AllPlayer!P424</f>
        <v>3</v>
      </c>
      <c r="R423">
        <f>AllPlayer!S424+AllPlayer!R424+AllPlayer!Q424</f>
        <v>8</v>
      </c>
      <c r="S423">
        <f>AllPlayer!T424+AllPlayer!S424+AllPlayer!R424</f>
        <v>6</v>
      </c>
      <c r="T423">
        <f>AllPlayer!U424+AllPlayer!T424+AllPlayer!S424</f>
        <v>9</v>
      </c>
      <c r="U423">
        <f>AllPlayer!V424+AllPlayer!U424+AllPlayer!T424</f>
        <v>4</v>
      </c>
      <c r="V423">
        <f>AllPlayer!W424+AllPlayer!V424+AllPlayer!U424</f>
        <v>9</v>
      </c>
      <c r="W423">
        <f>AllPlayer!X424+AllPlayer!W424+AllPlayer!V424</f>
        <v>5</v>
      </c>
      <c r="X423">
        <f>AllPlayer!Y424+AllPlayer!X424+AllPlayer!W424</f>
        <v>13</v>
      </c>
      <c r="Y423">
        <f>AllPlayer!Z424+AllPlayer!Y424+AllPlayer!X424</f>
        <v>10</v>
      </c>
      <c r="Z423">
        <f>AllPlayer!AA424+AllPlayer!Z424+AllPlayer!Y424</f>
        <v>22</v>
      </c>
      <c r="AA423">
        <f>AllPlayer!AB424+AllPlayer!AA424+AllPlayer!Z424</f>
        <v>14</v>
      </c>
      <c r="AB423">
        <f>AllPlayer!AC424+AllPlayer!AB424+AllPlayer!AA424</f>
        <v>18</v>
      </c>
    </row>
    <row r="424">
      <c r="A424" t="str">
        <f>AllPlayer!C425</f>
        <v>Juanmi</v>
      </c>
      <c r="B424" t="str">
        <f>AllPlayer!B425</f>
        <v>Del</v>
      </c>
      <c r="C424" s="4" t="str">
        <f>AllPlayer!D425</f>
        <v>https://assets.laliga.com/squad/2019/t186/p80209/128x128/p80209_t186_2019_1_003_000.png</v>
      </c>
      <c r="F424">
        <f>AllPlayer!G425+AllPlayer!F425+AllPlayer!E425</f>
        <v>1</v>
      </c>
      <c r="G424">
        <f>AllPlayer!H425+AllPlayer!G425+AllPlayer!F425</f>
        <v>0</v>
      </c>
      <c r="H424">
        <f>AllPlayer!I425+AllPlayer!H425+AllPlayer!G425</f>
        <v>4</v>
      </c>
      <c r="I424">
        <f>AllPlayer!J425+AllPlayer!I425+AllPlayer!H425</f>
        <v>8</v>
      </c>
      <c r="J424">
        <f>AllPlayer!K425+AllPlayer!J425+AllPlayer!I425</f>
        <v>16</v>
      </c>
      <c r="K424">
        <f>AllPlayer!L425+AllPlayer!K425+AllPlayer!J425</f>
        <v>13</v>
      </c>
      <c r="L424">
        <f>AllPlayer!M425+AllPlayer!L425+AllPlayer!K425</f>
        <v>12</v>
      </c>
      <c r="M424">
        <f>AllPlayer!N425+AllPlayer!M425+AllPlayer!L425</f>
        <v>9</v>
      </c>
      <c r="N424">
        <f>AllPlayer!O425+AllPlayer!N425+AllPlayer!M425</f>
        <v>10</v>
      </c>
      <c r="O424">
        <f>AllPlayer!P425+AllPlayer!O425+AllPlayer!N425</f>
        <v>7</v>
      </c>
      <c r="P424">
        <f>AllPlayer!Q425+AllPlayer!P425+AllPlayer!O425</f>
        <v>4</v>
      </c>
      <c r="Q424">
        <f>AllPlayer!R425+AllPlayer!Q425+AllPlayer!P425</f>
        <v>3</v>
      </c>
      <c r="R424">
        <f>AllPlayer!S425+AllPlayer!R425+AllPlayer!Q425</f>
        <v>8</v>
      </c>
      <c r="S424">
        <f>AllPlayer!T425+AllPlayer!S425+AllPlayer!R425</f>
        <v>6</v>
      </c>
      <c r="T424">
        <f>AllPlayer!U425+AllPlayer!T425+AllPlayer!S425</f>
        <v>9</v>
      </c>
      <c r="U424">
        <f>AllPlayer!V425+AllPlayer!U425+AllPlayer!T425</f>
        <v>4</v>
      </c>
      <c r="V424">
        <f>AllPlayer!W425+AllPlayer!V425+AllPlayer!U425</f>
        <v>9</v>
      </c>
      <c r="W424">
        <f>AllPlayer!X425+AllPlayer!W425+AllPlayer!V425</f>
        <v>5</v>
      </c>
      <c r="X424">
        <f>AllPlayer!Y425+AllPlayer!X425+AllPlayer!W425</f>
        <v>13</v>
      </c>
      <c r="Y424">
        <f>AllPlayer!Z425+AllPlayer!Y425+AllPlayer!X425</f>
        <v>10</v>
      </c>
      <c r="Z424">
        <f>AllPlayer!AA425+AllPlayer!Z425+AllPlayer!Y425</f>
        <v>22</v>
      </c>
      <c r="AA424">
        <f>AllPlayer!AB425+AllPlayer!AA425+AllPlayer!Z425</f>
        <v>14</v>
      </c>
      <c r="AB424">
        <f>AllPlayer!AC425+AllPlayer!AB425+AllPlayer!AA425</f>
        <v>18</v>
      </c>
    </row>
    <row r="425">
      <c r="A425" t="str">
        <f>AllPlayer!C426</f>
        <v>Sergi Enrich</v>
      </c>
      <c r="B425" t="str">
        <f>AllPlayer!B426</f>
        <v>Del</v>
      </c>
      <c r="C425" s="4" t="str">
        <f>AllPlayer!D426</f>
        <v>https://assets.laliga.com/squad/2019/t953/p80791/128x128/p80791_t953_2019_1_003_000.png</v>
      </c>
      <c r="F425">
        <f>AllPlayer!G426+AllPlayer!F426+AllPlayer!E426</f>
        <v>6</v>
      </c>
      <c r="G425">
        <f>AllPlayer!H426+AllPlayer!G426+AllPlayer!F426</f>
        <v>6</v>
      </c>
      <c r="H425">
        <f>AllPlayer!I426+AllPlayer!H426+AllPlayer!G426</f>
        <v>6</v>
      </c>
      <c r="I425">
        <f>AllPlayer!J426+AllPlayer!I426+AllPlayer!H426</f>
        <v>10</v>
      </c>
      <c r="J425">
        <f>AllPlayer!K426+AllPlayer!J426+AllPlayer!I426</f>
        <v>16</v>
      </c>
      <c r="K425">
        <f>AllPlayer!L426+AllPlayer!K426+AllPlayer!J426</f>
        <v>13</v>
      </c>
      <c r="L425">
        <f>AllPlayer!M426+AllPlayer!L426+AllPlayer!K426</f>
        <v>9</v>
      </c>
      <c r="M425">
        <f>AllPlayer!N426+AllPlayer!M426+AllPlayer!L426</f>
        <v>3</v>
      </c>
      <c r="N425">
        <f>AllPlayer!O426+AllPlayer!N426+AllPlayer!M426</f>
        <v>6</v>
      </c>
      <c r="O425">
        <f>AllPlayer!P426+AllPlayer!O426+AllPlayer!N426</f>
        <v>7</v>
      </c>
      <c r="P425">
        <f>AllPlayer!Q426+AllPlayer!P426+AllPlayer!O426</f>
        <v>6</v>
      </c>
      <c r="Q425">
        <f>AllPlayer!R426+AllPlayer!Q426+AllPlayer!P426</f>
        <v>6</v>
      </c>
      <c r="R425">
        <f>AllPlayer!S426+AllPlayer!R426+AllPlayer!Q426</f>
        <v>5</v>
      </c>
      <c r="S425">
        <f>AllPlayer!T426+AllPlayer!S426+AllPlayer!R426</f>
        <v>5</v>
      </c>
      <c r="T425">
        <f>AllPlayer!U426+AllPlayer!T426+AllPlayer!S426</f>
        <v>4</v>
      </c>
      <c r="U425">
        <f>AllPlayer!V426+AllPlayer!U426+AllPlayer!T426</f>
        <v>12</v>
      </c>
      <c r="V425">
        <f>AllPlayer!W426+AllPlayer!V426+AllPlayer!U426</f>
        <v>14</v>
      </c>
      <c r="W425">
        <f>AllPlayer!X426+AllPlayer!W426+AllPlayer!V426</f>
        <v>18</v>
      </c>
      <c r="X425">
        <f>AllPlayer!Y426+AllPlayer!X426+AllPlayer!W426</f>
        <v>14</v>
      </c>
      <c r="Y425">
        <f>AllPlayer!Z426+AllPlayer!Y426+AllPlayer!X426</f>
        <v>15</v>
      </c>
      <c r="Z425">
        <f>AllPlayer!AA426+AllPlayer!Z426+AllPlayer!Y426</f>
        <v>10</v>
      </c>
      <c r="AA425">
        <f>AllPlayer!AB426+AllPlayer!AA426+AllPlayer!Z426</f>
        <v>6</v>
      </c>
      <c r="AB425">
        <f>AllPlayer!AC426+AllPlayer!AB426+AllPlayer!AA426</f>
        <v>2</v>
      </c>
    </row>
    <row r="426">
      <c r="A426" t="str">
        <f>AllPlayer!C427</f>
        <v>Portillo</v>
      </c>
      <c r="B426" t="str">
        <f>AllPlayer!B427</f>
        <v>Cen</v>
      </c>
      <c r="C426" s="4" t="str">
        <f>AllPlayer!D427</f>
        <v>https://assets.laliga.com/squad/2019/t1450/p80795/128x128/p80795_t1450_2019_1_003_000.png</v>
      </c>
      <c r="F426">
        <f>AllPlayer!G427+AllPlayer!F427+AllPlayer!E427</f>
        <v>4</v>
      </c>
      <c r="G426">
        <f>AllPlayer!H427+AllPlayer!G427+AllPlayer!F427</f>
        <v>4</v>
      </c>
      <c r="H426">
        <f>AllPlayer!I427+AllPlayer!H427+AllPlayer!G427</f>
        <v>9</v>
      </c>
      <c r="I426">
        <f>AllPlayer!J427+AllPlayer!I427+AllPlayer!H427</f>
        <v>8</v>
      </c>
      <c r="J426">
        <f>AllPlayer!K427+AllPlayer!J427+AllPlayer!I427</f>
        <v>11</v>
      </c>
      <c r="K426">
        <f>AllPlayer!L427+AllPlayer!K427+AllPlayer!J427</f>
        <v>6</v>
      </c>
      <c r="L426">
        <f>AllPlayer!M427+AllPlayer!L427+AllPlayer!K427</f>
        <v>4</v>
      </c>
      <c r="M426">
        <f>AllPlayer!N427+AllPlayer!M427+AllPlayer!L427</f>
        <v>3</v>
      </c>
      <c r="N426">
        <f>AllPlayer!O427+AllPlayer!N427+AllPlayer!M427</f>
        <v>4</v>
      </c>
      <c r="O426">
        <f>AllPlayer!P427+AllPlayer!O427+AllPlayer!N427</f>
        <v>10</v>
      </c>
      <c r="P426">
        <f>AllPlayer!Q427+AllPlayer!P427+AllPlayer!O427</f>
        <v>10</v>
      </c>
      <c r="Q426">
        <f>AllPlayer!R427+AllPlayer!Q427+AllPlayer!P427</f>
        <v>9</v>
      </c>
      <c r="R426">
        <f>AllPlayer!S427+AllPlayer!R427+AllPlayer!Q427</f>
        <v>5</v>
      </c>
      <c r="S426">
        <f>AllPlayer!T427+AllPlayer!S427+AllPlayer!R427</f>
        <v>3</v>
      </c>
      <c r="T426">
        <f>AllPlayer!U427+AllPlayer!T427+AllPlayer!S427</f>
        <v>6</v>
      </c>
      <c r="U426">
        <f>AllPlayer!V427+AllPlayer!U427+AllPlayer!T427</f>
        <v>6</v>
      </c>
      <c r="V426">
        <f>AllPlayer!W427+AllPlayer!V427+AllPlayer!U427</f>
        <v>7</v>
      </c>
      <c r="W426">
        <f>AllPlayer!X427+AllPlayer!W427+AllPlayer!V427</f>
        <v>10</v>
      </c>
      <c r="X426">
        <f>AllPlayer!Y427+AllPlayer!X427+AllPlayer!W427</f>
        <v>12</v>
      </c>
      <c r="Y426">
        <f>AllPlayer!Z427+AllPlayer!Y427+AllPlayer!X427</f>
        <v>15</v>
      </c>
      <c r="Z426">
        <f>AllPlayer!AA427+AllPlayer!Z427+AllPlayer!Y427</f>
        <v>10</v>
      </c>
      <c r="AA426">
        <f>AllPlayer!AB427+AllPlayer!AA427+AllPlayer!Z427</f>
        <v>6</v>
      </c>
      <c r="AB426">
        <f>AllPlayer!AC427+AllPlayer!AB427+AllPlayer!AA427</f>
        <v>2</v>
      </c>
    </row>
    <row r="427">
      <c r="A427" t="str">
        <f>AllPlayer!C428</f>
        <v>Dani Rodríguez</v>
      </c>
      <c r="B427" t="str">
        <f>AllPlayer!B428</f>
        <v>Cen</v>
      </c>
      <c r="C427" s="4" t="str">
        <f>AllPlayer!D428</f>
        <v>https://assets.laliga.com/squad/2019/t181/p80906/128x128/p80906_t181_2019_1_003_000.png</v>
      </c>
      <c r="F427">
        <f>AllPlayer!G428+AllPlayer!F428+AllPlayer!E428</f>
        <v>17</v>
      </c>
      <c r="G427">
        <f>AllPlayer!H428+AllPlayer!G428+AllPlayer!F428</f>
        <v>11</v>
      </c>
      <c r="H427">
        <f>AllPlayer!I428+AllPlayer!H428+AllPlayer!G428</f>
        <v>9</v>
      </c>
      <c r="I427">
        <f>AllPlayer!J428+AllPlayer!I428+AllPlayer!H428</f>
        <v>9</v>
      </c>
      <c r="J427">
        <f>AllPlayer!K428+AllPlayer!J428+AllPlayer!I428</f>
        <v>5</v>
      </c>
      <c r="K427">
        <f>AllPlayer!L428+AllPlayer!K428+AllPlayer!J428</f>
        <v>10</v>
      </c>
      <c r="L427">
        <f>AllPlayer!M428+AllPlayer!L428+AllPlayer!K428</f>
        <v>13</v>
      </c>
      <c r="M427">
        <f>AllPlayer!N428+AllPlayer!M428+AllPlayer!L428</f>
        <v>14</v>
      </c>
      <c r="N427">
        <f>AllPlayer!O428+AllPlayer!N428+AllPlayer!M428</f>
        <v>12</v>
      </c>
      <c r="O427">
        <f>AllPlayer!P428+AllPlayer!O428+AllPlayer!N428</f>
        <v>9</v>
      </c>
      <c r="P427">
        <f>AllPlayer!Q428+AllPlayer!P428+AllPlayer!O428</f>
        <v>14</v>
      </c>
      <c r="Q427">
        <f>AllPlayer!R428+AllPlayer!Q428+AllPlayer!P428</f>
        <v>20</v>
      </c>
      <c r="R427">
        <f>AllPlayer!S428+AllPlayer!R428+AllPlayer!Q428</f>
        <v>22</v>
      </c>
      <c r="S427">
        <f>AllPlayer!T428+AllPlayer!S428+AllPlayer!R428</f>
        <v>18</v>
      </c>
      <c r="T427">
        <f>AllPlayer!U428+AllPlayer!T428+AllPlayer!S428</f>
        <v>10</v>
      </c>
      <c r="U427">
        <f>AllPlayer!V428+AllPlayer!U428+AllPlayer!T428</f>
        <v>8</v>
      </c>
      <c r="V427">
        <f>AllPlayer!W428+AllPlayer!V428+AllPlayer!U428</f>
        <v>11</v>
      </c>
      <c r="W427">
        <f>AllPlayer!X428+AllPlayer!W428+AllPlayer!V428</f>
        <v>25</v>
      </c>
      <c r="X427">
        <f>AllPlayer!Y428+AllPlayer!X428+AllPlayer!W428</f>
        <v>30</v>
      </c>
      <c r="Y427">
        <f>AllPlayer!Z428+AllPlayer!Y428+AllPlayer!X428</f>
        <v>26</v>
      </c>
      <c r="Z427">
        <f>AllPlayer!AA428+AllPlayer!Z428+AllPlayer!Y428</f>
        <v>14</v>
      </c>
      <c r="AA427">
        <f>AllPlayer!AB428+AllPlayer!AA428+AllPlayer!Z428</f>
        <v>12</v>
      </c>
      <c r="AB427">
        <f>AllPlayer!AC428+AllPlayer!AB428+AllPlayer!AA428</f>
        <v>15</v>
      </c>
    </row>
    <row r="428">
      <c r="A428" t="str">
        <f>AllPlayer!C429</f>
        <v>Raúl García</v>
      </c>
      <c r="B428" t="str">
        <f>AllPlayer!B429</f>
        <v>Def</v>
      </c>
      <c r="C428" s="4" t="str">
        <f>AllPlayer!D429</f>
        <v>https://assets.laliga.com/squad/2019/t192/praulgarcia/128x128/praulgarcia_t192_2019_1_003_000.png</v>
      </c>
      <c r="F428">
        <f>AllPlayer!G429+AllPlayer!F429+AllPlayer!E429</f>
        <v>5</v>
      </c>
      <c r="G428">
        <f>AllPlayer!H429+AllPlayer!G429+AllPlayer!F429</f>
        <v>6</v>
      </c>
      <c r="H428">
        <f>AllPlayer!I429+AllPlayer!H429+AllPlayer!G429</f>
        <v>6</v>
      </c>
      <c r="I428">
        <f>AllPlayer!J429+AllPlayer!I429+AllPlayer!H429</f>
        <v>9</v>
      </c>
      <c r="J428">
        <f>AllPlayer!K429+AllPlayer!J429+AllPlayer!I429</f>
        <v>5</v>
      </c>
      <c r="K428">
        <f>AllPlayer!L429+AllPlayer!K429+AllPlayer!J429</f>
        <v>10</v>
      </c>
      <c r="L428">
        <f>AllPlayer!M429+AllPlayer!L429+AllPlayer!K429</f>
        <v>15</v>
      </c>
      <c r="M428">
        <f>AllPlayer!N429+AllPlayer!M429+AllPlayer!L429</f>
        <v>19</v>
      </c>
      <c r="N428">
        <f>AllPlayer!O429+AllPlayer!N429+AllPlayer!M429</f>
        <v>17</v>
      </c>
      <c r="O428">
        <f>AllPlayer!P429+AllPlayer!O429+AllPlayer!N429</f>
        <v>12</v>
      </c>
      <c r="P428">
        <f>AllPlayer!Q429+AllPlayer!P429+AllPlayer!O429</f>
        <v>14</v>
      </c>
      <c r="Q428">
        <f>AllPlayer!R429+AllPlayer!Q429+AllPlayer!P429</f>
        <v>20</v>
      </c>
      <c r="R428">
        <f>AllPlayer!S429+AllPlayer!R429+AllPlayer!Q429</f>
        <v>22</v>
      </c>
      <c r="S428">
        <f>AllPlayer!T429+AllPlayer!S429+AllPlayer!R429</f>
        <v>18</v>
      </c>
      <c r="T428">
        <f>AllPlayer!U429+AllPlayer!T429+AllPlayer!S429</f>
        <v>10</v>
      </c>
      <c r="U428">
        <f>AllPlayer!V429+AllPlayer!U429+AllPlayer!T429</f>
        <v>8</v>
      </c>
      <c r="V428">
        <f>AllPlayer!W429+AllPlayer!V429+AllPlayer!U429</f>
        <v>11</v>
      </c>
      <c r="W428">
        <f>AllPlayer!X429+AllPlayer!W429+AllPlayer!V429</f>
        <v>16</v>
      </c>
      <c r="X428">
        <f>AllPlayer!Y429+AllPlayer!X429+AllPlayer!W429</f>
        <v>16</v>
      </c>
      <c r="Y428">
        <f>AllPlayer!Z429+AllPlayer!Y429+AllPlayer!X429</f>
        <v>17</v>
      </c>
      <c r="Z428">
        <f>AllPlayer!AA429+AllPlayer!Z429+AllPlayer!Y429</f>
        <v>13</v>
      </c>
      <c r="AA428">
        <f>AllPlayer!AB429+AllPlayer!AA429+AllPlayer!Z429</f>
        <v>14</v>
      </c>
      <c r="AB428">
        <f>AllPlayer!AC429+AllPlayer!AB429+AllPlayer!AA429</f>
        <v>11</v>
      </c>
    </row>
    <row r="429">
      <c r="A429" t="str">
        <f>AllPlayer!C430</f>
        <v>Rodrigo</v>
      </c>
      <c r="B429" t="str">
        <f>AllPlayer!B430</f>
        <v>Del</v>
      </c>
      <c r="C429" s="4" t="str">
        <f>AllPlayer!D430</f>
        <v>https://assets.laliga.com/squad/2019/t191/p80954/128x128/p80954_t191_2019_1_003_000.png</v>
      </c>
      <c r="F429">
        <f>AllPlayer!G430+AllPlayer!F430+AllPlayer!E430</f>
        <v>11</v>
      </c>
      <c r="G429">
        <f>AllPlayer!H430+AllPlayer!G430+AllPlayer!F430</f>
        <v>9</v>
      </c>
      <c r="H429">
        <f>AllPlayer!I430+AllPlayer!H430+AllPlayer!G430</f>
        <v>13</v>
      </c>
      <c r="I429">
        <f>AllPlayer!J430+AllPlayer!I430+AllPlayer!H430</f>
        <v>14</v>
      </c>
      <c r="J429">
        <f>AllPlayer!K430+AllPlayer!J430+AllPlayer!I430</f>
        <v>19</v>
      </c>
      <c r="K429">
        <f>AllPlayer!L430+AllPlayer!K430+AllPlayer!J430</f>
        <v>21</v>
      </c>
      <c r="L429">
        <f>AllPlayer!M430+AllPlayer!L430+AllPlayer!K430</f>
        <v>23</v>
      </c>
      <c r="M429">
        <f>AllPlayer!N430+AllPlayer!M430+AllPlayer!L430</f>
        <v>18</v>
      </c>
      <c r="N429">
        <f>AllPlayer!O430+AllPlayer!N430+AllPlayer!M430</f>
        <v>14</v>
      </c>
      <c r="O429">
        <f>AllPlayer!P430+AllPlayer!O430+AllPlayer!N430</f>
        <v>15</v>
      </c>
      <c r="P429">
        <f>AllPlayer!Q430+AllPlayer!P430+AllPlayer!O430</f>
        <v>15</v>
      </c>
      <c r="Q429">
        <f>AllPlayer!R430+AllPlayer!Q430+AllPlayer!P430</f>
        <v>14</v>
      </c>
      <c r="R429">
        <f>AllPlayer!S430+AllPlayer!R430+AllPlayer!Q430</f>
        <v>15</v>
      </c>
      <c r="S429">
        <f>AllPlayer!T430+AllPlayer!S430+AllPlayer!R430</f>
        <v>26</v>
      </c>
      <c r="T429">
        <f>AllPlayer!U430+AllPlayer!T430+AllPlayer!S430</f>
        <v>28</v>
      </c>
      <c r="U429">
        <f>AllPlayer!V430+AllPlayer!U430+AllPlayer!T430</f>
        <v>22</v>
      </c>
      <c r="V429">
        <f>AllPlayer!W430+AllPlayer!V430+AllPlayer!U430</f>
        <v>14</v>
      </c>
      <c r="W429">
        <f>AllPlayer!X430+AllPlayer!W430+AllPlayer!V430</f>
        <v>16</v>
      </c>
      <c r="X429">
        <f>AllPlayer!Y430+AllPlayer!X430+AllPlayer!W430</f>
        <v>14</v>
      </c>
      <c r="Y429">
        <f>AllPlayer!Z430+AllPlayer!Y430+AllPlayer!X430</f>
        <v>16</v>
      </c>
      <c r="Z429">
        <f>AllPlayer!AA430+AllPlayer!Z430+AllPlayer!Y430</f>
        <v>9</v>
      </c>
      <c r="AA429">
        <f>AllPlayer!AB430+AllPlayer!AA430+AllPlayer!Z430</f>
        <v>11</v>
      </c>
      <c r="AB429">
        <f>AllPlayer!AC430+AllPlayer!AB430+AllPlayer!AA430</f>
        <v>8</v>
      </c>
    </row>
    <row r="430">
      <c r="A430" t="str">
        <f>AllPlayer!C431</f>
        <v>Tomás Pina</v>
      </c>
      <c r="B430" t="str">
        <f>AllPlayer!B431</f>
        <v>Cen</v>
      </c>
      <c r="C430" s="4" t="str">
        <f>AllPlayer!D431</f>
        <v>https://assets.laliga.com/squad/2019/t191/p80954/128x128/p80954_t191_2019_1_003_000.png</v>
      </c>
      <c r="F430">
        <f>AllPlayer!G431+AllPlayer!F431+AllPlayer!E431</f>
        <v>20</v>
      </c>
      <c r="G430">
        <f>AllPlayer!H431+AllPlayer!G431+AllPlayer!F431</f>
        <v>17</v>
      </c>
      <c r="H430">
        <f>AllPlayer!I431+AllPlayer!H431+AllPlayer!G431</f>
        <v>12</v>
      </c>
      <c r="I430">
        <f>AllPlayer!J431+AllPlayer!I431+AllPlayer!H431</f>
        <v>5</v>
      </c>
      <c r="J430">
        <f>AllPlayer!K431+AllPlayer!J431+AllPlayer!I431</f>
        <v>11</v>
      </c>
      <c r="K430">
        <f>AllPlayer!L431+AllPlayer!K431+AllPlayer!J431</f>
        <v>11</v>
      </c>
      <c r="L430">
        <f>AllPlayer!M431+AllPlayer!L431+AllPlayer!K431</f>
        <v>19</v>
      </c>
      <c r="M430">
        <f>AllPlayer!N431+AllPlayer!M431+AllPlayer!L431</f>
        <v>12</v>
      </c>
      <c r="N430">
        <f>AllPlayer!O431+AllPlayer!N431+AllPlayer!M431</f>
        <v>11</v>
      </c>
      <c r="O430">
        <f>AllPlayer!P431+AllPlayer!O431+AllPlayer!N431</f>
        <v>12</v>
      </c>
      <c r="P430">
        <f>AllPlayer!Q431+AllPlayer!P431+AllPlayer!O431</f>
        <v>23</v>
      </c>
      <c r="Q430">
        <f>AllPlayer!R431+AllPlayer!Q431+AllPlayer!P431</f>
        <v>30</v>
      </c>
      <c r="R430">
        <f>AllPlayer!S431+AllPlayer!R431+AllPlayer!Q431</f>
        <v>24</v>
      </c>
      <c r="S430">
        <f>AllPlayer!T431+AllPlayer!S431+AllPlayer!R431</f>
        <v>14</v>
      </c>
      <c r="T430">
        <f>AllPlayer!U431+AllPlayer!T431+AllPlayer!S431</f>
        <v>11</v>
      </c>
      <c r="U430">
        <f>AllPlayer!V431+AllPlayer!U431+AllPlayer!T431</f>
        <v>12</v>
      </c>
      <c r="V430">
        <f>AllPlayer!W431+AllPlayer!V431+AllPlayer!U431</f>
        <v>14</v>
      </c>
      <c r="W430">
        <f>AllPlayer!X431+AllPlayer!W431+AllPlayer!V431</f>
        <v>16</v>
      </c>
      <c r="X430">
        <f>AllPlayer!Y431+AllPlayer!X431+AllPlayer!W431</f>
        <v>14</v>
      </c>
      <c r="Y430">
        <f>AllPlayer!Z431+AllPlayer!Y431+AllPlayer!X431</f>
        <v>16</v>
      </c>
      <c r="Z430">
        <f>AllPlayer!AA431+AllPlayer!Z431+AllPlayer!Y431</f>
        <v>9</v>
      </c>
      <c r="AA430">
        <f>AllPlayer!AB431+AllPlayer!AA431+AllPlayer!Z431</f>
        <v>11</v>
      </c>
      <c r="AB430">
        <f>AllPlayer!AC431+AllPlayer!AB431+AllPlayer!AA431</f>
        <v>8</v>
      </c>
    </row>
    <row r="431">
      <c r="A431" t="str">
        <f>AllPlayer!C432</f>
        <v>Aitor Fdez.</v>
      </c>
      <c r="B431" t="str">
        <f>AllPlayer!B432</f>
        <v>Por</v>
      </c>
      <c r="C431" s="4" t="str">
        <f>AllPlayer!D432</f>
        <v>https://assets.laliga.com/squad/2019/t855/p80993/128x128/p80993_t855_2019_1_003_000.png</v>
      </c>
      <c r="F431">
        <f>AllPlayer!G432+AllPlayer!F432+AllPlayer!E432</f>
        <v>21</v>
      </c>
      <c r="G431">
        <f>AllPlayer!H432+AllPlayer!G432+AllPlayer!F432</f>
        <v>25</v>
      </c>
      <c r="H431">
        <f>AllPlayer!I432+AllPlayer!H432+AllPlayer!G432</f>
        <v>31</v>
      </c>
      <c r="I431">
        <f>AllPlayer!J432+AllPlayer!I432+AllPlayer!H432</f>
        <v>22</v>
      </c>
      <c r="J431">
        <f>AllPlayer!K432+AllPlayer!J432+AllPlayer!I432</f>
        <v>18</v>
      </c>
      <c r="K431">
        <f>AllPlayer!L432+AllPlayer!K432+AllPlayer!J432</f>
        <v>21</v>
      </c>
      <c r="L431">
        <f>AllPlayer!M432+AllPlayer!L432+AllPlayer!K432</f>
        <v>25</v>
      </c>
      <c r="M431">
        <f>AllPlayer!N432+AllPlayer!M432+AllPlayer!L432</f>
        <v>26</v>
      </c>
      <c r="N431">
        <f>AllPlayer!O432+AllPlayer!N432+AllPlayer!M432</f>
        <v>17</v>
      </c>
      <c r="O431">
        <f>AllPlayer!P432+AllPlayer!O432+AllPlayer!N432</f>
        <v>16</v>
      </c>
      <c r="P431">
        <f>AllPlayer!Q432+AllPlayer!P432+AllPlayer!O432</f>
        <v>19</v>
      </c>
      <c r="Q431">
        <f>AllPlayer!R432+AllPlayer!Q432+AllPlayer!P432</f>
        <v>21</v>
      </c>
      <c r="R431">
        <f>AllPlayer!S432+AllPlayer!R432+AllPlayer!Q432</f>
        <v>20</v>
      </c>
      <c r="S431">
        <f>AllPlayer!T432+AllPlayer!S432+AllPlayer!R432</f>
        <v>14</v>
      </c>
      <c r="T431">
        <f>AllPlayer!U432+AllPlayer!T432+AllPlayer!S432</f>
        <v>10</v>
      </c>
      <c r="U431">
        <f>AllPlayer!V432+AllPlayer!U432+AllPlayer!T432</f>
        <v>12</v>
      </c>
      <c r="V431">
        <f>AllPlayer!W432+AllPlayer!V432+AllPlayer!U432</f>
        <v>15</v>
      </c>
      <c r="W431">
        <f>AllPlayer!X432+AllPlayer!W432+AllPlayer!V432</f>
        <v>17</v>
      </c>
      <c r="X431">
        <f>AllPlayer!Y432+AllPlayer!X432+AllPlayer!W432</f>
        <v>13</v>
      </c>
      <c r="Y431">
        <f>AllPlayer!Z432+AllPlayer!Y432+AllPlayer!X432</f>
        <v>14</v>
      </c>
      <c r="Z431">
        <f>AllPlayer!AA432+AllPlayer!Z432+AllPlayer!Y432</f>
        <v>18</v>
      </c>
      <c r="AA431">
        <f>AllPlayer!AB432+AllPlayer!AA432+AllPlayer!Z432</f>
        <v>21</v>
      </c>
      <c r="AB431">
        <f>AllPlayer!AC432+AllPlayer!AB432+AllPlayer!AA432</f>
        <v>28</v>
      </c>
    </row>
    <row r="432">
      <c r="A432" t="str">
        <f>AllPlayer!C433</f>
        <v>Bartra</v>
      </c>
      <c r="B432" t="str">
        <f>AllPlayer!B433</f>
        <v>Def</v>
      </c>
      <c r="C432" s="4" t="str">
        <f>AllPlayer!D433</f>
        <v>https://assets.laliga.com/squad/2019/t185/p81138/128x128/p81138_t185_2019_1_003_000.png</v>
      </c>
      <c r="F432">
        <f>AllPlayer!G433+AllPlayer!F433+AllPlayer!E433</f>
        <v>7</v>
      </c>
      <c r="G432">
        <f>AllPlayer!H433+AllPlayer!G433+AllPlayer!F433</f>
        <v>4</v>
      </c>
      <c r="H432">
        <f>AllPlayer!I433+AllPlayer!H433+AllPlayer!G433</f>
        <v>11</v>
      </c>
      <c r="I432">
        <f>AllPlayer!J433+AllPlayer!I433+AllPlayer!H433</f>
        <v>13</v>
      </c>
      <c r="J432">
        <f>AllPlayer!K433+AllPlayer!J433+AllPlayer!I433</f>
        <v>12</v>
      </c>
      <c r="K432">
        <f>AllPlayer!L433+AllPlayer!K433+AllPlayer!J433</f>
        <v>10</v>
      </c>
      <c r="L432">
        <f>AllPlayer!M433+AllPlayer!L433+AllPlayer!K433</f>
        <v>7</v>
      </c>
      <c r="M432">
        <f>AllPlayer!N433+AllPlayer!M433+AllPlayer!L433</f>
        <v>8</v>
      </c>
      <c r="N432">
        <f>AllPlayer!O433+AllPlayer!N433+AllPlayer!M433</f>
        <v>8</v>
      </c>
      <c r="O432">
        <f>AllPlayer!P433+AllPlayer!O433+AllPlayer!N433</f>
        <v>11</v>
      </c>
      <c r="P432">
        <f>AllPlayer!Q433+AllPlayer!P433+AllPlayer!O433</f>
        <v>12</v>
      </c>
      <c r="Q432">
        <f>AllPlayer!R433+AllPlayer!Q433+AllPlayer!P433</f>
        <v>14</v>
      </c>
      <c r="R432">
        <f>AllPlayer!S433+AllPlayer!R433+AllPlayer!Q433</f>
        <v>13</v>
      </c>
      <c r="S432">
        <f>AllPlayer!T433+AllPlayer!S433+AllPlayer!R433</f>
        <v>16</v>
      </c>
      <c r="T432">
        <f>AllPlayer!U433+AllPlayer!T433+AllPlayer!S433</f>
        <v>15</v>
      </c>
      <c r="U432">
        <f>AllPlayer!V433+AllPlayer!U433+AllPlayer!T433</f>
        <v>17</v>
      </c>
      <c r="V432">
        <f>AllPlayer!W433+AllPlayer!V433+AllPlayer!U433</f>
        <v>17</v>
      </c>
      <c r="W432">
        <f>AllPlayer!X433+AllPlayer!W433+AllPlayer!V433</f>
        <v>19</v>
      </c>
      <c r="X432">
        <f>AllPlayer!Y433+AllPlayer!X433+AllPlayer!W433</f>
        <v>20</v>
      </c>
      <c r="Y432">
        <f>AllPlayer!Z433+AllPlayer!Y433+AllPlayer!X433</f>
        <v>23</v>
      </c>
      <c r="Z432">
        <f>AllPlayer!AA433+AllPlayer!Z433+AllPlayer!Y433</f>
        <v>17</v>
      </c>
      <c r="AA432">
        <f>AllPlayer!AB433+AllPlayer!AA433+AllPlayer!Z433</f>
        <v>17</v>
      </c>
      <c r="AB432">
        <f>AllPlayer!AC433+AllPlayer!AB433+AllPlayer!AA433</f>
        <v>12</v>
      </c>
    </row>
    <row r="433">
      <c r="A433" t="str">
        <f>AllPlayer!C434</f>
        <v>Oblak</v>
      </c>
      <c r="B433" t="str">
        <f>AllPlayer!B434</f>
        <v>Por</v>
      </c>
      <c r="C433" s="4" t="str">
        <f>AllPlayer!D434</f>
        <v>https://assets.laliga.com/squad/2019/t175/p81352/128x128/p81352_t175_2019_1_003_000.png</v>
      </c>
      <c r="F433">
        <f>AllPlayer!G434+AllPlayer!F434+AllPlayer!E434</f>
        <v>21</v>
      </c>
      <c r="G433">
        <f>AllPlayer!H434+AllPlayer!G434+AllPlayer!F434</f>
        <v>16</v>
      </c>
      <c r="H433">
        <f>AllPlayer!I434+AllPlayer!H434+AllPlayer!G434</f>
        <v>14</v>
      </c>
      <c r="I433">
        <f>AllPlayer!J434+AllPlayer!I434+AllPlayer!H434</f>
        <v>21</v>
      </c>
      <c r="J433">
        <f>AllPlayer!K434+AllPlayer!J434+AllPlayer!I434</f>
        <v>27</v>
      </c>
      <c r="K433">
        <f>AllPlayer!L434+AllPlayer!K434+AllPlayer!J434</f>
        <v>25</v>
      </c>
      <c r="L433">
        <f>AllPlayer!M434+AllPlayer!L434+AllPlayer!K434</f>
        <v>20</v>
      </c>
      <c r="M433">
        <f>AllPlayer!N434+AllPlayer!M434+AllPlayer!L434</f>
        <v>21</v>
      </c>
      <c r="N433">
        <f>AllPlayer!O434+AllPlayer!N434+AllPlayer!M434</f>
        <v>19</v>
      </c>
      <c r="O433">
        <f>AllPlayer!P434+AllPlayer!O434+AllPlayer!N434</f>
        <v>19</v>
      </c>
      <c r="P433">
        <f>AllPlayer!Q434+AllPlayer!P434+AllPlayer!O434</f>
        <v>11</v>
      </c>
      <c r="Q433">
        <f>AllPlayer!R434+AllPlayer!Q434+AllPlayer!P434</f>
        <v>12</v>
      </c>
      <c r="R433">
        <f>AllPlayer!S434+AllPlayer!R434+AllPlayer!Q434</f>
        <v>13</v>
      </c>
      <c r="S433">
        <f>AllPlayer!T434+AllPlayer!S434+AllPlayer!R434</f>
        <v>21</v>
      </c>
      <c r="T433">
        <f>AllPlayer!U434+AllPlayer!T434+AllPlayer!S434</f>
        <v>26</v>
      </c>
      <c r="U433">
        <f>AllPlayer!V434+AllPlayer!U434+AllPlayer!T434</f>
        <v>23</v>
      </c>
      <c r="V433">
        <f>AllPlayer!W434+AllPlayer!V434+AllPlayer!U434</f>
        <v>20</v>
      </c>
      <c r="W433">
        <f>AllPlayer!X434+AllPlayer!W434+AllPlayer!V434</f>
        <v>15</v>
      </c>
      <c r="X433">
        <f>AllPlayer!Y434+AllPlayer!X434+AllPlayer!W434</f>
        <v>23</v>
      </c>
      <c r="Y433">
        <f>AllPlayer!Z434+AllPlayer!Y434+AllPlayer!X434</f>
        <v>21</v>
      </c>
      <c r="Z433">
        <f>AllPlayer!AA434+AllPlayer!Z434+AllPlayer!Y434</f>
        <v>24</v>
      </c>
      <c r="AA433">
        <f>AllPlayer!AB434+AllPlayer!AA434+AllPlayer!Z434</f>
        <v>15</v>
      </c>
      <c r="AB433">
        <f>AllPlayer!AC434+AllPlayer!AB434+AllPlayer!AA434</f>
        <v>16</v>
      </c>
    </row>
    <row r="434">
      <c r="A434" t="str">
        <f>AllPlayer!C435</f>
        <v>Sergio León</v>
      </c>
      <c r="B434" t="str">
        <f>AllPlayer!B435</f>
        <v>Del</v>
      </c>
      <c r="C434" s="4" t="str">
        <f>AllPlayer!D435</f>
        <v>https://assets.laliga.com/squad/2019/t855/p82418/128x128/p82418_t855_2019_1_003_000.png</v>
      </c>
      <c r="F434">
        <f>AllPlayer!G435+AllPlayer!F435+AllPlayer!E435</f>
        <v>13</v>
      </c>
      <c r="G434">
        <f>AllPlayer!H435+AllPlayer!G435+AllPlayer!F435</f>
        <v>10</v>
      </c>
      <c r="H434">
        <f>AllPlayer!I435+AllPlayer!H435+AllPlayer!G435</f>
        <v>9</v>
      </c>
      <c r="I434">
        <f>AllPlayer!J435+AllPlayer!I435+AllPlayer!H435</f>
        <v>4</v>
      </c>
      <c r="J434">
        <f>AllPlayer!K435+AllPlayer!J435+AllPlayer!I435</f>
        <v>5</v>
      </c>
      <c r="K434">
        <f>AllPlayer!L435+AllPlayer!K435+AllPlayer!J435</f>
        <v>5</v>
      </c>
      <c r="L434">
        <f>AllPlayer!M435+AllPlayer!L435+AllPlayer!K435</f>
        <v>3</v>
      </c>
      <c r="M434">
        <f>AllPlayer!N435+AllPlayer!M435+AllPlayer!L435</f>
        <v>4</v>
      </c>
      <c r="N434">
        <f>AllPlayer!O435+AllPlayer!N435+AllPlayer!M435</f>
        <v>2</v>
      </c>
      <c r="O434">
        <f>AllPlayer!P435+AllPlayer!O435+AllPlayer!N435</f>
        <v>7</v>
      </c>
      <c r="P434">
        <f>AllPlayer!Q435+AllPlayer!P435+AllPlayer!O435</f>
        <v>5</v>
      </c>
      <c r="Q434">
        <f>AllPlayer!R435+AllPlayer!Q435+AllPlayer!P435</f>
        <v>5</v>
      </c>
      <c r="R434">
        <f>AllPlayer!S435+AllPlayer!R435+AllPlayer!Q435</f>
        <v>2</v>
      </c>
      <c r="S434">
        <f>AllPlayer!T435+AllPlayer!S435+AllPlayer!R435</f>
        <v>2</v>
      </c>
      <c r="T434">
        <f>AllPlayer!U435+AllPlayer!T435+AllPlayer!S435</f>
        <v>3</v>
      </c>
      <c r="U434">
        <f>AllPlayer!V435+AllPlayer!U435+AllPlayer!T435</f>
        <v>1</v>
      </c>
      <c r="V434">
        <f>AllPlayer!W435+AllPlayer!V435+AllPlayer!U435</f>
        <v>8</v>
      </c>
      <c r="W434">
        <f>AllPlayer!X435+AllPlayer!W435+AllPlayer!V435</f>
        <v>9</v>
      </c>
      <c r="X434">
        <f>AllPlayer!Y435+AllPlayer!X435+AllPlayer!W435</f>
        <v>20</v>
      </c>
      <c r="Y434">
        <f>AllPlayer!Z435+AllPlayer!Y435+AllPlayer!X435</f>
        <v>18</v>
      </c>
      <c r="Z434">
        <f>AllPlayer!AA435+AllPlayer!Z435+AllPlayer!Y435</f>
        <v>16</v>
      </c>
      <c r="AA434">
        <f>AllPlayer!AB435+AllPlayer!AA435+AllPlayer!Z435</f>
        <v>6</v>
      </c>
      <c r="AB434">
        <f>AllPlayer!AC435+AllPlayer!AB435+AllPlayer!AA435</f>
        <v>2</v>
      </c>
    </row>
    <row r="435">
      <c r="A435" t="str">
        <f>AllPlayer!C436</f>
        <v>Guidetti</v>
      </c>
      <c r="B435" t="str">
        <f>AllPlayer!B436</f>
        <v>Del</v>
      </c>
      <c r="C435" s="4" t="str">
        <f>AllPlayer!D436</f>
        <v>https://assets.laliga.com/squad/2019/t855/p82418/128x128/p82418_t855_2019_1_003_000.png</v>
      </c>
      <c r="F435">
        <f>AllPlayer!G436+AllPlayer!F436+AllPlayer!E436</f>
        <v>7</v>
      </c>
      <c r="G435">
        <f>AllPlayer!H436+AllPlayer!G436+AllPlayer!F436</f>
        <v>7</v>
      </c>
      <c r="H435">
        <f>AllPlayer!I436+AllPlayer!H436+AllPlayer!G436</f>
        <v>9</v>
      </c>
      <c r="I435">
        <f>AllPlayer!J436+AllPlayer!I436+AllPlayer!H436</f>
        <v>4</v>
      </c>
      <c r="J435">
        <f>AllPlayer!K436+AllPlayer!J436+AllPlayer!I436</f>
        <v>5</v>
      </c>
      <c r="K435">
        <f>AllPlayer!L436+AllPlayer!K436+AllPlayer!J436</f>
        <v>3</v>
      </c>
      <c r="L435">
        <f>AllPlayer!M436+AllPlayer!L436+AllPlayer!K436</f>
        <v>2</v>
      </c>
      <c r="M435">
        <f>AllPlayer!N436+AllPlayer!M436+AllPlayer!L436</f>
        <v>1</v>
      </c>
      <c r="N435">
        <f>AllPlayer!O436+AllPlayer!N436+AllPlayer!M436</f>
        <v>1</v>
      </c>
      <c r="O435">
        <f>AllPlayer!P436+AllPlayer!O436+AllPlayer!N436</f>
        <v>2</v>
      </c>
      <c r="P435">
        <f>AllPlayer!Q436+AllPlayer!P436+AllPlayer!O436</f>
        <v>2</v>
      </c>
      <c r="Q435">
        <f>AllPlayer!R436+AllPlayer!Q436+AllPlayer!P436</f>
        <v>2</v>
      </c>
      <c r="R435">
        <f>AllPlayer!S436+AllPlayer!R436+AllPlayer!Q436</f>
        <v>0</v>
      </c>
      <c r="S435">
        <f>AllPlayer!T436+AllPlayer!S436+AllPlayer!R436</f>
        <v>0</v>
      </c>
      <c r="T435">
        <f>AllPlayer!U436+AllPlayer!T436+AllPlayer!S436</f>
        <v>0</v>
      </c>
      <c r="U435">
        <f>AllPlayer!V436+AllPlayer!U436+AllPlayer!T436</f>
        <v>0</v>
      </c>
      <c r="V435">
        <f>AllPlayer!W436+AllPlayer!V436+AllPlayer!U436</f>
        <v>7</v>
      </c>
      <c r="W435">
        <f>AllPlayer!X436+AllPlayer!W436+AllPlayer!V436</f>
        <v>9</v>
      </c>
      <c r="X435">
        <f>AllPlayer!Y436+AllPlayer!X436+AllPlayer!W436</f>
        <v>20</v>
      </c>
      <c r="Y435">
        <f>AllPlayer!Z436+AllPlayer!Y436+AllPlayer!X436</f>
        <v>18</v>
      </c>
      <c r="Z435">
        <f>AllPlayer!AA436+AllPlayer!Z436+AllPlayer!Y436</f>
        <v>16</v>
      </c>
      <c r="AA435">
        <f>AllPlayer!AB436+AllPlayer!AA436+AllPlayer!Z436</f>
        <v>6</v>
      </c>
      <c r="AB435">
        <f>AllPlayer!AC436+AllPlayer!AB436+AllPlayer!AA436</f>
        <v>2</v>
      </c>
    </row>
    <row r="436">
      <c r="A436" t="str">
        <f>AllPlayer!C437</f>
        <v>Sergio Álvarez</v>
      </c>
      <c r="B436" t="str">
        <f>AllPlayer!B437</f>
        <v>Cen</v>
      </c>
      <c r="C436" s="4" t="str">
        <f>AllPlayer!D437</f>
        <v>https://assets.laliga.com/squad/2019/t953/p83578/128x128/p83578_t953_2019_1_003_000.png</v>
      </c>
      <c r="F436">
        <f>AllPlayer!G437+AllPlayer!F437+AllPlayer!E437</f>
        <v>7</v>
      </c>
      <c r="G436">
        <f>AllPlayer!H437+AllPlayer!G437+AllPlayer!F437</f>
        <v>6</v>
      </c>
      <c r="H436">
        <f>AllPlayer!I437+AllPlayer!H437+AllPlayer!G437</f>
        <v>1</v>
      </c>
      <c r="I436">
        <f>AllPlayer!J437+AllPlayer!I437+AllPlayer!H437</f>
        <v>1</v>
      </c>
      <c r="J436">
        <f>AllPlayer!K437+AllPlayer!J437+AllPlayer!I437</f>
        <v>5</v>
      </c>
      <c r="K436">
        <f>AllPlayer!L437+AllPlayer!K437+AllPlayer!J437</f>
        <v>5</v>
      </c>
      <c r="L436">
        <f>AllPlayer!M437+AllPlayer!L437+AllPlayer!K437</f>
        <v>6</v>
      </c>
      <c r="M436">
        <f>AllPlayer!N437+AllPlayer!M437+AllPlayer!L437</f>
        <v>2</v>
      </c>
      <c r="N436">
        <f>AllPlayer!O437+AllPlayer!N437+AllPlayer!M437</f>
        <v>2</v>
      </c>
      <c r="O436">
        <f>AllPlayer!P437+AllPlayer!O437+AllPlayer!N437</f>
        <v>2</v>
      </c>
      <c r="P436">
        <f>AllPlayer!Q437+AllPlayer!P437+AllPlayer!O437</f>
        <v>2</v>
      </c>
      <c r="Q436">
        <f>AllPlayer!R437+AllPlayer!Q437+AllPlayer!P437</f>
        <v>2</v>
      </c>
      <c r="R436">
        <f>AllPlayer!S437+AllPlayer!R437+AllPlayer!Q437</f>
        <v>0</v>
      </c>
      <c r="S436">
        <f>AllPlayer!T437+AllPlayer!S437+AllPlayer!R437</f>
        <v>0</v>
      </c>
      <c r="T436">
        <f>AllPlayer!U437+AllPlayer!T437+AllPlayer!S437</f>
        <v>0</v>
      </c>
      <c r="U436">
        <f>AllPlayer!V437+AllPlayer!U437+AllPlayer!T437</f>
        <v>0</v>
      </c>
      <c r="V436">
        <f>AllPlayer!W437+AllPlayer!V437+AllPlayer!U437</f>
        <v>4</v>
      </c>
      <c r="W436">
        <f>AllPlayer!X437+AllPlayer!W437+AllPlayer!V437</f>
        <v>10</v>
      </c>
      <c r="X436">
        <f>AllPlayer!Y437+AllPlayer!X437+AllPlayer!W437</f>
        <v>13</v>
      </c>
      <c r="Y436">
        <f>AllPlayer!Z437+AllPlayer!Y437+AllPlayer!X437</f>
        <v>14</v>
      </c>
      <c r="Z436">
        <f>AllPlayer!AA437+AllPlayer!Z437+AllPlayer!Y437</f>
        <v>8</v>
      </c>
      <c r="AA436">
        <f>AllPlayer!AB437+AllPlayer!AA437+AllPlayer!Z437</f>
        <v>6</v>
      </c>
      <c r="AB436">
        <f>AllPlayer!AC437+AllPlayer!AB437+AllPlayer!AA437</f>
        <v>1</v>
      </c>
    </row>
    <row r="437">
      <c r="A437" t="str">
        <f>AllPlayer!C438</f>
        <v>Illarramendi</v>
      </c>
      <c r="B437" t="str">
        <f>AllPlayer!B438</f>
        <v>Cen</v>
      </c>
      <c r="C437" s="4" t="str">
        <f>AllPlayer!D438</f>
        <v>https://assets.laliga.com/squad/2019/t953/p83578/128x128/p83578_t953_2019_1_003_000.png</v>
      </c>
      <c r="F437">
        <f>AllPlayer!G438+AllPlayer!F438+AllPlayer!E438</f>
        <v>16</v>
      </c>
      <c r="G437">
        <f>AllPlayer!H438+AllPlayer!G438+AllPlayer!F438</f>
        <v>10</v>
      </c>
      <c r="H437">
        <f>AllPlayer!I438+AllPlayer!H438+AllPlayer!G438</f>
        <v>1</v>
      </c>
      <c r="I437">
        <f>AllPlayer!J438+AllPlayer!I438+AllPlayer!H438</f>
        <v>1</v>
      </c>
      <c r="J437">
        <f>AllPlayer!K438+AllPlayer!J438+AllPlayer!I438</f>
        <v>5</v>
      </c>
      <c r="K437">
        <f>AllPlayer!L438+AllPlayer!K438+AllPlayer!J438</f>
        <v>5</v>
      </c>
      <c r="L437">
        <f>AllPlayer!M438+AllPlayer!L438+AllPlayer!K438</f>
        <v>6</v>
      </c>
      <c r="M437">
        <f>AllPlayer!N438+AllPlayer!M438+AllPlayer!L438</f>
        <v>2</v>
      </c>
      <c r="N437">
        <f>AllPlayer!O438+AllPlayer!N438+AllPlayer!M438</f>
        <v>2</v>
      </c>
      <c r="O437">
        <f>AllPlayer!P438+AllPlayer!O438+AllPlayer!N438</f>
        <v>2</v>
      </c>
      <c r="P437">
        <f>AllPlayer!Q438+AllPlayer!P438+AllPlayer!O438</f>
        <v>2</v>
      </c>
      <c r="Q437">
        <f>AllPlayer!R438+AllPlayer!Q438+AllPlayer!P438</f>
        <v>2</v>
      </c>
      <c r="R437">
        <f>AllPlayer!S438+AllPlayer!R438+AllPlayer!Q438</f>
        <v>0</v>
      </c>
      <c r="S437">
        <f>AllPlayer!T438+AllPlayer!S438+AllPlayer!R438</f>
        <v>0</v>
      </c>
      <c r="T437">
        <f>AllPlayer!U438+AllPlayer!T438+AllPlayer!S438</f>
        <v>0</v>
      </c>
      <c r="U437">
        <f>AllPlayer!V438+AllPlayer!U438+AllPlayer!T438</f>
        <v>0</v>
      </c>
      <c r="V437">
        <f>AllPlayer!W438+AllPlayer!V438+AllPlayer!U438</f>
        <v>4</v>
      </c>
      <c r="W437">
        <f>AllPlayer!X438+AllPlayer!W438+AllPlayer!V438</f>
        <v>10</v>
      </c>
      <c r="X437">
        <f>AllPlayer!Y438+AllPlayer!X438+AllPlayer!W438</f>
        <v>13</v>
      </c>
      <c r="Y437">
        <f>AllPlayer!Z438+AllPlayer!Y438+AllPlayer!X438</f>
        <v>14</v>
      </c>
      <c r="Z437">
        <f>AllPlayer!AA438+AllPlayer!Z438+AllPlayer!Y438</f>
        <v>8</v>
      </c>
      <c r="AA437">
        <f>AllPlayer!AB438+AllPlayer!AA438+AllPlayer!Z438</f>
        <v>6</v>
      </c>
      <c r="AB437">
        <f>AllPlayer!AC438+AllPlayer!AB438+AllPlayer!AA438</f>
        <v>1</v>
      </c>
    </row>
    <row r="438">
      <c r="A438" t="str">
        <f>AllPlayer!C439</f>
        <v>Areola</v>
      </c>
      <c r="B438" t="str">
        <f>AllPlayer!B439</f>
        <v>Por</v>
      </c>
      <c r="C438" s="4" t="str">
        <f>AllPlayer!D439</f>
        <v>https://assets.laliga.com/squad/2019/t186/p84182/128x128/p84182_t186_2019_1_003_000.png</v>
      </c>
      <c r="F438">
        <f>AllPlayer!G439+AllPlayer!F439+AllPlayer!E439</f>
        <v>16</v>
      </c>
      <c r="G438">
        <f>AllPlayer!H439+AllPlayer!G439+AllPlayer!F439</f>
        <v>10</v>
      </c>
      <c r="H438">
        <f>AllPlayer!I439+AllPlayer!H439+AllPlayer!G439</f>
        <v>1</v>
      </c>
      <c r="I438">
        <f>AllPlayer!J439+AllPlayer!I439+AllPlayer!H439</f>
        <v>9</v>
      </c>
      <c r="J438">
        <f>AllPlayer!K439+AllPlayer!J439+AllPlayer!I439</f>
        <v>9</v>
      </c>
      <c r="K438">
        <f>AllPlayer!L439+AllPlayer!K439+AllPlayer!J439</f>
        <v>10</v>
      </c>
      <c r="L438">
        <f>AllPlayer!M439+AllPlayer!L439+AllPlayer!K439</f>
        <v>1</v>
      </c>
      <c r="M438">
        <f>AllPlayer!N439+AllPlayer!M439+AllPlayer!L439</f>
        <v>1</v>
      </c>
      <c r="N438">
        <f>AllPlayer!O439+AllPlayer!N439+AllPlayer!M439</f>
        <v>0</v>
      </c>
      <c r="O438">
        <f>AllPlayer!P439+AllPlayer!O439+AllPlayer!N439</f>
        <v>0</v>
      </c>
      <c r="P438">
        <f>AllPlayer!Q439+AllPlayer!P439+AllPlayer!O439</f>
        <v>0</v>
      </c>
      <c r="Q438">
        <f>AllPlayer!R439+AllPlayer!Q439+AllPlayer!P439</f>
        <v>0</v>
      </c>
      <c r="R438">
        <f>AllPlayer!S439+AllPlayer!R439+AllPlayer!Q439</f>
        <v>5</v>
      </c>
      <c r="S438">
        <f>AllPlayer!T439+AllPlayer!S439+AllPlayer!R439</f>
        <v>5</v>
      </c>
      <c r="T438">
        <f>AllPlayer!U439+AllPlayer!T439+AllPlayer!S439</f>
        <v>5</v>
      </c>
      <c r="U438">
        <f>AllPlayer!V439+AllPlayer!U439+AllPlayer!T439</f>
        <v>0</v>
      </c>
      <c r="V438">
        <f>AllPlayer!W439+AllPlayer!V439+AllPlayer!U439</f>
        <v>0</v>
      </c>
      <c r="W438">
        <f>AllPlayer!X439+AllPlayer!W439+AllPlayer!V439</f>
        <v>0</v>
      </c>
      <c r="X438">
        <f>AllPlayer!Y439+AllPlayer!X439+AllPlayer!W439</f>
        <v>0</v>
      </c>
      <c r="Y438">
        <f>AllPlayer!Z439+AllPlayer!Y439+AllPlayer!X439</f>
        <v>0</v>
      </c>
      <c r="Z438">
        <f>AllPlayer!AA439+AllPlayer!Z439+AllPlayer!Y439</f>
        <v>0</v>
      </c>
      <c r="AA438">
        <f>AllPlayer!AB439+AllPlayer!AA439+AllPlayer!Z439</f>
        <v>0</v>
      </c>
      <c r="AB438">
        <f>AllPlayer!AC439+AllPlayer!AB439+AllPlayer!AA439</f>
        <v>0</v>
      </c>
    </row>
    <row r="439">
      <c r="A439" t="str">
        <f>AllPlayer!C440</f>
        <v>Ibai</v>
      </c>
      <c r="B439" t="str">
        <f>AllPlayer!B440</f>
        <v>Cen</v>
      </c>
      <c r="C439" s="4" t="str">
        <f>AllPlayer!D440</f>
        <v>https://assets.laliga.com/squad/2019/t174/p84471/128x128/p84471_t174_2019_1_003_000.png</v>
      </c>
      <c r="F439">
        <f>AllPlayer!G440+AllPlayer!F440+AllPlayer!E440</f>
        <v>8</v>
      </c>
      <c r="G439">
        <f>AllPlayer!H440+AllPlayer!G440+AllPlayer!F440</f>
        <v>2</v>
      </c>
      <c r="H439">
        <f>AllPlayer!I440+AllPlayer!H440+AllPlayer!G440</f>
        <v>7</v>
      </c>
      <c r="I439">
        <f>AllPlayer!J440+AllPlayer!I440+AllPlayer!H440</f>
        <v>7</v>
      </c>
      <c r="J439">
        <f>AllPlayer!K440+AllPlayer!J440+AllPlayer!I440</f>
        <v>11</v>
      </c>
      <c r="K439">
        <f>AllPlayer!L440+AllPlayer!K440+AllPlayer!J440</f>
        <v>7</v>
      </c>
      <c r="L439">
        <f>AllPlayer!M440+AllPlayer!L440+AllPlayer!K440</f>
        <v>5</v>
      </c>
      <c r="M439">
        <f>AllPlayer!N440+AllPlayer!M440+AllPlayer!L440</f>
        <v>2</v>
      </c>
      <c r="N439">
        <f>AllPlayer!O440+AllPlayer!N440+AllPlayer!M440</f>
        <v>1</v>
      </c>
      <c r="O439">
        <f>AllPlayer!P440+AllPlayer!O440+AllPlayer!N440</f>
        <v>11</v>
      </c>
      <c r="P439">
        <f>AllPlayer!Q440+AllPlayer!P440+AllPlayer!O440</f>
        <v>16</v>
      </c>
      <c r="Q439">
        <f>AllPlayer!R440+AllPlayer!Q440+AllPlayer!P440</f>
        <v>16</v>
      </c>
      <c r="R439">
        <f>AllPlayer!S440+AllPlayer!R440+AllPlayer!Q440</f>
        <v>8</v>
      </c>
      <c r="S439">
        <f>AllPlayer!T440+AllPlayer!S440+AllPlayer!R440</f>
        <v>2</v>
      </c>
      <c r="T439">
        <f>AllPlayer!U440+AllPlayer!T440+AllPlayer!S440</f>
        <v>3</v>
      </c>
      <c r="U439">
        <f>AllPlayer!V440+AllPlayer!U440+AllPlayer!T440</f>
        <v>1</v>
      </c>
      <c r="V439">
        <f>AllPlayer!W440+AllPlayer!V440+AllPlayer!U440</f>
        <v>1</v>
      </c>
      <c r="W439">
        <f>AllPlayer!X440+AllPlayer!W440+AllPlayer!V440</f>
        <v>6</v>
      </c>
      <c r="X439">
        <f>AllPlayer!Y440+AllPlayer!X440+AllPlayer!W440</f>
        <v>6</v>
      </c>
      <c r="Y439">
        <f>AllPlayer!Z440+AllPlayer!Y440+AllPlayer!X440</f>
        <v>9</v>
      </c>
      <c r="Z439">
        <f>AllPlayer!AA440+AllPlayer!Z440+AllPlayer!Y440</f>
        <v>5</v>
      </c>
      <c r="AA439">
        <f>AllPlayer!AB440+AllPlayer!AA440+AllPlayer!Z440</f>
        <v>6</v>
      </c>
      <c r="AB439">
        <f>AllPlayer!AC440+AllPlayer!AB440+AllPlayer!AA440</f>
        <v>3</v>
      </c>
    </row>
    <row r="440">
      <c r="A440" t="str">
        <f>AllPlayer!C441</f>
        <v>Brasanac</v>
      </c>
      <c r="B440" t="str">
        <f>AllPlayer!B441</f>
        <v>Cen</v>
      </c>
      <c r="C440" s="4" t="str">
        <f>AllPlayer!D441</f>
        <v>https://assets.laliga.com/squad/2019/t450/p84700/128x128/p84700_t450_2019_1_003_000.png</v>
      </c>
      <c r="F440">
        <f>AllPlayer!G441+AllPlayer!F441+AllPlayer!E441</f>
        <v>11</v>
      </c>
      <c r="G440">
        <f>AllPlayer!H441+AllPlayer!G441+AllPlayer!F441</f>
        <v>6</v>
      </c>
      <c r="H440">
        <f>AllPlayer!I441+AllPlayer!H441+AllPlayer!G441</f>
        <v>5</v>
      </c>
      <c r="I440">
        <f>AllPlayer!J441+AllPlayer!I441+AllPlayer!H441</f>
        <v>7</v>
      </c>
      <c r="J440">
        <f>AllPlayer!K441+AllPlayer!J441+AllPlayer!I441</f>
        <v>7</v>
      </c>
      <c r="K440">
        <f>AllPlayer!L441+AllPlayer!K441+AllPlayer!J441</f>
        <v>3</v>
      </c>
      <c r="L440">
        <f>AllPlayer!M441+AllPlayer!L441+AllPlayer!K441</f>
        <v>5</v>
      </c>
      <c r="M440">
        <f>AllPlayer!N441+AllPlayer!M441+AllPlayer!L441</f>
        <v>12</v>
      </c>
      <c r="N440">
        <f>AllPlayer!O441+AllPlayer!N441+AllPlayer!M441</f>
        <v>14</v>
      </c>
      <c r="O440">
        <f>AllPlayer!P441+AllPlayer!O441+AllPlayer!N441</f>
        <v>11</v>
      </c>
      <c r="P440">
        <f>AllPlayer!Q441+AllPlayer!P441+AllPlayer!O441</f>
        <v>10</v>
      </c>
      <c r="Q440">
        <f>AllPlayer!R441+AllPlayer!Q441+AllPlayer!P441</f>
        <v>8</v>
      </c>
      <c r="R440">
        <f>AllPlayer!S441+AllPlayer!R441+AllPlayer!Q441</f>
        <v>10</v>
      </c>
      <c r="S440">
        <f>AllPlayer!T441+AllPlayer!S441+AllPlayer!R441</f>
        <v>9</v>
      </c>
      <c r="T440">
        <f>AllPlayer!U441+AllPlayer!T441+AllPlayer!S441</f>
        <v>10</v>
      </c>
      <c r="U440">
        <f>AllPlayer!V441+AllPlayer!U441+AllPlayer!T441</f>
        <v>7</v>
      </c>
      <c r="V440">
        <f>AllPlayer!W441+AllPlayer!V441+AllPlayer!U441</f>
        <v>4</v>
      </c>
      <c r="W440">
        <f>AllPlayer!X441+AllPlayer!W441+AllPlayer!V441</f>
        <v>8</v>
      </c>
      <c r="X440">
        <f>AllPlayer!Y441+AllPlayer!X441+AllPlayer!W441</f>
        <v>15</v>
      </c>
      <c r="Y440">
        <f>AllPlayer!Z441+AllPlayer!Y441+AllPlayer!X441</f>
        <v>16</v>
      </c>
      <c r="Z440">
        <f>AllPlayer!AA441+AllPlayer!Z441+AllPlayer!Y441</f>
        <v>12</v>
      </c>
      <c r="AA440">
        <f>AllPlayer!AB441+AllPlayer!AA441+AllPlayer!Z441</f>
        <v>10</v>
      </c>
      <c r="AB440">
        <f>AllPlayer!AC441+AllPlayer!AB441+AllPlayer!AA441</f>
        <v>9</v>
      </c>
    </row>
    <row r="441">
      <c r="A441" t="str">
        <f>AllPlayer!C442</f>
        <v>Trajkovski</v>
      </c>
      <c r="B441" t="str">
        <f>AllPlayer!B442</f>
        <v>Del</v>
      </c>
      <c r="C441" s="4" t="str">
        <f>AllPlayer!D442</f>
        <v>https://assets.laliga.com/squad/2019/t181/p85085/128x128/p85085_t181_2019_1_003_000.png</v>
      </c>
      <c r="F441">
        <f>AllPlayer!G442+AllPlayer!F442+AllPlayer!E442</f>
        <v>7</v>
      </c>
      <c r="G441">
        <f>AllPlayer!H442+AllPlayer!G442+AllPlayer!F442</f>
        <v>5</v>
      </c>
      <c r="H441">
        <f>AllPlayer!I442+AllPlayer!H442+AllPlayer!G442</f>
        <v>2</v>
      </c>
      <c r="I441">
        <f>AllPlayer!J442+AllPlayer!I442+AllPlayer!H442</f>
        <v>1</v>
      </c>
      <c r="J441">
        <f>AllPlayer!K442+AllPlayer!J442+AllPlayer!I442</f>
        <v>1</v>
      </c>
      <c r="K441">
        <f>AllPlayer!L442+AllPlayer!K442+AllPlayer!J442</f>
        <v>1</v>
      </c>
      <c r="L441">
        <f>AllPlayer!M442+AllPlayer!L442+AllPlayer!K442</f>
        <v>1</v>
      </c>
      <c r="M441">
        <f>AllPlayer!N442+AllPlayer!M442+AllPlayer!L442</f>
        <v>3</v>
      </c>
      <c r="N441">
        <f>AllPlayer!O442+AllPlayer!N442+AllPlayer!M442</f>
        <v>5</v>
      </c>
      <c r="O441">
        <f>AllPlayer!P442+AllPlayer!O442+AllPlayer!N442</f>
        <v>5</v>
      </c>
      <c r="P441">
        <f>AllPlayer!Q442+AllPlayer!P442+AllPlayer!O442</f>
        <v>9</v>
      </c>
      <c r="Q441">
        <f>AllPlayer!R442+AllPlayer!Q442+AllPlayer!P442</f>
        <v>8</v>
      </c>
      <c r="R441">
        <f>AllPlayer!S442+AllPlayer!R442+AllPlayer!Q442</f>
        <v>10</v>
      </c>
      <c r="S441">
        <f>AllPlayer!T442+AllPlayer!S442+AllPlayer!R442</f>
        <v>9</v>
      </c>
      <c r="T441">
        <f>AllPlayer!U442+AllPlayer!T442+AllPlayer!S442</f>
        <v>10</v>
      </c>
      <c r="U441">
        <f>AllPlayer!V442+AllPlayer!U442+AllPlayer!T442</f>
        <v>7</v>
      </c>
      <c r="V441">
        <f>AllPlayer!W442+AllPlayer!V442+AllPlayer!U442</f>
        <v>2</v>
      </c>
      <c r="W441">
        <f>AllPlayer!X442+AllPlayer!W442+AllPlayer!V442</f>
        <v>6</v>
      </c>
      <c r="X441">
        <f>AllPlayer!Y442+AllPlayer!X442+AllPlayer!W442</f>
        <v>13</v>
      </c>
      <c r="Y441">
        <f>AllPlayer!Z442+AllPlayer!Y442+AllPlayer!X442</f>
        <v>16</v>
      </c>
      <c r="Z441">
        <f>AllPlayer!AA442+AllPlayer!Z442+AllPlayer!Y442</f>
        <v>12</v>
      </c>
      <c r="AA441">
        <f>AllPlayer!AB442+AllPlayer!AA442+AllPlayer!Z442</f>
        <v>10</v>
      </c>
      <c r="AB441">
        <f>AllPlayer!AC442+AllPlayer!AB442+AllPlayer!AA442</f>
        <v>9</v>
      </c>
    </row>
    <row r="442">
      <c r="A442" t="str">
        <f>AllPlayer!C443</f>
        <v>Pablo Chavarría</v>
      </c>
      <c r="B442" t="str">
        <f>AllPlayer!B443</f>
        <v>Del</v>
      </c>
      <c r="C442" s="4" t="str">
        <f>AllPlayer!D443</f>
        <v>https://assets.laliga.com/squad/2019/t181/p85659/128x128/p85659_t181_2019_1_003_000.png</v>
      </c>
      <c r="F442">
        <f>AllPlayer!G443+AllPlayer!F443+AllPlayer!E443</f>
        <v>1</v>
      </c>
      <c r="G442">
        <f>AllPlayer!H443+AllPlayer!G443+AllPlayer!F443</f>
        <v>1</v>
      </c>
      <c r="H442">
        <f>AllPlayer!I443+AllPlayer!H443+AllPlayer!G443</f>
        <v>0</v>
      </c>
      <c r="I442">
        <f>AllPlayer!J443+AllPlayer!I443+AllPlayer!H443</f>
        <v>1</v>
      </c>
      <c r="J442">
        <f>AllPlayer!K443+AllPlayer!J443+AllPlayer!I443</f>
        <v>1</v>
      </c>
      <c r="K442">
        <f>AllPlayer!L443+AllPlayer!K443+AllPlayer!J443</f>
        <v>1</v>
      </c>
      <c r="L442">
        <f>AllPlayer!M443+AllPlayer!L443+AllPlayer!K443</f>
        <v>1</v>
      </c>
      <c r="M442">
        <f>AllPlayer!N443+AllPlayer!M443+AllPlayer!L443</f>
        <v>3</v>
      </c>
      <c r="N442">
        <f>AllPlayer!O443+AllPlayer!N443+AllPlayer!M443</f>
        <v>5</v>
      </c>
      <c r="O442">
        <f>AllPlayer!P443+AllPlayer!O443+AllPlayer!N443</f>
        <v>5</v>
      </c>
      <c r="P442">
        <f>AllPlayer!Q443+AllPlayer!P443+AllPlayer!O443</f>
        <v>3</v>
      </c>
      <c r="Q442">
        <f>AllPlayer!R443+AllPlayer!Q443+AllPlayer!P443</f>
        <v>3</v>
      </c>
      <c r="R442">
        <f>AllPlayer!S443+AllPlayer!R443+AllPlayer!Q443</f>
        <v>4</v>
      </c>
      <c r="S442">
        <f>AllPlayer!T443+AllPlayer!S443+AllPlayer!R443</f>
        <v>4</v>
      </c>
      <c r="T442">
        <f>AllPlayer!U443+AllPlayer!T443+AllPlayer!S443</f>
        <v>4</v>
      </c>
      <c r="U442">
        <f>AllPlayer!V443+AllPlayer!U443+AllPlayer!T443</f>
        <v>4</v>
      </c>
      <c r="V442">
        <f>AllPlayer!W443+AllPlayer!V443+AllPlayer!U443</f>
        <v>4</v>
      </c>
      <c r="W442">
        <f>AllPlayer!X443+AllPlayer!W443+AllPlayer!V443</f>
        <v>8</v>
      </c>
      <c r="X442">
        <f>AllPlayer!Y443+AllPlayer!X443+AllPlayer!W443</f>
        <v>13</v>
      </c>
      <c r="Y442">
        <f>AllPlayer!Z443+AllPlayer!Y443+AllPlayer!X443</f>
        <v>16</v>
      </c>
      <c r="Z442">
        <f>AllPlayer!AA443+AllPlayer!Z443+AllPlayer!Y443</f>
        <v>12</v>
      </c>
      <c r="AA442">
        <f>AllPlayer!AB443+AllPlayer!AA443+AllPlayer!Z443</f>
        <v>10</v>
      </c>
      <c r="AB442">
        <f>AllPlayer!AC443+AllPlayer!AB443+AllPlayer!AA443</f>
        <v>7</v>
      </c>
    </row>
    <row r="443">
      <c r="A443" t="str">
        <f>AllPlayer!C444</f>
        <v>Masip</v>
      </c>
      <c r="B443" t="str">
        <f>AllPlayer!B444</f>
        <v>Por</v>
      </c>
      <c r="C443" s="4" t="str">
        <f>AllPlayer!D444</f>
        <v>https://assets.laliga.com/squad/2019/t192/p86148/128x128/p86148_t192_2019_1_003_000.png</v>
      </c>
      <c r="F443">
        <f>AllPlayer!G444+AllPlayer!F444+AllPlayer!E444</f>
        <v>10</v>
      </c>
      <c r="G443">
        <f>AllPlayer!H444+AllPlayer!G444+AllPlayer!F444</f>
        <v>12</v>
      </c>
      <c r="H443">
        <f>AllPlayer!I444+AllPlayer!H444+AllPlayer!G444</f>
        <v>12</v>
      </c>
      <c r="I443">
        <f>AllPlayer!J444+AllPlayer!I444+AllPlayer!H444</f>
        <v>14</v>
      </c>
      <c r="J443">
        <f>AllPlayer!K444+AllPlayer!J444+AllPlayer!I444</f>
        <v>15</v>
      </c>
      <c r="K443">
        <f>AllPlayer!L444+AllPlayer!K444+AllPlayer!J444</f>
        <v>18</v>
      </c>
      <c r="L443">
        <f>AllPlayer!M444+AllPlayer!L444+AllPlayer!K444</f>
        <v>22</v>
      </c>
      <c r="M443">
        <f>AllPlayer!N444+AllPlayer!M444+AllPlayer!L444</f>
        <v>23</v>
      </c>
      <c r="N443">
        <f>AllPlayer!O444+AllPlayer!N444+AllPlayer!M444</f>
        <v>17</v>
      </c>
      <c r="O443">
        <f>AllPlayer!P444+AllPlayer!O444+AllPlayer!N444</f>
        <v>17</v>
      </c>
      <c r="P443">
        <f>AllPlayer!Q444+AllPlayer!P444+AllPlayer!O444</f>
        <v>8</v>
      </c>
      <c r="Q443">
        <f>AllPlayer!R444+AllPlayer!Q444+AllPlayer!P444</f>
        <v>9</v>
      </c>
      <c r="R443">
        <f>AllPlayer!S444+AllPlayer!R444+AllPlayer!Q444</f>
        <v>12</v>
      </c>
      <c r="S443">
        <f>AllPlayer!T444+AllPlayer!S444+AllPlayer!R444</f>
        <v>20</v>
      </c>
      <c r="T443">
        <f>AllPlayer!U444+AllPlayer!T444+AllPlayer!S444</f>
        <v>20</v>
      </c>
      <c r="U443">
        <f>AllPlayer!V444+AllPlayer!U444+AllPlayer!T444</f>
        <v>15</v>
      </c>
      <c r="V443">
        <f>AllPlayer!W444+AllPlayer!V444+AllPlayer!U444</f>
        <v>10</v>
      </c>
      <c r="W443">
        <f>AllPlayer!X444+AllPlayer!W444+AllPlayer!V444</f>
        <v>18</v>
      </c>
      <c r="X443">
        <f>AllPlayer!Y444+AllPlayer!X444+AllPlayer!W444</f>
        <v>18</v>
      </c>
      <c r="Y443">
        <f>AllPlayer!Z444+AllPlayer!Y444+AllPlayer!X444</f>
        <v>24</v>
      </c>
      <c r="Z443">
        <f>AllPlayer!AA444+AllPlayer!Z444+AllPlayer!Y444</f>
        <v>19</v>
      </c>
      <c r="AA443">
        <f>AllPlayer!AB444+AllPlayer!AA444+AllPlayer!Z444</f>
        <v>16</v>
      </c>
      <c r="AB443">
        <f>AllPlayer!AC444+AllPlayer!AB444+AllPlayer!AA444</f>
        <v>11</v>
      </c>
    </row>
    <row r="444">
      <c r="A444" t="str">
        <f>AllPlayer!C445</f>
        <v>Sergi Gómez</v>
      </c>
      <c r="B444" t="str">
        <f>AllPlayer!B445</f>
        <v>Def</v>
      </c>
      <c r="C444" s="4" t="str">
        <f>AllPlayer!D445</f>
        <v>https://assets.laliga.com/squad/2019/t179/p86151/128x128/p86151_t179_2019_1_003_000.png</v>
      </c>
      <c r="F444">
        <f>AllPlayer!G445+AllPlayer!F445+AllPlayer!E445</f>
        <v>10</v>
      </c>
      <c r="G444">
        <f>AllPlayer!H445+AllPlayer!G445+AllPlayer!F445</f>
        <v>12</v>
      </c>
      <c r="H444">
        <f>AllPlayer!I445+AllPlayer!H445+AllPlayer!G445</f>
        <v>12</v>
      </c>
      <c r="I444">
        <f>AllPlayer!J445+AllPlayer!I445+AllPlayer!H445</f>
        <v>14</v>
      </c>
      <c r="J444">
        <f>AllPlayer!K445+AllPlayer!J445+AllPlayer!I445</f>
        <v>7</v>
      </c>
      <c r="K444">
        <f>AllPlayer!L445+AllPlayer!K445+AllPlayer!J445</f>
        <v>10</v>
      </c>
      <c r="L444">
        <f>AllPlayer!M445+AllPlayer!L445+AllPlayer!K445</f>
        <v>7</v>
      </c>
      <c r="M444">
        <f>AllPlayer!N445+AllPlayer!M445+AllPlayer!L445</f>
        <v>16</v>
      </c>
      <c r="N444">
        <f>AllPlayer!O445+AllPlayer!N445+AllPlayer!M445</f>
        <v>10</v>
      </c>
      <c r="O444">
        <f>AllPlayer!P445+AllPlayer!O445+AllPlayer!N445</f>
        <v>17</v>
      </c>
      <c r="P444">
        <f>AllPlayer!Q445+AllPlayer!P445+AllPlayer!O445</f>
        <v>8</v>
      </c>
      <c r="Q444">
        <f>AllPlayer!R445+AllPlayer!Q445+AllPlayer!P445</f>
        <v>9</v>
      </c>
      <c r="R444">
        <f>AllPlayer!S445+AllPlayer!R445+AllPlayer!Q445</f>
        <v>4</v>
      </c>
      <c r="S444">
        <f>AllPlayer!T445+AllPlayer!S445+AllPlayer!R445</f>
        <v>12</v>
      </c>
      <c r="T444">
        <f>AllPlayer!U445+AllPlayer!T445+AllPlayer!S445</f>
        <v>12</v>
      </c>
      <c r="U444">
        <f>AllPlayer!V445+AllPlayer!U445+AllPlayer!T445</f>
        <v>15</v>
      </c>
      <c r="V444">
        <f>AllPlayer!W445+AllPlayer!V445+AllPlayer!U445</f>
        <v>10</v>
      </c>
      <c r="W444">
        <f>AllPlayer!X445+AllPlayer!W445+AllPlayer!V445</f>
        <v>18</v>
      </c>
      <c r="X444">
        <f>AllPlayer!Y445+AllPlayer!X445+AllPlayer!W445</f>
        <v>21</v>
      </c>
      <c r="Y444">
        <f>AllPlayer!Z445+AllPlayer!Y445+AllPlayer!X445</f>
        <v>22</v>
      </c>
      <c r="Z444">
        <f>AllPlayer!AA445+AllPlayer!Z445+AllPlayer!Y445</f>
        <v>14</v>
      </c>
      <c r="AA444">
        <f>AllPlayer!AB445+AllPlayer!AA445+AllPlayer!Z445</f>
        <v>7</v>
      </c>
      <c r="AB444">
        <f>AllPlayer!AC445+AllPlayer!AB445+AllPlayer!AA445</f>
        <v>5</v>
      </c>
    </row>
    <row r="445">
      <c r="A445" t="str">
        <f>AllPlayer!C446</f>
        <v>Sergi Roberto</v>
      </c>
      <c r="B445" t="str">
        <f>AllPlayer!B446</f>
        <v>Def</v>
      </c>
      <c r="C445" s="4" t="str">
        <f>AllPlayer!D446</f>
        <v>https://assets.laliga.com/squad/2019/t178/p86157/128x128/p86157_t178_2019_1_003_000.png</v>
      </c>
      <c r="F445">
        <f>AllPlayer!G446+AllPlayer!F446+AllPlayer!E446</f>
        <v>18</v>
      </c>
      <c r="G445">
        <f>AllPlayer!H446+AllPlayer!G446+AllPlayer!F446</f>
        <v>11</v>
      </c>
      <c r="H445">
        <f>AllPlayer!I446+AllPlayer!H446+AllPlayer!G446</f>
        <v>-1</v>
      </c>
      <c r="I445">
        <f>AllPlayer!J446+AllPlayer!I446+AllPlayer!H446</f>
        <v>1</v>
      </c>
      <c r="J445">
        <f>AllPlayer!K446+AllPlayer!J446+AllPlayer!I446</f>
        <v>7</v>
      </c>
      <c r="K445">
        <f>AllPlayer!L446+AllPlayer!K446+AllPlayer!J446</f>
        <v>19</v>
      </c>
      <c r="L445">
        <f>AllPlayer!M446+AllPlayer!L446+AllPlayer!K446</f>
        <v>19</v>
      </c>
      <c r="M445">
        <f>AllPlayer!N446+AllPlayer!M446+AllPlayer!L446</f>
        <v>21</v>
      </c>
      <c r="N445">
        <f>AllPlayer!O446+AllPlayer!N446+AllPlayer!M446</f>
        <v>12</v>
      </c>
      <c r="O445">
        <f>AllPlayer!P446+AllPlayer!O446+AllPlayer!N446</f>
        <v>10</v>
      </c>
      <c r="P445">
        <f>AllPlayer!Q446+AllPlayer!P446+AllPlayer!O446</f>
        <v>5</v>
      </c>
      <c r="Q445">
        <f>AllPlayer!R446+AllPlayer!Q446+AllPlayer!P446</f>
        <v>5</v>
      </c>
      <c r="R445">
        <f>AllPlayer!S446+AllPlayer!R446+AllPlayer!Q446</f>
        <v>15</v>
      </c>
      <c r="S445">
        <f>AllPlayer!T446+AllPlayer!S446+AllPlayer!R446</f>
        <v>13</v>
      </c>
      <c r="T445">
        <f>AllPlayer!U446+AllPlayer!T446+AllPlayer!S446</f>
        <v>12</v>
      </c>
      <c r="U445">
        <f>AllPlayer!V446+AllPlayer!U446+AllPlayer!T446</f>
        <v>5</v>
      </c>
      <c r="V445">
        <f>AllPlayer!W446+AllPlayer!V446+AllPlayer!U446</f>
        <v>5</v>
      </c>
      <c r="W445">
        <f>AllPlayer!X446+AllPlayer!W446+AllPlayer!V446</f>
        <v>12</v>
      </c>
      <c r="X445">
        <f>AllPlayer!Y446+AllPlayer!X446+AllPlayer!W446</f>
        <v>9</v>
      </c>
      <c r="Y445">
        <f>AllPlayer!Z446+AllPlayer!Y446+AllPlayer!X446</f>
        <v>11</v>
      </c>
      <c r="Z445">
        <f>AllPlayer!AA446+AllPlayer!Z446+AllPlayer!Y446</f>
        <v>2</v>
      </c>
      <c r="AA445">
        <f>AllPlayer!AB446+AllPlayer!AA446+AllPlayer!Z446</f>
        <v>13</v>
      </c>
      <c r="AB445">
        <f>AllPlayer!AC446+AllPlayer!AB446+AllPlayer!AA446</f>
        <v>10</v>
      </c>
    </row>
    <row r="446">
      <c r="A446" t="str">
        <f>AllPlayer!C447</f>
        <v>Rochina</v>
      </c>
      <c r="B446" t="str">
        <f>AllPlayer!B447</f>
        <v>Cen</v>
      </c>
      <c r="C446" s="4" t="str">
        <f>AllPlayer!D447</f>
        <v>https://assets.laliga.com/squad/2019/t855/p86168/128x128/p86168_t855_2019_1_003_000.png</v>
      </c>
      <c r="F446">
        <f>AllPlayer!G447+AllPlayer!F447+AllPlayer!E447</f>
        <v>15</v>
      </c>
      <c r="G446">
        <f>AllPlayer!H447+AllPlayer!G447+AllPlayer!F447</f>
        <v>16</v>
      </c>
      <c r="H446">
        <f>AllPlayer!I447+AllPlayer!H447+AllPlayer!G447</f>
        <v>16</v>
      </c>
      <c r="I446">
        <f>AllPlayer!J447+AllPlayer!I447+AllPlayer!H447</f>
        <v>9</v>
      </c>
      <c r="J446">
        <f>AllPlayer!K447+AllPlayer!J447+AllPlayer!I447</f>
        <v>8</v>
      </c>
      <c r="K446">
        <f>AllPlayer!L447+AllPlayer!K447+AllPlayer!J447</f>
        <v>6</v>
      </c>
      <c r="L446">
        <f>AllPlayer!M447+AllPlayer!L447+AllPlayer!K447</f>
        <v>6</v>
      </c>
      <c r="M446">
        <f>AllPlayer!N447+AllPlayer!M447+AllPlayer!L447</f>
        <v>8</v>
      </c>
      <c r="N446">
        <f>AllPlayer!O447+AllPlayer!N447+AllPlayer!M447</f>
        <v>8</v>
      </c>
      <c r="O446">
        <f>AllPlayer!P447+AllPlayer!O447+AllPlayer!N447</f>
        <v>9</v>
      </c>
      <c r="P446">
        <f>AllPlayer!Q447+AllPlayer!P447+AllPlayer!O447</f>
        <v>8</v>
      </c>
      <c r="Q446">
        <f>AllPlayer!R447+AllPlayer!Q447+AllPlayer!P447</f>
        <v>18</v>
      </c>
      <c r="R446">
        <f>AllPlayer!S447+AllPlayer!R447+AllPlayer!Q447</f>
        <v>16</v>
      </c>
      <c r="S446">
        <f>AllPlayer!T447+AllPlayer!S447+AllPlayer!R447</f>
        <v>16</v>
      </c>
      <c r="T446">
        <f>AllPlayer!U447+AllPlayer!T447+AllPlayer!S447</f>
        <v>14</v>
      </c>
      <c r="U446">
        <f>AllPlayer!V447+AllPlayer!U447+AllPlayer!T447</f>
        <v>14</v>
      </c>
      <c r="V446">
        <f>AllPlayer!W447+AllPlayer!V447+AllPlayer!U447</f>
        <v>13</v>
      </c>
      <c r="W446">
        <f>AllPlayer!X447+AllPlayer!W447+AllPlayer!V447</f>
        <v>3</v>
      </c>
      <c r="X446">
        <f>AllPlayer!Y447+AllPlayer!X447+AllPlayer!W447</f>
        <v>8</v>
      </c>
      <c r="Y446">
        <f>AllPlayer!Z447+AllPlayer!Y447+AllPlayer!X447</f>
        <v>15</v>
      </c>
      <c r="Z446">
        <f>AllPlayer!AA447+AllPlayer!Z447+AllPlayer!Y447</f>
        <v>29</v>
      </c>
      <c r="AA446">
        <f>AllPlayer!AB447+AllPlayer!AA447+AllPlayer!Z447</f>
        <v>27</v>
      </c>
      <c r="AB446">
        <f>AllPlayer!AC447+AllPlayer!AB447+AllPlayer!AA447</f>
        <v>18</v>
      </c>
    </row>
    <row r="447">
      <c r="A447" t="str">
        <f>AllPlayer!C448</f>
        <v>Tello</v>
      </c>
      <c r="B447" t="str">
        <f>AllPlayer!B448</f>
        <v>Cen</v>
      </c>
      <c r="C447" s="4" t="str">
        <f>AllPlayer!D448</f>
        <v>https://assets.laliga.com/squad/2019/t185/p86169/128x128/p86169_t185_2019_1_003_000.png</v>
      </c>
      <c r="F447">
        <f>AllPlayer!G448+AllPlayer!F448+AllPlayer!E448</f>
        <v>14</v>
      </c>
      <c r="G447">
        <f>AllPlayer!H448+AllPlayer!G448+AllPlayer!F448</f>
        <v>12</v>
      </c>
      <c r="H447">
        <f>AllPlayer!I448+AllPlayer!H448+AllPlayer!G448</f>
        <v>16</v>
      </c>
      <c r="I447">
        <f>AllPlayer!J448+AllPlayer!I448+AllPlayer!H448</f>
        <v>9</v>
      </c>
      <c r="J447">
        <f>AllPlayer!K448+AllPlayer!J448+AllPlayer!I448</f>
        <v>7</v>
      </c>
      <c r="K447">
        <f>AllPlayer!L448+AllPlayer!K448+AllPlayer!J448</f>
        <v>4</v>
      </c>
      <c r="L447">
        <f>AllPlayer!M448+AllPlayer!L448+AllPlayer!K448</f>
        <v>4</v>
      </c>
      <c r="M447">
        <f>AllPlayer!N448+AllPlayer!M448+AllPlayer!L448</f>
        <v>6</v>
      </c>
      <c r="N447">
        <f>AllPlayer!O448+AllPlayer!N448+AllPlayer!M448</f>
        <v>5</v>
      </c>
      <c r="O447">
        <f>AllPlayer!P448+AllPlayer!O448+AllPlayer!N448</f>
        <v>3</v>
      </c>
      <c r="P447">
        <f>AllPlayer!Q448+AllPlayer!P448+AllPlayer!O448</f>
        <v>2</v>
      </c>
      <c r="Q447">
        <f>AllPlayer!R448+AllPlayer!Q448+AllPlayer!P448</f>
        <v>14</v>
      </c>
      <c r="R447">
        <f>AllPlayer!S448+AllPlayer!R448+AllPlayer!Q448</f>
        <v>15</v>
      </c>
      <c r="S447">
        <f>AllPlayer!T448+AllPlayer!S448+AllPlayer!R448</f>
        <v>13</v>
      </c>
      <c r="T447">
        <f>AllPlayer!U448+AllPlayer!T448+AllPlayer!S448</f>
        <v>4</v>
      </c>
      <c r="U447">
        <f>AllPlayer!V448+AllPlayer!U448+AllPlayer!T448</f>
        <v>4</v>
      </c>
      <c r="V447">
        <f>AllPlayer!W448+AllPlayer!V448+AllPlayer!U448</f>
        <v>4</v>
      </c>
      <c r="W447">
        <f>AllPlayer!X448+AllPlayer!W448+AllPlayer!V448</f>
        <v>2</v>
      </c>
      <c r="X447">
        <f>AllPlayer!Y448+AllPlayer!X448+AllPlayer!W448</f>
        <v>3</v>
      </c>
      <c r="Y447">
        <f>AllPlayer!Z448+AllPlayer!Y448+AllPlayer!X448</f>
        <v>4</v>
      </c>
      <c r="Z447">
        <f>AllPlayer!AA448+AllPlayer!Z448+AllPlayer!Y448</f>
        <v>4</v>
      </c>
      <c r="AA447">
        <f>AllPlayer!AB448+AllPlayer!AA448+AllPlayer!Z448</f>
        <v>3</v>
      </c>
      <c r="AB447">
        <f>AllPlayer!AC448+AllPlayer!AB448+AllPlayer!AA448</f>
        <v>4</v>
      </c>
    </row>
    <row r="448">
      <c r="A448" t="str">
        <f>AllPlayer!C449</f>
        <v>Nolito</v>
      </c>
      <c r="B448" t="str">
        <f>AllPlayer!B449</f>
        <v>Del</v>
      </c>
      <c r="C448" s="4" t="str">
        <f>AllPlayer!D449</f>
        <v>https://assets.laliga.com/squad/2019/t179/p86173/128x128/p86173_t179_2019_1_003_000.png</v>
      </c>
      <c r="F448">
        <f>AllPlayer!G449+AllPlayer!F449+AllPlayer!E449</f>
        <v>19</v>
      </c>
      <c r="G448">
        <f>AllPlayer!H449+AllPlayer!G449+AllPlayer!F449</f>
        <v>13</v>
      </c>
      <c r="H448">
        <f>AllPlayer!I449+AllPlayer!H449+AllPlayer!G449</f>
        <v>10</v>
      </c>
      <c r="I448">
        <f>AllPlayer!J449+AllPlayer!I449+AllPlayer!H449</f>
        <v>7</v>
      </c>
      <c r="J448">
        <f>AllPlayer!K449+AllPlayer!J449+AllPlayer!I449</f>
        <v>11</v>
      </c>
      <c r="K448">
        <f>AllPlayer!L449+AllPlayer!K449+AllPlayer!J449</f>
        <v>10</v>
      </c>
      <c r="L448">
        <f>AllPlayer!M449+AllPlayer!L449+AllPlayer!K449</f>
        <v>11</v>
      </c>
      <c r="M448">
        <f>AllPlayer!N449+AllPlayer!M449+AllPlayer!L449</f>
        <v>7</v>
      </c>
      <c r="N448">
        <f>AllPlayer!O449+AllPlayer!N449+AllPlayer!M449</f>
        <v>6</v>
      </c>
      <c r="O448">
        <f>AllPlayer!P449+AllPlayer!O449+AllPlayer!N449</f>
        <v>3</v>
      </c>
      <c r="P448">
        <f>AllPlayer!Q449+AllPlayer!P449+AllPlayer!O449</f>
        <v>3</v>
      </c>
      <c r="Q448">
        <f>AllPlayer!R449+AllPlayer!Q449+AllPlayer!P449</f>
        <v>8</v>
      </c>
      <c r="R448">
        <f>AllPlayer!S449+AllPlayer!R449+AllPlayer!Q449</f>
        <v>11</v>
      </c>
      <c r="S448">
        <f>AllPlayer!T449+AllPlayer!S449+AllPlayer!R449</f>
        <v>8</v>
      </c>
      <c r="T448">
        <f>AllPlayer!U449+AllPlayer!T449+AllPlayer!S449</f>
        <v>6</v>
      </c>
      <c r="U448">
        <f>AllPlayer!V449+AllPlayer!U449+AllPlayer!T449</f>
        <v>4</v>
      </c>
      <c r="V448">
        <f>AllPlayer!W449+AllPlayer!V449+AllPlayer!U449</f>
        <v>4</v>
      </c>
      <c r="W448">
        <f>AllPlayer!X449+AllPlayer!W449+AllPlayer!V449</f>
        <v>1</v>
      </c>
      <c r="X448">
        <f>AllPlayer!Y449+AllPlayer!X449+AllPlayer!W449</f>
        <v>10</v>
      </c>
      <c r="Y448">
        <f>AllPlayer!Z449+AllPlayer!Y449+AllPlayer!X449</f>
        <v>13</v>
      </c>
      <c r="Z448">
        <f>AllPlayer!AA449+AllPlayer!Z449+AllPlayer!Y449</f>
        <v>14</v>
      </c>
      <c r="AA448">
        <f>AllPlayer!AB449+AllPlayer!AA449+AllPlayer!Z449</f>
        <v>5</v>
      </c>
      <c r="AB448">
        <f>AllPlayer!AC449+AllPlayer!AB449+AllPlayer!AA449</f>
        <v>4</v>
      </c>
    </row>
    <row r="449">
      <c r="A449" t="str">
        <f>AllPlayer!C450</f>
        <v>Charles</v>
      </c>
      <c r="B449" t="str">
        <f>AllPlayer!B450</f>
        <v>Del</v>
      </c>
      <c r="C449" s="4" t="str">
        <f>AllPlayer!D450</f>
        <v>https://assets.laliga.com/squad/2019/t953/p86349/128x128/p86349_t953_2019_1_003_000.png</v>
      </c>
      <c r="F449">
        <f>AllPlayer!G450+AllPlayer!F450+AllPlayer!E450</f>
        <v>16</v>
      </c>
      <c r="G449">
        <f>AllPlayer!H450+AllPlayer!G450+AllPlayer!F450</f>
        <v>9</v>
      </c>
      <c r="H449">
        <f>AllPlayer!I450+AllPlayer!H450+AllPlayer!G450</f>
        <v>10</v>
      </c>
      <c r="I449">
        <f>AllPlayer!J450+AllPlayer!I450+AllPlayer!H450</f>
        <v>4</v>
      </c>
      <c r="J449">
        <f>AllPlayer!K450+AllPlayer!J450+AllPlayer!I450</f>
        <v>4</v>
      </c>
      <c r="K449">
        <f>AllPlayer!L450+AllPlayer!K450+AllPlayer!J450</f>
        <v>3</v>
      </c>
      <c r="L449">
        <f>AllPlayer!M450+AllPlayer!L450+AllPlayer!K450</f>
        <v>3</v>
      </c>
      <c r="M449">
        <f>AllPlayer!N450+AllPlayer!M450+AllPlayer!L450</f>
        <v>4</v>
      </c>
      <c r="N449">
        <f>AllPlayer!O450+AllPlayer!N450+AllPlayer!M450</f>
        <v>5</v>
      </c>
      <c r="O449">
        <f>AllPlayer!P450+AllPlayer!O450+AllPlayer!N450</f>
        <v>12</v>
      </c>
      <c r="P449">
        <f>AllPlayer!Q450+AllPlayer!P450+AllPlayer!O450</f>
        <v>10</v>
      </c>
      <c r="Q449">
        <f>AllPlayer!R450+AllPlayer!Q450+AllPlayer!P450</f>
        <v>9</v>
      </c>
      <c r="R449">
        <f>AllPlayer!S450+AllPlayer!R450+AllPlayer!Q450</f>
        <v>2</v>
      </c>
      <c r="S449">
        <f>AllPlayer!T450+AllPlayer!S450+AllPlayer!R450</f>
        <v>3</v>
      </c>
      <c r="T449">
        <f>AllPlayer!U450+AllPlayer!T450+AllPlayer!S450</f>
        <v>3</v>
      </c>
      <c r="U449">
        <f>AllPlayer!V450+AllPlayer!U450+AllPlayer!T450</f>
        <v>5</v>
      </c>
      <c r="V449">
        <f>AllPlayer!W450+AllPlayer!V450+AllPlayer!U450</f>
        <v>5</v>
      </c>
      <c r="W449">
        <f>AllPlayer!X450+AllPlayer!W450+AllPlayer!V450</f>
        <v>5</v>
      </c>
      <c r="X449">
        <f>AllPlayer!Y450+AllPlayer!X450+AllPlayer!W450</f>
        <v>3</v>
      </c>
      <c r="Y449">
        <f>AllPlayer!Z450+AllPlayer!Y450+AllPlayer!X450</f>
        <v>1</v>
      </c>
      <c r="Z449">
        <f>AllPlayer!AA450+AllPlayer!Z450+AllPlayer!Y450</f>
        <v>0</v>
      </c>
      <c r="AA449">
        <f>AllPlayer!AB450+AllPlayer!AA450+AllPlayer!Z450</f>
        <v>1</v>
      </c>
      <c r="AB449">
        <f>AllPlayer!AC450+AllPlayer!AB450+AllPlayer!AA450</f>
        <v>3</v>
      </c>
    </row>
    <row r="450">
      <c r="A450" t="str">
        <f>AllPlayer!C451</f>
        <v>Vitolo</v>
      </c>
      <c r="B450" t="str">
        <f>AllPlayer!B451</f>
        <v>Cen</v>
      </c>
      <c r="C450" s="4" t="str">
        <f>AllPlayer!D451</f>
        <v>https://assets.laliga.com/squad/2019/t175/p86399/128x128/p86399_t175_2019_1_003_000.png</v>
      </c>
      <c r="F450">
        <f>AllPlayer!G451+AllPlayer!F451+AllPlayer!E451</f>
        <v>19</v>
      </c>
      <c r="G450">
        <f>AllPlayer!H451+AllPlayer!G451+AllPlayer!F451</f>
        <v>21</v>
      </c>
      <c r="H450">
        <f>AllPlayer!I451+AllPlayer!H451+AllPlayer!G451</f>
        <v>16</v>
      </c>
      <c r="I450">
        <f>AllPlayer!J451+AllPlayer!I451+AllPlayer!H451</f>
        <v>10</v>
      </c>
      <c r="J450">
        <f>AllPlayer!K451+AllPlayer!J451+AllPlayer!I451</f>
        <v>8</v>
      </c>
      <c r="K450">
        <f>AllPlayer!L451+AllPlayer!K451+AllPlayer!J451</f>
        <v>7</v>
      </c>
      <c r="L450">
        <f>AllPlayer!M451+AllPlayer!L451+AllPlayer!K451</f>
        <v>4</v>
      </c>
      <c r="M450">
        <f>AllPlayer!N451+AllPlayer!M451+AllPlayer!L451</f>
        <v>4</v>
      </c>
      <c r="N450">
        <f>AllPlayer!O451+AllPlayer!N451+AllPlayer!M451</f>
        <v>3</v>
      </c>
      <c r="O450">
        <f>AllPlayer!P451+AllPlayer!O451+AllPlayer!N451</f>
        <v>3</v>
      </c>
      <c r="P450">
        <f>AllPlayer!Q451+AllPlayer!P451+AllPlayer!O451</f>
        <v>10</v>
      </c>
      <c r="Q450">
        <f>AllPlayer!R451+AllPlayer!Q451+AllPlayer!P451</f>
        <v>16</v>
      </c>
      <c r="R450">
        <f>AllPlayer!S451+AllPlayer!R451+AllPlayer!Q451</f>
        <v>16</v>
      </c>
      <c r="S450">
        <f>AllPlayer!T451+AllPlayer!S451+AllPlayer!R451</f>
        <v>8</v>
      </c>
      <c r="T450">
        <f>AllPlayer!U451+AllPlayer!T451+AllPlayer!S451</f>
        <v>3</v>
      </c>
      <c r="U450">
        <f>AllPlayer!V451+AllPlayer!U451+AllPlayer!T451</f>
        <v>5</v>
      </c>
      <c r="V450">
        <f>AllPlayer!W451+AllPlayer!V451+AllPlayer!U451</f>
        <v>5</v>
      </c>
      <c r="W450">
        <f>AllPlayer!X451+AllPlayer!W451+AllPlayer!V451</f>
        <v>8</v>
      </c>
      <c r="X450">
        <f>AllPlayer!Y451+AllPlayer!X451+AllPlayer!W451</f>
        <v>10</v>
      </c>
      <c r="Y450">
        <f>AllPlayer!Z451+AllPlayer!Y451+AllPlayer!X451</f>
        <v>13</v>
      </c>
      <c r="Z450">
        <f>AllPlayer!AA451+AllPlayer!Z451+AllPlayer!Y451</f>
        <v>13</v>
      </c>
      <c r="AA450">
        <f>AllPlayer!AB451+AllPlayer!AA451+AllPlayer!Z451</f>
        <v>11</v>
      </c>
      <c r="AB450">
        <f>AllPlayer!AC451+AllPlayer!AB451+AllPlayer!AA451</f>
        <v>10</v>
      </c>
    </row>
    <row r="451">
      <c r="A451" t="str">
        <f>AllPlayer!C452</f>
        <v>Ferreyra</v>
      </c>
      <c r="B451" t="str">
        <f>AllPlayer!B452</f>
        <v>Del</v>
      </c>
      <c r="C451" s="4" t="str">
        <f>AllPlayer!D452</f>
        <v>https://assets.laliga.com/squad/2019/t177/p86527/128x128/p86527_t177_2019_1_003_000.png</v>
      </c>
      <c r="F451">
        <f>AllPlayer!G452+AllPlayer!F452+AllPlayer!E452</f>
        <v>7</v>
      </c>
      <c r="G451">
        <f>AllPlayer!H452+AllPlayer!G452+AllPlayer!F452</f>
        <v>12</v>
      </c>
      <c r="H451">
        <f>AllPlayer!I452+AllPlayer!H452+AllPlayer!G452</f>
        <v>12</v>
      </c>
      <c r="I451">
        <f>AllPlayer!J452+AllPlayer!I452+AllPlayer!H452</f>
        <v>13</v>
      </c>
      <c r="J451">
        <f>AllPlayer!K452+AllPlayer!J452+AllPlayer!I452</f>
        <v>8</v>
      </c>
      <c r="K451">
        <f>AllPlayer!L452+AllPlayer!K452+AllPlayer!J452</f>
        <v>7</v>
      </c>
      <c r="L451">
        <f>AllPlayer!M452+AllPlayer!L452+AllPlayer!K452</f>
        <v>6</v>
      </c>
      <c r="M451">
        <f>AllPlayer!N452+AllPlayer!M452+AllPlayer!L452</f>
        <v>6</v>
      </c>
      <c r="N451">
        <f>AllPlayer!O452+AllPlayer!N452+AllPlayer!M452</f>
        <v>7</v>
      </c>
      <c r="O451">
        <f>AllPlayer!P452+AllPlayer!O452+AllPlayer!N452</f>
        <v>7</v>
      </c>
      <c r="P451">
        <f>AllPlayer!Q452+AllPlayer!P452+AllPlayer!O452</f>
        <v>6</v>
      </c>
      <c r="Q451">
        <f>AllPlayer!R452+AllPlayer!Q452+AllPlayer!P452</f>
        <v>10</v>
      </c>
      <c r="R451">
        <f>AllPlayer!S452+AllPlayer!R452+AllPlayer!Q452</f>
        <v>8</v>
      </c>
      <c r="S451">
        <f>AllPlayer!T452+AllPlayer!S452+AllPlayer!R452</f>
        <v>8</v>
      </c>
      <c r="T451">
        <f>AllPlayer!U452+AllPlayer!T452+AllPlayer!S452</f>
        <v>3</v>
      </c>
      <c r="U451">
        <f>AllPlayer!V452+AllPlayer!U452+AllPlayer!T452</f>
        <v>3</v>
      </c>
      <c r="V451">
        <f>AllPlayer!W452+AllPlayer!V452+AllPlayer!U452</f>
        <v>3</v>
      </c>
      <c r="W451">
        <f>AllPlayer!X452+AllPlayer!W452+AllPlayer!V452</f>
        <v>6</v>
      </c>
      <c r="X451">
        <f>AllPlayer!Y452+AllPlayer!X452+AllPlayer!W452</f>
        <v>10</v>
      </c>
      <c r="Y451">
        <f>AllPlayer!Z452+AllPlayer!Y452+AllPlayer!X452</f>
        <v>13</v>
      </c>
      <c r="Z451">
        <f>AllPlayer!AA452+AllPlayer!Z452+AllPlayer!Y452</f>
        <v>13</v>
      </c>
      <c r="AA451">
        <f>AllPlayer!AB452+AllPlayer!AA452+AllPlayer!Z452</f>
        <v>11</v>
      </c>
      <c r="AB451">
        <f>AllPlayer!AC452+AllPlayer!AB452+AllPlayer!AA452</f>
        <v>7</v>
      </c>
    </row>
    <row r="452">
      <c r="A452" t="str">
        <f>AllPlayer!C453</f>
        <v>Mandi</v>
      </c>
      <c r="B452" t="str">
        <f>AllPlayer!B453</f>
        <v>Def</v>
      </c>
      <c r="C452" s="4" t="str">
        <f>AllPlayer!D453</f>
        <v>https://assets.laliga.com/squad/2019/t185/p86813/128x128/p86813_t185_2019_1_003_000.png</v>
      </c>
      <c r="F452">
        <f>AllPlayer!G453+AllPlayer!F453+AllPlayer!E453</f>
        <v>6</v>
      </c>
      <c r="G452">
        <f>AllPlayer!H453+AllPlayer!G453+AllPlayer!F453</f>
        <v>5</v>
      </c>
      <c r="H452">
        <f>AllPlayer!I453+AllPlayer!H453+AllPlayer!G453</f>
        <v>12</v>
      </c>
      <c r="I452">
        <f>AllPlayer!J453+AllPlayer!I453+AllPlayer!H453</f>
        <v>12</v>
      </c>
      <c r="J452">
        <f>AllPlayer!K453+AllPlayer!J453+AllPlayer!I453</f>
        <v>10</v>
      </c>
      <c r="K452">
        <f>AllPlayer!L453+AllPlayer!K453+AllPlayer!J453</f>
        <v>6</v>
      </c>
      <c r="L452">
        <f>AllPlayer!M453+AllPlayer!L453+AllPlayer!K453</f>
        <v>5</v>
      </c>
      <c r="M452">
        <f>AllPlayer!N453+AllPlayer!M453+AllPlayer!L453</f>
        <v>9</v>
      </c>
      <c r="N452">
        <f>AllPlayer!O453+AllPlayer!N453+AllPlayer!M453</f>
        <v>11</v>
      </c>
      <c r="O452">
        <f>AllPlayer!P453+AllPlayer!O453+AllPlayer!N453</f>
        <v>17</v>
      </c>
      <c r="P452">
        <f>AllPlayer!Q453+AllPlayer!P453+AllPlayer!O453</f>
        <v>14</v>
      </c>
      <c r="Q452">
        <f>AllPlayer!R453+AllPlayer!Q453+AllPlayer!P453</f>
        <v>14</v>
      </c>
      <c r="R452">
        <f>AllPlayer!S453+AllPlayer!R453+AllPlayer!Q453</f>
        <v>12</v>
      </c>
      <c r="S452">
        <f>AllPlayer!T453+AllPlayer!S453+AllPlayer!R453</f>
        <v>13</v>
      </c>
      <c r="T452">
        <f>AllPlayer!U453+AllPlayer!T453+AllPlayer!S453</f>
        <v>11</v>
      </c>
      <c r="U452">
        <f>AllPlayer!V453+AllPlayer!U453+AllPlayer!T453</f>
        <v>9</v>
      </c>
      <c r="V452">
        <f>AllPlayer!W453+AllPlayer!V453+AllPlayer!U453</f>
        <v>10</v>
      </c>
      <c r="W452">
        <f>AllPlayer!X453+AllPlayer!W453+AllPlayer!V453</f>
        <v>16</v>
      </c>
      <c r="X452">
        <f>AllPlayer!Y453+AllPlayer!X453+AllPlayer!W453</f>
        <v>17</v>
      </c>
      <c r="Y452">
        <f>AllPlayer!Z453+AllPlayer!Y453+AllPlayer!X453</f>
        <v>17</v>
      </c>
      <c r="Z452">
        <f>AllPlayer!AA453+AllPlayer!Z453+AllPlayer!Y453</f>
        <v>8</v>
      </c>
      <c r="AA452">
        <f>AllPlayer!AB453+AllPlayer!AA453+AllPlayer!Z453</f>
        <v>9</v>
      </c>
      <c r="AB452">
        <f>AllPlayer!AC453+AllPlayer!AB453+AllPlayer!AA453</f>
        <v>9</v>
      </c>
    </row>
    <row r="453">
      <c r="A453" t="str">
        <f>AllPlayer!C454</f>
        <v>Magallan</v>
      </c>
      <c r="B453" t="str">
        <f>AllPlayer!B454</f>
        <v>Def</v>
      </c>
      <c r="C453" s="4" t="str">
        <f>AllPlayer!D454</f>
        <v>https://assets.laliga.com/squad/2019/t173/p86940/128x128/p86940_t173_2019_1_003_000.png</v>
      </c>
      <c r="F453">
        <f>AllPlayer!G454+AllPlayer!F454+AllPlayer!E454</f>
        <v>6</v>
      </c>
      <c r="G453">
        <f>AllPlayer!H454+AllPlayer!G454+AllPlayer!F454</f>
        <v>3</v>
      </c>
      <c r="H453">
        <f>AllPlayer!I454+AllPlayer!H454+AllPlayer!G454</f>
        <v>3</v>
      </c>
      <c r="I453">
        <f>AllPlayer!J454+AllPlayer!I454+AllPlayer!H454</f>
        <v>2</v>
      </c>
      <c r="J453">
        <f>AllPlayer!K454+AllPlayer!J454+AllPlayer!I454</f>
        <v>2</v>
      </c>
      <c r="K453">
        <f>AllPlayer!L454+AllPlayer!K454+AllPlayer!J454</f>
        <v>2</v>
      </c>
      <c r="L453">
        <f>AllPlayer!M454+AllPlayer!L454+AllPlayer!K454</f>
        <v>14</v>
      </c>
      <c r="M453">
        <f>AllPlayer!N454+AllPlayer!M454+AllPlayer!L454</f>
        <v>13</v>
      </c>
      <c r="N453">
        <f>AllPlayer!O454+AllPlayer!N454+AllPlayer!M454</f>
        <v>16</v>
      </c>
      <c r="O453">
        <f>AllPlayer!P454+AllPlayer!O454+AllPlayer!N454</f>
        <v>1</v>
      </c>
      <c r="P453">
        <f>AllPlayer!Q454+AllPlayer!P454+AllPlayer!O454</f>
        <v>2</v>
      </c>
      <c r="Q453">
        <f>AllPlayer!R454+AllPlayer!Q454+AllPlayer!P454</f>
        <v>0</v>
      </c>
      <c r="R453">
        <f>AllPlayer!S454+AllPlayer!R454+AllPlayer!Q454</f>
        <v>7</v>
      </c>
      <c r="S453">
        <f>AllPlayer!T454+AllPlayer!S454+AllPlayer!R454</f>
        <v>7</v>
      </c>
      <c r="T453">
        <f>AllPlayer!U454+AllPlayer!T454+AllPlayer!S454</f>
        <v>7</v>
      </c>
      <c r="U453">
        <f>AllPlayer!V454+AllPlayer!U454+AllPlayer!T454</f>
        <v>5</v>
      </c>
      <c r="V453">
        <f>AllPlayer!W454+AllPlayer!V454+AllPlayer!U454</f>
        <v>5</v>
      </c>
      <c r="W453">
        <f>AllPlayer!X454+AllPlayer!W454+AllPlayer!V454</f>
        <v>13</v>
      </c>
      <c r="X453">
        <f>AllPlayer!Y454+AllPlayer!X454+AllPlayer!W454</f>
        <v>14</v>
      </c>
      <c r="Y453">
        <f>AllPlayer!Z454+AllPlayer!Y454+AllPlayer!X454</f>
        <v>18</v>
      </c>
      <c r="Z453">
        <f>AllPlayer!AA454+AllPlayer!Z454+AllPlayer!Y454</f>
        <v>14</v>
      </c>
      <c r="AA453">
        <f>AllPlayer!AB454+AllPlayer!AA454+AllPlayer!Z454</f>
        <v>11</v>
      </c>
      <c r="AB453">
        <f>AllPlayer!AC454+AllPlayer!AB454+AllPlayer!AA454</f>
        <v>7</v>
      </c>
    </row>
    <row r="454">
      <c r="A454" t="str">
        <f>AllPlayer!C455</f>
        <v>Arbilla</v>
      </c>
      <c r="B454" t="str">
        <f>AllPlayer!B455</f>
        <v>Def</v>
      </c>
      <c r="C454" s="4" t="str">
        <f>AllPlayer!D455</f>
        <v>https://assets.laliga.com/squad/2019/t953/p87026/128x128/p87026_t953_2019_1_003_000.png</v>
      </c>
      <c r="F454">
        <f>AllPlayer!G455+AllPlayer!F455+AllPlayer!E455</f>
        <v>17</v>
      </c>
      <c r="G454">
        <f>AllPlayer!H455+AllPlayer!G455+AllPlayer!F455</f>
        <v>18</v>
      </c>
      <c r="H454">
        <f>AllPlayer!I455+AllPlayer!H455+AllPlayer!G455</f>
        <v>19</v>
      </c>
      <c r="I454">
        <f>AllPlayer!J455+AllPlayer!I455+AllPlayer!H455</f>
        <v>10</v>
      </c>
      <c r="J454">
        <f>AllPlayer!K455+AllPlayer!J455+AllPlayer!I455</f>
        <v>18</v>
      </c>
      <c r="K454">
        <f>AllPlayer!L455+AllPlayer!K455+AllPlayer!J455</f>
        <v>15</v>
      </c>
      <c r="L454">
        <f>AllPlayer!M455+AllPlayer!L455+AllPlayer!K455</f>
        <v>18</v>
      </c>
      <c r="M454">
        <f>AllPlayer!N455+AllPlayer!M455+AllPlayer!L455</f>
        <v>10</v>
      </c>
      <c r="N454">
        <f>AllPlayer!O455+AllPlayer!N455+AllPlayer!M455</f>
        <v>9</v>
      </c>
      <c r="O454">
        <f>AllPlayer!P455+AllPlayer!O455+AllPlayer!N455</f>
        <v>9</v>
      </c>
      <c r="P454">
        <f>AllPlayer!Q455+AllPlayer!P455+AllPlayer!O455</f>
        <v>10</v>
      </c>
      <c r="Q454">
        <f>AllPlayer!R455+AllPlayer!Q455+AllPlayer!P455</f>
        <v>8</v>
      </c>
      <c r="R454">
        <f>AllPlayer!S455+AllPlayer!R455+AllPlayer!Q455</f>
        <v>10</v>
      </c>
      <c r="S454">
        <f>AllPlayer!T455+AllPlayer!S455+AllPlayer!R455</f>
        <v>14</v>
      </c>
      <c r="T454">
        <f>AllPlayer!U455+AllPlayer!T455+AllPlayer!S455</f>
        <v>13</v>
      </c>
      <c r="U454">
        <f>AllPlayer!V455+AllPlayer!U455+AllPlayer!T455</f>
        <v>11</v>
      </c>
      <c r="V454">
        <f>AllPlayer!W455+AllPlayer!V455+AllPlayer!U455</f>
        <v>5</v>
      </c>
      <c r="W454">
        <f>AllPlayer!X455+AllPlayer!W455+AllPlayer!V455</f>
        <v>13</v>
      </c>
      <c r="X454">
        <f>AllPlayer!Y455+AllPlayer!X455+AllPlayer!W455</f>
        <v>14</v>
      </c>
      <c r="Y454">
        <f>AllPlayer!Z455+AllPlayer!Y455+AllPlayer!X455</f>
        <v>16</v>
      </c>
      <c r="Z454">
        <f>AllPlayer!AA455+AllPlayer!Z455+AllPlayer!Y455</f>
        <v>7</v>
      </c>
      <c r="AA454">
        <f>AllPlayer!AB455+AllPlayer!AA455+AllPlayer!Z455</f>
        <v>4</v>
      </c>
      <c r="AB454">
        <f>AllPlayer!AC455+AllPlayer!AB455+AllPlayer!AA455</f>
        <v>2</v>
      </c>
    </row>
    <row r="455">
      <c r="A455" t="str">
        <f>AllPlayer!C456</f>
        <v>Paulo Oliveira</v>
      </c>
      <c r="B455" t="str">
        <f>AllPlayer!B456</f>
        <v>Def</v>
      </c>
      <c r="C455" s="4" t="str">
        <f>AllPlayer!D456</f>
        <v>https://assets.laliga.com/squad/2019/t953/p87499/128x128/p87499_t953_2019_1_003_000.png</v>
      </c>
      <c r="F455">
        <f>AllPlayer!G456+AllPlayer!F456+AllPlayer!E456</f>
        <v>15</v>
      </c>
      <c r="G455">
        <f>AllPlayer!H456+AllPlayer!G456+AllPlayer!F456</f>
        <v>11</v>
      </c>
      <c r="H455">
        <f>AllPlayer!I456+AllPlayer!H456+AllPlayer!G456</f>
        <v>5</v>
      </c>
      <c r="I455">
        <f>AllPlayer!J456+AllPlayer!I456+AllPlayer!H456</f>
        <v>4</v>
      </c>
      <c r="J455">
        <f>AllPlayer!K456+AllPlayer!J456+AllPlayer!I456</f>
        <v>11</v>
      </c>
      <c r="K455">
        <f>AllPlayer!L456+AllPlayer!K456+AllPlayer!J456</f>
        <v>14</v>
      </c>
      <c r="L455">
        <f>AllPlayer!M456+AllPlayer!L456+AllPlayer!K456</f>
        <v>17</v>
      </c>
      <c r="M455">
        <f>AllPlayer!N456+AllPlayer!M456+AllPlayer!L456</f>
        <v>12</v>
      </c>
      <c r="N455">
        <f>AllPlayer!O456+AllPlayer!N456+AllPlayer!M456</f>
        <v>11</v>
      </c>
      <c r="O455">
        <f>AllPlayer!P456+AllPlayer!O456+AllPlayer!N456</f>
        <v>10</v>
      </c>
      <c r="P455">
        <f>AllPlayer!Q456+AllPlayer!P456+AllPlayer!O456</f>
        <v>9</v>
      </c>
      <c r="Q455">
        <f>AllPlayer!R456+AllPlayer!Q456+AllPlayer!P456</f>
        <v>5</v>
      </c>
      <c r="R455">
        <f>AllPlayer!S456+AllPlayer!R456+AllPlayer!Q456</f>
        <v>0</v>
      </c>
      <c r="S455">
        <f>AllPlayer!T456+AllPlayer!S456+AllPlayer!R456</f>
        <v>1</v>
      </c>
      <c r="T455">
        <f>AllPlayer!U456+AllPlayer!T456+AllPlayer!S456</f>
        <v>10</v>
      </c>
      <c r="U455">
        <f>AllPlayer!V456+AllPlayer!U456+AllPlayer!T456</f>
        <v>23</v>
      </c>
      <c r="V455">
        <f>AllPlayer!W456+AllPlayer!V456+AllPlayer!U456</f>
        <v>23</v>
      </c>
      <c r="W455">
        <f>AllPlayer!X456+AllPlayer!W456+AllPlayer!V456</f>
        <v>23</v>
      </c>
      <c r="X455">
        <f>AllPlayer!Y456+AllPlayer!X456+AllPlayer!W456</f>
        <v>12</v>
      </c>
      <c r="Y455">
        <f>AllPlayer!Z456+AllPlayer!Y456+AllPlayer!X456</f>
        <v>9</v>
      </c>
      <c r="Z455">
        <f>AllPlayer!AA456+AllPlayer!Z456+AllPlayer!Y456</f>
        <v>0</v>
      </c>
      <c r="AA455">
        <f>AllPlayer!AB456+AllPlayer!AA456+AllPlayer!Z456</f>
        <v>2</v>
      </c>
      <c r="AB455">
        <f>AllPlayer!AC456+AllPlayer!AB456+AllPlayer!AA456</f>
        <v>2</v>
      </c>
    </row>
    <row r="456">
      <c r="A456" t="str">
        <f>AllPlayer!C457</f>
        <v>Germán</v>
      </c>
      <c r="B456" t="str">
        <f>AllPlayer!B457</f>
        <v>Def</v>
      </c>
      <c r="C456" s="4" t="str">
        <f>AllPlayer!D457</f>
        <v>https://assets.laliga.com/squad/2019/t5683/p87661/128x128/p87661_t5683_2019_1_003_000.png</v>
      </c>
      <c r="F456">
        <f>AllPlayer!G457+AllPlayer!F457+AllPlayer!E457</f>
        <v>13</v>
      </c>
      <c r="G456">
        <f>AllPlayer!H457+AllPlayer!G457+AllPlayer!F457</f>
        <v>29</v>
      </c>
      <c r="H456">
        <f>AllPlayer!I457+AllPlayer!H457+AllPlayer!G457</f>
        <v>35</v>
      </c>
      <c r="I456">
        <f>AllPlayer!J457+AllPlayer!I457+AllPlayer!H457</f>
        <v>25</v>
      </c>
      <c r="J456">
        <f>AllPlayer!K457+AllPlayer!J457+AllPlayer!I457</f>
        <v>20</v>
      </c>
      <c r="K456">
        <f>AllPlayer!L457+AllPlayer!K457+AllPlayer!J457</f>
        <v>10</v>
      </c>
      <c r="L456">
        <f>AllPlayer!M457+AllPlayer!L457+AllPlayer!K457</f>
        <v>13</v>
      </c>
      <c r="M456">
        <f>AllPlayer!N457+AllPlayer!M457+AllPlayer!L457</f>
        <v>14</v>
      </c>
      <c r="N456">
        <f>AllPlayer!O457+AllPlayer!N457+AllPlayer!M457</f>
        <v>14</v>
      </c>
      <c r="O456">
        <f>AllPlayer!P457+AllPlayer!O457+AllPlayer!N457</f>
        <v>11</v>
      </c>
      <c r="P456">
        <f>AllPlayer!Q457+AllPlayer!P457+AllPlayer!O457</f>
        <v>4</v>
      </c>
      <c r="Q456">
        <f>AllPlayer!R457+AllPlayer!Q457+AllPlayer!P457</f>
        <v>16</v>
      </c>
      <c r="R456">
        <f>AllPlayer!S457+AllPlayer!R457+AllPlayer!Q457</f>
        <v>13</v>
      </c>
      <c r="S456">
        <f>AllPlayer!T457+AllPlayer!S457+AllPlayer!R457</f>
        <v>13</v>
      </c>
      <c r="T456">
        <f>AllPlayer!U457+AllPlayer!T457+AllPlayer!S457</f>
        <v>10</v>
      </c>
      <c r="U456">
        <f>AllPlayer!V457+AllPlayer!U457+AllPlayer!T457</f>
        <v>23</v>
      </c>
      <c r="V456">
        <f>AllPlayer!W457+AllPlayer!V457+AllPlayer!U457</f>
        <v>30</v>
      </c>
      <c r="W456">
        <f>AllPlayer!X457+AllPlayer!W457+AllPlayer!V457</f>
        <v>26</v>
      </c>
      <c r="X456">
        <f>AllPlayer!Y457+AllPlayer!X457+AllPlayer!W457</f>
        <v>15</v>
      </c>
      <c r="Y456">
        <f>AllPlayer!Z457+AllPlayer!Y457+AllPlayer!X457</f>
        <v>11</v>
      </c>
      <c r="Z456">
        <f>AllPlayer!AA457+AllPlayer!Z457+AllPlayer!Y457</f>
        <v>6</v>
      </c>
      <c r="AA456">
        <f>AllPlayer!AB457+AllPlayer!AA457+AllPlayer!Z457</f>
        <v>11</v>
      </c>
      <c r="AB456">
        <f>AllPlayer!AC457+AllPlayer!AB457+AllPlayer!AA457</f>
        <v>14</v>
      </c>
    </row>
    <row r="457">
      <c r="A457" t="str">
        <f>AllPlayer!C458</f>
        <v>Antoñito</v>
      </c>
      <c r="B457" t="str">
        <f>AllPlayer!B458</f>
        <v>Def</v>
      </c>
      <c r="C457" s="4" t="str">
        <f>AllPlayer!D458</f>
        <v>https://assets.laliga.com/squad/2019/t192/p87804/128x128/p87804_t192_2019_1_003_000.png</v>
      </c>
      <c r="F457">
        <f>AllPlayer!G458+AllPlayer!F458+AllPlayer!E458</f>
        <v>13</v>
      </c>
      <c r="G457">
        <f>AllPlayer!H458+AllPlayer!G458+AllPlayer!F458</f>
        <v>15</v>
      </c>
      <c r="H457">
        <f>AllPlayer!I458+AllPlayer!H458+AllPlayer!G458</f>
        <v>13</v>
      </c>
      <c r="I457">
        <f>AllPlayer!J458+AllPlayer!I458+AllPlayer!H458</f>
        <v>3</v>
      </c>
      <c r="J457">
        <f>AllPlayer!K458+AllPlayer!J458+AllPlayer!I458</f>
        <v>12</v>
      </c>
      <c r="K457">
        <f>AllPlayer!L458+AllPlayer!K458+AllPlayer!J458</f>
        <v>10</v>
      </c>
      <c r="L457">
        <f>AllPlayer!M458+AllPlayer!L458+AllPlayer!K458</f>
        <v>13</v>
      </c>
      <c r="M457">
        <f>AllPlayer!N458+AllPlayer!M458+AllPlayer!L458</f>
        <v>4</v>
      </c>
      <c r="N457">
        <f>AllPlayer!O458+AllPlayer!N458+AllPlayer!M458</f>
        <v>4</v>
      </c>
      <c r="O457">
        <f>AllPlayer!P458+AllPlayer!O458+AllPlayer!N458</f>
        <v>1</v>
      </c>
      <c r="P457">
        <f>AllPlayer!Q458+AllPlayer!P458+AllPlayer!O458</f>
        <v>4</v>
      </c>
      <c r="Q457">
        <f>AllPlayer!R458+AllPlayer!Q458+AllPlayer!P458</f>
        <v>16</v>
      </c>
      <c r="R457">
        <f>AllPlayer!S458+AllPlayer!R458+AllPlayer!Q458</f>
        <v>13</v>
      </c>
      <c r="S457">
        <f>AllPlayer!T458+AllPlayer!S458+AllPlayer!R458</f>
        <v>13</v>
      </c>
      <c r="T457">
        <f>AllPlayer!U458+AllPlayer!T458+AllPlayer!S458</f>
        <v>10</v>
      </c>
      <c r="U457">
        <f>AllPlayer!V458+AllPlayer!U458+AllPlayer!T458</f>
        <v>15</v>
      </c>
      <c r="V457">
        <f>AllPlayer!W458+AllPlayer!V458+AllPlayer!U458</f>
        <v>14</v>
      </c>
      <c r="W457">
        <f>AllPlayer!X458+AllPlayer!W458+AllPlayer!V458</f>
        <v>13</v>
      </c>
      <c r="X457">
        <f>AllPlayer!Y458+AllPlayer!X458+AllPlayer!W458</f>
        <v>13</v>
      </c>
      <c r="Y457">
        <f>AllPlayer!Z458+AllPlayer!Y458+AllPlayer!X458</f>
        <v>11</v>
      </c>
      <c r="Z457">
        <f>AllPlayer!AA458+AllPlayer!Z458+AllPlayer!Y458</f>
        <v>3</v>
      </c>
      <c r="AA457">
        <f>AllPlayer!AB458+AllPlayer!AA458+AllPlayer!Z458</f>
        <v>1</v>
      </c>
      <c r="AB457">
        <f>AllPlayer!AC458+AllPlayer!AB458+AllPlayer!AA458</f>
        <v>10</v>
      </c>
    </row>
    <row r="458">
      <c r="A458" t="str">
        <f>AllPlayer!C459</f>
        <v>Moyano</v>
      </c>
      <c r="B458" t="str">
        <f>AllPlayer!B459</f>
        <v>Def</v>
      </c>
      <c r="C458" s="4" t="str">
        <f>AllPlayer!D459</f>
        <v>https://assets.laliga.com/squad/2019/t192/p87815/128x128/p87815_t192_2019_1_003_000.png</v>
      </c>
      <c r="F458">
        <f>AllPlayer!G459+AllPlayer!F459+AllPlayer!E459</f>
        <v>16</v>
      </c>
      <c r="G458">
        <f>AllPlayer!H459+AllPlayer!G459+AllPlayer!F459</f>
        <v>13</v>
      </c>
      <c r="H458">
        <f>AllPlayer!I459+AllPlayer!H459+AllPlayer!G459</f>
        <v>11</v>
      </c>
      <c r="I458">
        <f>AllPlayer!J459+AllPlayer!I459+AllPlayer!H459</f>
        <v>2</v>
      </c>
      <c r="J458">
        <f>AllPlayer!K459+AllPlayer!J459+AllPlayer!I459</f>
        <v>10</v>
      </c>
      <c r="K458">
        <f>AllPlayer!L459+AllPlayer!K459+AllPlayer!J459</f>
        <v>17</v>
      </c>
      <c r="L458">
        <f>AllPlayer!M459+AllPlayer!L459+AllPlayer!K459</f>
        <v>20</v>
      </c>
      <c r="M458">
        <f>AllPlayer!N459+AllPlayer!M459+AllPlayer!L459</f>
        <v>20</v>
      </c>
      <c r="N458">
        <f>AllPlayer!O459+AllPlayer!N459+AllPlayer!M459</f>
        <v>13</v>
      </c>
      <c r="O458">
        <f>AllPlayer!P459+AllPlayer!O459+AllPlayer!N459</f>
        <v>18</v>
      </c>
      <c r="P458">
        <f>AllPlayer!Q459+AllPlayer!P459+AllPlayer!O459</f>
        <v>11</v>
      </c>
      <c r="Q458">
        <f>AllPlayer!R459+AllPlayer!Q459+AllPlayer!P459</f>
        <v>16</v>
      </c>
      <c r="R458">
        <f>AllPlayer!S459+AllPlayer!R459+AllPlayer!Q459</f>
        <v>15</v>
      </c>
      <c r="S458">
        <f>AllPlayer!T459+AllPlayer!S459+AllPlayer!R459</f>
        <v>22</v>
      </c>
      <c r="T458">
        <f>AllPlayer!U459+AllPlayer!T459+AllPlayer!S459</f>
        <v>17</v>
      </c>
      <c r="U458">
        <f>AllPlayer!V459+AllPlayer!U459+AllPlayer!T459</f>
        <v>11</v>
      </c>
      <c r="V458">
        <f>AllPlayer!W459+AllPlayer!V459+AllPlayer!U459</f>
        <v>3</v>
      </c>
      <c r="W458">
        <f>AllPlayer!X459+AllPlayer!W459+AllPlayer!V459</f>
        <v>11</v>
      </c>
      <c r="X458">
        <f>AllPlayer!Y459+AllPlayer!X459+AllPlayer!W459</f>
        <v>8</v>
      </c>
      <c r="Y458">
        <f>AllPlayer!Z459+AllPlayer!Y459+AllPlayer!X459</f>
        <v>16</v>
      </c>
      <c r="Z458">
        <f>AllPlayer!AA459+AllPlayer!Z459+AllPlayer!Y459</f>
        <v>10</v>
      </c>
      <c r="AA458">
        <f>AllPlayer!AB459+AllPlayer!AA459+AllPlayer!Z459</f>
        <v>12</v>
      </c>
      <c r="AB458">
        <f>AllPlayer!AC459+AllPlayer!AB459+AllPlayer!AA459</f>
        <v>7</v>
      </c>
    </row>
    <row r="459">
      <c r="A459" t="str">
        <f>AllPlayer!C460</f>
        <v>Nacho</v>
      </c>
      <c r="B459" t="str">
        <f>AllPlayer!B460</f>
        <v>Def</v>
      </c>
      <c r="C459" s="4" t="str">
        <f>AllPlayer!D460</f>
        <v>https://assets.laliga.com/squad/2019/t186/p88477/128x128/p88477_t186_2019_1_003_000.png</v>
      </c>
      <c r="F459">
        <f>AllPlayer!G460+AllPlayer!F460+AllPlayer!E460</f>
        <v>11</v>
      </c>
      <c r="G459">
        <f>AllPlayer!H460+AllPlayer!G460+AllPlayer!F460</f>
        <v>11</v>
      </c>
      <c r="H459">
        <f>AllPlayer!I460+AllPlayer!H460+AllPlayer!G460</f>
        <v>11</v>
      </c>
      <c r="I459">
        <f>AllPlayer!J460+AllPlayer!I460+AllPlayer!H460</f>
        <v>6</v>
      </c>
      <c r="J459">
        <f>AllPlayer!K460+AllPlayer!J460+AllPlayer!I460</f>
        <v>13</v>
      </c>
      <c r="K459">
        <f>AllPlayer!L460+AllPlayer!K460+AllPlayer!J460</f>
        <v>20</v>
      </c>
      <c r="L459">
        <f>AllPlayer!M460+AllPlayer!L460+AllPlayer!K460</f>
        <v>19</v>
      </c>
      <c r="M459">
        <f>AllPlayer!N460+AllPlayer!M460+AllPlayer!L460</f>
        <v>12</v>
      </c>
      <c r="N459">
        <f>AllPlayer!O460+AllPlayer!N460+AllPlayer!M460</f>
        <v>5</v>
      </c>
      <c r="O459">
        <f>AllPlayer!P460+AllPlayer!O460+AllPlayer!N460</f>
        <v>10</v>
      </c>
      <c r="P459">
        <f>AllPlayer!Q460+AllPlayer!P460+AllPlayer!O460</f>
        <v>11</v>
      </c>
      <c r="Q459">
        <f>AllPlayer!R460+AllPlayer!Q460+AllPlayer!P460</f>
        <v>16</v>
      </c>
      <c r="R459">
        <f>AllPlayer!S460+AllPlayer!R460+AllPlayer!Q460</f>
        <v>15</v>
      </c>
      <c r="S459">
        <f>AllPlayer!T460+AllPlayer!S460+AllPlayer!R460</f>
        <v>22</v>
      </c>
      <c r="T459">
        <f>AllPlayer!U460+AllPlayer!T460+AllPlayer!S460</f>
        <v>22</v>
      </c>
      <c r="U459">
        <f>AllPlayer!V460+AllPlayer!U460+AllPlayer!T460</f>
        <v>17</v>
      </c>
      <c r="V459">
        <f>AllPlayer!W460+AllPlayer!V460+AllPlayer!U460</f>
        <v>9</v>
      </c>
      <c r="W459">
        <f>AllPlayer!X460+AllPlayer!W460+AllPlayer!V460</f>
        <v>4</v>
      </c>
      <c r="X459">
        <f>AllPlayer!Y460+AllPlayer!X460+AllPlayer!W460</f>
        <v>15</v>
      </c>
      <c r="Y459">
        <f>AllPlayer!Z460+AllPlayer!Y460+AllPlayer!X460</f>
        <v>23</v>
      </c>
      <c r="Z459">
        <f>AllPlayer!AA460+AllPlayer!Z460+AllPlayer!Y460</f>
        <v>25</v>
      </c>
      <c r="AA459">
        <f>AllPlayer!AB460+AllPlayer!AA460+AllPlayer!Z460</f>
        <v>12</v>
      </c>
      <c r="AB459">
        <f>AllPlayer!AC460+AllPlayer!AB460+AllPlayer!AA460</f>
        <v>7</v>
      </c>
    </row>
    <row r="460">
      <c r="A460" t="str">
        <f>AllPlayer!C461</f>
        <v>Morata</v>
      </c>
      <c r="B460" t="str">
        <f>AllPlayer!B461</f>
        <v>Del</v>
      </c>
      <c r="C460" s="4" t="str">
        <f>AllPlayer!D461</f>
        <v>https://assets.laliga.com/squad/2019/t175/p88482/128x128/p88482_t175_2019_1_003_000.png</v>
      </c>
      <c r="F460">
        <f>AllPlayer!G461+AllPlayer!F461+AllPlayer!E461</f>
        <v>24</v>
      </c>
      <c r="G460">
        <f>AllPlayer!H461+AllPlayer!G461+AllPlayer!F461</f>
        <v>15</v>
      </c>
      <c r="H460">
        <f>AllPlayer!I461+AllPlayer!H461+AllPlayer!G461</f>
        <v>13</v>
      </c>
      <c r="I460">
        <f>AllPlayer!J461+AllPlayer!I461+AllPlayer!H461</f>
        <v>1</v>
      </c>
      <c r="J460">
        <f>AllPlayer!K461+AllPlayer!J461+AllPlayer!I461</f>
        <v>8</v>
      </c>
      <c r="K460">
        <f>AllPlayer!L461+AllPlayer!K461+AllPlayer!J461</f>
        <v>9</v>
      </c>
      <c r="L460">
        <f>AllPlayer!M461+AllPlayer!L461+AllPlayer!K461</f>
        <v>15</v>
      </c>
      <c r="M460">
        <f>AllPlayer!N461+AllPlayer!M461+AllPlayer!L461</f>
        <v>17</v>
      </c>
      <c r="N460">
        <f>AllPlayer!O461+AllPlayer!N461+AllPlayer!M461</f>
        <v>22</v>
      </c>
      <c r="O460">
        <f>AllPlayer!P461+AllPlayer!O461+AllPlayer!N461</f>
        <v>25</v>
      </c>
      <c r="P460">
        <f>AllPlayer!Q461+AllPlayer!P461+AllPlayer!O461</f>
        <v>28</v>
      </c>
      <c r="Q460">
        <f>AllPlayer!R461+AllPlayer!Q461+AllPlayer!P461</f>
        <v>25</v>
      </c>
      <c r="R460">
        <f>AllPlayer!S461+AllPlayer!R461+AllPlayer!Q461</f>
        <v>20</v>
      </c>
      <c r="S460">
        <f>AllPlayer!T461+AllPlayer!S461+AllPlayer!R461</f>
        <v>10</v>
      </c>
      <c r="T460">
        <f>AllPlayer!U461+AllPlayer!T461+AllPlayer!S461</f>
        <v>16</v>
      </c>
      <c r="U460">
        <f>AllPlayer!V461+AllPlayer!U461+AllPlayer!T461</f>
        <v>21</v>
      </c>
      <c r="V460">
        <f>AllPlayer!W461+AllPlayer!V461+AllPlayer!U461</f>
        <v>21</v>
      </c>
      <c r="W460">
        <f>AllPlayer!X461+AllPlayer!W461+AllPlayer!V461</f>
        <v>11</v>
      </c>
      <c r="X460">
        <f>AllPlayer!Y461+AllPlayer!X461+AllPlayer!W461</f>
        <v>5</v>
      </c>
      <c r="Y460">
        <f>AllPlayer!Z461+AllPlayer!Y461+AllPlayer!X461</f>
        <v>5</v>
      </c>
      <c r="Z460">
        <f>AllPlayer!AA461+AllPlayer!Z461+AllPlayer!Y461</f>
        <v>6</v>
      </c>
      <c r="AA460">
        <f>AllPlayer!AB461+AllPlayer!AA461+AllPlayer!Z461</f>
        <v>6</v>
      </c>
      <c r="AB460">
        <f>AllPlayer!AC461+AllPlayer!AB461+AllPlayer!AA461</f>
        <v>7</v>
      </c>
    </row>
    <row r="461">
      <c r="A461" t="str">
        <f>AllPlayer!C462</f>
        <v>Carvajal</v>
      </c>
      <c r="B461" t="str">
        <f>AllPlayer!B462</f>
        <v>Def</v>
      </c>
      <c r="C461" s="4" t="str">
        <f>AllPlayer!D462</f>
        <v>https://assets.laliga.com/squad/2019/t186/p88483/128x128/p88483_t186_2019_1_003_000.png</v>
      </c>
      <c r="F461">
        <f>AllPlayer!G462+AllPlayer!F462+AllPlayer!E462</f>
        <v>18</v>
      </c>
      <c r="G461">
        <f>AllPlayer!H462+AllPlayer!G462+AllPlayer!F462</f>
        <v>15</v>
      </c>
      <c r="H461">
        <f>AllPlayer!I462+AllPlayer!H462+AllPlayer!G462</f>
        <v>22</v>
      </c>
      <c r="I461">
        <f>AllPlayer!J462+AllPlayer!I462+AllPlayer!H462</f>
        <v>18</v>
      </c>
      <c r="J461">
        <f>AllPlayer!K462+AllPlayer!J462+AllPlayer!I462</f>
        <v>19</v>
      </c>
      <c r="K461">
        <f>AllPlayer!L462+AllPlayer!K462+AllPlayer!J462</f>
        <v>9</v>
      </c>
      <c r="L461">
        <f>AllPlayer!M462+AllPlayer!L462+AllPlayer!K462</f>
        <v>14</v>
      </c>
      <c r="M461">
        <f>AllPlayer!N462+AllPlayer!M462+AllPlayer!L462</f>
        <v>15</v>
      </c>
      <c r="N461">
        <f>AllPlayer!O462+AllPlayer!N462+AllPlayer!M462</f>
        <v>28</v>
      </c>
      <c r="O461">
        <f>AllPlayer!P462+AllPlayer!O462+AllPlayer!N462</f>
        <v>29</v>
      </c>
      <c r="P461">
        <f>AllPlayer!Q462+AllPlayer!P462+AllPlayer!O462</f>
        <v>30</v>
      </c>
      <c r="Q461">
        <f>AllPlayer!R462+AllPlayer!Q462+AllPlayer!P462</f>
        <v>18</v>
      </c>
      <c r="R461">
        <f>AllPlayer!S462+AllPlayer!R462+AllPlayer!Q462</f>
        <v>22</v>
      </c>
      <c r="S461">
        <f>AllPlayer!T462+AllPlayer!S462+AllPlayer!R462</f>
        <v>23</v>
      </c>
      <c r="T461">
        <f>AllPlayer!U462+AllPlayer!T462+AllPlayer!S462</f>
        <v>21</v>
      </c>
      <c r="U461">
        <f>AllPlayer!V462+AllPlayer!U462+AllPlayer!T462</f>
        <v>19</v>
      </c>
      <c r="V461">
        <f>AllPlayer!W462+AllPlayer!V462+AllPlayer!U462</f>
        <v>15</v>
      </c>
      <c r="W461">
        <f>AllPlayer!X462+AllPlayer!W462+AllPlayer!V462</f>
        <v>19</v>
      </c>
      <c r="X461">
        <f>AllPlayer!Y462+AllPlayer!X462+AllPlayer!W462</f>
        <v>13</v>
      </c>
      <c r="Y461">
        <f>AllPlayer!Z462+AllPlayer!Y462+AllPlayer!X462</f>
        <v>14</v>
      </c>
      <c r="Z461">
        <f>AllPlayer!AA462+AllPlayer!Z462+AllPlayer!Y462</f>
        <v>14</v>
      </c>
      <c r="AA461">
        <f>AllPlayer!AB462+AllPlayer!AA462+AllPlayer!Z462</f>
        <v>13</v>
      </c>
      <c r="AB461">
        <f>AllPlayer!AC462+AllPlayer!AB462+AllPlayer!AA462</f>
        <v>9</v>
      </c>
    </row>
    <row r="462">
      <c r="A462" t="str">
        <f>AllPlayer!C463</f>
        <v>Cheryshev</v>
      </c>
      <c r="B462" t="str">
        <f>AllPlayer!B463</f>
        <v>Cen</v>
      </c>
      <c r="C462" s="4" t="str">
        <f>AllPlayer!D463</f>
        <v>https://assets.laliga.com/squad/2019/t191/p88489/128x128/p88489_t191_2019_1_003_000.png</v>
      </c>
      <c r="F462">
        <f>AllPlayer!G463+AllPlayer!F463+AllPlayer!E463</f>
        <v>5</v>
      </c>
      <c r="G462">
        <f>AllPlayer!H463+AllPlayer!G463+AllPlayer!F463</f>
        <v>7</v>
      </c>
      <c r="H462">
        <f>AllPlayer!I463+AllPlayer!H463+AllPlayer!G463</f>
        <v>7</v>
      </c>
      <c r="I462">
        <f>AllPlayer!J463+AllPlayer!I463+AllPlayer!H463</f>
        <v>5</v>
      </c>
      <c r="J462">
        <f>AllPlayer!K463+AllPlayer!J463+AllPlayer!I463</f>
        <v>11</v>
      </c>
      <c r="K462">
        <f>AllPlayer!L463+AllPlayer!K463+AllPlayer!J463</f>
        <v>13</v>
      </c>
      <c r="L462">
        <f>AllPlayer!M463+AllPlayer!L463+AllPlayer!K463</f>
        <v>15</v>
      </c>
      <c r="M462">
        <f>AllPlayer!N463+AllPlayer!M463+AllPlayer!L463</f>
        <v>4</v>
      </c>
      <c r="N462">
        <f>AllPlayer!O463+AllPlayer!N463+AllPlayer!M463</f>
        <v>17</v>
      </c>
      <c r="O462">
        <f>AllPlayer!P463+AllPlayer!O463+AllPlayer!N463</f>
        <v>17</v>
      </c>
      <c r="P462">
        <f>AllPlayer!Q463+AllPlayer!P463+AllPlayer!O463</f>
        <v>26</v>
      </c>
      <c r="Q462">
        <f>AllPlayer!R463+AllPlayer!Q463+AllPlayer!P463</f>
        <v>14</v>
      </c>
      <c r="R462">
        <f>AllPlayer!S463+AllPlayer!R463+AllPlayer!Q463</f>
        <v>22</v>
      </c>
      <c r="S462">
        <f>AllPlayer!T463+AllPlayer!S463+AllPlayer!R463</f>
        <v>23</v>
      </c>
      <c r="T462">
        <f>AllPlayer!U463+AllPlayer!T463+AllPlayer!S463</f>
        <v>21</v>
      </c>
      <c r="U462">
        <f>AllPlayer!V463+AllPlayer!U463+AllPlayer!T463</f>
        <v>14</v>
      </c>
      <c r="V462">
        <f>AllPlayer!W463+AllPlayer!V463+AllPlayer!U463</f>
        <v>5</v>
      </c>
      <c r="W462">
        <f>AllPlayer!X463+AllPlayer!W463+AllPlayer!V463</f>
        <v>4</v>
      </c>
      <c r="X462">
        <f>AllPlayer!Y463+AllPlayer!X463+AllPlayer!W463</f>
        <v>3</v>
      </c>
      <c r="Y462">
        <f>AllPlayer!Z463+AllPlayer!Y463+AllPlayer!X463</f>
        <v>9</v>
      </c>
      <c r="Z462">
        <f>AllPlayer!AA463+AllPlayer!Z463+AllPlayer!Y463</f>
        <v>14</v>
      </c>
      <c r="AA462">
        <f>AllPlayer!AB463+AllPlayer!AA463+AllPlayer!Z463</f>
        <v>13</v>
      </c>
      <c r="AB462">
        <f>AllPlayer!AC463+AllPlayer!AB463+AllPlayer!AA463</f>
        <v>11</v>
      </c>
    </row>
    <row r="463">
      <c r="A463" t="str">
        <f>AllPlayer!C464</f>
        <v>Portu</v>
      </c>
      <c r="B463" t="str">
        <f>AllPlayer!B464</f>
        <v>Del</v>
      </c>
      <c r="C463" s="4" t="str">
        <f>AllPlayer!D464</f>
        <v>https://assets.laliga.com/squad/2019/t188/p88550/128x128/p88550_t188_2019_1_003_000.png</v>
      </c>
      <c r="F463">
        <f>AllPlayer!G464+AllPlayer!F464+AllPlayer!E464</f>
        <v>11</v>
      </c>
      <c r="G463">
        <f>AllPlayer!H464+AllPlayer!G464+AllPlayer!F464</f>
        <v>13</v>
      </c>
      <c r="H463">
        <f>AllPlayer!I464+AllPlayer!H464+AllPlayer!G464</f>
        <v>14</v>
      </c>
      <c r="I463">
        <f>AllPlayer!J464+AllPlayer!I464+AllPlayer!H464</f>
        <v>14</v>
      </c>
      <c r="J463">
        <f>AllPlayer!K464+AllPlayer!J464+AllPlayer!I464</f>
        <v>16</v>
      </c>
      <c r="K463">
        <f>AllPlayer!L464+AllPlayer!K464+AllPlayer!J464</f>
        <v>15</v>
      </c>
      <c r="L463">
        <f>AllPlayer!M464+AllPlayer!L464+AllPlayer!K464</f>
        <v>24</v>
      </c>
      <c r="M463">
        <f>AllPlayer!N464+AllPlayer!M464+AllPlayer!L464</f>
        <v>21</v>
      </c>
      <c r="N463">
        <f>AllPlayer!O464+AllPlayer!N464+AllPlayer!M464</f>
        <v>17</v>
      </c>
      <c r="O463">
        <f>AllPlayer!P464+AllPlayer!O464+AllPlayer!N464</f>
        <v>21</v>
      </c>
      <c r="P463">
        <f>AllPlayer!Q464+AllPlayer!P464+AllPlayer!O464</f>
        <v>20</v>
      </c>
      <c r="Q463">
        <f>AllPlayer!R464+AllPlayer!Q464+AllPlayer!P464</f>
        <v>20</v>
      </c>
      <c r="R463">
        <f>AllPlayer!S464+AllPlayer!R464+AllPlayer!Q464</f>
        <v>12</v>
      </c>
      <c r="S463">
        <f>AllPlayer!T464+AllPlayer!S464+AllPlayer!R464</f>
        <v>14</v>
      </c>
      <c r="T463">
        <f>AllPlayer!U464+AllPlayer!T464+AllPlayer!S464</f>
        <v>13</v>
      </c>
      <c r="U463">
        <f>AllPlayer!V464+AllPlayer!U464+AllPlayer!T464</f>
        <v>16</v>
      </c>
      <c r="V463">
        <f>AllPlayer!W464+AllPlayer!V464+AllPlayer!U464</f>
        <v>17</v>
      </c>
      <c r="W463">
        <f>AllPlayer!X464+AllPlayer!W464+AllPlayer!V464</f>
        <v>17</v>
      </c>
      <c r="X463">
        <f>AllPlayer!Y464+AllPlayer!X464+AllPlayer!W464</f>
        <v>25</v>
      </c>
      <c r="Y463">
        <f>AllPlayer!Z464+AllPlayer!Y464+AllPlayer!X464</f>
        <v>22</v>
      </c>
      <c r="Z463">
        <f>AllPlayer!AA464+AllPlayer!Z464+AllPlayer!Y464</f>
        <v>27</v>
      </c>
      <c r="AA463">
        <f>AllPlayer!AB464+AllPlayer!AA464+AllPlayer!Z464</f>
        <v>11</v>
      </c>
      <c r="AB463">
        <f>AllPlayer!AC464+AllPlayer!AB464+AllPlayer!AA464</f>
        <v>13</v>
      </c>
    </row>
    <row r="464">
      <c r="A464" t="str">
        <f>AllPlayer!C465</f>
        <v>Umtiti</v>
      </c>
      <c r="B464" t="str">
        <f>AllPlayer!B465</f>
        <v>Def</v>
      </c>
      <c r="C464" s="4" t="str">
        <f>AllPlayer!D465</f>
        <v>https://assets.laliga.com/squad/2019/t178/p88580/128x128/p88580_t178_2019_1_003_000.png</v>
      </c>
      <c r="F464">
        <f>AllPlayer!G465+AllPlayer!F465+AllPlayer!E465</f>
        <v>0</v>
      </c>
      <c r="G464">
        <f>AllPlayer!H465+AllPlayer!G465+AllPlayer!F465</f>
        <v>5</v>
      </c>
      <c r="H464">
        <f>AllPlayer!I465+AllPlayer!H465+AllPlayer!G465</f>
        <v>13</v>
      </c>
      <c r="I464">
        <f>AllPlayer!J465+AllPlayer!I465+AllPlayer!H465</f>
        <v>14</v>
      </c>
      <c r="J464">
        <f>AllPlayer!K465+AllPlayer!J465+AllPlayer!I465</f>
        <v>16</v>
      </c>
      <c r="K464">
        <f>AllPlayer!L465+AllPlayer!K465+AllPlayer!J465</f>
        <v>15</v>
      </c>
      <c r="L464">
        <f>AllPlayer!M465+AllPlayer!L465+AllPlayer!K465</f>
        <v>27</v>
      </c>
      <c r="M464">
        <f>AllPlayer!N465+AllPlayer!M465+AllPlayer!L465</f>
        <v>20</v>
      </c>
      <c r="N464">
        <f>AllPlayer!O465+AllPlayer!N465+AllPlayer!M465</f>
        <v>16</v>
      </c>
      <c r="O464">
        <f>AllPlayer!P465+AllPlayer!O465+AllPlayer!N465</f>
        <v>17</v>
      </c>
      <c r="P464">
        <f>AllPlayer!Q465+AllPlayer!P465+AllPlayer!O465</f>
        <v>22</v>
      </c>
      <c r="Q464">
        <f>AllPlayer!R465+AllPlayer!Q465+AllPlayer!P465</f>
        <v>23</v>
      </c>
      <c r="R464">
        <f>AllPlayer!S465+AllPlayer!R465+AllPlayer!Q465</f>
        <v>11</v>
      </c>
      <c r="S464">
        <f>AllPlayer!T465+AllPlayer!S465+AllPlayer!R465</f>
        <v>6</v>
      </c>
      <c r="T464">
        <f>AllPlayer!U465+AllPlayer!T465+AllPlayer!S465</f>
        <v>2</v>
      </c>
      <c r="U464">
        <f>AllPlayer!V465+AllPlayer!U465+AllPlayer!T465</f>
        <v>5</v>
      </c>
      <c r="V464">
        <f>AllPlayer!W465+AllPlayer!V465+AllPlayer!U465</f>
        <v>5</v>
      </c>
      <c r="W464">
        <f>AllPlayer!X465+AllPlayer!W465+AllPlayer!V465</f>
        <v>13</v>
      </c>
      <c r="X464">
        <f>AllPlayer!Y465+AllPlayer!X465+AllPlayer!W465</f>
        <v>11</v>
      </c>
      <c r="Y464">
        <f>AllPlayer!Z465+AllPlayer!Y465+AllPlayer!X465</f>
        <v>11</v>
      </c>
      <c r="Z464">
        <f>AllPlayer!AA465+AllPlayer!Z465+AllPlayer!Y465</f>
        <v>6</v>
      </c>
      <c r="AA464">
        <f>AllPlayer!AB465+AllPlayer!AA465+AllPlayer!Z465</f>
        <v>6</v>
      </c>
      <c r="AB464">
        <f>AllPlayer!AC465+AllPlayer!AB465+AllPlayer!AA465</f>
        <v>8</v>
      </c>
    </row>
    <row r="465">
      <c r="A465" t="str">
        <f>AllPlayer!C466</f>
        <v>Kondogbia</v>
      </c>
      <c r="B465" t="str">
        <f>AllPlayer!B466</f>
        <v>Cen</v>
      </c>
      <c r="C465" s="4" t="str">
        <f>AllPlayer!D466</f>
        <v>https://assets.laliga.com/squad/2019/t191/p88754/128x128/p88754_t191_2019_1_003_000.png</v>
      </c>
      <c r="F465">
        <f>AllPlayer!G466+AllPlayer!F466+AllPlayer!E466</f>
        <v>7</v>
      </c>
      <c r="G465">
        <f>AllPlayer!H466+AllPlayer!G466+AllPlayer!F466</f>
        <v>3</v>
      </c>
      <c r="H465">
        <f>AllPlayer!I466+AllPlayer!H466+AllPlayer!G466</f>
        <v>2</v>
      </c>
      <c r="I465">
        <f>AllPlayer!J466+AllPlayer!I466+AllPlayer!H466</f>
        <v>5</v>
      </c>
      <c r="J465">
        <f>AllPlayer!K466+AllPlayer!J466+AllPlayer!I466</f>
        <v>12</v>
      </c>
      <c r="K465">
        <f>AllPlayer!L466+AllPlayer!K466+AllPlayer!J466</f>
        <v>17</v>
      </c>
      <c r="L465">
        <f>AllPlayer!M466+AllPlayer!L466+AllPlayer!K466</f>
        <v>18</v>
      </c>
      <c r="M465">
        <f>AllPlayer!N466+AllPlayer!M466+AllPlayer!L466</f>
        <v>13</v>
      </c>
      <c r="N465">
        <f>AllPlayer!O466+AllPlayer!N466+AllPlayer!M466</f>
        <v>8</v>
      </c>
      <c r="O465">
        <f>AllPlayer!P466+AllPlayer!O466+AllPlayer!N466</f>
        <v>8</v>
      </c>
      <c r="P465">
        <f>AllPlayer!Q466+AllPlayer!P466+AllPlayer!O466</f>
        <v>8</v>
      </c>
      <c r="Q465">
        <f>AllPlayer!R466+AllPlayer!Q466+AllPlayer!P466</f>
        <v>10</v>
      </c>
      <c r="R465">
        <f>AllPlayer!S466+AllPlayer!R466+AllPlayer!Q466</f>
        <v>8</v>
      </c>
      <c r="S465">
        <f>AllPlayer!T466+AllPlayer!S466+AllPlayer!R466</f>
        <v>6</v>
      </c>
      <c r="T465">
        <f>AllPlayer!U466+AllPlayer!T466+AllPlayer!S466</f>
        <v>3</v>
      </c>
      <c r="U465">
        <f>AllPlayer!V466+AllPlayer!U466+AllPlayer!T466</f>
        <v>1</v>
      </c>
      <c r="V465">
        <f>AllPlayer!W466+AllPlayer!V466+AllPlayer!U466</f>
        <v>3</v>
      </c>
      <c r="W465">
        <f>AllPlayer!X466+AllPlayer!W466+AllPlayer!V466</f>
        <v>2</v>
      </c>
      <c r="X465">
        <f>AllPlayer!Y466+AllPlayer!X466+AllPlayer!W466</f>
        <v>12</v>
      </c>
      <c r="Y465">
        <f>AllPlayer!Z466+AllPlayer!Y466+AllPlayer!X466</f>
        <v>10</v>
      </c>
      <c r="Z465">
        <f>AllPlayer!AA466+AllPlayer!Z466+AllPlayer!Y466</f>
        <v>13</v>
      </c>
      <c r="AA465">
        <f>AllPlayer!AB466+AllPlayer!AA466+AllPlayer!Z466</f>
        <v>13</v>
      </c>
      <c r="AB465">
        <f>AllPlayer!AC466+AllPlayer!AB466+AllPlayer!AA466</f>
        <v>16</v>
      </c>
    </row>
    <row r="466">
      <c r="A466" t="str">
        <f>AllPlayer!C467</f>
        <v>Campaña</v>
      </c>
      <c r="B466" t="str">
        <f>AllPlayer!B467</f>
        <v>Cen</v>
      </c>
      <c r="C466" s="4" t="str">
        <f>AllPlayer!D467</f>
        <v>https://assets.laliga.com/squad/2019/t855/p88952/128x128/p88952_t855_2019_1_003_000.png</v>
      </c>
      <c r="F466">
        <f>AllPlayer!G467+AllPlayer!F467+AllPlayer!E467</f>
        <v>12</v>
      </c>
      <c r="G466">
        <f>AllPlayer!H467+AllPlayer!G467+AllPlayer!F467</f>
        <v>17</v>
      </c>
      <c r="H466">
        <f>AllPlayer!I467+AllPlayer!H467+AllPlayer!G467</f>
        <v>22</v>
      </c>
      <c r="I466">
        <f>AllPlayer!J467+AllPlayer!I467+AllPlayer!H467</f>
        <v>20</v>
      </c>
      <c r="J466">
        <f>AllPlayer!K467+AllPlayer!J467+AllPlayer!I467</f>
        <v>17</v>
      </c>
      <c r="K466">
        <f>AllPlayer!L467+AllPlayer!K467+AllPlayer!J467</f>
        <v>20</v>
      </c>
      <c r="L466">
        <f>AllPlayer!M467+AllPlayer!L467+AllPlayer!K467</f>
        <v>24</v>
      </c>
      <c r="M466">
        <f>AllPlayer!N467+AllPlayer!M467+AllPlayer!L467</f>
        <v>20</v>
      </c>
      <c r="N466">
        <f>AllPlayer!O467+AllPlayer!N467+AllPlayer!M467</f>
        <v>15</v>
      </c>
      <c r="O466">
        <f>AllPlayer!P467+AllPlayer!O467+AllPlayer!N467</f>
        <v>18</v>
      </c>
      <c r="P466">
        <f>AllPlayer!Q467+AllPlayer!P467+AllPlayer!O467</f>
        <v>20</v>
      </c>
      <c r="Q466">
        <f>AllPlayer!R467+AllPlayer!Q467+AllPlayer!P467</f>
        <v>16</v>
      </c>
      <c r="R466">
        <f>AllPlayer!S467+AllPlayer!R467+AllPlayer!Q467</f>
        <v>7</v>
      </c>
      <c r="S466">
        <f>AllPlayer!T467+AllPlayer!S467+AllPlayer!R467</f>
        <v>7</v>
      </c>
      <c r="T466">
        <f>AllPlayer!U467+AllPlayer!T467+AllPlayer!S467</f>
        <v>13</v>
      </c>
      <c r="U466">
        <f>AllPlayer!V467+AllPlayer!U467+AllPlayer!T467</f>
        <v>16</v>
      </c>
      <c r="V466">
        <f>AllPlayer!W467+AllPlayer!V467+AllPlayer!U467</f>
        <v>21</v>
      </c>
      <c r="W466">
        <f>AllPlayer!X467+AllPlayer!W467+AllPlayer!V467</f>
        <v>19</v>
      </c>
      <c r="X466">
        <f>AllPlayer!Y467+AllPlayer!X467+AllPlayer!W467</f>
        <v>16</v>
      </c>
      <c r="Y466">
        <f>AllPlayer!Z467+AllPlayer!Y467+AllPlayer!X467</f>
        <v>11</v>
      </c>
      <c r="Z466">
        <f>AllPlayer!AA467+AllPlayer!Z467+AllPlayer!Y467</f>
        <v>12</v>
      </c>
      <c r="AA466">
        <f>AllPlayer!AB467+AllPlayer!AA467+AllPlayer!Z467</f>
        <v>13</v>
      </c>
      <c r="AB466">
        <f>AllPlayer!AC467+AllPlayer!AB467+AllPlayer!AA467</f>
        <v>17</v>
      </c>
    </row>
    <row r="467">
      <c r="A467" t="str">
        <f>AllPlayer!C468</f>
        <v>Álex Martínez</v>
      </c>
      <c r="B467" t="str">
        <f>AllPlayer!B468</f>
        <v>Def</v>
      </c>
      <c r="C467" s="4" t="str">
        <f>AllPlayer!D468</f>
        <v>https://assets.laliga.com/squad/2019/t5683/p89217/128x128/p89217_t5683_2019_1_003_000.png</v>
      </c>
      <c r="F467">
        <f>AllPlayer!G468+AllPlayer!F468+AllPlayer!E468</f>
        <v>12</v>
      </c>
      <c r="G467">
        <f>AllPlayer!H468+AllPlayer!G468+AllPlayer!F468</f>
        <v>17</v>
      </c>
      <c r="H467">
        <f>AllPlayer!I468+AllPlayer!H468+AllPlayer!G468</f>
        <v>22</v>
      </c>
      <c r="I467">
        <f>AllPlayer!J468+AllPlayer!I468+AllPlayer!H468</f>
        <v>20</v>
      </c>
      <c r="J467">
        <f>AllPlayer!K468+AllPlayer!J468+AllPlayer!I468</f>
        <v>17</v>
      </c>
      <c r="K467">
        <f>AllPlayer!L468+AllPlayer!K468+AllPlayer!J468</f>
        <v>20</v>
      </c>
      <c r="L467">
        <f>AllPlayer!M468+AllPlayer!L468+AllPlayer!K468</f>
        <v>15</v>
      </c>
      <c r="M467">
        <f>AllPlayer!N468+AllPlayer!M468+AllPlayer!L468</f>
        <v>10</v>
      </c>
      <c r="N467">
        <f>AllPlayer!O468+AllPlayer!N468+AllPlayer!M468</f>
        <v>5</v>
      </c>
      <c r="O467">
        <f>AllPlayer!P468+AllPlayer!O468+AllPlayer!N468</f>
        <v>6</v>
      </c>
      <c r="P467">
        <f>AllPlayer!Q468+AllPlayer!P468+AllPlayer!O468</f>
        <v>6</v>
      </c>
      <c r="Q467">
        <f>AllPlayer!R468+AllPlayer!Q468+AllPlayer!P468</f>
        <v>2</v>
      </c>
      <c r="R467">
        <f>AllPlayer!S468+AllPlayer!R468+AllPlayer!Q468</f>
        <v>2</v>
      </c>
      <c r="S467">
        <f>AllPlayer!T468+AllPlayer!S468+AllPlayer!R468</f>
        <v>2</v>
      </c>
      <c r="T467">
        <f>AllPlayer!U468+AllPlayer!T468+AllPlayer!S468</f>
        <v>0</v>
      </c>
      <c r="U467">
        <f>AllPlayer!V468+AllPlayer!U468+AllPlayer!T468</f>
        <v>2</v>
      </c>
      <c r="V467">
        <f>AllPlayer!W468+AllPlayer!V468+AllPlayer!U468</f>
        <v>2</v>
      </c>
      <c r="W467">
        <f>AllPlayer!X468+AllPlayer!W468+AllPlayer!V468</f>
        <v>8</v>
      </c>
      <c r="X467">
        <f>AllPlayer!Y468+AllPlayer!X468+AllPlayer!W468</f>
        <v>6</v>
      </c>
      <c r="Y467">
        <f>AllPlayer!Z468+AllPlayer!Y468+AllPlayer!X468</f>
        <v>9</v>
      </c>
      <c r="Z467">
        <f>AllPlayer!AA468+AllPlayer!Z468+AllPlayer!Y468</f>
        <v>10</v>
      </c>
      <c r="AA467">
        <f>AllPlayer!AB468+AllPlayer!AA468+AllPlayer!Z468</f>
        <v>13</v>
      </c>
      <c r="AB467">
        <f>AllPlayer!AC468+AllPlayer!AB468+AllPlayer!AA468</f>
        <v>17</v>
      </c>
    </row>
    <row r="468">
      <c r="A468" t="str">
        <f>AllPlayer!C469</f>
        <v>Herrerín</v>
      </c>
      <c r="B468" t="str">
        <f>AllPlayer!B469</f>
        <v>Por</v>
      </c>
      <c r="C468" s="4" t="str">
        <f>AllPlayer!D469</f>
        <v>https://assets.laliga.com/squad/2019/t174/p89292/128x128/p89292_t174_2019_1_003_000.png</v>
      </c>
      <c r="F468">
        <f>AllPlayer!G469+AllPlayer!F469+AllPlayer!E469</f>
        <v>0</v>
      </c>
      <c r="G468">
        <f>AllPlayer!H469+AllPlayer!G469+AllPlayer!F469</f>
        <v>0</v>
      </c>
      <c r="H468">
        <f>AllPlayer!I469+AllPlayer!H469+AllPlayer!G469</f>
        <v>0</v>
      </c>
      <c r="I468">
        <f>AllPlayer!J469+AllPlayer!I469+AllPlayer!H469</f>
        <v>5</v>
      </c>
      <c r="J468">
        <f>AllPlayer!K469+AllPlayer!J469+AllPlayer!I469</f>
        <v>5</v>
      </c>
      <c r="K468">
        <f>AllPlayer!L469+AllPlayer!K469+AllPlayer!J469</f>
        <v>5</v>
      </c>
      <c r="L468">
        <f>AllPlayer!M469+AllPlayer!L469+AllPlayer!K469</f>
        <v>0</v>
      </c>
      <c r="M468">
        <f>AllPlayer!N469+AllPlayer!M469+AllPlayer!L469</f>
        <v>0</v>
      </c>
      <c r="N468">
        <f>AllPlayer!O469+AllPlayer!N469+AllPlayer!M469</f>
        <v>0</v>
      </c>
      <c r="O468">
        <f>AllPlayer!P469+AllPlayer!O469+AllPlayer!N469</f>
        <v>0</v>
      </c>
      <c r="P468">
        <f>AllPlayer!Q469+AllPlayer!P469+AllPlayer!O469</f>
        <v>0</v>
      </c>
      <c r="Q468">
        <f>AllPlayer!R469+AllPlayer!Q469+AllPlayer!P469</f>
        <v>0</v>
      </c>
      <c r="R468">
        <f>AllPlayer!S469+AllPlayer!R469+AllPlayer!Q469</f>
        <v>0</v>
      </c>
      <c r="S468">
        <f>AllPlayer!T469+AllPlayer!S469+AllPlayer!R469</f>
        <v>0</v>
      </c>
      <c r="T468">
        <f>AllPlayer!U469+AllPlayer!T469+AllPlayer!S469</f>
        <v>0</v>
      </c>
      <c r="U468">
        <f>AllPlayer!V469+AllPlayer!U469+AllPlayer!T469</f>
        <v>0</v>
      </c>
      <c r="V468">
        <f>AllPlayer!W469+AllPlayer!V469+AllPlayer!U469</f>
        <v>0</v>
      </c>
      <c r="W468">
        <f>AllPlayer!X469+AllPlayer!W469+AllPlayer!V469</f>
        <v>4</v>
      </c>
      <c r="X468">
        <f>AllPlayer!Y469+AllPlayer!X469+AllPlayer!W469</f>
        <v>9</v>
      </c>
      <c r="Y468">
        <f>AllPlayer!Z469+AllPlayer!Y469+AllPlayer!X469</f>
        <v>9</v>
      </c>
      <c r="Z468">
        <f>AllPlayer!AA469+AllPlayer!Z469+AllPlayer!Y469</f>
        <v>5</v>
      </c>
      <c r="AA468">
        <f>AllPlayer!AB469+AllPlayer!AA469+AllPlayer!Z469</f>
        <v>0</v>
      </c>
      <c r="AB468">
        <f>AllPlayer!AC469+AllPlayer!AB469+AllPlayer!AA469</f>
        <v>0</v>
      </c>
    </row>
    <row r="469">
      <c r="A469" t="str">
        <f>AllPlayer!C470</f>
        <v>Miramón</v>
      </c>
      <c r="B469" t="str">
        <f>AllPlayer!B470</f>
        <v>Def</v>
      </c>
      <c r="C469" s="4" t="str">
        <f>AllPlayer!D470</f>
        <v>https://assets.laliga.com/squad/2019/t855/p89334/128x128/p89334_t855_2019_1_003_000.png</v>
      </c>
      <c r="F469">
        <f>AllPlayer!G470+AllPlayer!F470+AllPlayer!E470</f>
        <v>14</v>
      </c>
      <c r="G469">
        <f>AllPlayer!H470+AllPlayer!G470+AllPlayer!F470</f>
        <v>10</v>
      </c>
      <c r="H469">
        <f>AllPlayer!I470+AllPlayer!H470+AllPlayer!G470</f>
        <v>15</v>
      </c>
      <c r="I469">
        <f>AllPlayer!J470+AllPlayer!I470+AllPlayer!H470</f>
        <v>6</v>
      </c>
      <c r="J469">
        <f>AllPlayer!K470+AllPlayer!J470+AllPlayer!I470</f>
        <v>10</v>
      </c>
      <c r="K469">
        <f>AllPlayer!L470+AllPlayer!K470+AllPlayer!J470</f>
        <v>9</v>
      </c>
      <c r="L469">
        <f>AllPlayer!M470+AllPlayer!L470+AllPlayer!K470</f>
        <v>13</v>
      </c>
      <c r="M469">
        <f>AllPlayer!N470+AllPlayer!M470+AllPlayer!L470</f>
        <v>9</v>
      </c>
      <c r="N469">
        <f>AllPlayer!O470+AllPlayer!N470+AllPlayer!M470</f>
        <v>9</v>
      </c>
      <c r="O469">
        <f>AllPlayer!P470+AllPlayer!O470+AllPlayer!N470</f>
        <v>11</v>
      </c>
      <c r="P469">
        <f>AllPlayer!Q470+AllPlayer!P470+AllPlayer!O470</f>
        <v>16</v>
      </c>
      <c r="Q469">
        <f>AllPlayer!R470+AllPlayer!Q470+AllPlayer!P470</f>
        <v>26</v>
      </c>
      <c r="R469">
        <f>AllPlayer!S470+AllPlayer!R470+AllPlayer!Q470</f>
        <v>18</v>
      </c>
      <c r="S469">
        <f>AllPlayer!T470+AllPlayer!S470+AllPlayer!R470</f>
        <v>12</v>
      </c>
      <c r="T469">
        <f>AllPlayer!U470+AllPlayer!T470+AllPlayer!S470</f>
        <v>0</v>
      </c>
      <c r="U469">
        <f>AllPlayer!V470+AllPlayer!U470+AllPlayer!T470</f>
        <v>6</v>
      </c>
      <c r="V469">
        <f>AllPlayer!W470+AllPlayer!V470+AllPlayer!U470</f>
        <v>7</v>
      </c>
      <c r="W469">
        <f>AllPlayer!X470+AllPlayer!W470+AllPlayer!V470</f>
        <v>8</v>
      </c>
      <c r="X469">
        <f>AllPlayer!Y470+AllPlayer!X470+AllPlayer!W470</f>
        <v>5</v>
      </c>
      <c r="Y469">
        <f>AllPlayer!Z470+AllPlayer!Y470+AllPlayer!X470</f>
        <v>7</v>
      </c>
      <c r="Z469">
        <f>AllPlayer!AA470+AllPlayer!Z470+AllPlayer!Y470</f>
        <v>10</v>
      </c>
      <c r="AA469">
        <f>AllPlayer!AB470+AllPlayer!AA470+AllPlayer!Z470</f>
        <v>10</v>
      </c>
      <c r="AB469">
        <f>AllPlayer!AC470+AllPlayer!AB470+AllPlayer!AA470</f>
        <v>16</v>
      </c>
    </row>
    <row r="470">
      <c r="A470" t="str">
        <f>AllPlayer!C471</f>
        <v>Saúl</v>
      </c>
      <c r="B470" t="str">
        <f>AllPlayer!B471</f>
        <v>Cen</v>
      </c>
      <c r="C470" s="4" t="str">
        <f>AllPlayer!D471</f>
        <v>https://assets.laliga.com/squad/2019/t175/p89335/128x128/p89335_t175_2019_1_003_000.png</v>
      </c>
      <c r="F470">
        <f>AllPlayer!G471+AllPlayer!F471+AllPlayer!E471</f>
        <v>13</v>
      </c>
      <c r="G470">
        <f>AllPlayer!H471+AllPlayer!G471+AllPlayer!F471</f>
        <v>9</v>
      </c>
      <c r="H470">
        <f>AllPlayer!I471+AllPlayer!H471+AllPlayer!G471</f>
        <v>7</v>
      </c>
      <c r="I470">
        <f>AllPlayer!J471+AllPlayer!I471+AllPlayer!H471</f>
        <v>12</v>
      </c>
      <c r="J470">
        <f>AllPlayer!K471+AllPlayer!J471+AllPlayer!I471</f>
        <v>16</v>
      </c>
      <c r="K470">
        <f>AllPlayer!L471+AllPlayer!K471+AllPlayer!J471</f>
        <v>17</v>
      </c>
      <c r="L470">
        <f>AllPlayer!M471+AllPlayer!L471+AllPlayer!K471</f>
        <v>15</v>
      </c>
      <c r="M470">
        <f>AllPlayer!N471+AllPlayer!M471+AllPlayer!L471</f>
        <v>20</v>
      </c>
      <c r="N470">
        <f>AllPlayer!O471+AllPlayer!N471+AllPlayer!M471</f>
        <v>18</v>
      </c>
      <c r="O470">
        <f>AllPlayer!P471+AllPlayer!O471+AllPlayer!N471</f>
        <v>16</v>
      </c>
      <c r="P470">
        <f>AllPlayer!Q471+AllPlayer!P471+AllPlayer!O471</f>
        <v>8</v>
      </c>
      <c r="Q470">
        <f>AllPlayer!R471+AllPlayer!Q471+AllPlayer!P471</f>
        <v>21</v>
      </c>
      <c r="R470">
        <f>AllPlayer!S471+AllPlayer!R471+AllPlayer!Q471</f>
        <v>20</v>
      </c>
      <c r="S470">
        <f>AllPlayer!T471+AllPlayer!S471+AllPlayer!R471</f>
        <v>25</v>
      </c>
      <c r="T470">
        <f>AllPlayer!U471+AllPlayer!T471+AllPlayer!S471</f>
        <v>23</v>
      </c>
      <c r="U470">
        <f>AllPlayer!V471+AllPlayer!U471+AllPlayer!T471</f>
        <v>23</v>
      </c>
      <c r="V470">
        <f>AllPlayer!W471+AllPlayer!V471+AllPlayer!U471</f>
        <v>19</v>
      </c>
      <c r="W470">
        <f>AllPlayer!X471+AllPlayer!W471+AllPlayer!V471</f>
        <v>9</v>
      </c>
      <c r="X470">
        <f>AllPlayer!Y471+AllPlayer!X471+AllPlayer!W471</f>
        <v>14</v>
      </c>
      <c r="Y470">
        <f>AllPlayer!Z471+AllPlayer!Y471+AllPlayer!X471</f>
        <v>13</v>
      </c>
      <c r="Z470">
        <f>AllPlayer!AA471+AllPlayer!Z471+AllPlayer!Y471</f>
        <v>15</v>
      </c>
      <c r="AA470">
        <f>AllPlayer!AB471+AllPlayer!AA471+AllPlayer!Z471</f>
        <v>9</v>
      </c>
      <c r="AB470">
        <f>AllPlayer!AC471+AllPlayer!AB471+AllPlayer!AA471</f>
        <v>11</v>
      </c>
    </row>
    <row r="471">
      <c r="A471" t="str">
        <f>AllPlayer!C472</f>
        <v>Aridane</v>
      </c>
      <c r="B471" t="str">
        <f>AllPlayer!B472</f>
        <v>Def</v>
      </c>
      <c r="C471" s="4" t="str">
        <f>AllPlayer!D472</f>
        <v>https://assets.laliga.com/squad/2019/t450/p89399/128x128/p89399_t450_2019_1_003_000.png</v>
      </c>
      <c r="F471">
        <f>AllPlayer!G472+AllPlayer!F472+AllPlayer!E472</f>
        <v>21</v>
      </c>
      <c r="G471">
        <f>AllPlayer!H472+AllPlayer!G472+AllPlayer!F472</f>
        <v>18</v>
      </c>
      <c r="H471">
        <f>AllPlayer!I472+AllPlayer!H472+AllPlayer!G472</f>
        <v>18</v>
      </c>
      <c r="I471">
        <f>AllPlayer!J472+AllPlayer!I472+AllPlayer!H472</f>
        <v>15</v>
      </c>
      <c r="J471">
        <f>AllPlayer!K472+AllPlayer!J472+AllPlayer!I472</f>
        <v>15</v>
      </c>
      <c r="K471">
        <f>AllPlayer!L472+AllPlayer!K472+AllPlayer!J472</f>
        <v>10</v>
      </c>
      <c r="L471">
        <f>AllPlayer!M472+AllPlayer!L472+AllPlayer!K472</f>
        <v>15</v>
      </c>
      <c r="M471">
        <f>AllPlayer!N472+AllPlayer!M472+AllPlayer!L472</f>
        <v>14</v>
      </c>
      <c r="N471">
        <f>AllPlayer!O472+AllPlayer!N472+AllPlayer!M472</f>
        <v>15</v>
      </c>
      <c r="O471">
        <f>AllPlayer!P472+AllPlayer!O472+AllPlayer!N472</f>
        <v>14</v>
      </c>
      <c r="P471">
        <f>AllPlayer!Q472+AllPlayer!P472+AllPlayer!O472</f>
        <v>18</v>
      </c>
      <c r="Q471">
        <f>AllPlayer!R472+AllPlayer!Q472+AllPlayer!P472</f>
        <v>28</v>
      </c>
      <c r="R471">
        <f>AllPlayer!S472+AllPlayer!R472+AllPlayer!Q472</f>
        <v>26</v>
      </c>
      <c r="S471">
        <f>AllPlayer!T472+AllPlayer!S472+AllPlayer!R472</f>
        <v>25</v>
      </c>
      <c r="T471">
        <f>AllPlayer!U472+AllPlayer!T472+AllPlayer!S472</f>
        <v>23</v>
      </c>
      <c r="U471">
        <f>AllPlayer!V472+AllPlayer!U472+AllPlayer!T472</f>
        <v>27</v>
      </c>
      <c r="V471">
        <f>AllPlayer!W472+AllPlayer!V472+AllPlayer!U472</f>
        <v>24</v>
      </c>
      <c r="W471">
        <f>AllPlayer!X472+AllPlayer!W472+AllPlayer!V472</f>
        <v>20</v>
      </c>
      <c r="X471">
        <f>AllPlayer!Y472+AllPlayer!X472+AllPlayer!W472</f>
        <v>25</v>
      </c>
      <c r="Y471">
        <f>AllPlayer!Z472+AllPlayer!Y472+AllPlayer!X472</f>
        <v>29</v>
      </c>
      <c r="Z471">
        <f>AllPlayer!AA472+AllPlayer!Z472+AllPlayer!Y472</f>
        <v>25</v>
      </c>
      <c r="AA471">
        <f>AllPlayer!AB472+AllPlayer!AA472+AllPlayer!Z472</f>
        <v>26</v>
      </c>
      <c r="AB471">
        <f>AllPlayer!AC472+AllPlayer!AB472+AllPlayer!AA472</f>
        <v>17</v>
      </c>
    </row>
    <row r="472">
      <c r="A472" t="str">
        <f>AllPlayer!C473</f>
        <v>Denis Suárez</v>
      </c>
      <c r="B472" t="str">
        <f>AllPlayer!B473</f>
        <v>Cen</v>
      </c>
      <c r="C472" s="4" t="str">
        <f>AllPlayer!D473</f>
        <v>https://assets.laliga.com/squad/2019/t176/p89572/128x128/p89572_t176_2019_1_003_000.png</v>
      </c>
      <c r="F472">
        <f>AllPlayer!G473+AllPlayer!F473+AllPlayer!E473</f>
        <v>26</v>
      </c>
      <c r="G472">
        <f>AllPlayer!H473+AllPlayer!G473+AllPlayer!F473</f>
        <v>22</v>
      </c>
      <c r="H472">
        <f>AllPlayer!I473+AllPlayer!H473+AllPlayer!G473</f>
        <v>17</v>
      </c>
      <c r="I472">
        <f>AllPlayer!J473+AllPlayer!I473+AllPlayer!H473</f>
        <v>10</v>
      </c>
      <c r="J472">
        <f>AllPlayer!K473+AllPlayer!J473+AllPlayer!I473</f>
        <v>13</v>
      </c>
      <c r="K472">
        <f>AllPlayer!L473+AllPlayer!K473+AllPlayer!J473</f>
        <v>17</v>
      </c>
      <c r="L472">
        <f>AllPlayer!M473+AllPlayer!L473+AllPlayer!K473</f>
        <v>21</v>
      </c>
      <c r="M472">
        <f>AllPlayer!N473+AllPlayer!M473+AllPlayer!L473</f>
        <v>24</v>
      </c>
      <c r="N472">
        <f>AllPlayer!O473+AllPlayer!N473+AllPlayer!M473</f>
        <v>18</v>
      </c>
      <c r="O472">
        <f>AllPlayer!P473+AllPlayer!O473+AllPlayer!N473</f>
        <v>13</v>
      </c>
      <c r="P472">
        <f>AllPlayer!Q473+AllPlayer!P473+AllPlayer!O473</f>
        <v>8</v>
      </c>
      <c r="Q472">
        <f>AllPlayer!R473+AllPlayer!Q473+AllPlayer!P473</f>
        <v>12</v>
      </c>
      <c r="R472">
        <f>AllPlayer!S473+AllPlayer!R473+AllPlayer!Q473</f>
        <v>16</v>
      </c>
      <c r="S472">
        <f>AllPlayer!T473+AllPlayer!S473+AllPlayer!R473</f>
        <v>16</v>
      </c>
      <c r="T472">
        <f>AllPlayer!U473+AllPlayer!T473+AllPlayer!S473</f>
        <v>21</v>
      </c>
      <c r="U472">
        <f>AllPlayer!V473+AllPlayer!U473+AllPlayer!T473</f>
        <v>15</v>
      </c>
      <c r="V472">
        <f>AllPlayer!W473+AllPlayer!V473+AllPlayer!U473</f>
        <v>18</v>
      </c>
      <c r="W472">
        <f>AllPlayer!X473+AllPlayer!W473+AllPlayer!V473</f>
        <v>6</v>
      </c>
      <c r="X472">
        <f>AllPlayer!Y473+AllPlayer!X473+AllPlayer!W473</f>
        <v>9</v>
      </c>
      <c r="Y472">
        <f>AllPlayer!Z473+AllPlayer!Y473+AllPlayer!X473</f>
        <v>4</v>
      </c>
      <c r="Z472">
        <f>AllPlayer!AA473+AllPlayer!Z473+AllPlayer!Y473</f>
        <v>3</v>
      </c>
      <c r="AA472">
        <f>AllPlayer!AB473+AllPlayer!AA473+AllPlayer!Z473</f>
        <v>7</v>
      </c>
      <c r="AB472">
        <f>AllPlayer!AC473+AllPlayer!AB473+AllPlayer!AA473</f>
        <v>11</v>
      </c>
    </row>
    <row r="473">
      <c r="A473" t="str">
        <f>AllPlayer!C474</f>
        <v>Feddal</v>
      </c>
      <c r="B473" t="str">
        <f>AllPlayer!B474</f>
        <v>Def</v>
      </c>
      <c r="C473" s="4" t="str">
        <f>AllPlayer!D474</f>
        <v>https://assets.laliga.com/squad/2019/t185/p89747/128x128/p89747_t185_2019_1_003_000.png</v>
      </c>
      <c r="F473">
        <f>AllPlayer!G474+AllPlayer!F474+AllPlayer!E474</f>
        <v>21</v>
      </c>
      <c r="G473">
        <f>AllPlayer!H474+AllPlayer!G474+AllPlayer!F474</f>
        <v>22</v>
      </c>
      <c r="H473">
        <f>AllPlayer!I474+AllPlayer!H474+AllPlayer!G474</f>
        <v>11</v>
      </c>
      <c r="I473">
        <f>AllPlayer!J474+AllPlayer!I474+AllPlayer!H474</f>
        <v>1</v>
      </c>
      <c r="J473">
        <f>AllPlayer!K474+AllPlayer!J474+AllPlayer!I474</f>
        <v>-1</v>
      </c>
      <c r="K473">
        <f>AllPlayer!L474+AllPlayer!K474+AllPlayer!J474</f>
        <v>-1</v>
      </c>
      <c r="L473">
        <f>AllPlayer!M474+AllPlayer!L474+AllPlayer!K474</f>
        <v>-1</v>
      </c>
      <c r="M473">
        <f>AllPlayer!N474+AllPlayer!M474+AllPlayer!L474</f>
        <v>3</v>
      </c>
      <c r="N473">
        <f>AllPlayer!O474+AllPlayer!N474+AllPlayer!M474</f>
        <v>8</v>
      </c>
      <c r="O473">
        <f>AllPlayer!P474+AllPlayer!O474+AllPlayer!N474</f>
        <v>18</v>
      </c>
      <c r="P473">
        <f>AllPlayer!Q474+AllPlayer!P474+AllPlayer!O474</f>
        <v>17</v>
      </c>
      <c r="Q473">
        <f>AllPlayer!R474+AllPlayer!Q474+AllPlayer!P474</f>
        <v>20</v>
      </c>
      <c r="R473">
        <f>AllPlayer!S474+AllPlayer!R474+AllPlayer!Q474</f>
        <v>16</v>
      </c>
      <c r="S473">
        <f>AllPlayer!T474+AllPlayer!S474+AllPlayer!R474</f>
        <v>16</v>
      </c>
      <c r="T473">
        <f>AllPlayer!U474+AllPlayer!T474+AllPlayer!S474</f>
        <v>15</v>
      </c>
      <c r="U473">
        <f>AllPlayer!V474+AllPlayer!U474+AllPlayer!T474</f>
        <v>10</v>
      </c>
      <c r="V473">
        <f>AllPlayer!W474+AllPlayer!V474+AllPlayer!U474</f>
        <v>9</v>
      </c>
      <c r="W473">
        <f>AllPlayer!X474+AllPlayer!W474+AllPlayer!V474</f>
        <v>3</v>
      </c>
      <c r="X473">
        <f>AllPlayer!Y474+AllPlayer!X474+AllPlayer!W474</f>
        <v>-1</v>
      </c>
      <c r="Y473">
        <f>AllPlayer!Z474+AllPlayer!Y474+AllPlayer!X474</f>
        <v>-2</v>
      </c>
      <c r="Z473">
        <f>AllPlayer!AA474+AllPlayer!Z474+AllPlayer!Y474</f>
        <v>-3</v>
      </c>
      <c r="AA473">
        <f>AllPlayer!AB474+AllPlayer!AA474+AllPlayer!Z474</f>
        <v>7</v>
      </c>
      <c r="AB473">
        <f>AllPlayer!AC474+AllPlayer!AB474+AllPlayer!AA474</f>
        <v>11</v>
      </c>
    </row>
    <row r="474">
      <c r="A474" t="str">
        <f>AllPlayer!C475</f>
        <v>Sergi Guardiola</v>
      </c>
      <c r="B474" t="str">
        <f>AllPlayer!B475</f>
        <v>Del</v>
      </c>
      <c r="C474" s="4" t="str">
        <f>AllPlayer!D475</f>
        <v>https://assets.laliga.com/squad/2019/t192/p89850/128x128/p89850_t192_2019_1_003_000.png</v>
      </c>
      <c r="F474">
        <f>AllPlayer!G475+AllPlayer!F475+AllPlayer!E475</f>
        <v>20</v>
      </c>
      <c r="G474">
        <f>AllPlayer!H475+AllPlayer!G475+AllPlayer!F475</f>
        <v>16</v>
      </c>
      <c r="H474">
        <f>AllPlayer!I475+AllPlayer!H475+AllPlayer!G475</f>
        <v>9</v>
      </c>
      <c r="I474">
        <f>AllPlayer!J475+AllPlayer!I475+AllPlayer!H475</f>
        <v>8</v>
      </c>
      <c r="J474">
        <f>AllPlayer!K475+AllPlayer!J475+AllPlayer!I475</f>
        <v>10</v>
      </c>
      <c r="K474">
        <f>AllPlayer!L475+AllPlayer!K475+AllPlayer!J475</f>
        <v>11</v>
      </c>
      <c r="L474">
        <f>AllPlayer!M475+AllPlayer!L475+AllPlayer!K475</f>
        <v>11</v>
      </c>
      <c r="M474">
        <f>AllPlayer!N475+AllPlayer!M475+AllPlayer!L475</f>
        <v>13</v>
      </c>
      <c r="N474">
        <f>AllPlayer!O475+AllPlayer!N475+AllPlayer!M475</f>
        <v>9</v>
      </c>
      <c r="O474">
        <f>AllPlayer!P475+AllPlayer!O475+AllPlayer!N475</f>
        <v>12</v>
      </c>
      <c r="P474">
        <f>AllPlayer!Q475+AllPlayer!P475+AllPlayer!O475</f>
        <v>4</v>
      </c>
      <c r="Q474">
        <f>AllPlayer!R475+AllPlayer!Q475+AllPlayer!P475</f>
        <v>7</v>
      </c>
      <c r="R474">
        <f>AllPlayer!S475+AllPlayer!R475+AllPlayer!Q475</f>
        <v>6</v>
      </c>
      <c r="S474">
        <f>AllPlayer!T475+AllPlayer!S475+AllPlayer!R475</f>
        <v>9</v>
      </c>
      <c r="T474">
        <f>AllPlayer!U475+AllPlayer!T475+AllPlayer!S475</f>
        <v>9</v>
      </c>
      <c r="U474">
        <f>AllPlayer!V475+AllPlayer!U475+AllPlayer!T475</f>
        <v>13</v>
      </c>
      <c r="V474">
        <f>AllPlayer!W475+AllPlayer!V475+AllPlayer!U475</f>
        <v>15</v>
      </c>
      <c r="W474">
        <f>AllPlayer!X475+AllPlayer!W475+AllPlayer!V475</f>
        <v>17</v>
      </c>
      <c r="X474">
        <f>AllPlayer!Y475+AllPlayer!X475+AllPlayer!W475</f>
        <v>12</v>
      </c>
      <c r="Y474">
        <f>AllPlayer!Z475+AllPlayer!Y475+AllPlayer!X475</f>
        <v>17</v>
      </c>
      <c r="Z474">
        <f>AllPlayer!AA475+AllPlayer!Z475+AllPlayer!Y475</f>
        <v>13</v>
      </c>
      <c r="AA474">
        <f>AllPlayer!AB475+AllPlayer!AA475+AllPlayer!Z475</f>
        <v>20</v>
      </c>
      <c r="AB474">
        <f>AllPlayer!AC475+AllPlayer!AB475+AllPlayer!AA475</f>
        <v>16</v>
      </c>
    </row>
    <row r="475">
      <c r="A475" t="str">
        <f>AllPlayer!C476</f>
        <v>Varane</v>
      </c>
      <c r="B475" t="str">
        <f>AllPlayer!B476</f>
        <v>Def</v>
      </c>
      <c r="C475" s="4" t="str">
        <f>AllPlayer!D476</f>
        <v>https://assets.laliga.com/squad/2019/t186/p90152/128x128/p90152_t186_2019_1_003_000.png</v>
      </c>
      <c r="F475">
        <f>AllPlayer!G476+AllPlayer!F476+AllPlayer!E476</f>
        <v>14</v>
      </c>
      <c r="G475">
        <f>AllPlayer!H476+AllPlayer!G476+AllPlayer!F476</f>
        <v>14</v>
      </c>
      <c r="H475">
        <f>AllPlayer!I476+AllPlayer!H476+AllPlayer!G476</f>
        <v>17</v>
      </c>
      <c r="I475">
        <f>AllPlayer!J476+AllPlayer!I476+AllPlayer!H476</f>
        <v>15</v>
      </c>
      <c r="J475">
        <f>AllPlayer!K476+AllPlayer!J476+AllPlayer!I476</f>
        <v>20</v>
      </c>
      <c r="K475">
        <f>AllPlayer!L476+AllPlayer!K476+AllPlayer!J476</f>
        <v>13</v>
      </c>
      <c r="L475">
        <f>AllPlayer!M476+AllPlayer!L476+AllPlayer!K476</f>
        <v>13</v>
      </c>
      <c r="M475">
        <f>AllPlayer!N476+AllPlayer!M476+AllPlayer!L476</f>
        <v>12</v>
      </c>
      <c r="N475">
        <f>AllPlayer!O476+AllPlayer!N476+AllPlayer!M476</f>
        <v>16</v>
      </c>
      <c r="O475">
        <f>AllPlayer!P476+AllPlayer!O476+AllPlayer!N476</f>
        <v>25</v>
      </c>
      <c r="P475">
        <f>AllPlayer!Q476+AllPlayer!P476+AllPlayer!O476</f>
        <v>28</v>
      </c>
      <c r="Q475">
        <f>AllPlayer!R476+AllPlayer!Q476+AllPlayer!P476</f>
        <v>27</v>
      </c>
      <c r="R475">
        <f>AllPlayer!S476+AllPlayer!R476+AllPlayer!Q476</f>
        <v>22</v>
      </c>
      <c r="S475">
        <f>AllPlayer!T476+AllPlayer!S476+AllPlayer!R476</f>
        <v>26</v>
      </c>
      <c r="T475">
        <f>AllPlayer!U476+AllPlayer!T476+AllPlayer!S476</f>
        <v>24</v>
      </c>
      <c r="U475">
        <f>AllPlayer!V476+AllPlayer!U476+AllPlayer!T476</f>
        <v>20</v>
      </c>
      <c r="V475">
        <f>AllPlayer!W476+AllPlayer!V476+AllPlayer!U476</f>
        <v>30</v>
      </c>
      <c r="W475">
        <f>AllPlayer!X476+AllPlayer!W476+AllPlayer!V476</f>
        <v>29</v>
      </c>
      <c r="X475">
        <f>AllPlayer!Y476+AllPlayer!X476+AllPlayer!W476</f>
        <v>36</v>
      </c>
      <c r="Y475">
        <f>AllPlayer!Z476+AllPlayer!Y476+AllPlayer!X476</f>
        <v>21</v>
      </c>
      <c r="Z475">
        <f>AllPlayer!AA476+AllPlayer!Z476+AllPlayer!Y476</f>
        <v>21</v>
      </c>
      <c r="AA475">
        <f>AllPlayer!AB476+AllPlayer!AA476+AllPlayer!Z476</f>
        <v>15</v>
      </c>
      <c r="AB475">
        <f>AllPlayer!AC476+AllPlayer!AB476+AllPlayer!AA476</f>
        <v>10</v>
      </c>
    </row>
    <row r="476">
      <c r="A476" t="str">
        <f>AllPlayer!C477</f>
        <v>Iñigo Martínez</v>
      </c>
      <c r="B476" t="str">
        <f>AllPlayer!B477</f>
        <v>Def</v>
      </c>
      <c r="C476" s="4" t="str">
        <f>AllPlayer!D477</f>
        <v>https://assets.laliga.com/squad/2019/t174/p90318/128x128/p90318_t174_2019_1_003_000.png</v>
      </c>
      <c r="F476">
        <f>AllPlayer!G477+AllPlayer!F477+AllPlayer!E477</f>
        <v>11</v>
      </c>
      <c r="G476">
        <f>AllPlayer!H477+AllPlayer!G477+AllPlayer!F477</f>
        <v>15</v>
      </c>
      <c r="H476">
        <f>AllPlayer!I477+AllPlayer!H477+AllPlayer!G477</f>
        <v>23</v>
      </c>
      <c r="I476">
        <f>AllPlayer!J477+AllPlayer!I477+AllPlayer!H477</f>
        <v>22</v>
      </c>
      <c r="J476">
        <f>AllPlayer!K477+AllPlayer!J477+AllPlayer!I477</f>
        <v>17</v>
      </c>
      <c r="K476">
        <f>AllPlayer!L477+AllPlayer!K477+AllPlayer!J477</f>
        <v>11</v>
      </c>
      <c r="L476">
        <f>AllPlayer!M477+AllPlayer!L477+AllPlayer!K477</f>
        <v>10</v>
      </c>
      <c r="M476">
        <f>AllPlayer!N477+AllPlayer!M477+AllPlayer!L477</f>
        <v>9</v>
      </c>
      <c r="N476">
        <f>AllPlayer!O477+AllPlayer!N477+AllPlayer!M477</f>
        <v>15</v>
      </c>
      <c r="O476">
        <f>AllPlayer!P477+AllPlayer!O477+AllPlayer!N477</f>
        <v>20</v>
      </c>
      <c r="P476">
        <f>AllPlayer!Q477+AllPlayer!P477+AllPlayer!O477</f>
        <v>24</v>
      </c>
      <c r="Q476">
        <f>AllPlayer!R477+AllPlayer!Q477+AllPlayer!P477</f>
        <v>22</v>
      </c>
      <c r="R476">
        <f>AllPlayer!S477+AllPlayer!R477+AllPlayer!Q477</f>
        <v>21</v>
      </c>
      <c r="S476">
        <f>AllPlayer!T477+AllPlayer!S477+AllPlayer!R477</f>
        <v>18</v>
      </c>
      <c r="T476">
        <f>AllPlayer!U477+AllPlayer!T477+AllPlayer!S477</f>
        <v>23</v>
      </c>
      <c r="U476">
        <f>AllPlayer!V477+AllPlayer!U477+AllPlayer!T477</f>
        <v>24</v>
      </c>
      <c r="V476">
        <f>AllPlayer!W477+AllPlayer!V477+AllPlayer!U477</f>
        <v>30</v>
      </c>
      <c r="W476">
        <f>AllPlayer!X477+AllPlayer!W477+AllPlayer!V477</f>
        <v>21</v>
      </c>
      <c r="X476">
        <f>AllPlayer!Y477+AllPlayer!X477+AllPlayer!W477</f>
        <v>15</v>
      </c>
      <c r="Y476">
        <f>AllPlayer!Z477+AllPlayer!Y477+AllPlayer!X477</f>
        <v>9</v>
      </c>
      <c r="Z476">
        <f>AllPlayer!AA477+AllPlayer!Z477+AllPlayer!Y477</f>
        <v>11</v>
      </c>
      <c r="AA476">
        <f>AllPlayer!AB477+AllPlayer!AA477+AllPlayer!Z477</f>
        <v>11</v>
      </c>
      <c r="AB476">
        <f>AllPlayer!AC477+AllPlayer!AB477+AllPlayer!AA477</f>
        <v>9</v>
      </c>
    </row>
    <row r="477">
      <c r="A477" t="str">
        <f>AllPlayer!C478</f>
        <v>Rubén Pardo</v>
      </c>
      <c r="B477" t="str">
        <f>AllPlayer!B478</f>
        <v>Cen</v>
      </c>
      <c r="C477" s="4" t="str">
        <f>AllPlayer!D478</f>
        <v>https://assets.laliga.com/squad/2019/t188/p90328/128x128/p90328_t188_2019_1_003_000.png</v>
      </c>
      <c r="F477">
        <f>AllPlayer!G478+AllPlayer!F478+AllPlayer!E478</f>
        <v>11</v>
      </c>
      <c r="G477">
        <f>AllPlayer!H478+AllPlayer!G478+AllPlayer!F478</f>
        <v>15</v>
      </c>
      <c r="H477">
        <f>AllPlayer!I478+AllPlayer!H478+AllPlayer!G478</f>
        <v>23</v>
      </c>
      <c r="I477">
        <f>AllPlayer!J478+AllPlayer!I478+AllPlayer!H478</f>
        <v>22</v>
      </c>
      <c r="J477">
        <f>AllPlayer!K478+AllPlayer!J478+AllPlayer!I478</f>
        <v>17</v>
      </c>
      <c r="K477">
        <f>AllPlayer!L478+AllPlayer!K478+AllPlayer!J478</f>
        <v>11</v>
      </c>
      <c r="L477">
        <f>AllPlayer!M478+AllPlayer!L478+AllPlayer!K478</f>
        <v>10</v>
      </c>
      <c r="M477">
        <f>AllPlayer!N478+AllPlayer!M478+AllPlayer!L478</f>
        <v>9</v>
      </c>
      <c r="N477">
        <f>AllPlayer!O478+AllPlayer!N478+AllPlayer!M478</f>
        <v>15</v>
      </c>
      <c r="O477">
        <f>AllPlayer!P478+AllPlayer!O478+AllPlayer!N478</f>
        <v>20</v>
      </c>
      <c r="P477">
        <f>AllPlayer!Q478+AllPlayer!P478+AllPlayer!O478</f>
        <v>24</v>
      </c>
      <c r="Q477">
        <f>AllPlayer!R478+AllPlayer!Q478+AllPlayer!P478</f>
        <v>22</v>
      </c>
      <c r="R477">
        <f>AllPlayer!S478+AllPlayer!R478+AllPlayer!Q478</f>
        <v>21</v>
      </c>
      <c r="S477">
        <f>AllPlayer!T478+AllPlayer!S478+AllPlayer!R478</f>
        <v>18</v>
      </c>
      <c r="T477">
        <f>AllPlayer!U478+AllPlayer!T478+AllPlayer!S478</f>
        <v>23</v>
      </c>
      <c r="U477">
        <f>AllPlayer!V478+AllPlayer!U478+AllPlayer!T478</f>
        <v>14</v>
      </c>
      <c r="V477">
        <f>AllPlayer!W478+AllPlayer!V478+AllPlayer!U478</f>
        <v>20</v>
      </c>
      <c r="W477">
        <f>AllPlayer!X478+AllPlayer!W478+AllPlayer!V478</f>
        <v>9</v>
      </c>
      <c r="X477">
        <f>AllPlayer!Y478+AllPlayer!X478+AllPlayer!W478</f>
        <v>13</v>
      </c>
      <c r="Y477">
        <f>AllPlayer!Z478+AllPlayer!Y478+AllPlayer!X478</f>
        <v>7</v>
      </c>
      <c r="Z477">
        <f>AllPlayer!AA478+AllPlayer!Z478+AllPlayer!Y478</f>
        <v>11</v>
      </c>
      <c r="AA477">
        <f>AllPlayer!AB478+AllPlayer!AA478+AllPlayer!Z478</f>
        <v>11</v>
      </c>
      <c r="AB477">
        <f>AllPlayer!AC478+AllPlayer!AB478+AllPlayer!AA478</f>
        <v>9</v>
      </c>
    </row>
    <row r="478">
      <c r="A478" t="str">
        <f>AllPlayer!C479</f>
        <v>Nacho</v>
      </c>
      <c r="B478" t="str">
        <f>AllPlayer!B479</f>
        <v>Def</v>
      </c>
      <c r="C478" s="4" t="str">
        <f>AllPlayer!D479</f>
        <v>https://assets.laliga.com/squad/2019/t192/p90394/128x128/p90394_t192_2019_1_003_000.png</v>
      </c>
      <c r="F478">
        <f>AllPlayer!G479+AllPlayer!F479+AllPlayer!E479</f>
        <v>15</v>
      </c>
      <c r="G478">
        <f>AllPlayer!H479+AllPlayer!G479+AllPlayer!F479</f>
        <v>16</v>
      </c>
      <c r="H478">
        <f>AllPlayer!I479+AllPlayer!H479+AllPlayer!G479</f>
        <v>19</v>
      </c>
      <c r="I478">
        <f>AllPlayer!J479+AllPlayer!I479+AllPlayer!H479</f>
        <v>16</v>
      </c>
      <c r="J478">
        <f>AllPlayer!K479+AllPlayer!J479+AllPlayer!I479</f>
        <v>20</v>
      </c>
      <c r="K478">
        <f>AllPlayer!L479+AllPlayer!K479+AllPlayer!J479</f>
        <v>17</v>
      </c>
      <c r="L478">
        <f>AllPlayer!M479+AllPlayer!L479+AllPlayer!K479</f>
        <v>16</v>
      </c>
      <c r="M478">
        <f>AllPlayer!N479+AllPlayer!M479+AllPlayer!L479</f>
        <v>21</v>
      </c>
      <c r="N478">
        <f>AllPlayer!O479+AllPlayer!N479+AllPlayer!M479</f>
        <v>16</v>
      </c>
      <c r="O478">
        <f>AllPlayer!P479+AllPlayer!O479+AllPlayer!N479</f>
        <v>23</v>
      </c>
      <c r="P478">
        <f>AllPlayer!Q479+AllPlayer!P479+AllPlayer!O479</f>
        <v>10</v>
      </c>
      <c r="Q478">
        <f>AllPlayer!R479+AllPlayer!Q479+AllPlayer!P479</f>
        <v>11</v>
      </c>
      <c r="R478">
        <f>AllPlayer!S479+AllPlayer!R479+AllPlayer!Q479</f>
        <v>10</v>
      </c>
      <c r="S478">
        <f>AllPlayer!T479+AllPlayer!S479+AllPlayer!R479</f>
        <v>20</v>
      </c>
      <c r="T478">
        <f>AllPlayer!U479+AllPlayer!T479+AllPlayer!S479</f>
        <v>30</v>
      </c>
      <c r="U478">
        <f>AllPlayer!V479+AllPlayer!U479+AllPlayer!T479</f>
        <v>21</v>
      </c>
      <c r="V478">
        <f>AllPlayer!W479+AllPlayer!V479+AllPlayer!U479</f>
        <v>20</v>
      </c>
      <c r="W478">
        <f>AllPlayer!X479+AllPlayer!W479+AllPlayer!V479</f>
        <v>9</v>
      </c>
      <c r="X478">
        <f>AllPlayer!Y479+AllPlayer!X479+AllPlayer!W479</f>
        <v>9</v>
      </c>
      <c r="Y478">
        <f>AllPlayer!Z479+AllPlayer!Y479+AllPlayer!X479</f>
        <v>3</v>
      </c>
      <c r="Z478">
        <f>AllPlayer!AA479+AllPlayer!Z479+AllPlayer!Y479</f>
        <v>7</v>
      </c>
      <c r="AA478">
        <f>AllPlayer!AB479+AllPlayer!AA479+AllPlayer!Z479</f>
        <v>11</v>
      </c>
      <c r="AB478">
        <f>AllPlayer!AC479+AllPlayer!AB479+AllPlayer!AA479</f>
        <v>9</v>
      </c>
    </row>
    <row r="479">
      <c r="A479" t="str">
        <f>AllPlayer!C480</f>
        <v>Postigo</v>
      </c>
      <c r="B479" t="str">
        <f>AllPlayer!B480</f>
        <v>Def</v>
      </c>
      <c r="C479" s="4" t="str">
        <f>AllPlayer!D480</f>
        <v>https://assets.laliga.com/squad/2019/t855/p90400/128x128/p90400_t855_2019_1_003_000.png</v>
      </c>
      <c r="F479">
        <f>AllPlayer!G480+AllPlayer!F480+AllPlayer!E480</f>
        <v>20</v>
      </c>
      <c r="G479">
        <f>AllPlayer!H480+AllPlayer!G480+AllPlayer!F480</f>
        <v>18</v>
      </c>
      <c r="H479">
        <f>AllPlayer!I480+AllPlayer!H480+AllPlayer!G480</f>
        <v>13</v>
      </c>
      <c r="I479">
        <f>AllPlayer!J480+AllPlayer!I480+AllPlayer!H480</f>
        <v>7</v>
      </c>
      <c r="J479">
        <f>AllPlayer!K480+AllPlayer!J480+AllPlayer!I480</f>
        <v>12</v>
      </c>
      <c r="K479">
        <f>AllPlayer!L480+AllPlayer!K480+AllPlayer!J480</f>
        <v>17</v>
      </c>
      <c r="L479">
        <f>AllPlayer!M480+AllPlayer!L480+AllPlayer!K480</f>
        <v>16</v>
      </c>
      <c r="M479">
        <f>AllPlayer!N480+AllPlayer!M480+AllPlayer!L480</f>
        <v>8</v>
      </c>
      <c r="N479">
        <f>AllPlayer!O480+AllPlayer!N480+AllPlayer!M480</f>
        <v>6</v>
      </c>
      <c r="O479">
        <f>AllPlayer!P480+AllPlayer!O480+AllPlayer!N480</f>
        <v>8</v>
      </c>
      <c r="P479">
        <f>AllPlayer!Q480+AllPlayer!P480+AllPlayer!O480</f>
        <v>18</v>
      </c>
      <c r="Q479">
        <f>AllPlayer!R480+AllPlayer!Q480+AllPlayer!P480</f>
        <v>17</v>
      </c>
      <c r="R479">
        <f>AllPlayer!S480+AllPlayer!R480+AllPlayer!Q480</f>
        <v>21</v>
      </c>
      <c r="S479">
        <f>AllPlayer!T480+AllPlayer!S480+AllPlayer!R480</f>
        <v>21</v>
      </c>
      <c r="T479">
        <f>AllPlayer!U480+AllPlayer!T480+AllPlayer!S480</f>
        <v>20</v>
      </c>
      <c r="U479">
        <f>AllPlayer!V480+AllPlayer!U480+AllPlayer!T480</f>
        <v>16</v>
      </c>
      <c r="V479">
        <f>AllPlayer!W480+AllPlayer!V480+AllPlayer!U480</f>
        <v>8</v>
      </c>
      <c r="W479">
        <f>AllPlayer!X480+AllPlayer!W480+AllPlayer!V480</f>
        <v>12</v>
      </c>
      <c r="X479">
        <f>AllPlayer!Y480+AllPlayer!X480+AllPlayer!W480</f>
        <v>9</v>
      </c>
      <c r="Y479">
        <f>AllPlayer!Z480+AllPlayer!Y480+AllPlayer!X480</f>
        <v>13</v>
      </c>
      <c r="Z479">
        <f>AllPlayer!AA480+AllPlayer!Z480+AllPlayer!Y480</f>
        <v>19</v>
      </c>
      <c r="AA479">
        <f>AllPlayer!AB480+AllPlayer!AA480+AllPlayer!Z480</f>
        <v>18</v>
      </c>
      <c r="AB479">
        <f>AllPlayer!AC480+AllPlayer!AB480+AllPlayer!AA480</f>
        <v>24</v>
      </c>
    </row>
    <row r="480">
      <c r="A480" t="str">
        <f>AllPlayer!C481</f>
        <v>Roberto Torres</v>
      </c>
      <c r="B480" t="str">
        <f>AllPlayer!B481</f>
        <v>Cen</v>
      </c>
      <c r="C480" s="4" t="str">
        <f>AllPlayer!D481</f>
        <v>https://assets.laliga.com/squad/2019/t450/p90402/128x128/p90402_t450_2019_1_003_000.png</v>
      </c>
      <c r="F480">
        <f>AllPlayer!G481+AllPlayer!F481+AllPlayer!E481</f>
        <v>23</v>
      </c>
      <c r="G480">
        <f>AllPlayer!H481+AllPlayer!G481+AllPlayer!F481</f>
        <v>25</v>
      </c>
      <c r="H480">
        <f>AllPlayer!I481+AllPlayer!H481+AllPlayer!G481</f>
        <v>27</v>
      </c>
      <c r="I480">
        <f>AllPlayer!J481+AllPlayer!I481+AllPlayer!H481</f>
        <v>14</v>
      </c>
      <c r="J480">
        <f>AllPlayer!K481+AllPlayer!J481+AllPlayer!I481</f>
        <v>15</v>
      </c>
      <c r="K480">
        <f>AllPlayer!L481+AllPlayer!K481+AllPlayer!J481</f>
        <v>11</v>
      </c>
      <c r="L480">
        <f>AllPlayer!M481+AllPlayer!L481+AllPlayer!K481</f>
        <v>13</v>
      </c>
      <c r="M480">
        <f>AllPlayer!N481+AllPlayer!M481+AllPlayer!L481</f>
        <v>18</v>
      </c>
      <c r="N480">
        <f>AllPlayer!O481+AllPlayer!N481+AllPlayer!M481</f>
        <v>16</v>
      </c>
      <c r="O480">
        <f>AllPlayer!P481+AllPlayer!O481+AllPlayer!N481</f>
        <v>21</v>
      </c>
      <c r="P480">
        <f>AllPlayer!Q481+AllPlayer!P481+AllPlayer!O481</f>
        <v>15</v>
      </c>
      <c r="Q480">
        <f>AllPlayer!R481+AllPlayer!Q481+AllPlayer!P481</f>
        <v>19</v>
      </c>
      <c r="R480">
        <f>AllPlayer!S481+AllPlayer!R481+AllPlayer!Q481</f>
        <v>20</v>
      </c>
      <c r="S480">
        <f>AllPlayer!T481+AllPlayer!S481+AllPlayer!R481</f>
        <v>19</v>
      </c>
      <c r="T480">
        <f>AllPlayer!U481+AllPlayer!T481+AllPlayer!S481</f>
        <v>17</v>
      </c>
      <c r="U480">
        <f>AllPlayer!V481+AllPlayer!U481+AllPlayer!T481</f>
        <v>16</v>
      </c>
      <c r="V480">
        <f>AllPlayer!W481+AllPlayer!V481+AllPlayer!U481</f>
        <v>17</v>
      </c>
      <c r="W480">
        <f>AllPlayer!X481+AllPlayer!W481+AllPlayer!V481</f>
        <v>18</v>
      </c>
      <c r="X480">
        <f>AllPlayer!Y481+AllPlayer!X481+AllPlayer!W481</f>
        <v>13</v>
      </c>
      <c r="Y480">
        <f>AllPlayer!Z481+AllPlayer!Y481+AllPlayer!X481</f>
        <v>14</v>
      </c>
      <c r="Z480">
        <f>AllPlayer!AA481+AllPlayer!Z481+AllPlayer!Y481</f>
        <v>11</v>
      </c>
      <c r="AA480">
        <f>AllPlayer!AB481+AllPlayer!AA481+AllPlayer!Z481</f>
        <v>10</v>
      </c>
      <c r="AB480">
        <f>AllPlayer!AC481+AllPlayer!AB481+AllPlayer!AA481</f>
        <v>4</v>
      </c>
    </row>
    <row r="481">
      <c r="A481" t="str">
        <f>AllPlayer!C482</f>
        <v>Timor</v>
      </c>
      <c r="B481" t="str">
        <f>AllPlayer!B482</f>
        <v>Cen</v>
      </c>
      <c r="C481" s="4" t="str">
        <f>AllPlayer!D482</f>
        <v>https://assets.laliga.com/squad/2019/t1450/p90407/128x128/p90407_t1450_2019_1_003_000.png</v>
      </c>
      <c r="F481">
        <f>AllPlayer!G482+AllPlayer!F482+AllPlayer!E482</f>
        <v>23</v>
      </c>
      <c r="G481">
        <f>AllPlayer!H482+AllPlayer!G482+AllPlayer!F482</f>
        <v>22</v>
      </c>
      <c r="H481">
        <f>AllPlayer!I482+AllPlayer!H482+AllPlayer!G482</f>
        <v>17</v>
      </c>
      <c r="I481">
        <f>AllPlayer!J482+AllPlayer!I482+AllPlayer!H482</f>
        <v>2</v>
      </c>
      <c r="J481">
        <f>AllPlayer!K482+AllPlayer!J482+AllPlayer!I482</f>
        <v>0</v>
      </c>
      <c r="K481">
        <f>AllPlayer!L482+AllPlayer!K482+AllPlayer!J482</f>
        <v>1</v>
      </c>
      <c r="L481">
        <f>AllPlayer!M482+AllPlayer!L482+AllPlayer!K482</f>
        <v>2</v>
      </c>
      <c r="M481">
        <f>AllPlayer!N482+AllPlayer!M482+AllPlayer!L482</f>
        <v>2</v>
      </c>
      <c r="N481">
        <f>AllPlayer!O482+AllPlayer!N482+AllPlayer!M482</f>
        <v>9</v>
      </c>
      <c r="O481">
        <f>AllPlayer!P482+AllPlayer!O482+AllPlayer!N482</f>
        <v>12</v>
      </c>
      <c r="P481">
        <f>AllPlayer!Q482+AllPlayer!P482+AllPlayer!O482</f>
        <v>17</v>
      </c>
      <c r="Q481">
        <f>AllPlayer!R482+AllPlayer!Q482+AllPlayer!P482</f>
        <v>9</v>
      </c>
      <c r="R481">
        <f>AllPlayer!S482+AllPlayer!R482+AllPlayer!Q482</f>
        <v>16</v>
      </c>
      <c r="S481">
        <f>AllPlayer!T482+AllPlayer!S482+AllPlayer!R482</f>
        <v>12</v>
      </c>
      <c r="T481">
        <f>AllPlayer!U482+AllPlayer!T482+AllPlayer!S482</f>
        <v>12</v>
      </c>
      <c r="U481">
        <f>AllPlayer!V482+AllPlayer!U482+AllPlayer!T482</f>
        <v>1</v>
      </c>
      <c r="V481">
        <f>AllPlayer!W482+AllPlayer!V482+AllPlayer!U482</f>
        <v>0</v>
      </c>
      <c r="W481">
        <f>AllPlayer!X482+AllPlayer!W482+AllPlayer!V482</f>
        <v>4</v>
      </c>
      <c r="X481">
        <f>AllPlayer!Y482+AllPlayer!X482+AllPlayer!W482</f>
        <v>4</v>
      </c>
      <c r="Y481">
        <f>AllPlayer!Z482+AllPlayer!Y482+AllPlayer!X482</f>
        <v>5</v>
      </c>
      <c r="Z481">
        <f>AllPlayer!AA482+AllPlayer!Z482+AllPlayer!Y482</f>
        <v>2</v>
      </c>
      <c r="AA481">
        <f>AllPlayer!AB482+AllPlayer!AA482+AllPlayer!Z482</f>
        <v>2</v>
      </c>
      <c r="AB481">
        <f>AllPlayer!AC482+AllPlayer!AB482+AllPlayer!AA482</f>
        <v>1</v>
      </c>
    </row>
    <row r="482">
      <c r="A482" t="str">
        <f>AllPlayer!C483</f>
        <v>Eraso</v>
      </c>
      <c r="B482" t="str">
        <f>AllPlayer!B483</f>
        <v>Cen</v>
      </c>
      <c r="C482" s="4" t="str">
        <f>AllPlayer!D483</f>
        <v>https://assets.laliga.com/squad/2019/t957/p90483/128x128/p90483_t957_2019_1_003_000.png</v>
      </c>
      <c r="F482">
        <f>AllPlayer!G483+AllPlayer!F483+AllPlayer!E483</f>
        <v>7</v>
      </c>
      <c r="G482">
        <f>AllPlayer!H483+AllPlayer!G483+AllPlayer!F483</f>
        <v>3</v>
      </c>
      <c r="H482">
        <f>AllPlayer!I483+AllPlayer!H483+AllPlayer!G483</f>
        <v>1</v>
      </c>
      <c r="I482">
        <f>AllPlayer!J483+AllPlayer!I483+AllPlayer!H483</f>
        <v>1</v>
      </c>
      <c r="J482">
        <f>AllPlayer!K483+AllPlayer!J483+AllPlayer!I483</f>
        <v>0</v>
      </c>
      <c r="K482">
        <f>AllPlayer!L483+AllPlayer!K483+AllPlayer!J483</f>
        <v>0</v>
      </c>
      <c r="L482">
        <f>AllPlayer!M483+AllPlayer!L483+AllPlayer!K483</f>
        <v>2</v>
      </c>
      <c r="M482">
        <f>AllPlayer!N483+AllPlayer!M483+AllPlayer!L483</f>
        <v>3</v>
      </c>
      <c r="N482">
        <f>AllPlayer!O483+AllPlayer!N483+AllPlayer!M483</f>
        <v>11</v>
      </c>
      <c r="O482">
        <f>AllPlayer!P483+AllPlayer!O483+AllPlayer!N483</f>
        <v>11</v>
      </c>
      <c r="P482">
        <f>AllPlayer!Q483+AllPlayer!P483+AllPlayer!O483</f>
        <v>15</v>
      </c>
      <c r="Q482">
        <f>AllPlayer!R483+AllPlayer!Q483+AllPlayer!P483</f>
        <v>9</v>
      </c>
      <c r="R482">
        <f>AllPlayer!S483+AllPlayer!R483+AllPlayer!Q483</f>
        <v>9</v>
      </c>
      <c r="S482">
        <f>AllPlayer!T483+AllPlayer!S483+AllPlayer!R483</f>
        <v>5</v>
      </c>
      <c r="T482">
        <f>AllPlayer!U483+AllPlayer!T483+AllPlayer!S483</f>
        <v>5</v>
      </c>
      <c r="U482">
        <f>AllPlayer!V483+AllPlayer!U483+AllPlayer!T483</f>
        <v>3</v>
      </c>
      <c r="V482">
        <f>AllPlayer!W483+AllPlayer!V483+AllPlayer!U483</f>
        <v>2</v>
      </c>
      <c r="W482">
        <f>AllPlayer!X483+AllPlayer!W483+AllPlayer!V483</f>
        <v>0</v>
      </c>
      <c r="X482">
        <f>AllPlayer!Y483+AllPlayer!X483+AllPlayer!W483</f>
        <v>3</v>
      </c>
      <c r="Y482">
        <f>AllPlayer!Z483+AllPlayer!Y483+AllPlayer!X483</f>
        <v>7</v>
      </c>
      <c r="Z482">
        <f>AllPlayer!AA483+AllPlayer!Z483+AllPlayer!Y483</f>
        <v>7</v>
      </c>
      <c r="AA482">
        <f>AllPlayer!AB483+AllPlayer!AA483+AllPlayer!Z483</f>
        <v>5</v>
      </c>
      <c r="AB482">
        <f>AllPlayer!AC483+AllPlayer!AB483+AllPlayer!AA483</f>
        <v>4</v>
      </c>
    </row>
    <row r="483">
      <c r="A483" t="str">
        <f>AllPlayer!C484</f>
        <v>Ximo Navarro</v>
      </c>
      <c r="B483" t="str">
        <f>AllPlayer!B484</f>
        <v>Def</v>
      </c>
      <c r="C483" s="4" t="str">
        <f>AllPlayer!D484</f>
        <v>https://assets.laliga.com/squad/2019/t173/p90728/128x128/p90728_t173_2019_1_003_000.png</v>
      </c>
      <c r="F483">
        <f>AllPlayer!G484+AllPlayer!F484+AllPlayer!E484</f>
        <v>7</v>
      </c>
      <c r="G483">
        <f>AllPlayer!H484+AllPlayer!G484+AllPlayer!F484</f>
        <v>3</v>
      </c>
      <c r="H483">
        <f>AllPlayer!I484+AllPlayer!H484+AllPlayer!G484</f>
        <v>2</v>
      </c>
      <c r="I483">
        <f>AllPlayer!J484+AllPlayer!I484+AllPlayer!H484</f>
        <v>2</v>
      </c>
      <c r="J483">
        <f>AllPlayer!K484+AllPlayer!J484+AllPlayer!I484</f>
        <v>8</v>
      </c>
      <c r="K483">
        <f>AllPlayer!L484+AllPlayer!K484+AllPlayer!J484</f>
        <v>11</v>
      </c>
      <c r="L483">
        <f>AllPlayer!M484+AllPlayer!L484+AllPlayer!K484</f>
        <v>13</v>
      </c>
      <c r="M483">
        <f>AllPlayer!N484+AllPlayer!M484+AllPlayer!L484</f>
        <v>7</v>
      </c>
      <c r="N483">
        <f>AllPlayer!O484+AllPlayer!N484+AllPlayer!M484</f>
        <v>11</v>
      </c>
      <c r="O483">
        <f>AllPlayer!P484+AllPlayer!O484+AllPlayer!N484</f>
        <v>9</v>
      </c>
      <c r="P483">
        <f>AllPlayer!Q484+AllPlayer!P484+AllPlayer!O484</f>
        <v>16</v>
      </c>
      <c r="Q483">
        <f>AllPlayer!R484+AllPlayer!Q484+AllPlayer!P484</f>
        <v>19</v>
      </c>
      <c r="R483">
        <f>AllPlayer!S484+AllPlayer!R484+AllPlayer!Q484</f>
        <v>22</v>
      </c>
      <c r="S483">
        <f>AllPlayer!T484+AllPlayer!S484+AllPlayer!R484</f>
        <v>14</v>
      </c>
      <c r="T483">
        <f>AllPlayer!U484+AllPlayer!T484+AllPlayer!S484</f>
        <v>6</v>
      </c>
      <c r="U483">
        <f>AllPlayer!V484+AllPlayer!U484+AllPlayer!T484</f>
        <v>1</v>
      </c>
      <c r="V483">
        <f>AllPlayer!W484+AllPlayer!V484+AllPlayer!U484</f>
        <v>5</v>
      </c>
      <c r="W483">
        <f>AllPlayer!X484+AllPlayer!W484+AllPlayer!V484</f>
        <v>8</v>
      </c>
      <c r="X483">
        <f>AllPlayer!Y484+AllPlayer!X484+AllPlayer!W484</f>
        <v>13</v>
      </c>
      <c r="Y483">
        <f>AllPlayer!Z484+AllPlayer!Y484+AllPlayer!X484</f>
        <v>16</v>
      </c>
      <c r="Z483">
        <f>AllPlayer!AA484+AllPlayer!Z484+AllPlayer!Y484</f>
        <v>14</v>
      </c>
      <c r="AA483">
        <f>AllPlayer!AB484+AllPlayer!AA484+AllPlayer!Z484</f>
        <v>16</v>
      </c>
      <c r="AB483">
        <f>AllPlayer!AC484+AllPlayer!AB484+AllPlayer!AA484</f>
        <v>11</v>
      </c>
    </row>
    <row r="484">
      <c r="A484" t="str">
        <f>AllPlayer!C485</f>
        <v>Aridai</v>
      </c>
      <c r="B484" t="str">
        <f>AllPlayer!B485</f>
        <v>Del</v>
      </c>
      <c r="C484" s="4" t="str">
        <f>AllPlayer!D485</f>
        <v>https://assets.laliga.com/squad/2019/t173/p90728/128x128/p90728_t173_2019_1_003_000.png</v>
      </c>
      <c r="F484">
        <f>AllPlayer!G485+AllPlayer!F485+AllPlayer!E485</f>
        <v>7</v>
      </c>
      <c r="G484">
        <f>AllPlayer!H485+AllPlayer!G485+AllPlayer!F485</f>
        <v>3</v>
      </c>
      <c r="H484">
        <f>AllPlayer!I485+AllPlayer!H485+AllPlayer!G485</f>
        <v>2</v>
      </c>
      <c r="I484">
        <f>AllPlayer!J485+AllPlayer!I485+AllPlayer!H485</f>
        <v>2</v>
      </c>
      <c r="J484">
        <f>AllPlayer!K485+AllPlayer!J485+AllPlayer!I485</f>
        <v>2</v>
      </c>
      <c r="K484">
        <f>AllPlayer!L485+AllPlayer!K485+AllPlayer!J485</f>
        <v>5</v>
      </c>
      <c r="L484">
        <f>AllPlayer!M485+AllPlayer!L485+AllPlayer!K485</f>
        <v>7</v>
      </c>
      <c r="M484">
        <f>AllPlayer!N485+AllPlayer!M485+AllPlayer!L485</f>
        <v>7</v>
      </c>
      <c r="N484">
        <f>AllPlayer!O485+AllPlayer!N485+AllPlayer!M485</f>
        <v>11</v>
      </c>
      <c r="O484">
        <f>AllPlayer!P485+AllPlayer!O485+AllPlayer!N485</f>
        <v>11</v>
      </c>
      <c r="P484">
        <f>AllPlayer!Q485+AllPlayer!P485+AllPlayer!O485</f>
        <v>10</v>
      </c>
      <c r="Q484">
        <f>AllPlayer!R485+AllPlayer!Q485+AllPlayer!P485</f>
        <v>13</v>
      </c>
      <c r="R484">
        <f>AllPlayer!S485+AllPlayer!R485+AllPlayer!Q485</f>
        <v>14</v>
      </c>
      <c r="S484">
        <f>AllPlayer!T485+AllPlayer!S485+AllPlayer!R485</f>
        <v>14</v>
      </c>
      <c r="T484">
        <f>AllPlayer!U485+AllPlayer!T485+AllPlayer!S485</f>
        <v>6</v>
      </c>
      <c r="U484">
        <f>AllPlayer!V485+AllPlayer!U485+AllPlayer!T485</f>
        <v>3</v>
      </c>
      <c r="V484">
        <f>AllPlayer!W485+AllPlayer!V485+AllPlayer!U485</f>
        <v>7</v>
      </c>
      <c r="W484">
        <f>AllPlayer!X485+AllPlayer!W485+AllPlayer!V485</f>
        <v>10</v>
      </c>
      <c r="X484">
        <f>AllPlayer!Y485+AllPlayer!X485+AllPlayer!W485</f>
        <v>13</v>
      </c>
      <c r="Y484">
        <f>AllPlayer!Z485+AllPlayer!Y485+AllPlayer!X485</f>
        <v>16</v>
      </c>
      <c r="Z484">
        <f>AllPlayer!AA485+AllPlayer!Z485+AllPlayer!Y485</f>
        <v>14</v>
      </c>
      <c r="AA484">
        <f>AllPlayer!AB485+AllPlayer!AA485+AllPlayer!Z485</f>
        <v>16</v>
      </c>
      <c r="AB484">
        <f>AllPlayer!AC485+AllPlayer!AB485+AllPlayer!AA485</f>
        <v>11</v>
      </c>
    </row>
    <row r="485">
      <c r="A485" t="str">
        <f>AllPlayer!C486</f>
        <v>Recio</v>
      </c>
      <c r="B485" t="str">
        <f>AllPlayer!B486</f>
        <v>Cen</v>
      </c>
      <c r="C485" s="4" t="str">
        <f>AllPlayer!D486</f>
        <v>https://assets.laliga.com/squad/2019/t957/p91338/128x128/p91338_t957_2019_1_003_000.png</v>
      </c>
      <c r="F485">
        <f>AllPlayer!G486+AllPlayer!F486+AllPlayer!E486</f>
        <v>1</v>
      </c>
      <c r="G485">
        <f>AllPlayer!H486+AllPlayer!G486+AllPlayer!F486</f>
        <v>0</v>
      </c>
      <c r="H485">
        <f>AllPlayer!I486+AllPlayer!H486+AllPlayer!G486</f>
        <v>4</v>
      </c>
      <c r="I485">
        <f>AllPlayer!J486+AllPlayer!I486+AllPlayer!H486</f>
        <v>5</v>
      </c>
      <c r="J485">
        <f>AllPlayer!K486+AllPlayer!J486+AllPlayer!I486</f>
        <v>11</v>
      </c>
      <c r="K485">
        <f>AllPlayer!L486+AllPlayer!K486+AllPlayer!J486</f>
        <v>12</v>
      </c>
      <c r="L485">
        <f>AllPlayer!M486+AllPlayer!L486+AllPlayer!K486</f>
        <v>14</v>
      </c>
      <c r="M485">
        <f>AllPlayer!N486+AllPlayer!M486+AllPlayer!L486</f>
        <v>16</v>
      </c>
      <c r="N485">
        <f>AllPlayer!O486+AllPlayer!N486+AllPlayer!M486</f>
        <v>13</v>
      </c>
      <c r="O485">
        <f>AllPlayer!P486+AllPlayer!O486+AllPlayer!N486</f>
        <v>12</v>
      </c>
      <c r="P485">
        <f>AllPlayer!Q486+AllPlayer!P486+AllPlayer!O486</f>
        <v>7</v>
      </c>
      <c r="Q485">
        <f>AllPlayer!R486+AllPlayer!Q486+AllPlayer!P486</f>
        <v>16</v>
      </c>
      <c r="R485">
        <f>AllPlayer!S486+AllPlayer!R486+AllPlayer!Q486</f>
        <v>17</v>
      </c>
      <c r="S485">
        <f>AllPlayer!T486+AllPlayer!S486+AllPlayer!R486</f>
        <v>15</v>
      </c>
      <c r="T485">
        <f>AllPlayer!U486+AllPlayer!T486+AllPlayer!S486</f>
        <v>7</v>
      </c>
      <c r="U485">
        <f>AllPlayer!V486+AllPlayer!U486+AllPlayer!T486</f>
        <v>4</v>
      </c>
      <c r="V485">
        <f>AllPlayer!W486+AllPlayer!V486+AllPlayer!U486</f>
        <v>7</v>
      </c>
      <c r="W485">
        <f>AllPlayer!X486+AllPlayer!W486+AllPlayer!V486</f>
        <v>4</v>
      </c>
      <c r="X485">
        <f>AllPlayer!Y486+AllPlayer!X486+AllPlayer!W486</f>
        <v>11</v>
      </c>
      <c r="Y485">
        <f>AllPlayer!Z486+AllPlayer!Y486+AllPlayer!X486</f>
        <v>10</v>
      </c>
      <c r="Z485">
        <f>AllPlayer!AA486+AllPlayer!Z486+AllPlayer!Y486</f>
        <v>12</v>
      </c>
      <c r="AA485">
        <f>AllPlayer!AB486+AllPlayer!AA486+AllPlayer!Z486</f>
        <v>10</v>
      </c>
      <c r="AB485">
        <f>AllPlayer!AC486+AllPlayer!AB486+AllPlayer!AA486</f>
        <v>9</v>
      </c>
    </row>
    <row r="486">
      <c r="A486" t="str">
        <f>AllPlayer!C487</f>
        <v>Bigas</v>
      </c>
      <c r="B486" t="str">
        <f>AllPlayer!B487</f>
        <v>Def</v>
      </c>
      <c r="C486" s="4" t="str">
        <f>AllPlayer!D487</f>
        <v>https://assets.laliga.com/squad/2019/t953/p91393/128x128/p91393_t953_2019_1_003_000.png</v>
      </c>
      <c r="F486">
        <f>AllPlayer!G487+AllPlayer!F487+AllPlayer!E487</f>
        <v>0</v>
      </c>
      <c r="G486">
        <f>AllPlayer!H487+AllPlayer!G487+AllPlayer!F487</f>
        <v>0</v>
      </c>
      <c r="H486">
        <f>AllPlayer!I487+AllPlayer!H487+AllPlayer!G487</f>
        <v>4</v>
      </c>
      <c r="I486">
        <f>AllPlayer!J487+AllPlayer!I487+AllPlayer!H487</f>
        <v>4</v>
      </c>
      <c r="J486">
        <f>AllPlayer!K487+AllPlayer!J487+AllPlayer!I487</f>
        <v>4</v>
      </c>
      <c r="K486">
        <f>AllPlayer!L487+AllPlayer!K487+AllPlayer!J487</f>
        <v>1</v>
      </c>
      <c r="L486">
        <f>AllPlayer!M487+AllPlayer!L487+AllPlayer!K487</f>
        <v>1</v>
      </c>
      <c r="M486">
        <f>AllPlayer!N487+AllPlayer!M487+AllPlayer!L487</f>
        <v>1</v>
      </c>
      <c r="N486">
        <f>AllPlayer!O487+AllPlayer!N487+AllPlayer!M487</f>
        <v>0</v>
      </c>
      <c r="O486">
        <f>AllPlayer!P487+AllPlayer!O487+AllPlayer!N487</f>
        <v>0</v>
      </c>
      <c r="P486">
        <f>AllPlayer!Q487+AllPlayer!P487+AllPlayer!O487</f>
        <v>-1</v>
      </c>
      <c r="Q486">
        <f>AllPlayer!R487+AllPlayer!Q487+AllPlayer!P487</f>
        <v>-2</v>
      </c>
      <c r="R486">
        <f>AllPlayer!S487+AllPlayer!R487+AllPlayer!Q487</f>
        <v>-2</v>
      </c>
      <c r="S486">
        <f>AllPlayer!T487+AllPlayer!S487+AllPlayer!R487</f>
        <v>1</v>
      </c>
      <c r="T486">
        <f>AllPlayer!U487+AllPlayer!T487+AllPlayer!S487</f>
        <v>4</v>
      </c>
      <c r="U486">
        <f>AllPlayer!V487+AllPlayer!U487+AllPlayer!T487</f>
        <v>14</v>
      </c>
      <c r="V486">
        <f>AllPlayer!W487+AllPlayer!V487+AllPlayer!U487</f>
        <v>14</v>
      </c>
      <c r="W486">
        <f>AllPlayer!X487+AllPlayer!W487+AllPlayer!V487</f>
        <v>22</v>
      </c>
      <c r="X486">
        <f>AllPlayer!Y487+AllPlayer!X487+AllPlayer!W487</f>
        <v>21</v>
      </c>
      <c r="Y486">
        <f>AllPlayer!Z487+AllPlayer!Y487+AllPlayer!X487</f>
        <v>23</v>
      </c>
      <c r="Z486">
        <f>AllPlayer!AA487+AllPlayer!Z487+AllPlayer!Y487</f>
        <v>14</v>
      </c>
      <c r="AA486">
        <f>AllPlayer!AB487+AllPlayer!AA487+AllPlayer!Z487</f>
        <v>10</v>
      </c>
      <c r="AB486">
        <f>AllPlayer!AC487+AllPlayer!AB487+AllPlayer!AA487</f>
        <v>8</v>
      </c>
    </row>
    <row r="487">
      <c r="A487" t="str">
        <f>AllPlayer!C488</f>
        <v>Pacheco</v>
      </c>
      <c r="B487" t="str">
        <f>AllPlayer!B488</f>
        <v>Por</v>
      </c>
      <c r="C487" s="4" t="str">
        <f>AllPlayer!D488</f>
        <v>https://assets.laliga.com/squad/2019/t173/p91406/128x128/p91406_t173_2019_1_003_000.png</v>
      </c>
      <c r="F487">
        <f>AllPlayer!G488+AllPlayer!F488+AllPlayer!E488</f>
        <v>19</v>
      </c>
      <c r="G487">
        <f>AllPlayer!H488+AllPlayer!G488+AllPlayer!F488</f>
        <v>16</v>
      </c>
      <c r="H487">
        <f>AllPlayer!I488+AllPlayer!H488+AllPlayer!G488</f>
        <v>12</v>
      </c>
      <c r="I487">
        <f>AllPlayer!J488+AllPlayer!I488+AllPlayer!H488</f>
        <v>21</v>
      </c>
      <c r="J487">
        <f>AllPlayer!K488+AllPlayer!J488+AllPlayer!I488</f>
        <v>12</v>
      </c>
      <c r="K487">
        <f>AllPlayer!L488+AllPlayer!K488+AllPlayer!J488</f>
        <v>10</v>
      </c>
      <c r="L487">
        <f>AllPlayer!M488+AllPlayer!L488+AllPlayer!K488</f>
        <v>9</v>
      </c>
      <c r="M487">
        <f>AllPlayer!N488+AllPlayer!M488+AllPlayer!L488</f>
        <v>11</v>
      </c>
      <c r="N487">
        <f>AllPlayer!O488+AllPlayer!N488+AllPlayer!M488</f>
        <v>15</v>
      </c>
      <c r="O487">
        <f>AllPlayer!P488+AllPlayer!O488+AllPlayer!N488</f>
        <v>7</v>
      </c>
      <c r="P487">
        <f>AllPlayer!Q488+AllPlayer!P488+AllPlayer!O488</f>
        <v>12</v>
      </c>
      <c r="Q487">
        <f>AllPlayer!R488+AllPlayer!Q488+AllPlayer!P488</f>
        <v>19</v>
      </c>
      <c r="R487">
        <f>AllPlayer!S488+AllPlayer!R488+AllPlayer!Q488</f>
        <v>24</v>
      </c>
      <c r="S487">
        <f>AllPlayer!T488+AllPlayer!S488+AllPlayer!R488</f>
        <v>19</v>
      </c>
      <c r="T487">
        <f>AllPlayer!U488+AllPlayer!T488+AllPlayer!S488</f>
        <v>12</v>
      </c>
      <c r="U487">
        <f>AllPlayer!V488+AllPlayer!U488+AllPlayer!T488</f>
        <v>6</v>
      </c>
      <c r="V487">
        <f>AllPlayer!W488+AllPlayer!V488+AllPlayer!U488</f>
        <v>14</v>
      </c>
      <c r="W487">
        <f>AllPlayer!X488+AllPlayer!W488+AllPlayer!V488</f>
        <v>17</v>
      </c>
      <c r="X487">
        <f>AllPlayer!Y488+AllPlayer!X488+AllPlayer!W488</f>
        <v>23</v>
      </c>
      <c r="Y487">
        <f>AllPlayer!Z488+AllPlayer!Y488+AllPlayer!X488</f>
        <v>17</v>
      </c>
      <c r="Z487">
        <f>AllPlayer!AA488+AllPlayer!Z488+AllPlayer!Y488</f>
        <v>12</v>
      </c>
      <c r="AA487">
        <f>AllPlayer!AB488+AllPlayer!AA488+AllPlayer!Z488</f>
        <v>19</v>
      </c>
      <c r="AB487">
        <f>AllPlayer!AC488+AllPlayer!AB488+AllPlayer!AA488</f>
        <v>20</v>
      </c>
    </row>
    <row r="488">
      <c r="A488" t="str">
        <f>AllPlayer!C489</f>
        <v>Álex Alegría</v>
      </c>
      <c r="B488" t="str">
        <f>AllPlayer!B489</f>
        <v>Del</v>
      </c>
      <c r="C488" s="4" t="str">
        <f>AllPlayer!D489</f>
        <v>https://assets.laliga.com/squad/2019/t173/p91406/128x128/p91406_t173_2019_1_003_000.png</v>
      </c>
      <c r="F488">
        <f>AllPlayer!G489+AllPlayer!F489+AllPlayer!E489</f>
        <v>4</v>
      </c>
      <c r="G488">
        <f>AllPlayer!H489+AllPlayer!G489+AllPlayer!F489</f>
        <v>3</v>
      </c>
      <c r="H488">
        <f>AllPlayer!I489+AllPlayer!H489+AllPlayer!G489</f>
        <v>4</v>
      </c>
      <c r="I488">
        <f>AllPlayer!J489+AllPlayer!I489+AllPlayer!H489</f>
        <v>6</v>
      </c>
      <c r="J488">
        <f>AllPlayer!K489+AllPlayer!J489+AllPlayer!I489</f>
        <v>5</v>
      </c>
      <c r="K488">
        <f>AllPlayer!L489+AllPlayer!K489+AllPlayer!J489</f>
        <v>3</v>
      </c>
      <c r="L488">
        <f>AllPlayer!M489+AllPlayer!L489+AllPlayer!K489</f>
        <v>9</v>
      </c>
      <c r="M488">
        <f>AllPlayer!N489+AllPlayer!M489+AllPlayer!L489</f>
        <v>10</v>
      </c>
      <c r="N488">
        <f>AllPlayer!O489+AllPlayer!N489+AllPlayer!M489</f>
        <v>14</v>
      </c>
      <c r="O488">
        <f>AllPlayer!P489+AllPlayer!O489+AllPlayer!N489</f>
        <v>6</v>
      </c>
      <c r="P488">
        <f>AllPlayer!Q489+AllPlayer!P489+AllPlayer!O489</f>
        <v>12</v>
      </c>
      <c r="Q488">
        <f>AllPlayer!R489+AllPlayer!Q489+AllPlayer!P489</f>
        <v>7</v>
      </c>
      <c r="R488">
        <f>AllPlayer!S489+AllPlayer!R489+AllPlayer!Q489</f>
        <v>12</v>
      </c>
      <c r="S488">
        <f>AllPlayer!T489+AllPlayer!S489+AllPlayer!R489</f>
        <v>7</v>
      </c>
      <c r="T488">
        <f>AllPlayer!U489+AllPlayer!T489+AllPlayer!S489</f>
        <v>12</v>
      </c>
      <c r="U488">
        <f>AllPlayer!V489+AllPlayer!U489+AllPlayer!T489</f>
        <v>6</v>
      </c>
      <c r="V488">
        <f>AllPlayer!W489+AllPlayer!V489+AllPlayer!U489</f>
        <v>14</v>
      </c>
      <c r="W488">
        <f>AllPlayer!X489+AllPlayer!W489+AllPlayer!V489</f>
        <v>17</v>
      </c>
      <c r="X488">
        <f>AllPlayer!Y489+AllPlayer!X489+AllPlayer!W489</f>
        <v>23</v>
      </c>
      <c r="Y488">
        <f>AllPlayer!Z489+AllPlayer!Y489+AllPlayer!X489</f>
        <v>17</v>
      </c>
      <c r="Z488">
        <f>AllPlayer!AA489+AllPlayer!Z489+AllPlayer!Y489</f>
        <v>12</v>
      </c>
      <c r="AA488">
        <f>AllPlayer!AB489+AllPlayer!AA489+AllPlayer!Z489</f>
        <v>19</v>
      </c>
      <c r="AB488">
        <f>AllPlayer!AC489+AllPlayer!AB489+AllPlayer!AA489</f>
        <v>20</v>
      </c>
    </row>
    <row r="489">
      <c r="A489" t="str">
        <f>AllPlayer!C490</f>
        <v>Piccini</v>
      </c>
      <c r="B489" t="str">
        <f>AllPlayer!B490</f>
        <v>Def</v>
      </c>
      <c r="C489" s="4" t="str">
        <f>AllPlayer!D490</f>
        <v>https://assets.laliga.com/squad/2019/t173/p91406/128x128/p91406_t173_2019_1_003_000.png</v>
      </c>
      <c r="F489">
        <f>AllPlayer!G490+AllPlayer!F490+AllPlayer!E490</f>
        <v>7</v>
      </c>
      <c r="G489">
        <f>AllPlayer!H490+AllPlayer!G490+AllPlayer!F490</f>
        <v>6</v>
      </c>
      <c r="H489">
        <f>AllPlayer!I490+AllPlayer!H490+AllPlayer!G490</f>
        <v>4</v>
      </c>
      <c r="I489">
        <f>AllPlayer!J490+AllPlayer!I490+AllPlayer!H490</f>
        <v>6</v>
      </c>
      <c r="J489">
        <f>AllPlayer!K490+AllPlayer!J490+AllPlayer!I490</f>
        <v>5</v>
      </c>
      <c r="K489">
        <f>AllPlayer!L490+AllPlayer!K490+AllPlayer!J490</f>
        <v>3</v>
      </c>
      <c r="L489">
        <f>AllPlayer!M490+AllPlayer!L490+AllPlayer!K490</f>
        <v>9</v>
      </c>
      <c r="M489">
        <f>AllPlayer!N490+AllPlayer!M490+AllPlayer!L490</f>
        <v>10</v>
      </c>
      <c r="N489">
        <f>AllPlayer!O490+AllPlayer!N490+AllPlayer!M490</f>
        <v>14</v>
      </c>
      <c r="O489">
        <f>AllPlayer!P490+AllPlayer!O490+AllPlayer!N490</f>
        <v>6</v>
      </c>
      <c r="P489">
        <f>AllPlayer!Q490+AllPlayer!P490+AllPlayer!O490</f>
        <v>12</v>
      </c>
      <c r="Q489">
        <f>AllPlayer!R490+AllPlayer!Q490+AllPlayer!P490</f>
        <v>7</v>
      </c>
      <c r="R489">
        <f>AllPlayer!S490+AllPlayer!R490+AllPlayer!Q490</f>
        <v>12</v>
      </c>
      <c r="S489">
        <f>AllPlayer!T490+AllPlayer!S490+AllPlayer!R490</f>
        <v>7</v>
      </c>
      <c r="T489">
        <f>AllPlayer!U490+AllPlayer!T490+AllPlayer!S490</f>
        <v>12</v>
      </c>
      <c r="U489">
        <f>AllPlayer!V490+AllPlayer!U490+AllPlayer!T490</f>
        <v>6</v>
      </c>
      <c r="V489">
        <f>AllPlayer!W490+AllPlayer!V490+AllPlayer!U490</f>
        <v>14</v>
      </c>
      <c r="W489">
        <f>AllPlayer!X490+AllPlayer!W490+AllPlayer!V490</f>
        <v>17</v>
      </c>
      <c r="X489">
        <f>AllPlayer!Y490+AllPlayer!X490+AllPlayer!W490</f>
        <v>23</v>
      </c>
      <c r="Y489">
        <f>AllPlayer!Z490+AllPlayer!Y490+AllPlayer!X490</f>
        <v>17</v>
      </c>
      <c r="Z489">
        <f>AllPlayer!AA490+AllPlayer!Z490+AllPlayer!Y490</f>
        <v>12</v>
      </c>
      <c r="AA489">
        <f>AllPlayer!AB490+AllPlayer!AA490+AllPlayer!Z490</f>
        <v>19</v>
      </c>
      <c r="AB489">
        <f>AllPlayer!AC490+AllPlayer!AB490+AllPlayer!AA490</f>
        <v>20</v>
      </c>
    </row>
    <row r="490">
      <c r="A490" t="str">
        <f>AllPlayer!C491</f>
        <v>Abdón Prats</v>
      </c>
      <c r="B490" t="str">
        <f>AllPlayer!B491</f>
        <v>Del</v>
      </c>
      <c r="C490" s="4" t="str">
        <f>AllPlayer!D491</f>
        <v>https://assets.laliga.com/squad/2019/t181/p92187/128x128/p92187_t181_2019_1_003_000.png</v>
      </c>
      <c r="F490">
        <f>AllPlayer!G491+AllPlayer!F491+AllPlayer!E491</f>
        <v>7</v>
      </c>
      <c r="G490">
        <f>AllPlayer!H491+AllPlayer!G491+AllPlayer!F491</f>
        <v>4</v>
      </c>
      <c r="H490">
        <f>AllPlayer!I491+AllPlayer!H491+AllPlayer!G491</f>
        <v>2</v>
      </c>
      <c r="I490">
        <f>AllPlayer!J491+AllPlayer!I491+AllPlayer!H491</f>
        <v>4</v>
      </c>
      <c r="J490">
        <f>AllPlayer!K491+AllPlayer!J491+AllPlayer!I491</f>
        <v>6</v>
      </c>
      <c r="K490">
        <f>AllPlayer!L491+AllPlayer!K491+AllPlayer!J491</f>
        <v>3</v>
      </c>
      <c r="L490">
        <f>AllPlayer!M491+AllPlayer!L491+AllPlayer!K491</f>
        <v>1</v>
      </c>
      <c r="M490">
        <f>AllPlayer!N491+AllPlayer!M491+AllPlayer!L491</f>
        <v>1</v>
      </c>
      <c r="N490">
        <f>AllPlayer!O491+AllPlayer!N491+AllPlayer!M491</f>
        <v>3</v>
      </c>
      <c r="O490">
        <f>AllPlayer!P491+AllPlayer!O491+AllPlayer!N491</f>
        <v>5</v>
      </c>
      <c r="P490">
        <f>AllPlayer!Q491+AllPlayer!P491+AllPlayer!O491</f>
        <v>5</v>
      </c>
      <c r="Q490">
        <f>AllPlayer!R491+AllPlayer!Q491+AllPlayer!P491</f>
        <v>6</v>
      </c>
      <c r="R490">
        <f>AllPlayer!S491+AllPlayer!R491+AllPlayer!Q491</f>
        <v>6</v>
      </c>
      <c r="S490">
        <f>AllPlayer!T491+AllPlayer!S491+AllPlayer!R491</f>
        <v>6</v>
      </c>
      <c r="T490">
        <f>AllPlayer!U491+AllPlayer!T491+AllPlayer!S491</f>
        <v>8</v>
      </c>
      <c r="U490">
        <f>AllPlayer!V491+AllPlayer!U491+AllPlayer!T491</f>
        <v>5</v>
      </c>
      <c r="V490">
        <f>AllPlayer!W491+AllPlayer!V491+AllPlayer!U491</f>
        <v>6</v>
      </c>
      <c r="W490">
        <f>AllPlayer!X491+AllPlayer!W491+AllPlayer!V491</f>
        <v>1</v>
      </c>
      <c r="X490">
        <f>AllPlayer!Y491+AllPlayer!X491+AllPlayer!W491</f>
        <v>3</v>
      </c>
      <c r="Y490">
        <f>AllPlayer!Z491+AllPlayer!Y491+AllPlayer!X491</f>
        <v>1</v>
      </c>
      <c r="Z490">
        <f>AllPlayer!AA491+AllPlayer!Z491+AllPlayer!Y491</f>
        <v>3</v>
      </c>
      <c r="AA490">
        <f>AllPlayer!AB491+AllPlayer!AA491+AllPlayer!Z491</f>
        <v>2</v>
      </c>
      <c r="AB490">
        <f>AllPlayer!AC491+AllPlayer!AB491+AllPlayer!AA491</f>
        <v>2</v>
      </c>
    </row>
    <row r="491">
      <c r="A491" t="str">
        <f>AllPlayer!C492</f>
        <v>Fajr</v>
      </c>
      <c r="B491" t="str">
        <f>AllPlayer!B492</f>
        <v>Cen</v>
      </c>
      <c r="C491" s="4" t="str">
        <f>AllPlayer!D492</f>
        <v>https://assets.laliga.com/squad/2019/t1450/p92724/128x128/p92724_t1450_2019_1_003_000.png</v>
      </c>
      <c r="F491">
        <f>AllPlayer!G492+AllPlayer!F492+AllPlayer!E492</f>
        <v>4</v>
      </c>
      <c r="G491">
        <f>AllPlayer!H492+AllPlayer!G492+AllPlayer!F492</f>
        <v>2</v>
      </c>
      <c r="H491">
        <f>AllPlayer!I492+AllPlayer!H492+AllPlayer!G492</f>
        <v>0</v>
      </c>
      <c r="I491">
        <f>AllPlayer!J492+AllPlayer!I492+AllPlayer!H492</f>
        <v>-1</v>
      </c>
      <c r="J491">
        <f>AllPlayer!K492+AllPlayer!J492+AllPlayer!I492</f>
        <v>0</v>
      </c>
      <c r="K491">
        <f>AllPlayer!L492+AllPlayer!K492+AllPlayer!J492</f>
        <v>2</v>
      </c>
      <c r="L491">
        <f>AllPlayer!M492+AllPlayer!L492+AllPlayer!K492</f>
        <v>2</v>
      </c>
      <c r="M491">
        <f>AllPlayer!N492+AllPlayer!M492+AllPlayer!L492</f>
        <v>2</v>
      </c>
      <c r="N491">
        <f>AllPlayer!O492+AllPlayer!N492+AllPlayer!M492</f>
        <v>2</v>
      </c>
      <c r="O491">
        <f>AllPlayer!P492+AllPlayer!O492+AllPlayer!N492</f>
        <v>4</v>
      </c>
      <c r="P491">
        <f>AllPlayer!Q492+AllPlayer!P492+AllPlayer!O492</f>
        <v>5</v>
      </c>
      <c r="Q491">
        <f>AllPlayer!R492+AllPlayer!Q492+AllPlayer!P492</f>
        <v>6</v>
      </c>
      <c r="R491">
        <f>AllPlayer!S492+AllPlayer!R492+AllPlayer!Q492</f>
        <v>4</v>
      </c>
      <c r="S491">
        <f>AllPlayer!T492+AllPlayer!S492+AllPlayer!R492</f>
        <v>4</v>
      </c>
      <c r="T491">
        <f>AllPlayer!U492+AllPlayer!T492+AllPlayer!S492</f>
        <v>6</v>
      </c>
      <c r="U491">
        <f>AllPlayer!V492+AllPlayer!U492+AllPlayer!T492</f>
        <v>8</v>
      </c>
      <c r="V491">
        <f>AllPlayer!W492+AllPlayer!V492+AllPlayer!U492</f>
        <v>11</v>
      </c>
      <c r="W491">
        <f>AllPlayer!X492+AllPlayer!W492+AllPlayer!V492</f>
        <v>7</v>
      </c>
      <c r="X491">
        <f>AllPlayer!Y492+AllPlayer!X492+AllPlayer!W492</f>
        <v>6</v>
      </c>
      <c r="Y491">
        <f>AllPlayer!Z492+AllPlayer!Y492+AllPlayer!X492</f>
        <v>2</v>
      </c>
      <c r="Z491">
        <f>AllPlayer!AA492+AllPlayer!Z492+AllPlayer!Y492</f>
        <v>3</v>
      </c>
      <c r="AA491">
        <f>AllPlayer!AB492+AllPlayer!AA492+AllPlayer!Z492</f>
        <v>2</v>
      </c>
      <c r="AB491">
        <f>AllPlayer!AC492+AllPlayer!AB492+AllPlayer!AA492</f>
        <v>2</v>
      </c>
    </row>
    <row r="492">
      <c r="A492" t="str">
        <f>AllPlayer!C493</f>
        <v>Rafinha</v>
      </c>
      <c r="B492" t="str">
        <f>AllPlayer!B493</f>
        <v>Cen</v>
      </c>
      <c r="C492" s="4" t="str">
        <f>AllPlayer!D493</f>
        <v>https://assets.laliga.com/squad/2019/t176/p92819/128x128/p92819_t176_2019_1_003_000.png</v>
      </c>
      <c r="F492">
        <f>AllPlayer!G493+AllPlayer!F493+AllPlayer!E493</f>
        <v>10</v>
      </c>
      <c r="G492">
        <f>AllPlayer!H493+AllPlayer!G493+AllPlayer!F493</f>
        <v>3</v>
      </c>
      <c r="H492">
        <f>AllPlayer!I493+AllPlayer!H493+AllPlayer!G493</f>
        <v>9</v>
      </c>
      <c r="I492">
        <f>AllPlayer!J493+AllPlayer!I493+AllPlayer!H493</f>
        <v>11</v>
      </c>
      <c r="J492">
        <f>AllPlayer!K493+AllPlayer!J493+AllPlayer!I493</f>
        <v>14</v>
      </c>
      <c r="K492">
        <f>AllPlayer!L493+AllPlayer!K493+AllPlayer!J493</f>
        <v>11</v>
      </c>
      <c r="L492">
        <f>AllPlayer!M493+AllPlayer!L493+AllPlayer!K493</f>
        <v>10</v>
      </c>
      <c r="M492">
        <f>AllPlayer!N493+AllPlayer!M493+AllPlayer!L493</f>
        <v>8</v>
      </c>
      <c r="N492">
        <f>AllPlayer!O493+AllPlayer!N493+AllPlayer!M493</f>
        <v>7</v>
      </c>
      <c r="O492">
        <f>AllPlayer!P493+AllPlayer!O493+AllPlayer!N493</f>
        <v>7</v>
      </c>
      <c r="P492">
        <f>AllPlayer!Q493+AllPlayer!P493+AllPlayer!O493</f>
        <v>8</v>
      </c>
      <c r="Q492">
        <f>AllPlayer!R493+AllPlayer!Q493+AllPlayer!P493</f>
        <v>6</v>
      </c>
      <c r="R492">
        <f>AllPlayer!S493+AllPlayer!R493+AllPlayer!Q493</f>
        <v>6</v>
      </c>
      <c r="S492">
        <f>AllPlayer!T493+AllPlayer!S493+AllPlayer!R493</f>
        <v>6</v>
      </c>
      <c r="T492">
        <f>AllPlayer!U493+AllPlayer!T493+AllPlayer!S493</f>
        <v>16</v>
      </c>
      <c r="U492">
        <f>AllPlayer!V493+AllPlayer!U493+AllPlayer!T493</f>
        <v>20</v>
      </c>
      <c r="V492">
        <f>AllPlayer!W493+AllPlayer!V493+AllPlayer!U493</f>
        <v>23</v>
      </c>
      <c r="W492">
        <f>AllPlayer!X493+AllPlayer!W493+AllPlayer!V493</f>
        <v>22</v>
      </c>
      <c r="X492">
        <f>AllPlayer!Y493+AllPlayer!X493+AllPlayer!W493</f>
        <v>23</v>
      </c>
      <c r="Y492">
        <f>AllPlayer!Z493+AllPlayer!Y493+AllPlayer!X493</f>
        <v>23</v>
      </c>
      <c r="Z492">
        <f>AllPlayer!AA493+AllPlayer!Z493+AllPlayer!Y493</f>
        <v>20</v>
      </c>
      <c r="AA492">
        <f>AllPlayer!AB493+AllPlayer!AA493+AllPlayer!Z493</f>
        <v>17</v>
      </c>
      <c r="AB492">
        <f>AllPlayer!AC493+AllPlayer!AB493+AllPlayer!AA493</f>
        <v>20</v>
      </c>
    </row>
    <row r="493">
      <c r="A493" t="str">
        <f>AllPlayer!C494</f>
        <v>Fede Vico</v>
      </c>
      <c r="B493" t="str">
        <f>AllPlayer!B494</f>
        <v>Cen</v>
      </c>
      <c r="C493" s="4" t="str">
        <f>AllPlayer!D494</f>
        <v>https://assets.laliga.com/squad/2019/t5683/p93335/128x128/p93335_t5683_2019_1_003_000.png</v>
      </c>
      <c r="F493">
        <f>AllPlayer!G494+AllPlayer!F494+AllPlayer!E494</f>
        <v>14</v>
      </c>
      <c r="G493">
        <f>AllPlayer!H494+AllPlayer!G494+AllPlayer!F494</f>
        <v>8</v>
      </c>
      <c r="H493">
        <f>AllPlayer!I494+AllPlayer!H494+AllPlayer!G494</f>
        <v>12</v>
      </c>
      <c r="I493">
        <f>AllPlayer!J494+AllPlayer!I494+AllPlayer!H494</f>
        <v>14</v>
      </c>
      <c r="J493">
        <f>AllPlayer!K494+AllPlayer!J494+AllPlayer!I494</f>
        <v>14</v>
      </c>
      <c r="K493">
        <f>AllPlayer!L494+AllPlayer!K494+AllPlayer!J494</f>
        <v>11</v>
      </c>
      <c r="L493">
        <f>AllPlayer!M494+AllPlayer!L494+AllPlayer!K494</f>
        <v>10</v>
      </c>
      <c r="M493">
        <f>AllPlayer!N494+AllPlayer!M494+AllPlayer!L494</f>
        <v>8</v>
      </c>
      <c r="N493">
        <f>AllPlayer!O494+AllPlayer!N494+AllPlayer!M494</f>
        <v>7</v>
      </c>
      <c r="O493">
        <f>AllPlayer!P494+AllPlayer!O494+AllPlayer!N494</f>
        <v>7</v>
      </c>
      <c r="P493">
        <f>AllPlayer!Q494+AllPlayer!P494+AllPlayer!O494</f>
        <v>8</v>
      </c>
      <c r="Q493">
        <f>AllPlayer!R494+AllPlayer!Q494+AllPlayer!P494</f>
        <v>3</v>
      </c>
      <c r="R493">
        <f>AllPlayer!S494+AllPlayer!R494+AllPlayer!Q494</f>
        <v>3</v>
      </c>
      <c r="S493">
        <f>AllPlayer!T494+AllPlayer!S494+AllPlayer!R494</f>
        <v>3</v>
      </c>
      <c r="T493">
        <f>AllPlayer!U494+AllPlayer!T494+AllPlayer!S494</f>
        <v>16</v>
      </c>
      <c r="U493">
        <f>AllPlayer!V494+AllPlayer!U494+AllPlayer!T494</f>
        <v>20</v>
      </c>
      <c r="V493">
        <f>AllPlayer!W494+AllPlayer!V494+AllPlayer!U494</f>
        <v>23</v>
      </c>
      <c r="W493">
        <f>AllPlayer!X494+AllPlayer!W494+AllPlayer!V494</f>
        <v>22</v>
      </c>
      <c r="X493">
        <f>AllPlayer!Y494+AllPlayer!X494+AllPlayer!W494</f>
        <v>23</v>
      </c>
      <c r="Y493">
        <f>AllPlayer!Z494+AllPlayer!Y494+AllPlayer!X494</f>
        <v>23</v>
      </c>
      <c r="Z493">
        <f>AllPlayer!AA494+AllPlayer!Z494+AllPlayer!Y494</f>
        <v>20</v>
      </c>
      <c r="AA493">
        <f>AllPlayer!AB494+AllPlayer!AA494+AllPlayer!Z494</f>
        <v>21</v>
      </c>
      <c r="AB493">
        <f>AllPlayer!AC494+AllPlayer!AB494+AllPlayer!AA494</f>
        <v>18</v>
      </c>
    </row>
    <row r="494">
      <c r="A494" t="str">
        <f>AllPlayer!C495</f>
        <v>Vadillo</v>
      </c>
      <c r="B494" t="str">
        <f>AllPlayer!B495</f>
        <v>Del</v>
      </c>
      <c r="C494" s="4" t="str">
        <f>AllPlayer!D495</f>
        <v>https://assets.laliga.com/squad/2019/t5683/p93338/128x128/p93338_t5683_2019_1_003_000.png</v>
      </c>
      <c r="F494">
        <f>AllPlayer!G495+AllPlayer!F495+AllPlayer!E495</f>
        <v>2</v>
      </c>
      <c r="G494">
        <f>AllPlayer!H495+AllPlayer!G495+AllPlayer!F495</f>
        <v>3</v>
      </c>
      <c r="H494">
        <f>AllPlayer!I495+AllPlayer!H495+AllPlayer!G495</f>
        <v>9</v>
      </c>
      <c r="I494">
        <f>AllPlayer!J495+AllPlayer!I495+AllPlayer!H495</f>
        <v>12</v>
      </c>
      <c r="J494">
        <f>AllPlayer!K495+AllPlayer!J495+AllPlayer!I495</f>
        <v>12</v>
      </c>
      <c r="K494">
        <f>AllPlayer!L495+AllPlayer!K495+AllPlayer!J495</f>
        <v>9</v>
      </c>
      <c r="L494">
        <f>AllPlayer!M495+AllPlayer!L495+AllPlayer!K495</f>
        <v>17</v>
      </c>
      <c r="M494">
        <f>AllPlayer!N495+AllPlayer!M495+AllPlayer!L495</f>
        <v>24</v>
      </c>
      <c r="N494">
        <f>AllPlayer!O495+AllPlayer!N495+AllPlayer!M495</f>
        <v>20</v>
      </c>
      <c r="O494">
        <f>AllPlayer!P495+AllPlayer!O495+AllPlayer!N495</f>
        <v>19</v>
      </c>
      <c r="P494">
        <f>AllPlayer!Q495+AllPlayer!P495+AllPlayer!O495</f>
        <v>13</v>
      </c>
      <c r="Q494">
        <f>AllPlayer!R495+AllPlayer!Q495+AllPlayer!P495</f>
        <v>18</v>
      </c>
      <c r="R494">
        <f>AllPlayer!S495+AllPlayer!R495+AllPlayer!Q495</f>
        <v>10</v>
      </c>
      <c r="S494">
        <f>AllPlayer!T495+AllPlayer!S495+AllPlayer!R495</f>
        <v>13</v>
      </c>
      <c r="T494">
        <f>AllPlayer!U495+AllPlayer!T495+AllPlayer!S495</f>
        <v>12</v>
      </c>
      <c r="U494">
        <f>AllPlayer!V495+AllPlayer!U495+AllPlayer!T495</f>
        <v>12</v>
      </c>
      <c r="V494">
        <f>AllPlayer!W495+AllPlayer!V495+AllPlayer!U495</f>
        <v>7</v>
      </c>
      <c r="W494">
        <f>AllPlayer!X495+AllPlayer!W495+AllPlayer!V495</f>
        <v>7</v>
      </c>
      <c r="X494">
        <f>AllPlayer!Y495+AllPlayer!X495+AllPlayer!W495</f>
        <v>7</v>
      </c>
      <c r="Y494">
        <f>AllPlayer!Z495+AllPlayer!Y495+AllPlayer!X495</f>
        <v>6</v>
      </c>
      <c r="Z494">
        <f>AllPlayer!AA495+AllPlayer!Z495+AllPlayer!Y495</f>
        <v>5</v>
      </c>
      <c r="AA494">
        <f>AllPlayer!AB495+AllPlayer!AA495+AllPlayer!Z495</f>
        <v>6</v>
      </c>
      <c r="AB494">
        <f>AllPlayer!AC495+AllPlayer!AB495+AllPlayer!AA495</f>
        <v>6</v>
      </c>
    </row>
    <row r="495">
      <c r="A495" t="str">
        <f>AllPlayer!C496</f>
        <v>Rodrigo Ely</v>
      </c>
      <c r="B495" t="str">
        <f>AllPlayer!B496</f>
        <v>Def</v>
      </c>
      <c r="C495" s="4" t="str">
        <f>AllPlayer!D496</f>
        <v>https://assets.laliga.com/squad/2019/t173/p93421/128x128/p93421_t173_2019_1_003_000.png</v>
      </c>
      <c r="F495">
        <f>AllPlayer!G496+AllPlayer!F496+AllPlayer!E496</f>
        <v>26</v>
      </c>
      <c r="G495">
        <f>AllPlayer!H496+AllPlayer!G496+AllPlayer!F496</f>
        <v>23</v>
      </c>
      <c r="H495">
        <f>AllPlayer!I496+AllPlayer!H496+AllPlayer!G496</f>
        <v>14</v>
      </c>
      <c r="I495">
        <f>AllPlayer!J496+AllPlayer!I496+AllPlayer!H496</f>
        <v>9</v>
      </c>
      <c r="J495">
        <f>AllPlayer!K496+AllPlayer!J496+AllPlayer!I496</f>
        <v>11</v>
      </c>
      <c r="K495">
        <f>AllPlayer!L496+AllPlayer!K496+AllPlayer!J496</f>
        <v>10</v>
      </c>
      <c r="L495">
        <f>AllPlayer!M496+AllPlayer!L496+AllPlayer!K496</f>
        <v>20</v>
      </c>
      <c r="M495">
        <f>AllPlayer!N496+AllPlayer!M496+AllPlayer!L496</f>
        <v>21</v>
      </c>
      <c r="N495">
        <f>AllPlayer!O496+AllPlayer!N496+AllPlayer!M496</f>
        <v>20</v>
      </c>
      <c r="O495">
        <f>AllPlayer!P496+AllPlayer!O496+AllPlayer!N496</f>
        <v>19</v>
      </c>
      <c r="P495">
        <f>AllPlayer!Q496+AllPlayer!P496+AllPlayer!O496</f>
        <v>13</v>
      </c>
      <c r="Q495">
        <f>AllPlayer!R496+AllPlayer!Q496+AllPlayer!P496</f>
        <v>25</v>
      </c>
      <c r="R495">
        <f>AllPlayer!S496+AllPlayer!R496+AllPlayer!Q496</f>
        <v>15</v>
      </c>
      <c r="S495">
        <f>AllPlayer!T496+AllPlayer!S496+AllPlayer!R496</f>
        <v>13</v>
      </c>
      <c r="T495">
        <f>AllPlayer!U496+AllPlayer!T496+AllPlayer!S496</f>
        <v>4</v>
      </c>
      <c r="U495">
        <f>AllPlayer!V496+AllPlayer!U496+AllPlayer!T496</f>
        <v>3</v>
      </c>
      <c r="V495">
        <f>AllPlayer!W496+AllPlayer!V496+AllPlayer!U496</f>
        <v>7</v>
      </c>
      <c r="W495">
        <f>AllPlayer!X496+AllPlayer!W496+AllPlayer!V496</f>
        <v>13</v>
      </c>
      <c r="X495">
        <f>AllPlayer!Y496+AllPlayer!X496+AllPlayer!W496</f>
        <v>14</v>
      </c>
      <c r="Y495">
        <f>AllPlayer!Z496+AllPlayer!Y496+AllPlayer!X496</f>
        <v>9</v>
      </c>
      <c r="Z495">
        <f>AllPlayer!AA496+AllPlayer!Z496+AllPlayer!Y496</f>
        <v>0</v>
      </c>
      <c r="AA495">
        <f>AllPlayer!AB496+AllPlayer!AA496+AllPlayer!Z496</f>
        <v>0</v>
      </c>
      <c r="AB495">
        <f>AllPlayer!AC496+AllPlayer!AB496+AllPlayer!AA496</f>
        <v>10</v>
      </c>
    </row>
    <row r="496">
      <c r="A496" t="str">
        <f>AllPlayer!C497</f>
        <v>Gerard</v>
      </c>
      <c r="B496" t="str">
        <f>AllPlayer!B497</f>
        <v>Del</v>
      </c>
      <c r="C496" s="4" t="str">
        <f>AllPlayer!D497</f>
        <v>https://assets.laliga.com/squad/2019/t449/p93721/128x128/p93721_t449_2019_1_003_000.png</v>
      </c>
      <c r="F496">
        <f>AllPlayer!G497+AllPlayer!F497+AllPlayer!E497</f>
        <v>21</v>
      </c>
      <c r="G496">
        <f>AllPlayer!H497+AllPlayer!G497+AllPlayer!F497</f>
        <v>32</v>
      </c>
      <c r="H496">
        <f>AllPlayer!I497+AllPlayer!H497+AllPlayer!G497</f>
        <v>31</v>
      </c>
      <c r="I496">
        <f>AllPlayer!J497+AllPlayer!I497+AllPlayer!H497</f>
        <v>25</v>
      </c>
      <c r="J496">
        <f>AllPlayer!K497+AllPlayer!J497+AllPlayer!I497</f>
        <v>20</v>
      </c>
      <c r="K496">
        <f>AllPlayer!L497+AllPlayer!K497+AllPlayer!J497</f>
        <v>17</v>
      </c>
      <c r="L496">
        <f>AllPlayer!M497+AllPlayer!L497+AllPlayer!K497</f>
        <v>20</v>
      </c>
      <c r="M496">
        <f>AllPlayer!N497+AllPlayer!M497+AllPlayer!L497</f>
        <v>22</v>
      </c>
      <c r="N496">
        <f>AllPlayer!O497+AllPlayer!N497+AllPlayer!M497</f>
        <v>25</v>
      </c>
      <c r="O496">
        <f>AllPlayer!P497+AllPlayer!O497+AllPlayer!N497</f>
        <v>24</v>
      </c>
      <c r="P496">
        <f>AllPlayer!Q497+AllPlayer!P497+AllPlayer!O497</f>
        <v>17</v>
      </c>
      <c r="Q496">
        <f>AllPlayer!R497+AllPlayer!Q497+AllPlayer!P497</f>
        <v>14</v>
      </c>
      <c r="R496">
        <f>AllPlayer!S497+AllPlayer!R497+AllPlayer!Q497</f>
        <v>10</v>
      </c>
      <c r="S496">
        <f>AllPlayer!T497+AllPlayer!S497+AllPlayer!R497</f>
        <v>11</v>
      </c>
      <c r="T496">
        <f>AllPlayer!U497+AllPlayer!T497+AllPlayer!S497</f>
        <v>12</v>
      </c>
      <c r="U496">
        <f>AllPlayer!V497+AllPlayer!U497+AllPlayer!T497</f>
        <v>17</v>
      </c>
      <c r="V496">
        <f>AllPlayer!W497+AllPlayer!V497+AllPlayer!U497</f>
        <v>14</v>
      </c>
      <c r="W496">
        <f>AllPlayer!X497+AllPlayer!W497+AllPlayer!V497</f>
        <v>18</v>
      </c>
      <c r="X496">
        <f>AllPlayer!Y497+AllPlayer!X497+AllPlayer!W497</f>
        <v>13</v>
      </c>
      <c r="Y496">
        <f>AllPlayer!Z497+AllPlayer!Y497+AllPlayer!X497</f>
        <v>10</v>
      </c>
      <c r="Z496">
        <f>AllPlayer!AA497+AllPlayer!Z497+AllPlayer!Y497</f>
        <v>9</v>
      </c>
      <c r="AA496">
        <f>AllPlayer!AB497+AllPlayer!AA497+AllPlayer!Z497</f>
        <v>20</v>
      </c>
      <c r="AB496">
        <f>AllPlayer!AC497+AllPlayer!AB497+AllPlayer!AA497</f>
        <v>22</v>
      </c>
    </row>
    <row r="497">
      <c r="A497" t="str">
        <f>AllPlayer!C498</f>
        <v>Chichizola</v>
      </c>
      <c r="B497" t="str">
        <f>AllPlayer!B498</f>
        <v>Por</v>
      </c>
      <c r="C497" s="4" t="str">
        <f>AllPlayer!D498</f>
        <v>https://assets.laliga.com/squad/2019/t1450/p93921/128x128/p93921_t1450_2019_1_003_000.png</v>
      </c>
      <c r="F497">
        <f>AllPlayer!G498+AllPlayer!F498+AllPlayer!E498</f>
        <v>0</v>
      </c>
      <c r="G497">
        <f>AllPlayer!H498+AllPlayer!G498+AllPlayer!F498</f>
        <v>0</v>
      </c>
      <c r="H497">
        <f>AllPlayer!I498+AllPlayer!H498+AllPlayer!G498</f>
        <v>0</v>
      </c>
      <c r="I497">
        <f>AllPlayer!J498+AllPlayer!I498+AllPlayer!H498</f>
        <v>0</v>
      </c>
      <c r="J497">
        <f>AllPlayer!K498+AllPlayer!J498+AllPlayer!I498</f>
        <v>0</v>
      </c>
      <c r="K497">
        <f>AllPlayer!L498+AllPlayer!K498+AllPlayer!J498</f>
        <v>0</v>
      </c>
      <c r="L497">
        <f>AllPlayer!M498+AllPlayer!L498+AllPlayer!K498</f>
        <v>0</v>
      </c>
      <c r="M497">
        <f>AllPlayer!N498+AllPlayer!M498+AllPlayer!L498</f>
        <v>0</v>
      </c>
      <c r="N497">
        <f>AllPlayer!O498+AllPlayer!N498+AllPlayer!M498</f>
        <v>0</v>
      </c>
      <c r="O497">
        <f>AllPlayer!P498+AllPlayer!O498+AllPlayer!N498</f>
        <v>0</v>
      </c>
      <c r="P497">
        <f>AllPlayer!Q498+AllPlayer!P498+AllPlayer!O498</f>
        <v>0</v>
      </c>
      <c r="Q497">
        <f>AllPlayer!R498+AllPlayer!Q498+AllPlayer!P498</f>
        <v>0</v>
      </c>
      <c r="R497">
        <f>AllPlayer!S498+AllPlayer!R498+AllPlayer!Q498</f>
        <v>0</v>
      </c>
      <c r="S497">
        <f>AllPlayer!T498+AllPlayer!S498+AllPlayer!R498</f>
        <v>0</v>
      </c>
      <c r="T497">
        <f>AllPlayer!U498+AllPlayer!T498+AllPlayer!S498</f>
        <v>0</v>
      </c>
      <c r="U497">
        <f>AllPlayer!V498+AllPlayer!U498+AllPlayer!T498</f>
        <v>0</v>
      </c>
      <c r="V497">
        <f>AllPlayer!W498+AllPlayer!V498+AllPlayer!U498</f>
        <v>0</v>
      </c>
      <c r="W497">
        <f>AllPlayer!X498+AllPlayer!W498+AllPlayer!V498</f>
        <v>0</v>
      </c>
      <c r="X497">
        <f>AllPlayer!Y498+AllPlayer!X498+AllPlayer!W498</f>
        <v>0</v>
      </c>
      <c r="Y497">
        <f>AllPlayer!Z498+AllPlayer!Y498+AllPlayer!X498</f>
        <v>0</v>
      </c>
      <c r="Z497">
        <f>AllPlayer!AA498+AllPlayer!Z498+AllPlayer!Y498</f>
        <v>0</v>
      </c>
      <c r="AA497">
        <f>AllPlayer!AB498+AllPlayer!AA498+AllPlayer!Z498</f>
        <v>0</v>
      </c>
      <c r="AB497">
        <f>AllPlayer!AC498+AllPlayer!AB498+AllPlayer!AA498</f>
        <v>0</v>
      </c>
    </row>
    <row r="498">
      <c r="A498" t="str">
        <f>AllPlayer!C499</f>
        <v>Ante Budimir</v>
      </c>
      <c r="B498" t="str">
        <f>AllPlayer!B499</f>
        <v>Del</v>
      </c>
      <c r="C498" s="4" t="str">
        <f>AllPlayer!D499</f>
        <v>https://assets.laliga.com/squad/2019/t181/p94273/128x128/p94273_t181_2019_1_003_000.png</v>
      </c>
      <c r="F498">
        <f>AllPlayer!G499+AllPlayer!F499+AllPlayer!E499</f>
        <v>9</v>
      </c>
      <c r="G498">
        <f>AllPlayer!H499+AllPlayer!G499+AllPlayer!F499</f>
        <v>10</v>
      </c>
      <c r="H498">
        <f>AllPlayer!I499+AllPlayer!H499+AllPlayer!G499</f>
        <v>17</v>
      </c>
      <c r="I498">
        <f>AllPlayer!J499+AllPlayer!I499+AllPlayer!H499</f>
        <v>16</v>
      </c>
      <c r="J498">
        <f>AllPlayer!K499+AllPlayer!J499+AllPlayer!I499</f>
        <v>15</v>
      </c>
      <c r="K498">
        <f>AllPlayer!L499+AllPlayer!K499+AllPlayer!J499</f>
        <v>12</v>
      </c>
      <c r="L498">
        <f>AllPlayer!M499+AllPlayer!L499+AllPlayer!K499</f>
        <v>15</v>
      </c>
      <c r="M498">
        <f>AllPlayer!N499+AllPlayer!M499+AllPlayer!L499</f>
        <v>14</v>
      </c>
      <c r="N498">
        <f>AllPlayer!O499+AllPlayer!N499+AllPlayer!M499</f>
        <v>7</v>
      </c>
      <c r="O498">
        <f>AllPlayer!P499+AllPlayer!O499+AllPlayer!N499</f>
        <v>3</v>
      </c>
      <c r="P498">
        <f>AllPlayer!Q499+AllPlayer!P499+AllPlayer!O499</f>
        <v>3</v>
      </c>
      <c r="Q498">
        <f>AllPlayer!R499+AllPlayer!Q499+AllPlayer!P499</f>
        <v>4</v>
      </c>
      <c r="R498">
        <f>AllPlayer!S499+AllPlayer!R499+AllPlayer!Q499</f>
        <v>6</v>
      </c>
      <c r="S498">
        <f>AllPlayer!T499+AllPlayer!S499+AllPlayer!R499</f>
        <v>15</v>
      </c>
      <c r="T498">
        <f>AllPlayer!U499+AllPlayer!T499+AllPlayer!S499</f>
        <v>20</v>
      </c>
      <c r="U498">
        <f>AllPlayer!V499+AllPlayer!U499+AllPlayer!T499</f>
        <v>19</v>
      </c>
      <c r="V498">
        <f>AllPlayer!W499+AllPlayer!V499+AllPlayer!U499</f>
        <v>8</v>
      </c>
      <c r="W498">
        <f>AllPlayer!X499+AllPlayer!W499+AllPlayer!V499</f>
        <v>18</v>
      </c>
      <c r="X498">
        <f>AllPlayer!Y499+AllPlayer!X499+AllPlayer!W499</f>
        <v>18</v>
      </c>
      <c r="Y498">
        <f>AllPlayer!Z499+AllPlayer!Y499+AllPlayer!X499</f>
        <v>19</v>
      </c>
      <c r="Z498">
        <f>AllPlayer!AA499+AllPlayer!Z499+AllPlayer!Y499</f>
        <v>6</v>
      </c>
      <c r="AA498">
        <f>AllPlayer!AB499+AllPlayer!AA499+AllPlayer!Z499</f>
        <v>8</v>
      </c>
      <c r="AB498">
        <f>AllPlayer!AC499+AllPlayer!AB499+AllPlayer!AA499</f>
        <v>16</v>
      </c>
    </row>
    <row r="499">
      <c r="A499" t="str">
        <f>AllPlayer!C500</f>
        <v>Dmitrović</v>
      </c>
      <c r="B499" t="str">
        <f>AllPlayer!B500</f>
        <v>Por</v>
      </c>
      <c r="C499" s="4" t="str">
        <f>AllPlayer!D500</f>
        <v>https://assets.laliga.com/squad/2019/t953/p94618/128x128/p94618_t953_2019_1_003_000.png</v>
      </c>
      <c r="F499">
        <f>AllPlayer!G500+AllPlayer!F500+AllPlayer!E500</f>
        <v>10</v>
      </c>
      <c r="G499">
        <f>AllPlayer!H500+AllPlayer!G500+AllPlayer!F500</f>
        <v>10</v>
      </c>
      <c r="H499">
        <f>AllPlayer!I500+AllPlayer!H500+AllPlayer!G500</f>
        <v>12</v>
      </c>
      <c r="I499">
        <f>AllPlayer!J500+AllPlayer!I500+AllPlayer!H500</f>
        <v>13</v>
      </c>
      <c r="J499">
        <f>AllPlayer!K500+AllPlayer!J500+AllPlayer!I500</f>
        <v>27</v>
      </c>
      <c r="K499">
        <f>AllPlayer!L500+AllPlayer!K500+AllPlayer!J500</f>
        <v>21</v>
      </c>
      <c r="L499">
        <f>AllPlayer!M500+AllPlayer!L500+AllPlayer!K500</f>
        <v>24</v>
      </c>
      <c r="M499">
        <f>AllPlayer!N500+AllPlayer!M500+AllPlayer!L500</f>
        <v>14</v>
      </c>
      <c r="N499">
        <f>AllPlayer!O500+AllPlayer!N500+AllPlayer!M500</f>
        <v>13</v>
      </c>
      <c r="O499">
        <f>AllPlayer!P500+AllPlayer!O500+AllPlayer!N500</f>
        <v>14</v>
      </c>
      <c r="P499">
        <f>AllPlayer!Q500+AllPlayer!P500+AllPlayer!O500</f>
        <v>8</v>
      </c>
      <c r="Q499">
        <f>AllPlayer!R500+AllPlayer!Q500+AllPlayer!P500</f>
        <v>10</v>
      </c>
      <c r="R499">
        <f>AllPlayer!S500+AllPlayer!R500+AllPlayer!Q500</f>
        <v>3</v>
      </c>
      <c r="S499">
        <f>AllPlayer!T500+AllPlayer!S500+AllPlayer!R500</f>
        <v>10</v>
      </c>
      <c r="T499">
        <f>AllPlayer!U500+AllPlayer!T500+AllPlayer!S500</f>
        <v>12</v>
      </c>
      <c r="U499">
        <f>AllPlayer!V500+AllPlayer!U500+AllPlayer!T500</f>
        <v>21</v>
      </c>
      <c r="V499">
        <f>AllPlayer!W500+AllPlayer!V500+AllPlayer!U500</f>
        <v>19</v>
      </c>
      <c r="W499">
        <f>AllPlayer!X500+AllPlayer!W500+AllPlayer!V500</f>
        <v>21</v>
      </c>
      <c r="X499">
        <f>AllPlayer!Y500+AllPlayer!X500+AllPlayer!W500</f>
        <v>23</v>
      </c>
      <c r="Y499">
        <f>AllPlayer!Z500+AllPlayer!Y500+AllPlayer!X500</f>
        <v>25</v>
      </c>
      <c r="Z499">
        <f>AllPlayer!AA500+AllPlayer!Z500+AllPlayer!Y500</f>
        <v>18</v>
      </c>
      <c r="AA499">
        <f>AllPlayer!AB500+AllPlayer!AA500+AllPlayer!Z500</f>
        <v>12</v>
      </c>
      <c r="AB499">
        <f>AllPlayer!AC500+AllPlayer!AB500+AllPlayer!AA500</f>
        <v>8</v>
      </c>
    </row>
    <row r="500">
      <c r="A500" t="str">
        <f>AllPlayer!C501</f>
        <v>Vukčević</v>
      </c>
      <c r="B500" t="str">
        <f>AllPlayer!B501</f>
        <v>Cen</v>
      </c>
      <c r="C500" s="4" t="str">
        <f>AllPlayer!D501</f>
        <v>https://assets.laliga.com/squad/2019/t855/p96093/128x128/p96093_t855_2019_1_003_000.png</v>
      </c>
      <c r="F500">
        <f>AllPlayer!G501+AllPlayer!F501+AllPlayer!E501</f>
        <v>12</v>
      </c>
      <c r="G500">
        <f>AllPlayer!H501+AllPlayer!G501+AllPlayer!F501</f>
        <v>10</v>
      </c>
      <c r="H500">
        <f>AllPlayer!I501+AllPlayer!H501+AllPlayer!G501</f>
        <v>17</v>
      </c>
      <c r="I500">
        <f>AllPlayer!J501+AllPlayer!I501+AllPlayer!H501</f>
        <v>17</v>
      </c>
      <c r="J500">
        <f>AllPlayer!K501+AllPlayer!J501+AllPlayer!I501</f>
        <v>16</v>
      </c>
      <c r="K500">
        <f>AllPlayer!L501+AllPlayer!K501+AllPlayer!J501</f>
        <v>10</v>
      </c>
      <c r="L500">
        <f>AllPlayer!M501+AllPlayer!L501+AllPlayer!K501</f>
        <v>7</v>
      </c>
      <c r="M500">
        <f>AllPlayer!N501+AllPlayer!M501+AllPlayer!L501</f>
        <v>12</v>
      </c>
      <c r="N500">
        <f>AllPlayer!O501+AllPlayer!N501+AllPlayer!M501</f>
        <v>9</v>
      </c>
      <c r="O500">
        <f>AllPlayer!P501+AllPlayer!O501+AllPlayer!N501</f>
        <v>9</v>
      </c>
      <c r="P500">
        <f>AllPlayer!Q501+AllPlayer!P501+AllPlayer!O501</f>
        <v>5</v>
      </c>
      <c r="Q500">
        <f>AllPlayer!R501+AllPlayer!Q501+AllPlayer!P501</f>
        <v>9</v>
      </c>
      <c r="R500">
        <f>AllPlayer!S501+AllPlayer!R501+AllPlayer!Q501</f>
        <v>7</v>
      </c>
      <c r="S500">
        <f>AllPlayer!T501+AllPlayer!S501+AllPlayer!R501</f>
        <v>8</v>
      </c>
      <c r="T500">
        <f>AllPlayer!U501+AllPlayer!T501+AllPlayer!S501</f>
        <v>3</v>
      </c>
      <c r="U500">
        <f>AllPlayer!V501+AllPlayer!U501+AllPlayer!T501</f>
        <v>5</v>
      </c>
      <c r="V500">
        <f>AllPlayer!W501+AllPlayer!V501+AllPlayer!U501</f>
        <v>3</v>
      </c>
      <c r="W500">
        <f>AllPlayer!X501+AllPlayer!W501+AllPlayer!V501</f>
        <v>12</v>
      </c>
      <c r="X500">
        <f>AllPlayer!Y501+AllPlayer!X501+AllPlayer!W501</f>
        <v>10</v>
      </c>
      <c r="Y500">
        <f>AllPlayer!Z501+AllPlayer!Y501+AllPlayer!X501</f>
        <v>13</v>
      </c>
      <c r="Z500">
        <f>AllPlayer!AA501+AllPlayer!Z501+AllPlayer!Y501</f>
        <v>7</v>
      </c>
      <c r="AA500">
        <f>AllPlayer!AB501+AllPlayer!AA501+AllPlayer!Z501</f>
        <v>9</v>
      </c>
      <c r="AB500">
        <f>AllPlayer!AC501+AllPlayer!AB501+AllPlayer!AA501</f>
        <v>15</v>
      </c>
    </row>
    <row r="501">
      <c r="A501" t="str">
        <f>AllPlayer!C502</f>
        <v>William Carvalho</v>
      </c>
      <c r="B501" t="str">
        <f>AllPlayer!B502</f>
        <v>Cen</v>
      </c>
      <c r="C501" s="4" t="str">
        <f>AllPlayer!D502</f>
        <v>https://assets.laliga.com/squad/2019/t185/p96122/128x128/p96122_t185_2019_1_003_000.png</v>
      </c>
      <c r="F501">
        <f>AllPlayer!G502+AllPlayer!F502+AllPlayer!E502</f>
        <v>8</v>
      </c>
      <c r="G501">
        <f>AllPlayer!H502+AllPlayer!G502+AllPlayer!F502</f>
        <v>1</v>
      </c>
      <c r="H501">
        <f>AllPlayer!I502+AllPlayer!H502+AllPlayer!G502</f>
        <v>12</v>
      </c>
      <c r="I501">
        <f>AllPlayer!J502+AllPlayer!I502+AllPlayer!H502</f>
        <v>13</v>
      </c>
      <c r="J501">
        <f>AllPlayer!K502+AllPlayer!J502+AllPlayer!I502</f>
        <v>19</v>
      </c>
      <c r="K501">
        <f>AllPlayer!L502+AllPlayer!K502+AllPlayer!J502</f>
        <v>13</v>
      </c>
      <c r="L501">
        <f>AllPlayer!M502+AllPlayer!L502+AllPlayer!K502</f>
        <v>11</v>
      </c>
      <c r="M501">
        <f>AllPlayer!N502+AllPlayer!M502+AllPlayer!L502</f>
        <v>12</v>
      </c>
      <c r="N501">
        <f>AllPlayer!O502+AllPlayer!N502+AllPlayer!M502</f>
        <v>9</v>
      </c>
      <c r="O501">
        <f>AllPlayer!P502+AllPlayer!O502+AllPlayer!N502</f>
        <v>9</v>
      </c>
      <c r="P501">
        <f>AllPlayer!Q502+AllPlayer!P502+AllPlayer!O502</f>
        <v>5</v>
      </c>
      <c r="Q501">
        <f>AllPlayer!R502+AllPlayer!Q502+AllPlayer!P502</f>
        <v>9</v>
      </c>
      <c r="R501">
        <f>AllPlayer!S502+AllPlayer!R502+AllPlayer!Q502</f>
        <v>7</v>
      </c>
      <c r="S501">
        <f>AllPlayer!T502+AllPlayer!S502+AllPlayer!R502</f>
        <v>8</v>
      </c>
      <c r="T501">
        <f>AllPlayer!U502+AllPlayer!T502+AllPlayer!S502</f>
        <v>3</v>
      </c>
      <c r="U501">
        <f>AllPlayer!V502+AllPlayer!U502+AllPlayer!T502</f>
        <v>5</v>
      </c>
      <c r="V501">
        <f>AllPlayer!W502+AllPlayer!V502+AllPlayer!U502</f>
        <v>3</v>
      </c>
      <c r="W501">
        <f>AllPlayer!X502+AllPlayer!W502+AllPlayer!V502</f>
        <v>12</v>
      </c>
      <c r="X501">
        <f>AllPlayer!Y502+AllPlayer!X502+AllPlayer!W502</f>
        <v>10</v>
      </c>
      <c r="Y501">
        <f>AllPlayer!Z502+AllPlayer!Y502+AllPlayer!X502</f>
        <v>13</v>
      </c>
      <c r="Z501">
        <f>AllPlayer!AA502+AllPlayer!Z502+AllPlayer!Y502</f>
        <v>6</v>
      </c>
      <c r="AA501">
        <f>AllPlayer!AB502+AllPlayer!AA502+AllPlayer!Z502</f>
        <v>11</v>
      </c>
      <c r="AB501">
        <f>AllPlayer!AC502+AllPlayer!AB502+AllPlayer!AA502</f>
        <v>12</v>
      </c>
    </row>
    <row r="502">
      <c r="A502" t="str">
        <f>AllPlayer!C503</f>
        <v>Foulquier</v>
      </c>
      <c r="B502" t="str">
        <f>AllPlayer!B503</f>
        <v>Def</v>
      </c>
      <c r="C502" s="4" t="str">
        <f>AllPlayer!D503</f>
        <v>https://assets.laliga.com/squad/2019/t5683/p96767/128x128/p96767_t5683_2019_1_003_000.png</v>
      </c>
      <c r="F502">
        <f>AllPlayer!G503+AllPlayer!F503+AllPlayer!E503</f>
        <v>8</v>
      </c>
      <c r="G502">
        <f>AllPlayer!H503+AllPlayer!G503+AllPlayer!F503</f>
        <v>1</v>
      </c>
      <c r="H502">
        <f>AllPlayer!I503+AllPlayer!H503+AllPlayer!G503</f>
        <v>12</v>
      </c>
      <c r="I502">
        <f>AllPlayer!J503+AllPlayer!I503+AllPlayer!H503</f>
        <v>13</v>
      </c>
      <c r="J502">
        <f>AllPlayer!K503+AllPlayer!J503+AllPlayer!I503</f>
        <v>19</v>
      </c>
      <c r="K502">
        <f>AllPlayer!L503+AllPlayer!K503+AllPlayer!J503</f>
        <v>13</v>
      </c>
      <c r="L502">
        <f>AllPlayer!M503+AllPlayer!L503+AllPlayer!K503</f>
        <v>11</v>
      </c>
      <c r="M502">
        <f>AllPlayer!N503+AllPlayer!M503+AllPlayer!L503</f>
        <v>12</v>
      </c>
      <c r="N502">
        <f>AllPlayer!O503+AllPlayer!N503+AllPlayer!M503</f>
        <v>9</v>
      </c>
      <c r="O502">
        <f>AllPlayer!P503+AllPlayer!O503+AllPlayer!N503</f>
        <v>9</v>
      </c>
      <c r="P502">
        <f>AllPlayer!Q503+AllPlayer!P503+AllPlayer!O503</f>
        <v>5</v>
      </c>
      <c r="Q502">
        <f>AllPlayer!R503+AllPlayer!Q503+AllPlayer!P503</f>
        <v>9</v>
      </c>
      <c r="R502">
        <f>AllPlayer!S503+AllPlayer!R503+AllPlayer!Q503</f>
        <v>7</v>
      </c>
      <c r="S502">
        <f>AllPlayer!T503+AllPlayer!S503+AllPlayer!R503</f>
        <v>8</v>
      </c>
      <c r="T502">
        <f>AllPlayer!U503+AllPlayer!T503+AllPlayer!S503</f>
        <v>3</v>
      </c>
      <c r="U502">
        <f>AllPlayer!V503+AllPlayer!U503+AllPlayer!T503</f>
        <v>5</v>
      </c>
      <c r="V502">
        <f>AllPlayer!W503+AllPlayer!V503+AllPlayer!U503</f>
        <v>3</v>
      </c>
      <c r="W502">
        <f>AllPlayer!X503+AllPlayer!W503+AllPlayer!V503</f>
        <v>8</v>
      </c>
      <c r="X502">
        <f>AllPlayer!Y503+AllPlayer!X503+AllPlayer!W503</f>
        <v>9</v>
      </c>
      <c r="Y502">
        <f>AllPlayer!Z503+AllPlayer!Y503+AllPlayer!X503</f>
        <v>11</v>
      </c>
      <c r="Z502">
        <f>AllPlayer!AA503+AllPlayer!Z503+AllPlayer!Y503</f>
        <v>7</v>
      </c>
      <c r="AA502">
        <f>AllPlayer!AB503+AllPlayer!AA503+AllPlayer!Z503</f>
        <v>7</v>
      </c>
      <c r="AB502">
        <f>AllPlayer!AC503+AllPlayer!AB503+AllPlayer!AA503</f>
        <v>20</v>
      </c>
    </row>
    <row r="503">
      <c r="A503" t="str">
        <f>AllPlayer!C504</f>
        <v>Alcaraz</v>
      </c>
      <c r="B503" t="str">
        <f>AllPlayer!B504</f>
        <v>Cen</v>
      </c>
      <c r="C503" s="4" t="str">
        <f>AllPlayer!D504</f>
        <v>https://assets.laliga.com/squad/2019/t192/p96771/128x128/p96771_t192_2019_1_003_000.png</v>
      </c>
      <c r="F503">
        <f>AllPlayer!G504+AllPlayer!F504+AllPlayer!E504</f>
        <v>7</v>
      </c>
      <c r="G503">
        <f>AllPlayer!H504+AllPlayer!G504+AllPlayer!F504</f>
        <v>5</v>
      </c>
      <c r="H503">
        <f>AllPlayer!I504+AllPlayer!H504+AllPlayer!G504</f>
        <v>7</v>
      </c>
      <c r="I503">
        <f>AllPlayer!J504+AllPlayer!I504+AllPlayer!H504</f>
        <v>8</v>
      </c>
      <c r="J503">
        <f>AllPlayer!K504+AllPlayer!J504+AllPlayer!I504</f>
        <v>10</v>
      </c>
      <c r="K503">
        <f>AllPlayer!L504+AllPlayer!K504+AllPlayer!J504</f>
        <v>13</v>
      </c>
      <c r="L503">
        <f>AllPlayer!M504+AllPlayer!L504+AllPlayer!K504</f>
        <v>11</v>
      </c>
      <c r="M503">
        <f>AllPlayer!N504+AllPlayer!M504+AllPlayer!L504</f>
        <v>12</v>
      </c>
      <c r="N503">
        <f>AllPlayer!O504+AllPlayer!N504+AllPlayer!M504</f>
        <v>7</v>
      </c>
      <c r="O503">
        <f>AllPlayer!P504+AllPlayer!O504+AllPlayer!N504</f>
        <v>6</v>
      </c>
      <c r="P503">
        <f>AllPlayer!Q504+AllPlayer!P504+AllPlayer!O504</f>
        <v>1</v>
      </c>
      <c r="Q503">
        <f>AllPlayer!R504+AllPlayer!Q504+AllPlayer!P504</f>
        <v>1</v>
      </c>
      <c r="R503">
        <f>AllPlayer!S504+AllPlayer!R504+AllPlayer!Q504</f>
        <v>2</v>
      </c>
      <c r="S503">
        <f>AllPlayer!T504+AllPlayer!S504+AllPlayer!R504</f>
        <v>2</v>
      </c>
      <c r="T503">
        <f>AllPlayer!U504+AllPlayer!T504+AllPlayer!S504</f>
        <v>2</v>
      </c>
      <c r="U503">
        <f>AllPlayer!V504+AllPlayer!U504+AllPlayer!T504</f>
        <v>2</v>
      </c>
      <c r="V503">
        <f>AllPlayer!W504+AllPlayer!V504+AllPlayer!U504</f>
        <v>8</v>
      </c>
      <c r="W503">
        <f>AllPlayer!X504+AllPlayer!W504+AllPlayer!V504</f>
        <v>13</v>
      </c>
      <c r="X503">
        <f>AllPlayer!Y504+AllPlayer!X504+AllPlayer!W504</f>
        <v>17</v>
      </c>
      <c r="Y503">
        <f>AllPlayer!Z504+AllPlayer!Y504+AllPlayer!X504</f>
        <v>16</v>
      </c>
      <c r="Z503">
        <f>AllPlayer!AA504+AllPlayer!Z504+AllPlayer!Y504</f>
        <v>23</v>
      </c>
      <c r="AA503">
        <f>AllPlayer!AB504+AllPlayer!AA504+AllPlayer!Z504</f>
        <v>21</v>
      </c>
      <c r="AB503">
        <f>AllPlayer!AC504+AllPlayer!AB504+AllPlayer!AA504</f>
        <v>19</v>
      </c>
    </row>
    <row r="504">
      <c r="A504" t="str">
        <f>AllPlayer!C505</f>
        <v>Óscar Plano</v>
      </c>
      <c r="B504" t="str">
        <f>AllPlayer!B505</f>
        <v>Cen</v>
      </c>
      <c r="C504" s="4" t="str">
        <f>AllPlayer!D505</f>
        <v>https://assets.laliga.com/squad/2019/t192/p96785/128x128/p96785_t192_2019_1_003_000.png</v>
      </c>
      <c r="F504">
        <f>AllPlayer!G505+AllPlayer!F505+AllPlayer!E505</f>
        <v>20</v>
      </c>
      <c r="G504">
        <f>AllPlayer!H505+AllPlayer!G505+AllPlayer!F505</f>
        <v>14</v>
      </c>
      <c r="H504">
        <f>AllPlayer!I505+AllPlayer!H505+AllPlayer!G505</f>
        <v>10</v>
      </c>
      <c r="I504">
        <f>AllPlayer!J505+AllPlayer!I505+AllPlayer!H505</f>
        <v>17</v>
      </c>
      <c r="J504">
        <f>AllPlayer!K505+AllPlayer!J505+AllPlayer!I505</f>
        <v>27</v>
      </c>
      <c r="K504">
        <f>AllPlayer!L505+AllPlayer!K505+AllPlayer!J505</f>
        <v>26</v>
      </c>
      <c r="L504">
        <f>AllPlayer!M505+AllPlayer!L505+AllPlayer!K505</f>
        <v>19</v>
      </c>
      <c r="M504">
        <f>AllPlayer!N505+AllPlayer!M505+AllPlayer!L505</f>
        <v>18</v>
      </c>
      <c r="N504">
        <f>AllPlayer!O505+AllPlayer!N505+AllPlayer!M505</f>
        <v>16</v>
      </c>
      <c r="O504">
        <f>AllPlayer!P505+AllPlayer!O505+AllPlayer!N505</f>
        <v>20</v>
      </c>
      <c r="P504">
        <f>AllPlayer!Q505+AllPlayer!P505+AllPlayer!O505</f>
        <v>12</v>
      </c>
      <c r="Q504">
        <f>AllPlayer!R505+AllPlayer!Q505+AllPlayer!P505</f>
        <v>14</v>
      </c>
      <c r="R504">
        <f>AllPlayer!S505+AllPlayer!R505+AllPlayer!Q505</f>
        <v>11</v>
      </c>
      <c r="S504">
        <f>AllPlayer!T505+AllPlayer!S505+AllPlayer!R505</f>
        <v>10</v>
      </c>
      <c r="T504">
        <f>AllPlayer!U505+AllPlayer!T505+AllPlayer!S505</f>
        <v>9</v>
      </c>
      <c r="U504">
        <f>AllPlayer!V505+AllPlayer!U505+AllPlayer!T505</f>
        <v>8</v>
      </c>
      <c r="V504">
        <f>AllPlayer!W505+AllPlayer!V505+AllPlayer!U505</f>
        <v>10</v>
      </c>
      <c r="W504">
        <f>AllPlayer!X505+AllPlayer!W505+AllPlayer!V505</f>
        <v>9</v>
      </c>
      <c r="X504">
        <f>AllPlayer!Y505+AllPlayer!X505+AllPlayer!W505</f>
        <v>8</v>
      </c>
      <c r="Y504">
        <f>AllPlayer!Z505+AllPlayer!Y505+AllPlayer!X505</f>
        <v>10</v>
      </c>
      <c r="Z504">
        <f>AllPlayer!AA505+AllPlayer!Z505+AllPlayer!Y505</f>
        <v>14</v>
      </c>
      <c r="AA504">
        <f>AllPlayer!AB505+AllPlayer!AA505+AllPlayer!Z505</f>
        <v>15</v>
      </c>
      <c r="AB504">
        <f>AllPlayer!AC505+AllPlayer!AB505+AllPlayer!AA505</f>
        <v>14</v>
      </c>
    </row>
    <row r="505">
      <c r="A505" t="str">
        <f>AllPlayer!C506</f>
        <v>Zaldua</v>
      </c>
      <c r="B505" t="str">
        <f>AllPlayer!B506</f>
        <v>Def</v>
      </c>
      <c r="C505" s="4" t="str">
        <f>AllPlayer!D506</f>
        <v>https://assets.laliga.com/squad/2019/t188/p98821/128x128/p98821_t188_2019_1_003_000.png</v>
      </c>
      <c r="F505">
        <f>AllPlayer!G506+AllPlayer!F506+AllPlayer!E506</f>
        <v>12</v>
      </c>
      <c r="G505">
        <f>AllPlayer!H506+AllPlayer!G506+AllPlayer!F506</f>
        <v>16</v>
      </c>
      <c r="H505">
        <f>AllPlayer!I506+AllPlayer!H506+AllPlayer!G506</f>
        <v>10</v>
      </c>
      <c r="I505">
        <f>AllPlayer!J506+AllPlayer!I506+AllPlayer!H506</f>
        <v>19</v>
      </c>
      <c r="J505">
        <f>AllPlayer!K506+AllPlayer!J506+AllPlayer!I506</f>
        <v>13</v>
      </c>
      <c r="K505">
        <f>AllPlayer!L506+AllPlayer!K506+AllPlayer!J506</f>
        <v>13</v>
      </c>
      <c r="L505">
        <f>AllPlayer!M506+AllPlayer!L506+AllPlayer!K506</f>
        <v>9</v>
      </c>
      <c r="M505">
        <f>AllPlayer!N506+AllPlayer!M506+AllPlayer!L506</f>
        <v>14</v>
      </c>
      <c r="N505">
        <f>AllPlayer!O506+AllPlayer!N506+AllPlayer!M506</f>
        <v>14</v>
      </c>
      <c r="O505">
        <f>AllPlayer!P506+AllPlayer!O506+AllPlayer!N506</f>
        <v>13</v>
      </c>
      <c r="P505">
        <f>AllPlayer!Q506+AllPlayer!P506+AllPlayer!O506</f>
        <v>11</v>
      </c>
      <c r="Q505">
        <f>AllPlayer!R506+AllPlayer!Q506+AllPlayer!P506</f>
        <v>9</v>
      </c>
      <c r="R505">
        <f>AllPlayer!S506+AllPlayer!R506+AllPlayer!Q506</f>
        <v>6</v>
      </c>
      <c r="S505">
        <f>AllPlayer!T506+AllPlayer!S506+AllPlayer!R506</f>
        <v>4</v>
      </c>
      <c r="T505">
        <f>AllPlayer!U506+AllPlayer!T506+AllPlayer!S506</f>
        <v>6</v>
      </c>
      <c r="U505">
        <f>AllPlayer!V506+AllPlayer!U506+AllPlayer!T506</f>
        <v>7</v>
      </c>
      <c r="V505">
        <f>AllPlayer!W506+AllPlayer!V506+AllPlayer!U506</f>
        <v>4</v>
      </c>
      <c r="W505">
        <f>AllPlayer!X506+AllPlayer!W506+AllPlayer!V506</f>
        <v>5</v>
      </c>
      <c r="X505">
        <f>AllPlayer!Y506+AllPlayer!X506+AllPlayer!W506</f>
        <v>9</v>
      </c>
      <c r="Y505">
        <f>AllPlayer!Z506+AllPlayer!Y506+AllPlayer!X506</f>
        <v>11</v>
      </c>
      <c r="Z505">
        <f>AllPlayer!AA506+AllPlayer!Z506+AllPlayer!Y506</f>
        <v>10</v>
      </c>
      <c r="AA505">
        <f>AllPlayer!AB506+AllPlayer!AA506+AllPlayer!Z506</f>
        <v>6</v>
      </c>
      <c r="AB505">
        <f>AllPlayer!AC506+AllPlayer!AB506+AllPlayer!AA506</f>
        <v>20</v>
      </c>
    </row>
    <row r="506">
      <c r="A506" t="str">
        <f>AllPlayer!C507</f>
        <v>David García</v>
      </c>
      <c r="B506" t="str">
        <f>AllPlayer!B507</f>
        <v>Def</v>
      </c>
      <c r="C506" s="4" t="str">
        <f>AllPlayer!D507</f>
        <v>https://assets.laliga.com/squad/2019/t450/p98851/128x128/p98851_t450_2019_1_003_000.png</v>
      </c>
      <c r="F506">
        <f>AllPlayer!G507+AllPlayer!F507+AllPlayer!E507</f>
        <v>17</v>
      </c>
      <c r="G506">
        <f>AllPlayer!H507+AllPlayer!G507+AllPlayer!F507</f>
        <v>13</v>
      </c>
      <c r="H506">
        <f>AllPlayer!I507+AllPlayer!H507+AllPlayer!G507</f>
        <v>16</v>
      </c>
      <c r="I506">
        <f>AllPlayer!J507+AllPlayer!I507+AllPlayer!H507</f>
        <v>24</v>
      </c>
      <c r="J506">
        <f>AllPlayer!K507+AllPlayer!J507+AllPlayer!I507</f>
        <v>25</v>
      </c>
      <c r="K506">
        <f>AllPlayer!L507+AllPlayer!K507+AllPlayer!J507</f>
        <v>17</v>
      </c>
      <c r="L506">
        <f>AllPlayer!M507+AllPlayer!L507+AllPlayer!K507</f>
        <v>13</v>
      </c>
      <c r="M506">
        <f>AllPlayer!N507+AllPlayer!M507+AllPlayer!L507</f>
        <v>8</v>
      </c>
      <c r="N506">
        <f>AllPlayer!O507+AllPlayer!N507+AllPlayer!M507</f>
        <v>9</v>
      </c>
      <c r="O506">
        <f>AllPlayer!P507+AllPlayer!O507+AllPlayer!N507</f>
        <v>3</v>
      </c>
      <c r="P506">
        <f>AllPlayer!Q507+AllPlayer!P507+AllPlayer!O507</f>
        <v>11</v>
      </c>
      <c r="Q506">
        <f>AllPlayer!R507+AllPlayer!Q507+AllPlayer!P507</f>
        <v>9</v>
      </c>
      <c r="R506">
        <f>AllPlayer!S507+AllPlayer!R507+AllPlayer!Q507</f>
        <v>10</v>
      </c>
      <c r="S506">
        <f>AllPlayer!T507+AllPlayer!S507+AllPlayer!R507</f>
        <v>8</v>
      </c>
      <c r="T506">
        <f>AllPlayer!U507+AllPlayer!T507+AllPlayer!S507</f>
        <v>9</v>
      </c>
      <c r="U506">
        <f>AllPlayer!V507+AllPlayer!U507+AllPlayer!T507</f>
        <v>9</v>
      </c>
      <c r="V506">
        <f>AllPlayer!W507+AllPlayer!V507+AllPlayer!U507</f>
        <v>10</v>
      </c>
      <c r="W506">
        <f>AllPlayer!X507+AllPlayer!W507+AllPlayer!V507</f>
        <v>17</v>
      </c>
      <c r="X506">
        <f>AllPlayer!Y507+AllPlayer!X507+AllPlayer!W507</f>
        <v>24</v>
      </c>
      <c r="Y506">
        <f>AllPlayer!Z507+AllPlayer!Y507+AllPlayer!X507</f>
        <v>18</v>
      </c>
      <c r="Z506">
        <f>AllPlayer!AA507+AllPlayer!Z507+AllPlayer!Y507</f>
        <v>8</v>
      </c>
      <c r="AA506">
        <f>AllPlayer!AB507+AllPlayer!AA507+AllPlayer!Z507</f>
        <v>1</v>
      </c>
      <c r="AB506">
        <f>AllPlayer!AC507+AllPlayer!AB507+AllPlayer!AA507</f>
        <v>1</v>
      </c>
    </row>
    <row r="507">
      <c r="A507" t="str">
        <f>AllPlayer!C508</f>
        <v>Guido Carrillo</v>
      </c>
      <c r="B507" t="str">
        <f>AllPlayer!B508</f>
        <v>Del</v>
      </c>
      <c r="C507" s="4" t="str">
        <f>AllPlayer!D508</f>
        <v>https://assets.laliga.com/squad/2019/t957/p98914/128x128/p98914_t957_2019_1_003_000.png</v>
      </c>
      <c r="F507">
        <f>AllPlayer!G508+AllPlayer!F508+AllPlayer!E508</f>
        <v>17</v>
      </c>
      <c r="G507">
        <f>AllPlayer!H508+AllPlayer!G508+AllPlayer!F508</f>
        <v>11</v>
      </c>
      <c r="H507">
        <f>AllPlayer!I508+AllPlayer!H508+AllPlayer!G508</f>
        <v>7</v>
      </c>
      <c r="I507">
        <f>AllPlayer!J508+AllPlayer!I508+AllPlayer!H508</f>
        <v>7</v>
      </c>
      <c r="J507">
        <f>AllPlayer!K508+AllPlayer!J508+AllPlayer!I508</f>
        <v>7</v>
      </c>
      <c r="K507">
        <f>AllPlayer!L508+AllPlayer!K508+AllPlayer!J508</f>
        <v>6</v>
      </c>
      <c r="L507">
        <f>AllPlayer!M508+AllPlayer!L508+AllPlayer!K508</f>
        <v>5</v>
      </c>
      <c r="M507">
        <f>AllPlayer!N508+AllPlayer!M508+AllPlayer!L508</f>
        <v>7</v>
      </c>
      <c r="N507">
        <f>AllPlayer!O508+AllPlayer!N508+AllPlayer!M508</f>
        <v>5</v>
      </c>
      <c r="O507">
        <f>AllPlayer!P508+AllPlayer!O508+AllPlayer!N508</f>
        <v>8</v>
      </c>
      <c r="P507">
        <f>AllPlayer!Q508+AllPlayer!P508+AllPlayer!O508</f>
        <v>6</v>
      </c>
      <c r="Q507">
        <f>AllPlayer!R508+AllPlayer!Q508+AllPlayer!P508</f>
        <v>8</v>
      </c>
      <c r="R507">
        <f>AllPlayer!S508+AllPlayer!R508+AllPlayer!Q508</f>
        <v>6</v>
      </c>
      <c r="S507">
        <f>AllPlayer!T508+AllPlayer!S508+AllPlayer!R508</f>
        <v>6</v>
      </c>
      <c r="T507">
        <f>AllPlayer!U508+AllPlayer!T508+AllPlayer!S508</f>
        <v>6</v>
      </c>
      <c r="U507">
        <f>AllPlayer!V508+AllPlayer!U508+AllPlayer!T508</f>
        <v>5</v>
      </c>
      <c r="V507">
        <f>AllPlayer!W508+AllPlayer!V508+AllPlayer!U508</f>
        <v>5</v>
      </c>
      <c r="W507">
        <f>AllPlayer!X508+AllPlayer!W508+AllPlayer!V508</f>
        <v>5</v>
      </c>
      <c r="X507">
        <f>AllPlayer!Y508+AllPlayer!X508+AllPlayer!W508</f>
        <v>5</v>
      </c>
      <c r="Y507">
        <f>AllPlayer!Z508+AllPlayer!Y508+AllPlayer!X508</f>
        <v>4</v>
      </c>
      <c r="Z507">
        <f>AllPlayer!AA508+AllPlayer!Z508+AllPlayer!Y508</f>
        <v>1</v>
      </c>
      <c r="AA507">
        <f>AllPlayer!AB508+AllPlayer!AA508+AllPlayer!Z508</f>
        <v>0</v>
      </c>
      <c r="AB507">
        <f>AllPlayer!AC508+AllPlayer!AB508+AllPlayer!AA508</f>
        <v>1</v>
      </c>
    </row>
    <row r="508">
      <c r="A508" t="str">
        <f>AllPlayer!C509</f>
        <v>Trigueros</v>
      </c>
      <c r="B508" t="str">
        <f>AllPlayer!B509</f>
        <v>Cen</v>
      </c>
      <c r="C508" s="4" t="str">
        <f>AllPlayer!D509</f>
        <v>https://assets.laliga.com/squad/2019/t449/p98961/128x128/p98961_t449_2019_1_003_000.png</v>
      </c>
      <c r="F508">
        <f>AllPlayer!G509+AllPlayer!F509+AllPlayer!E509</f>
        <v>3</v>
      </c>
      <c r="G508">
        <f>AllPlayer!H509+AllPlayer!G509+AllPlayer!F509</f>
        <v>2</v>
      </c>
      <c r="H508">
        <f>AllPlayer!I509+AllPlayer!H509+AllPlayer!G509</f>
        <v>0</v>
      </c>
      <c r="I508">
        <f>AllPlayer!J509+AllPlayer!I509+AllPlayer!H509</f>
        <v>2</v>
      </c>
      <c r="J508">
        <f>AllPlayer!K509+AllPlayer!J509+AllPlayer!I509</f>
        <v>8</v>
      </c>
      <c r="K508">
        <f>AllPlayer!L509+AllPlayer!K509+AllPlayer!J509</f>
        <v>9</v>
      </c>
      <c r="L508">
        <f>AllPlayer!M509+AllPlayer!L509+AllPlayer!K509</f>
        <v>7</v>
      </c>
      <c r="M508">
        <f>AllPlayer!N509+AllPlayer!M509+AllPlayer!L509</f>
        <v>3</v>
      </c>
      <c r="N508">
        <f>AllPlayer!O509+AllPlayer!N509+AllPlayer!M509</f>
        <v>6</v>
      </c>
      <c r="O508">
        <f>AllPlayer!P509+AllPlayer!O509+AllPlayer!N509</f>
        <v>6</v>
      </c>
      <c r="P508">
        <f>AllPlayer!Q509+AllPlayer!P509+AllPlayer!O509</f>
        <v>6</v>
      </c>
      <c r="Q508">
        <f>AllPlayer!R509+AllPlayer!Q509+AllPlayer!P509</f>
        <v>2</v>
      </c>
      <c r="R508">
        <f>AllPlayer!S509+AllPlayer!R509+AllPlayer!Q509</f>
        <v>5</v>
      </c>
      <c r="S508">
        <f>AllPlayer!T509+AllPlayer!S509+AllPlayer!R509</f>
        <v>7</v>
      </c>
      <c r="T508">
        <f>AllPlayer!U509+AllPlayer!T509+AllPlayer!S509</f>
        <v>16</v>
      </c>
      <c r="U508">
        <f>AllPlayer!V509+AllPlayer!U509+AllPlayer!T509</f>
        <v>17</v>
      </c>
      <c r="V508">
        <f>AllPlayer!W509+AllPlayer!V509+AllPlayer!U509</f>
        <v>24</v>
      </c>
      <c r="W508">
        <f>AllPlayer!X509+AllPlayer!W509+AllPlayer!V509</f>
        <v>18</v>
      </c>
      <c r="X508">
        <f>AllPlayer!Y509+AllPlayer!X509+AllPlayer!W509</f>
        <v>24</v>
      </c>
      <c r="Y508">
        <f>AllPlayer!Z509+AllPlayer!Y509+AllPlayer!X509</f>
        <v>22</v>
      </c>
      <c r="Z508">
        <f>AllPlayer!AA509+AllPlayer!Z509+AllPlayer!Y509</f>
        <v>24</v>
      </c>
      <c r="AA508">
        <f>AllPlayer!AB509+AllPlayer!AA509+AllPlayer!Z509</f>
        <v>16</v>
      </c>
      <c r="AB508">
        <f>AllPlayer!AC509+AllPlayer!AB509+AllPlayer!AA509</f>
        <v>11</v>
      </c>
    </row>
    <row r="509">
      <c r="A509" t="str">
        <f>AllPlayer!C510</f>
        <v>Bruno</v>
      </c>
      <c r="B509" t="str">
        <f>AllPlayer!B510</f>
        <v>Def</v>
      </c>
      <c r="C509" s="4" t="str">
        <f>AllPlayer!D510</f>
        <v>https://assets.laliga.com/squad/2019/t855/default/128x128/default_t855_2019_1_003_000.png</v>
      </c>
      <c r="F509">
        <f>AllPlayer!G510+AllPlayer!F510+AllPlayer!E510</f>
        <v>4</v>
      </c>
      <c r="G509">
        <f>AllPlayer!H510+AllPlayer!G510+AllPlayer!F510</f>
        <v>0</v>
      </c>
      <c r="H509">
        <f>AllPlayer!I510+AllPlayer!H510+AllPlayer!G510</f>
        <v>0</v>
      </c>
      <c r="I509">
        <f>AllPlayer!J510+AllPlayer!I510+AllPlayer!H510</f>
        <v>0</v>
      </c>
      <c r="J509">
        <f>AllPlayer!K510+AllPlayer!J510+AllPlayer!I510</f>
        <v>0</v>
      </c>
      <c r="K509">
        <f>AllPlayer!L510+AllPlayer!K510+AllPlayer!J510</f>
        <v>1</v>
      </c>
      <c r="L509">
        <f>AllPlayer!M510+AllPlayer!L510+AllPlayer!K510</f>
        <v>1</v>
      </c>
      <c r="M509">
        <f>AllPlayer!N510+AllPlayer!M510+AllPlayer!L510</f>
        <v>3</v>
      </c>
      <c r="N509">
        <f>AllPlayer!O510+AllPlayer!N510+AllPlayer!M510</f>
        <v>6</v>
      </c>
      <c r="O509">
        <f>AllPlayer!P510+AllPlayer!O510+AllPlayer!N510</f>
        <v>6</v>
      </c>
      <c r="P509">
        <f>AllPlayer!Q510+AllPlayer!P510+AllPlayer!O510</f>
        <v>6</v>
      </c>
      <c r="Q509">
        <f>AllPlayer!R510+AllPlayer!Q510+AllPlayer!P510</f>
        <v>2</v>
      </c>
      <c r="R509">
        <f>AllPlayer!S510+AllPlayer!R510+AllPlayer!Q510</f>
        <v>2</v>
      </c>
      <c r="S509">
        <f>AllPlayer!T510+AllPlayer!S510+AllPlayer!R510</f>
        <v>4</v>
      </c>
      <c r="T509">
        <f>AllPlayer!U510+AllPlayer!T510+AllPlayer!S510</f>
        <v>13</v>
      </c>
      <c r="U509">
        <f>AllPlayer!V510+AllPlayer!U510+AllPlayer!T510</f>
        <v>17</v>
      </c>
      <c r="V509">
        <f>AllPlayer!W510+AllPlayer!V510+AllPlayer!U510</f>
        <v>24</v>
      </c>
      <c r="W509">
        <f>AllPlayer!X510+AllPlayer!W510+AllPlayer!V510</f>
        <v>18</v>
      </c>
      <c r="X509">
        <f>AllPlayer!Y510+AllPlayer!X510+AllPlayer!W510</f>
        <v>24</v>
      </c>
      <c r="Y509">
        <f>AllPlayer!Z510+AllPlayer!Y510+AllPlayer!X510</f>
        <v>22</v>
      </c>
      <c r="Z509">
        <f>AllPlayer!AA510+AllPlayer!Z510+AllPlayer!Y510</f>
        <v>19</v>
      </c>
      <c r="AA509">
        <f>AllPlayer!AB510+AllPlayer!AA510+AllPlayer!Z510</f>
        <v>9</v>
      </c>
      <c r="AB509">
        <f>AllPlayer!AC510+AllPlayer!AB510+AllPlayer!AA510</f>
        <v>11</v>
      </c>
    </row>
    <row r="510">
      <c r="A510" t="str">
        <f>AllPlayer!C511</f>
        <v>Damián</v>
      </c>
      <c r="B510" t="str">
        <f>AllPlayer!B511</f>
        <v>Def</v>
      </c>
      <c r="C510" s="4" t="str">
        <f>AllPlayer!D511</f>
        <v>https://assets.laliga.com/squad/2019/t1450/p99005/128x128/p99005_t1450_2019_1_003_000.png</v>
      </c>
      <c r="F510">
        <f>AllPlayer!G511+AllPlayer!F511+AllPlayer!E511</f>
        <v>5</v>
      </c>
      <c r="G510">
        <f>AllPlayer!H511+AllPlayer!G511+AllPlayer!F511</f>
        <v>5</v>
      </c>
      <c r="H510">
        <f>AllPlayer!I511+AllPlayer!H511+AllPlayer!G511</f>
        <v>3</v>
      </c>
      <c r="I510">
        <f>AllPlayer!J511+AllPlayer!I511+AllPlayer!H511</f>
        <v>8</v>
      </c>
      <c r="J510">
        <f>AllPlayer!K511+AllPlayer!J511+AllPlayer!I511</f>
        <v>5</v>
      </c>
      <c r="K510">
        <f>AllPlayer!L511+AllPlayer!K511+AllPlayer!J511</f>
        <v>10</v>
      </c>
      <c r="L510">
        <f>AllPlayer!M511+AllPlayer!L511+AllPlayer!K511</f>
        <v>4</v>
      </c>
      <c r="M510">
        <f>AllPlayer!N511+AllPlayer!M511+AllPlayer!L511</f>
        <v>6</v>
      </c>
      <c r="N510">
        <f>AllPlayer!O511+AllPlayer!N511+AllPlayer!M511</f>
        <v>9</v>
      </c>
      <c r="O510">
        <f>AllPlayer!P511+AllPlayer!O511+AllPlayer!N511</f>
        <v>9</v>
      </c>
      <c r="P510">
        <f>AllPlayer!Q511+AllPlayer!P511+AllPlayer!O511</f>
        <v>7</v>
      </c>
      <c r="Q510">
        <f>AllPlayer!R511+AllPlayer!Q511+AllPlayer!P511</f>
        <v>3</v>
      </c>
      <c r="R510">
        <f>AllPlayer!S511+AllPlayer!R511+AllPlayer!Q511</f>
        <v>10</v>
      </c>
      <c r="S510">
        <f>AllPlayer!T511+AllPlayer!S511+AllPlayer!R511</f>
        <v>21</v>
      </c>
      <c r="T510">
        <f>AllPlayer!U511+AllPlayer!T511+AllPlayer!S511</f>
        <v>26</v>
      </c>
      <c r="U510">
        <f>AllPlayer!V511+AllPlayer!U511+AllPlayer!T511</f>
        <v>21</v>
      </c>
      <c r="V510">
        <f>AllPlayer!W511+AllPlayer!V511+AllPlayer!U511</f>
        <v>10</v>
      </c>
      <c r="W510">
        <f>AllPlayer!X511+AllPlayer!W511+AllPlayer!V511</f>
        <v>14</v>
      </c>
      <c r="X510">
        <f>AllPlayer!Y511+AllPlayer!X511+AllPlayer!W511</f>
        <v>18</v>
      </c>
      <c r="Y510">
        <f>AllPlayer!Z511+AllPlayer!Y511+AllPlayer!X511</f>
        <v>33</v>
      </c>
      <c r="Z510">
        <f>AllPlayer!AA511+AllPlayer!Z511+AllPlayer!Y511</f>
        <v>25</v>
      </c>
      <c r="AA510">
        <f>AllPlayer!AB511+AllPlayer!AA511+AllPlayer!Z511</f>
        <v>19</v>
      </c>
      <c r="AB510">
        <f>AllPlayer!AC511+AllPlayer!AB511+AllPlayer!AA511</f>
        <v>6</v>
      </c>
    </row>
    <row r="511">
      <c r="A511" t="str">
        <f>AllPlayer!C512</f>
        <v>Óscar Duarte</v>
      </c>
      <c r="B511" t="str">
        <f>AllPlayer!B512</f>
        <v>Def</v>
      </c>
      <c r="C511" s="4" t="str">
        <f>AllPlayer!D512</f>
        <v>https://assets.laliga.com/squad/2019/t855/p99128/128x128/p99128_t855_2019_1_003_000.png</v>
      </c>
      <c r="F511">
        <f>AllPlayer!G512+AllPlayer!F512+AllPlayer!E512</f>
        <v>5</v>
      </c>
      <c r="G511">
        <f>AllPlayer!H512+AllPlayer!G512+AllPlayer!F512</f>
        <v>5</v>
      </c>
      <c r="H511">
        <f>AllPlayer!I512+AllPlayer!H512+AllPlayer!G512</f>
        <v>3</v>
      </c>
      <c r="I511">
        <f>AllPlayer!J512+AllPlayer!I512+AllPlayer!H512</f>
        <v>5</v>
      </c>
      <c r="J511">
        <f>AllPlayer!K512+AllPlayer!J512+AllPlayer!I512</f>
        <v>2</v>
      </c>
      <c r="K511">
        <f>AllPlayer!L512+AllPlayer!K512+AllPlayer!J512</f>
        <v>4</v>
      </c>
      <c r="L511">
        <f>AllPlayer!M512+AllPlayer!L512+AllPlayer!K512</f>
        <v>1</v>
      </c>
      <c r="M511">
        <f>AllPlayer!N512+AllPlayer!M512+AllPlayer!L512</f>
        <v>3</v>
      </c>
      <c r="N511">
        <f>AllPlayer!O512+AllPlayer!N512+AllPlayer!M512</f>
        <v>2</v>
      </c>
      <c r="O511">
        <f>AllPlayer!P512+AllPlayer!O512+AllPlayer!N512</f>
        <v>2</v>
      </c>
      <c r="P511">
        <f>AllPlayer!Q512+AllPlayer!P512+AllPlayer!O512</f>
        <v>0</v>
      </c>
      <c r="Q511">
        <f>AllPlayer!R512+AllPlayer!Q512+AllPlayer!P512</f>
        <v>3</v>
      </c>
      <c r="R511">
        <f>AllPlayer!S512+AllPlayer!R512+AllPlayer!Q512</f>
        <v>2</v>
      </c>
      <c r="S511">
        <f>AllPlayer!T512+AllPlayer!S512+AllPlayer!R512</f>
        <v>13</v>
      </c>
      <c r="T511">
        <f>AllPlayer!U512+AllPlayer!T512+AllPlayer!S512</f>
        <v>18</v>
      </c>
      <c r="U511">
        <f>AllPlayer!V512+AllPlayer!U512+AllPlayer!T512</f>
        <v>21</v>
      </c>
      <c r="V511">
        <f>AllPlayer!W512+AllPlayer!V512+AllPlayer!U512</f>
        <v>10</v>
      </c>
      <c r="W511">
        <f>AllPlayer!X512+AllPlayer!W512+AllPlayer!V512</f>
        <v>2</v>
      </c>
      <c r="X511">
        <f>AllPlayer!Y512+AllPlayer!X512+AllPlayer!W512</f>
        <v>0</v>
      </c>
      <c r="Y511">
        <f>AllPlayer!Z512+AllPlayer!Y512+AllPlayer!X512</f>
        <v>0</v>
      </c>
      <c r="Z511">
        <f>AllPlayer!AA512+AllPlayer!Z512+AllPlayer!Y512</f>
        <v>1</v>
      </c>
      <c r="AA511">
        <f>AllPlayer!AB512+AllPlayer!AA512+AllPlayer!Z512</f>
        <v>1</v>
      </c>
      <c r="AB511">
        <f>AllPlayer!AC512+AllPlayer!AB512+AllPlayer!AA512</f>
        <v>1</v>
      </c>
    </row>
    <row r="512">
      <c r="A512" t="str">
        <f>AllPlayer!C513</f>
        <v>Chema</v>
      </c>
      <c r="B512" t="str">
        <f>AllPlayer!B513</f>
        <v>Def</v>
      </c>
      <c r="C512" s="4" t="str">
        <f>AllPlayer!D513</f>
        <v>https://assets.laliga.com/squad/2019/t1450/pMathiasOlivera/128x128/ppMathiasOlivera_t1450_2019_1_003_000.png</v>
      </c>
      <c r="D512">
        <f>AllPlayer!E513</f>
        <v>3</v>
      </c>
    </row>
    <row r="513">
      <c r="A513" t="str">
        <f>AllPlayer!C514</f>
        <v>Víctor Gómez</v>
      </c>
      <c r="B513" t="str">
        <f>AllPlayer!B514</f>
        <v>Def</v>
      </c>
      <c r="C513" s="4" t="str">
        <f>AllPlayer!D514</f>
        <v>https://assets.laliga.com/squad/2019/t177/pvictorgomez/128x128/pvictorgomez_t177_2019_1_003_000.png</v>
      </c>
      <c r="D513">
        <f>AllPlayer!E514</f>
        <v>3</v>
      </c>
    </row>
    <row r="514">
      <c r="A514" t="str">
        <f>AllPlayer!C515</f>
        <v/>
      </c>
      <c r="B514" t="str">
        <f>AllPlayer!B515</f>
        <v/>
      </c>
      <c r="C514" t="str">
        <f>AllPlayer!D515</f>
        <v/>
      </c>
      <c r="D514" t="str">
        <f>AllPlayer!E515</f>
        <v/>
      </c>
    </row>
    <row r="515">
      <c r="A515" t="str">
        <f>AllPlayer!C516</f>
        <v/>
      </c>
      <c r="B515" t="str">
        <f>AllPlayer!B516</f>
        <v/>
      </c>
      <c r="C515" t="str">
        <f>AllPlayer!D516</f>
        <v/>
      </c>
      <c r="D515" t="str">
        <f>AllPlayer!E516</f>
        <v/>
      </c>
    </row>
    <row r="516">
      <c r="A516" t="str">
        <f>AllPlayer!C517</f>
        <v/>
      </c>
      <c r="B516" t="str">
        <f>AllPlayer!B517</f>
        <v/>
      </c>
      <c r="C516" t="str">
        <f>AllPlayer!D517</f>
        <v/>
      </c>
      <c r="D516" t="str">
        <f>AllPlayer!E517</f>
        <v/>
      </c>
    </row>
    <row r="517">
      <c r="A517" t="str">
        <f>AllPlayer!C518</f>
        <v/>
      </c>
      <c r="B517" t="str">
        <f>AllPlayer!B518</f>
        <v/>
      </c>
      <c r="C517" t="str">
        <f>AllPlayer!D518</f>
        <v/>
      </c>
      <c r="D517" t="str">
        <f>AllPlayer!E518</f>
        <v/>
      </c>
    </row>
    <row r="518">
      <c r="A518" t="str">
        <f>AllPlayer!C519</f>
        <v/>
      </c>
      <c r="B518" t="str">
        <f>AllPlayer!B519</f>
        <v/>
      </c>
      <c r="C518" t="str">
        <f>AllPlayer!D519</f>
        <v/>
      </c>
      <c r="D518" t="str">
        <f>AllPlayer!E519</f>
        <v/>
      </c>
    </row>
    <row r="519">
      <c r="A519" t="str">
        <f>AllPlayer!C520</f>
        <v/>
      </c>
      <c r="B519" t="str">
        <f>AllPlayer!B520</f>
        <v/>
      </c>
      <c r="D519" t="str">
        <f>AllPlayer!E520</f>
        <v/>
      </c>
    </row>
    <row r="520">
      <c r="A520" t="str">
        <f>AllPlayer!C521</f>
        <v/>
      </c>
      <c r="B520" t="str">
        <f>AllPlayer!B521</f>
        <v/>
      </c>
      <c r="D520" t="str">
        <f>AllPlayer!E521</f>
        <v/>
      </c>
    </row>
    <row r="521">
      <c r="A521" t="str">
        <f>AllPlayer!C522</f>
        <v/>
      </c>
      <c r="B521" t="str">
        <f>AllPlayer!B522</f>
        <v/>
      </c>
      <c r="D521" t="str">
        <f>AllPlayer!E522</f>
        <v/>
      </c>
    </row>
    <row r="522">
      <c r="A522" t="str">
        <f>AllPlayer!C523</f>
        <v/>
      </c>
      <c r="B522" t="str">
        <f>AllPlayer!B523</f>
        <v/>
      </c>
      <c r="D522" t="str">
        <f>AllPlayer!E523</f>
        <v/>
      </c>
    </row>
    <row r="523">
      <c r="A523" t="str">
        <f>AllPlayer!C524</f>
        <v/>
      </c>
      <c r="B523" t="str">
        <f>AllPlayer!B524</f>
        <v/>
      </c>
      <c r="D523" t="str">
        <f>AllPlayer!E524</f>
        <v/>
      </c>
    </row>
    <row r="524">
      <c r="A524" t="str">
        <f>AllPlayer!C525</f>
        <v/>
      </c>
      <c r="B524" t="str">
        <f>AllPlayer!B525</f>
        <v/>
      </c>
      <c r="D524" t="str">
        <f>AllPlayer!E525</f>
        <v/>
      </c>
    </row>
    <row r="525">
      <c r="A525" t="str">
        <f>AllPlayer!C526</f>
        <v/>
      </c>
      <c r="B525" t="str">
        <f>AllPlayer!B526</f>
        <v/>
      </c>
      <c r="D525" t="str">
        <f>AllPlayer!E526</f>
        <v/>
      </c>
    </row>
    <row r="526">
      <c r="A526" t="str">
        <f>AllPlayer!C527</f>
        <v/>
      </c>
      <c r="B526" t="str">
        <f>AllPlayer!B527</f>
        <v/>
      </c>
      <c r="D526" t="str">
        <f>AllPlayer!E527</f>
        <v/>
      </c>
    </row>
    <row r="527">
      <c r="A527" t="str">
        <f>AllPlayer!C528</f>
        <v/>
      </c>
      <c r="B527" t="str">
        <f>AllPlayer!B528</f>
        <v/>
      </c>
      <c r="D527" t="str">
        <f>AllPlayer!E528</f>
        <v/>
      </c>
    </row>
    <row r="528">
      <c r="A528" t="str">
        <f>AllPlayer!C529</f>
        <v/>
      </c>
      <c r="B528" t="str">
        <f>AllPlayer!B529</f>
        <v/>
      </c>
      <c r="D528" t="str">
        <f>AllPlayer!E529</f>
        <v/>
      </c>
    </row>
    <row r="529">
      <c r="A529" t="str">
        <f>AllPlayer!C530</f>
        <v/>
      </c>
      <c r="B529" t="str">
        <f>AllPlayer!B530</f>
        <v/>
      </c>
      <c r="D529" t="str">
        <f>AllPlayer!E530</f>
        <v/>
      </c>
    </row>
    <row r="530">
      <c r="A530" t="str">
        <f>AllPlayer!C531</f>
        <v/>
      </c>
      <c r="B530" t="str">
        <f>AllPlayer!B531</f>
        <v/>
      </c>
      <c r="D530" t="str">
        <f>AllPlayer!E531</f>
        <v/>
      </c>
    </row>
    <row r="531">
      <c r="A531" t="str">
        <f>AllPlayer!C532</f>
        <v/>
      </c>
      <c r="B531" t="str">
        <f>AllPlayer!B532</f>
        <v/>
      </c>
      <c r="D531" t="str">
        <f>AllPlayer!E532</f>
        <v/>
      </c>
    </row>
    <row r="532">
      <c r="A532" t="str">
        <f>AllPlayer!C533</f>
        <v/>
      </c>
      <c r="B532" t="str">
        <f>AllPlayer!B533</f>
        <v/>
      </c>
      <c r="D532" t="str">
        <f>AllPlayer!E533</f>
        <v/>
      </c>
    </row>
    <row r="533">
      <c r="A533" t="str">
        <f>AllPlayer!C534</f>
        <v/>
      </c>
      <c r="B533" t="str">
        <f>AllPlayer!B534</f>
        <v/>
      </c>
      <c r="D533" t="str">
        <f>AllPlayer!E534</f>
        <v/>
      </c>
    </row>
    <row r="534">
      <c r="A534" t="str">
        <f>AllPlayer!C535</f>
        <v/>
      </c>
      <c r="B534" t="str">
        <f>AllPlayer!B535</f>
        <v/>
      </c>
      <c r="D534" t="str">
        <f>AllPlayer!E535</f>
        <v/>
      </c>
    </row>
    <row r="535">
      <c r="A535" t="str">
        <f>AllPlayer!C536</f>
        <v/>
      </c>
      <c r="B535" t="str">
        <f>AllPlayer!B536</f>
        <v/>
      </c>
      <c r="D535" t="str">
        <f>AllPlayer!E536</f>
        <v/>
      </c>
    </row>
    <row r="536">
      <c r="A536" t="str">
        <f>AllPlayer!C537</f>
        <v/>
      </c>
      <c r="B536" t="str">
        <f>AllPlayer!B537</f>
        <v/>
      </c>
      <c r="D536" t="str">
        <f>AllPlayer!E537</f>
        <v/>
      </c>
    </row>
    <row r="537">
      <c r="A537" t="str">
        <f>AllPlayer!C538</f>
        <v/>
      </c>
      <c r="B537" t="str">
        <f>AllPlayer!B538</f>
        <v/>
      </c>
      <c r="D537" t="str">
        <f>AllPlayer!E538</f>
        <v/>
      </c>
    </row>
    <row r="538">
      <c r="A538" t="str">
        <f>AllPlayer!C539</f>
        <v/>
      </c>
      <c r="B538" t="str">
        <f>AllPlayer!B539</f>
        <v/>
      </c>
      <c r="D538" t="str">
        <f>AllPlayer!E539</f>
        <v/>
      </c>
    </row>
    <row r="539">
      <c r="A539" t="str">
        <f>AllPlayer!C540</f>
        <v/>
      </c>
      <c r="B539" t="str">
        <f>AllPlayer!B540</f>
        <v/>
      </c>
      <c r="D539" t="str">
        <f>AllPlayer!E540</f>
        <v/>
      </c>
    </row>
    <row r="540">
      <c r="A540" t="str">
        <f>AllPlayer!C541</f>
        <v/>
      </c>
      <c r="B540" t="str">
        <f>AllPlayer!B541</f>
        <v/>
      </c>
      <c r="D540" t="str">
        <f>AllPlayer!E541</f>
        <v/>
      </c>
    </row>
    <row r="541">
      <c r="A541" t="str">
        <f>AllPlayer!C542</f>
        <v/>
      </c>
      <c r="B541" t="str">
        <f>AllPlayer!B542</f>
        <v/>
      </c>
      <c r="D541" t="str">
        <f>AllPlayer!E542</f>
        <v/>
      </c>
    </row>
    <row r="542">
      <c r="A542" t="str">
        <f>AllPlayer!C543</f>
        <v/>
      </c>
      <c r="B542" t="str">
        <f>AllPlayer!B543</f>
        <v/>
      </c>
      <c r="D542" t="str">
        <f>AllPlayer!E543</f>
        <v/>
      </c>
    </row>
    <row r="543">
      <c r="A543" t="str">
        <f>AllPlayer!C544</f>
        <v/>
      </c>
      <c r="B543" t="str">
        <f>AllPlayer!B544</f>
        <v/>
      </c>
      <c r="D543" t="str">
        <f>AllPlayer!E544</f>
        <v/>
      </c>
    </row>
    <row r="544">
      <c r="A544" t="str">
        <f>AllPlayer!C545</f>
        <v/>
      </c>
      <c r="B544" t="str">
        <f>AllPlayer!B545</f>
        <v/>
      </c>
      <c r="D544" t="str">
        <f>AllPlayer!E545</f>
        <v/>
      </c>
    </row>
    <row r="545">
      <c r="A545" t="str">
        <f>AllPlayer!C546</f>
        <v/>
      </c>
      <c r="B545" t="str">
        <f>AllPlayer!B546</f>
        <v/>
      </c>
      <c r="D545" t="str">
        <f>AllPlayer!E546</f>
        <v/>
      </c>
    </row>
    <row r="546">
      <c r="A546" t="str">
        <f>AllPlayer!C547</f>
        <v/>
      </c>
      <c r="B546" t="str">
        <f>AllPlayer!B547</f>
        <v/>
      </c>
      <c r="D546" t="str">
        <f>AllPlayer!E547</f>
        <v/>
      </c>
    </row>
    <row r="547">
      <c r="A547" t="str">
        <f>AllPlayer!C548</f>
        <v/>
      </c>
      <c r="B547" t="str">
        <f>AllPlayer!B548</f>
        <v/>
      </c>
      <c r="D547" t="str">
        <f>AllPlayer!E548</f>
        <v/>
      </c>
    </row>
    <row r="548">
      <c r="A548" t="str">
        <f>AllPlayer!C549</f>
        <v/>
      </c>
      <c r="B548" t="str">
        <f>AllPlayer!B549</f>
        <v/>
      </c>
      <c r="D548" t="str">
        <f>AllPlayer!E549</f>
        <v/>
      </c>
    </row>
    <row r="549">
      <c r="A549" t="str">
        <f>AllPlayer!C550</f>
        <v/>
      </c>
      <c r="B549" t="str">
        <f>AllPlayer!B550</f>
        <v/>
      </c>
      <c r="D549" t="str">
        <f>AllPlayer!E550</f>
        <v/>
      </c>
    </row>
    <row r="550">
      <c r="A550" t="str">
        <f>AllPlayer!C551</f>
        <v/>
      </c>
      <c r="B550" t="str">
        <f>AllPlayer!B551</f>
        <v/>
      </c>
      <c r="D550" t="str">
        <f>AllPlayer!E551</f>
        <v/>
      </c>
    </row>
    <row r="551">
      <c r="A551" t="str">
        <f>AllPlayer!C552</f>
        <v/>
      </c>
      <c r="B551" t="str">
        <f>AllPlayer!B552</f>
        <v/>
      </c>
      <c r="D551" t="str">
        <f>AllPlayer!E552</f>
        <v/>
      </c>
    </row>
    <row r="552">
      <c r="A552" t="str">
        <f>AllPlayer!C553</f>
        <v/>
      </c>
      <c r="B552" t="str">
        <f>AllPlayer!B553</f>
        <v/>
      </c>
      <c r="D552" t="str">
        <f>AllPlayer!E553</f>
        <v/>
      </c>
    </row>
    <row r="553">
      <c r="A553" t="str">
        <f>AllPlayer!C554</f>
        <v/>
      </c>
      <c r="B553" t="str">
        <f>AllPlayer!B554</f>
        <v/>
      </c>
      <c r="D553" t="str">
        <f>AllPlayer!E554</f>
        <v/>
      </c>
    </row>
    <row r="554">
      <c r="A554" t="str">
        <f>AllPlayer!C555</f>
        <v/>
      </c>
      <c r="B554" t="str">
        <f>AllPlayer!B555</f>
        <v/>
      </c>
      <c r="D554" t="str">
        <f>AllPlayer!E555</f>
        <v/>
      </c>
    </row>
    <row r="555">
      <c r="A555" t="str">
        <f>AllPlayer!C556</f>
        <v/>
      </c>
      <c r="B555" t="str">
        <f>AllPlayer!B556</f>
        <v/>
      </c>
      <c r="D555" t="str">
        <f>AllPlayer!E556</f>
        <v/>
      </c>
    </row>
    <row r="556">
      <c r="A556" t="str">
        <f>AllPlayer!C557</f>
        <v/>
      </c>
      <c r="B556" t="str">
        <f>AllPlayer!B557</f>
        <v/>
      </c>
      <c r="D556" t="str">
        <f>AllPlayer!E557</f>
        <v/>
      </c>
    </row>
    <row r="557">
      <c r="A557" t="str">
        <f>AllPlayer!C558</f>
        <v/>
      </c>
      <c r="B557" t="str">
        <f>AllPlayer!B558</f>
        <v/>
      </c>
      <c r="D557" t="str">
        <f>AllPlayer!E558</f>
        <v/>
      </c>
    </row>
    <row r="558">
      <c r="A558" t="str">
        <f>AllPlayer!C559</f>
        <v/>
      </c>
      <c r="B558" t="str">
        <f>AllPlayer!B559</f>
        <v/>
      </c>
      <c r="D558" t="str">
        <f>AllPlayer!E559</f>
        <v/>
      </c>
    </row>
    <row r="559">
      <c r="A559" t="str">
        <f>AllPlayer!C560</f>
        <v/>
      </c>
      <c r="B559" t="str">
        <f>AllPlayer!B560</f>
        <v/>
      </c>
      <c r="D559" t="str">
        <f>AllPlayer!E560</f>
        <v/>
      </c>
    </row>
    <row r="560">
      <c r="A560" t="str">
        <f>AllPlayer!C561</f>
        <v/>
      </c>
      <c r="B560" t="str">
        <f>AllPlayer!B561</f>
        <v/>
      </c>
      <c r="D560" t="str">
        <f>AllPlayer!E561</f>
        <v/>
      </c>
    </row>
    <row r="561">
      <c r="A561" t="str">
        <f>AllPlayer!C562</f>
        <v/>
      </c>
      <c r="B561" t="str">
        <f>AllPlayer!B562</f>
        <v/>
      </c>
      <c r="D561" t="str">
        <f>AllPlayer!E562</f>
        <v/>
      </c>
    </row>
    <row r="562">
      <c r="A562" t="str">
        <f>AllPlayer!C563</f>
        <v/>
      </c>
      <c r="B562" t="str">
        <f>AllPlayer!B563</f>
        <v/>
      </c>
      <c r="D562" t="str">
        <f>AllPlayer!E563</f>
        <v/>
      </c>
    </row>
    <row r="563">
      <c r="A563" t="str">
        <f>AllPlayer!C564</f>
        <v/>
      </c>
      <c r="B563" t="str">
        <f>AllPlayer!B564</f>
        <v/>
      </c>
      <c r="D563" t="str">
        <f>AllPlayer!E564</f>
        <v/>
      </c>
    </row>
    <row r="564">
      <c r="A564" t="str">
        <f>AllPlayer!C565</f>
        <v/>
      </c>
      <c r="B564" t="str">
        <f>AllPlayer!B565</f>
        <v/>
      </c>
      <c r="D564" t="str">
        <f>AllPlayer!E565</f>
        <v/>
      </c>
    </row>
    <row r="565">
      <c r="A565" t="str">
        <f>AllPlayer!C566</f>
        <v/>
      </c>
      <c r="B565" t="str">
        <f>AllPlayer!B566</f>
        <v/>
      </c>
      <c r="D565" t="str">
        <f>AllPlayer!E566</f>
        <v/>
      </c>
    </row>
    <row r="566">
      <c r="A566" t="str">
        <f>AllPlayer!C567</f>
        <v/>
      </c>
      <c r="B566" t="str">
        <f>AllPlayer!B567</f>
        <v/>
      </c>
      <c r="D566" t="str">
        <f>AllPlayer!E567</f>
        <v/>
      </c>
    </row>
    <row r="567">
      <c r="A567" t="str">
        <f>AllPlayer!C568</f>
        <v/>
      </c>
      <c r="B567" t="str">
        <f>AllPlayer!B568</f>
        <v/>
      </c>
      <c r="D567" t="str">
        <f>AllPlayer!E568</f>
        <v/>
      </c>
    </row>
    <row r="568">
      <c r="A568" t="str">
        <f>AllPlayer!C569</f>
        <v/>
      </c>
      <c r="B568" t="str">
        <f>AllPlayer!B569</f>
        <v/>
      </c>
      <c r="D568" t="str">
        <f>AllPlayer!E569</f>
        <v/>
      </c>
    </row>
    <row r="569">
      <c r="A569" t="str">
        <f>AllPlayer!C570</f>
        <v/>
      </c>
      <c r="B569" t="str">
        <f>AllPlayer!B570</f>
        <v/>
      </c>
      <c r="D569" t="str">
        <f>AllPlayer!E570</f>
        <v/>
      </c>
    </row>
    <row r="570">
      <c r="A570" t="str">
        <f>AllPlayer!C571</f>
        <v/>
      </c>
      <c r="B570" t="str">
        <f>AllPlayer!B571</f>
        <v/>
      </c>
      <c r="D570" t="str">
        <f>AllPlayer!E571</f>
        <v/>
      </c>
    </row>
    <row r="571">
      <c r="A571" t="str">
        <f>AllPlayer!C572</f>
        <v/>
      </c>
      <c r="B571" t="str">
        <f>AllPlayer!B572</f>
        <v/>
      </c>
      <c r="D571" t="str">
        <f>AllPlayer!E572</f>
        <v/>
      </c>
    </row>
    <row r="572">
      <c r="A572" t="str">
        <f>AllPlayer!C573</f>
        <v/>
      </c>
      <c r="B572" t="str">
        <f>AllPlayer!B573</f>
        <v/>
      </c>
      <c r="D572" t="str">
        <f>AllPlayer!E573</f>
        <v/>
      </c>
    </row>
    <row r="573">
      <c r="A573" t="str">
        <f>AllPlayer!C574</f>
        <v/>
      </c>
      <c r="B573" t="str">
        <f>AllPlayer!B574</f>
        <v/>
      </c>
      <c r="D573" t="str">
        <f>AllPlayer!E574</f>
        <v/>
      </c>
    </row>
    <row r="574">
      <c r="A574" t="str">
        <f>AllPlayer!C575</f>
        <v/>
      </c>
      <c r="B574" t="str">
        <f>AllPlayer!B575</f>
        <v/>
      </c>
      <c r="D574" t="str">
        <f>AllPlayer!E575</f>
        <v/>
      </c>
    </row>
    <row r="575">
      <c r="A575" t="str">
        <f>AllPlayer!C576</f>
        <v/>
      </c>
      <c r="B575" t="str">
        <f>AllPlayer!B576</f>
        <v/>
      </c>
      <c r="D575" t="str">
        <f>AllPlayer!E576</f>
        <v/>
      </c>
    </row>
    <row r="576">
      <c r="A576" t="str">
        <f>AllPlayer!C577</f>
        <v/>
      </c>
      <c r="B576" t="str">
        <f>AllPlayer!B577</f>
        <v/>
      </c>
      <c r="D576" t="str">
        <f>AllPlayer!E577</f>
        <v/>
      </c>
    </row>
    <row r="577">
      <c r="A577" t="str">
        <f>AllPlayer!C578</f>
        <v/>
      </c>
      <c r="B577" t="str">
        <f>AllPlayer!B578</f>
        <v/>
      </c>
      <c r="D577" t="str">
        <f>AllPlayer!E578</f>
        <v/>
      </c>
    </row>
    <row r="578">
      <c r="A578" t="str">
        <f>AllPlayer!C579</f>
        <v/>
      </c>
      <c r="B578" t="str">
        <f>AllPlayer!B579</f>
        <v/>
      </c>
      <c r="D578" t="str">
        <f>AllPlayer!E579</f>
        <v/>
      </c>
    </row>
    <row r="579">
      <c r="A579" t="str">
        <f>AllPlayer!C580</f>
        <v/>
      </c>
      <c r="B579" t="str">
        <f>AllPlayer!B580</f>
        <v/>
      </c>
      <c r="D579" t="str">
        <f>AllPlayer!E580</f>
        <v/>
      </c>
    </row>
    <row r="580">
      <c r="A580" t="str">
        <f>AllPlayer!C581</f>
        <v/>
      </c>
      <c r="B580" t="str">
        <f>AllPlayer!B581</f>
        <v/>
      </c>
      <c r="D580" t="str">
        <f>AllPlayer!E581</f>
        <v/>
      </c>
    </row>
    <row r="581">
      <c r="A581" t="str">
        <f>AllPlayer!C582</f>
        <v/>
      </c>
      <c r="B581" t="str">
        <f>AllPlayer!B582</f>
        <v/>
      </c>
      <c r="D581" t="str">
        <f>AllPlayer!E582</f>
        <v/>
      </c>
    </row>
    <row r="582">
      <c r="A582" t="str">
        <f>AllPlayer!C583</f>
        <v/>
      </c>
      <c r="B582" t="str">
        <f>AllPlayer!B583</f>
        <v/>
      </c>
      <c r="D582" t="str">
        <f>AllPlayer!E583</f>
        <v/>
      </c>
    </row>
    <row r="583">
      <c r="A583" t="str">
        <f>AllPlayer!C584</f>
        <v/>
      </c>
      <c r="B583" t="str">
        <f>AllPlayer!B584</f>
        <v/>
      </c>
      <c r="D583" t="str">
        <f>AllPlayer!E584</f>
        <v/>
      </c>
    </row>
    <row r="584">
      <c r="A584" t="str">
        <f>AllPlayer!C585</f>
        <v/>
      </c>
      <c r="B584" t="str">
        <f>AllPlayer!B585</f>
        <v/>
      </c>
      <c r="D584" t="str">
        <f>AllPlayer!E585</f>
        <v/>
      </c>
    </row>
    <row r="585">
      <c r="A585" t="str">
        <f>AllPlayer!C586</f>
        <v/>
      </c>
      <c r="B585" t="str">
        <f>AllPlayer!B586</f>
        <v/>
      </c>
      <c r="D585" t="str">
        <f>AllPlayer!E586</f>
        <v/>
      </c>
    </row>
    <row r="586">
      <c r="A586" t="str">
        <f>AllPlayer!C587</f>
        <v/>
      </c>
      <c r="B586" t="str">
        <f>AllPlayer!B587</f>
        <v/>
      </c>
      <c r="D586" t="str">
        <f>AllPlayer!E587</f>
        <v/>
      </c>
    </row>
    <row r="587">
      <c r="A587" t="str">
        <f>AllPlayer!C588</f>
        <v/>
      </c>
      <c r="B587" t="str">
        <f>AllPlayer!B588</f>
        <v/>
      </c>
      <c r="D587" t="str">
        <f>AllPlayer!E588</f>
        <v/>
      </c>
    </row>
    <row r="588">
      <c r="A588" t="str">
        <f>AllPlayer!C589</f>
        <v/>
      </c>
      <c r="B588" t="str">
        <f>AllPlayer!B589</f>
        <v/>
      </c>
      <c r="D588" t="str">
        <f>AllPlayer!E589</f>
        <v/>
      </c>
    </row>
    <row r="589">
      <c r="A589" t="str">
        <f>AllPlayer!C590</f>
        <v/>
      </c>
      <c r="B589" t="str">
        <f>AllPlayer!B590</f>
        <v/>
      </c>
      <c r="D589" t="str">
        <f>AllPlayer!E590</f>
        <v/>
      </c>
    </row>
    <row r="590">
      <c r="A590" t="str">
        <f>AllPlayer!C591</f>
        <v/>
      </c>
      <c r="B590" t="str">
        <f>AllPlayer!B591</f>
        <v/>
      </c>
      <c r="D590" t="str">
        <f>AllPlayer!E591</f>
        <v/>
      </c>
    </row>
    <row r="591">
      <c r="A591" t="str">
        <f>AllPlayer!C592</f>
        <v/>
      </c>
      <c r="B591" t="str">
        <f>AllPlayer!B592</f>
        <v/>
      </c>
      <c r="D591" t="str">
        <f>AllPlayer!E592</f>
        <v/>
      </c>
    </row>
    <row r="592">
      <c r="A592" t="str">
        <f>AllPlayer!C593</f>
        <v/>
      </c>
      <c r="B592" t="str">
        <f>AllPlayer!B593</f>
        <v/>
      </c>
      <c r="D592" t="str">
        <f>AllPlayer!E593</f>
        <v/>
      </c>
    </row>
    <row r="593">
      <c r="A593" t="str">
        <f>AllPlayer!C594</f>
        <v/>
      </c>
      <c r="B593" t="str">
        <f>AllPlayer!B594</f>
        <v/>
      </c>
      <c r="D593" t="str">
        <f>AllPlayer!E594</f>
        <v/>
      </c>
    </row>
    <row r="594">
      <c r="A594" t="str">
        <f>AllPlayer!C595</f>
        <v/>
      </c>
      <c r="B594" t="str">
        <f>AllPlayer!B595</f>
        <v/>
      </c>
      <c r="D594" t="str">
        <f>AllPlayer!E595</f>
        <v/>
      </c>
    </row>
    <row r="595">
      <c r="A595" t="str">
        <f>AllPlayer!C596</f>
        <v/>
      </c>
      <c r="B595" t="str">
        <f>AllPlayer!B596</f>
        <v/>
      </c>
      <c r="D595" t="str">
        <f>AllPlayer!E596</f>
        <v/>
      </c>
    </row>
    <row r="596">
      <c r="A596" t="str">
        <f>AllPlayer!C597</f>
        <v/>
      </c>
      <c r="B596" t="str">
        <f>AllPlayer!B597</f>
        <v/>
      </c>
      <c r="D596" t="str">
        <f>AllPlayer!E597</f>
        <v/>
      </c>
    </row>
    <row r="597">
      <c r="A597" t="str">
        <f>AllPlayer!C598</f>
        <v/>
      </c>
      <c r="B597" t="str">
        <f>AllPlayer!B598</f>
        <v/>
      </c>
      <c r="D597" t="str">
        <f>AllPlayer!E598</f>
        <v/>
      </c>
    </row>
    <row r="598">
      <c r="A598" t="str">
        <f>AllPlayer!C599</f>
        <v/>
      </c>
      <c r="B598" t="str">
        <f>AllPlayer!B599</f>
        <v/>
      </c>
      <c r="D598" t="str">
        <f>AllPlayer!E599</f>
        <v/>
      </c>
    </row>
    <row r="599">
      <c r="A599" t="str">
        <f>AllPlayer!C600</f>
        <v/>
      </c>
      <c r="B599" t="str">
        <f>AllPlayer!B600</f>
        <v/>
      </c>
      <c r="D599" t="str">
        <f>AllPlayer!E600</f>
        <v/>
      </c>
    </row>
    <row r="600">
      <c r="A600" t="str">
        <f>AllPlayer!C601</f>
        <v/>
      </c>
      <c r="B600" t="str">
        <f>AllPlayer!B601</f>
        <v/>
      </c>
      <c r="D600" t="str">
        <f>AllPlayer!E601</f>
        <v/>
      </c>
    </row>
    <row r="601">
      <c r="A601" t="str">
        <f>AllPlayer!C602</f>
        <v/>
      </c>
      <c r="B601" t="str">
        <f>AllPlayer!B602</f>
        <v/>
      </c>
      <c r="D601" t="str">
        <f>AllPlayer!E602</f>
        <v/>
      </c>
    </row>
    <row r="602">
      <c r="A602" t="str">
        <f>AllPlayer!C603</f>
        <v/>
      </c>
      <c r="B602" t="str">
        <f>AllPlayer!B603</f>
        <v/>
      </c>
      <c r="D602" t="str">
        <f>AllPlayer!E603</f>
        <v/>
      </c>
    </row>
    <row r="603">
      <c r="A603" t="str">
        <f>AllPlayer!C604</f>
        <v/>
      </c>
      <c r="B603" t="str">
        <f>AllPlayer!B604</f>
        <v/>
      </c>
      <c r="D603" t="str">
        <f>AllPlayer!E604</f>
        <v/>
      </c>
    </row>
    <row r="604">
      <c r="A604" t="str">
        <f>AllPlayer!C605</f>
        <v/>
      </c>
      <c r="B604" t="str">
        <f>AllPlayer!B605</f>
        <v/>
      </c>
      <c r="D604" t="str">
        <f>AllPlayer!E605</f>
        <v/>
      </c>
    </row>
    <row r="605">
      <c r="A605" t="str">
        <f>AllPlayer!C606</f>
        <v/>
      </c>
      <c r="B605" t="str">
        <f>AllPlayer!B606</f>
        <v/>
      </c>
      <c r="D605" t="str">
        <f>AllPlayer!E606</f>
        <v/>
      </c>
    </row>
    <row r="606">
      <c r="A606" t="str">
        <f>AllPlayer!C607</f>
        <v/>
      </c>
      <c r="B606" t="str">
        <f>AllPlayer!B607</f>
        <v/>
      </c>
      <c r="D606" t="str">
        <f>AllPlayer!E607</f>
        <v/>
      </c>
    </row>
    <row r="607">
      <c r="A607" t="str">
        <f>AllPlayer!C608</f>
        <v/>
      </c>
      <c r="B607" t="str">
        <f>AllPlayer!B608</f>
        <v/>
      </c>
      <c r="D607" t="str">
        <f>AllPlayer!E608</f>
        <v/>
      </c>
    </row>
    <row r="608">
      <c r="A608" t="str">
        <f>AllPlayer!C609</f>
        <v/>
      </c>
      <c r="B608" t="str">
        <f>AllPlayer!B609</f>
        <v/>
      </c>
      <c r="D608" t="str">
        <f>AllPlayer!E609</f>
        <v/>
      </c>
    </row>
    <row r="609">
      <c r="A609" t="str">
        <f>AllPlayer!C610</f>
        <v/>
      </c>
      <c r="B609" t="str">
        <f>AllPlayer!B610</f>
        <v/>
      </c>
      <c r="D609" t="str">
        <f>AllPlayer!E610</f>
        <v/>
      </c>
    </row>
    <row r="610">
      <c r="A610" t="str">
        <f>AllPlayer!C611</f>
        <v/>
      </c>
      <c r="B610" t="str">
        <f>AllPlayer!B611</f>
        <v/>
      </c>
      <c r="D610" t="str">
        <f>AllPlayer!E611</f>
        <v/>
      </c>
    </row>
    <row r="611">
      <c r="A611" t="str">
        <f>AllPlayer!C612</f>
        <v/>
      </c>
      <c r="B611" t="str">
        <f>AllPlayer!B612</f>
        <v/>
      </c>
      <c r="D611" t="str">
        <f>AllPlayer!E612</f>
        <v/>
      </c>
    </row>
    <row r="612">
      <c r="A612" t="str">
        <f>AllPlayer!C613</f>
        <v/>
      </c>
      <c r="B612" t="str">
        <f>AllPlayer!B613</f>
        <v/>
      </c>
      <c r="D612" t="str">
        <f>AllPlayer!E613</f>
        <v/>
      </c>
    </row>
    <row r="613">
      <c r="A613" t="str">
        <f>AllPlayer!C614</f>
        <v/>
      </c>
      <c r="B613" t="str">
        <f>AllPlayer!B614</f>
        <v/>
      </c>
      <c r="D613" t="str">
        <f>AllPlayer!E614</f>
        <v/>
      </c>
    </row>
    <row r="614">
      <c r="A614" t="str">
        <f>AllPlayer!C615</f>
        <v/>
      </c>
      <c r="B614" t="str">
        <f>AllPlayer!B615</f>
        <v/>
      </c>
      <c r="D614" t="str">
        <f>AllPlayer!E615</f>
        <v/>
      </c>
    </row>
    <row r="615">
      <c r="A615" t="str">
        <f>AllPlayer!C616</f>
        <v/>
      </c>
      <c r="B615" t="str">
        <f>AllPlayer!B616</f>
        <v/>
      </c>
      <c r="D615" t="str">
        <f>AllPlayer!E616</f>
        <v/>
      </c>
    </row>
    <row r="616">
      <c r="A616" t="str">
        <f>AllPlayer!C617</f>
        <v/>
      </c>
      <c r="B616" t="str">
        <f>AllPlayer!B617</f>
        <v/>
      </c>
      <c r="D616" t="str">
        <f>AllPlayer!E617</f>
        <v/>
      </c>
    </row>
    <row r="617">
      <c r="A617" t="str">
        <f>AllPlayer!C618</f>
        <v/>
      </c>
      <c r="B617" t="str">
        <f>AllPlayer!B618</f>
        <v/>
      </c>
      <c r="D617" t="str">
        <f>AllPlayer!E618</f>
        <v/>
      </c>
    </row>
    <row r="618">
      <c r="A618" t="str">
        <f>AllPlayer!C619</f>
        <v/>
      </c>
      <c r="B618" t="str">
        <f>AllPlayer!B619</f>
        <v/>
      </c>
      <c r="D618" t="str">
        <f>AllPlayer!E619</f>
        <v/>
      </c>
    </row>
    <row r="619">
      <c r="A619" t="str">
        <f>AllPlayer!C620</f>
        <v/>
      </c>
      <c r="B619" t="str">
        <f>AllPlayer!B620</f>
        <v/>
      </c>
      <c r="D619" t="str">
        <f>AllPlayer!E620</f>
        <v/>
      </c>
    </row>
    <row r="620">
      <c r="A620" t="str">
        <f>AllPlayer!C621</f>
        <v/>
      </c>
      <c r="B620" t="str">
        <f>AllPlayer!B621</f>
        <v/>
      </c>
      <c r="D620" t="str">
        <f>AllPlayer!E621</f>
        <v/>
      </c>
    </row>
    <row r="621">
      <c r="A621" t="str">
        <f>AllPlayer!C622</f>
        <v/>
      </c>
      <c r="B621" t="str">
        <f>AllPlayer!B622</f>
        <v/>
      </c>
      <c r="D621" t="str">
        <f>AllPlayer!E622</f>
        <v/>
      </c>
    </row>
    <row r="622">
      <c r="A622" t="str">
        <f>AllPlayer!C623</f>
        <v/>
      </c>
      <c r="B622" t="str">
        <f>AllPlayer!B623</f>
        <v/>
      </c>
      <c r="D622" t="str">
        <f>AllPlayer!E623</f>
        <v/>
      </c>
    </row>
    <row r="623">
      <c r="A623" t="str">
        <f>AllPlayer!C624</f>
        <v/>
      </c>
      <c r="B623" t="str">
        <f>AllPlayer!B624</f>
        <v/>
      </c>
      <c r="D623" t="str">
        <f>AllPlayer!E624</f>
        <v/>
      </c>
    </row>
    <row r="624">
      <c r="A624" t="str">
        <f>AllPlayer!C625</f>
        <v/>
      </c>
      <c r="B624" t="str">
        <f>AllPlayer!B625</f>
        <v/>
      </c>
      <c r="D624" t="str">
        <f>AllPlayer!E625</f>
        <v/>
      </c>
    </row>
    <row r="625">
      <c r="A625" t="str">
        <f>AllPlayer!C626</f>
        <v/>
      </c>
      <c r="B625" t="str">
        <f>AllPlayer!B626</f>
        <v/>
      </c>
      <c r="D625" t="str">
        <f>AllPlayer!E626</f>
        <v/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3.0</v>
      </c>
      <c r="B1" s="1" t="s">
        <v>160</v>
      </c>
      <c r="C1" s="1" t="s">
        <v>435</v>
      </c>
      <c r="D1" s="1" t="s">
        <v>977</v>
      </c>
    </row>
    <row r="2">
      <c r="A2" s="1">
        <v>0.0</v>
      </c>
      <c r="B2" s="1" t="s">
        <v>316</v>
      </c>
      <c r="C2" s="1" t="s">
        <v>457</v>
      </c>
      <c r="D2" s="1" t="s">
        <v>471</v>
      </c>
    </row>
    <row r="3">
      <c r="A3" s="1">
        <v>2.0</v>
      </c>
      <c r="B3" s="1" t="s">
        <v>161</v>
      </c>
      <c r="C3" s="1" t="s">
        <v>435</v>
      </c>
      <c r="D3" s="1" t="s">
        <v>472</v>
      </c>
    </row>
    <row r="4">
      <c r="A4" s="1">
        <v>-1.0</v>
      </c>
      <c r="B4" s="1" t="s">
        <v>318</v>
      </c>
      <c r="C4" s="1" t="s">
        <v>457</v>
      </c>
      <c r="D4" s="1" t="s">
        <v>473</v>
      </c>
    </row>
    <row r="5">
      <c r="A5" s="1">
        <v>0.0</v>
      </c>
      <c r="B5" s="1" t="s">
        <v>162</v>
      </c>
      <c r="C5" s="1" t="s">
        <v>435</v>
      </c>
      <c r="D5" s="1" t="s">
        <v>978</v>
      </c>
    </row>
    <row r="6">
      <c r="A6" s="1">
        <v>4.0</v>
      </c>
      <c r="B6" s="1" t="s">
        <v>163</v>
      </c>
      <c r="C6" s="1" t="s">
        <v>435</v>
      </c>
      <c r="D6" s="1" t="s">
        <v>474</v>
      </c>
    </row>
    <row r="7">
      <c r="A7" s="1">
        <v>0.0</v>
      </c>
      <c r="B7" s="1" t="s">
        <v>320</v>
      </c>
      <c r="C7" s="1" t="s">
        <v>457</v>
      </c>
      <c r="D7" s="1" t="s">
        <v>475</v>
      </c>
    </row>
    <row r="8">
      <c r="A8" s="1">
        <v>5.0</v>
      </c>
      <c r="B8" s="1" t="s">
        <v>164</v>
      </c>
      <c r="C8" s="1" t="s">
        <v>435</v>
      </c>
      <c r="D8" s="1" t="s">
        <v>476</v>
      </c>
    </row>
    <row r="9">
      <c r="A9" s="1">
        <v>6.0</v>
      </c>
      <c r="B9" s="1" t="s">
        <v>165</v>
      </c>
      <c r="C9" s="1" t="s">
        <v>435</v>
      </c>
      <c r="D9" s="1" t="s">
        <v>477</v>
      </c>
    </row>
    <row r="10">
      <c r="A10" s="1">
        <v>0.0</v>
      </c>
      <c r="B10" s="1" t="s">
        <v>166</v>
      </c>
      <c r="C10" s="1" t="s">
        <v>435</v>
      </c>
      <c r="D10" s="1" t="s">
        <v>478</v>
      </c>
    </row>
    <row r="11">
      <c r="A11" s="1">
        <v>0.0</v>
      </c>
      <c r="B11" s="1" t="s">
        <v>133</v>
      </c>
      <c r="C11" s="1" t="s">
        <v>432</v>
      </c>
      <c r="D11" s="1" t="s">
        <v>1017</v>
      </c>
    </row>
    <row r="12">
      <c r="A12" s="1">
        <v>-1.0</v>
      </c>
      <c r="B12" s="1" t="s">
        <v>322</v>
      </c>
      <c r="C12" s="1" t="s">
        <v>457</v>
      </c>
      <c r="D12" s="1" t="s">
        <v>1008</v>
      </c>
    </row>
    <row r="13">
      <c r="A13" s="1">
        <v>3.0</v>
      </c>
      <c r="B13" s="1" t="s">
        <v>324</v>
      </c>
      <c r="C13" s="1" t="s">
        <v>457</v>
      </c>
      <c r="D13" s="1" t="s">
        <v>479</v>
      </c>
    </row>
    <row r="14">
      <c r="A14" s="1">
        <v>3.0</v>
      </c>
      <c r="B14" s="1" t="s">
        <v>327</v>
      </c>
      <c r="C14" s="1" t="s">
        <v>457</v>
      </c>
      <c r="D14" s="1" t="s">
        <v>912</v>
      </c>
    </row>
    <row r="15">
      <c r="A15" s="1">
        <v>0.0</v>
      </c>
      <c r="B15" s="1" t="s">
        <v>332</v>
      </c>
      <c r="C15" s="1" t="s">
        <v>480</v>
      </c>
      <c r="D15" s="1" t="s">
        <v>481</v>
      </c>
    </row>
    <row r="16">
      <c r="A16" s="1">
        <v>2.0</v>
      </c>
      <c r="B16" s="1" t="s">
        <v>328</v>
      </c>
      <c r="C16" s="1" t="s">
        <v>457</v>
      </c>
      <c r="D16" s="1" t="s">
        <v>482</v>
      </c>
    </row>
    <row r="17">
      <c r="A17" s="1">
        <v>8.0</v>
      </c>
      <c r="B17" s="1" t="s">
        <v>167</v>
      </c>
      <c r="C17" s="1" t="s">
        <v>435</v>
      </c>
      <c r="D17" s="1" t="s">
        <v>870</v>
      </c>
    </row>
    <row r="18">
      <c r="A18" s="1">
        <v>9.0</v>
      </c>
      <c r="B18" s="1" t="s">
        <v>168</v>
      </c>
      <c r="C18" s="1" t="s">
        <v>435</v>
      </c>
      <c r="D18" s="1" t="s">
        <v>483</v>
      </c>
    </row>
    <row r="19">
      <c r="A19" s="1">
        <v>2.0</v>
      </c>
      <c r="B19" s="1" t="s">
        <v>331</v>
      </c>
      <c r="C19" s="1" t="s">
        <v>457</v>
      </c>
      <c r="D19" s="1" t="s">
        <v>913</v>
      </c>
    </row>
    <row r="20">
      <c r="A20" s="1">
        <v>4.0</v>
      </c>
      <c r="B20" s="1" t="s">
        <v>95</v>
      </c>
      <c r="C20" s="1" t="s">
        <v>432</v>
      </c>
      <c r="D20" s="1" t="s">
        <v>485</v>
      </c>
    </row>
    <row r="21">
      <c r="A21" s="1">
        <v>4.0</v>
      </c>
      <c r="B21" s="1" t="s">
        <v>169</v>
      </c>
      <c r="C21" s="1" t="s">
        <v>435</v>
      </c>
      <c r="D21" s="1" t="s">
        <v>486</v>
      </c>
    </row>
    <row r="22">
      <c r="A22" s="1">
        <v>2.0</v>
      </c>
      <c r="B22" s="1" t="s">
        <v>99</v>
      </c>
      <c r="C22" s="1" t="s">
        <v>432</v>
      </c>
      <c r="D22" s="1" t="s">
        <v>488</v>
      </c>
    </row>
    <row r="23">
      <c r="A23" s="1">
        <v>1.0</v>
      </c>
      <c r="B23" s="1" t="s">
        <v>78</v>
      </c>
      <c r="C23" s="1" t="s">
        <v>432</v>
      </c>
      <c r="D23" s="1" t="s">
        <v>489</v>
      </c>
    </row>
    <row r="24">
      <c r="A24" s="1">
        <v>3.0</v>
      </c>
      <c r="B24" s="1" t="s">
        <v>67</v>
      </c>
      <c r="C24" s="1" t="s">
        <v>432</v>
      </c>
      <c r="D24" s="1" t="s">
        <v>490</v>
      </c>
    </row>
    <row r="25">
      <c r="A25" s="1">
        <v>0.0</v>
      </c>
      <c r="B25" s="1" t="s">
        <v>65</v>
      </c>
      <c r="C25" s="1" t="s">
        <v>432</v>
      </c>
      <c r="D25" s="1" t="s">
        <v>491</v>
      </c>
    </row>
    <row r="26">
      <c r="A26" s="1">
        <v>-1.0</v>
      </c>
      <c r="B26" s="1" t="s">
        <v>335</v>
      </c>
      <c r="C26" s="1" t="s">
        <v>457</v>
      </c>
      <c r="D26" s="1" t="s">
        <v>979</v>
      </c>
    </row>
    <row r="27">
      <c r="A27" s="1">
        <v>4.0</v>
      </c>
      <c r="B27" s="1" t="s">
        <v>338</v>
      </c>
      <c r="C27" s="1" t="s">
        <v>457</v>
      </c>
      <c r="D27" s="1" t="s">
        <v>492</v>
      </c>
    </row>
    <row r="28">
      <c r="A28" s="1">
        <v>4.0</v>
      </c>
      <c r="B28" s="1" t="s">
        <v>340</v>
      </c>
      <c r="C28" s="1" t="s">
        <v>457</v>
      </c>
      <c r="D28" s="1" t="s">
        <v>493</v>
      </c>
    </row>
    <row r="29">
      <c r="A29" s="1">
        <v>1.0</v>
      </c>
      <c r="B29" s="1" t="s">
        <v>170</v>
      </c>
      <c r="C29" s="1" t="s">
        <v>435</v>
      </c>
      <c r="D29" s="1" t="s">
        <v>494</v>
      </c>
    </row>
    <row r="30">
      <c r="A30" s="1">
        <v>4.0</v>
      </c>
      <c r="B30" s="1" t="s">
        <v>343</v>
      </c>
      <c r="C30" s="1" t="s">
        <v>457</v>
      </c>
      <c r="D30" s="1" t="s">
        <v>496</v>
      </c>
    </row>
    <row r="31">
      <c r="A31" s="1">
        <v>5.0</v>
      </c>
      <c r="B31" s="1" t="s">
        <v>345</v>
      </c>
      <c r="C31" s="1" t="s">
        <v>457</v>
      </c>
      <c r="D31" s="1" t="s">
        <v>980</v>
      </c>
    </row>
    <row r="32">
      <c r="A32" s="1">
        <v>1.0</v>
      </c>
      <c r="B32" s="1" t="s">
        <v>347</v>
      </c>
      <c r="C32" s="1" t="s">
        <v>457</v>
      </c>
      <c r="D32" s="1" t="s">
        <v>497</v>
      </c>
    </row>
    <row r="33">
      <c r="A33" s="1">
        <v>1.0</v>
      </c>
      <c r="B33" s="1" t="s">
        <v>83</v>
      </c>
      <c r="C33" s="1" t="s">
        <v>432</v>
      </c>
      <c r="D33" s="1" t="s">
        <v>498</v>
      </c>
    </row>
    <row r="34">
      <c r="A34" s="1">
        <v>0.0</v>
      </c>
      <c r="B34" s="1" t="s">
        <v>334</v>
      </c>
      <c r="C34" s="1" t="s">
        <v>480</v>
      </c>
      <c r="D34" s="1" t="s">
        <v>499</v>
      </c>
    </row>
    <row r="35">
      <c r="A35" s="1">
        <v>0.0</v>
      </c>
      <c r="B35" s="1" t="s">
        <v>336</v>
      </c>
      <c r="C35" s="1" t="s">
        <v>480</v>
      </c>
      <c r="D35" s="1" t="s">
        <v>936</v>
      </c>
    </row>
    <row r="36">
      <c r="A36" s="1">
        <v>9.0</v>
      </c>
      <c r="B36" s="1" t="s">
        <v>86</v>
      </c>
      <c r="C36" s="1" t="s">
        <v>432</v>
      </c>
      <c r="D36" s="1" t="s">
        <v>500</v>
      </c>
    </row>
    <row r="37">
      <c r="A37" s="1">
        <v>0.0</v>
      </c>
      <c r="B37" s="1" t="s">
        <v>337</v>
      </c>
      <c r="C37" s="1" t="s">
        <v>480</v>
      </c>
      <c r="D37" s="1" t="s">
        <v>501</v>
      </c>
    </row>
    <row r="38">
      <c r="A38" s="1">
        <v>0.0</v>
      </c>
      <c r="B38" s="1" t="s">
        <v>351</v>
      </c>
      <c r="C38" s="1" t="s">
        <v>457</v>
      </c>
      <c r="D38" s="1" t="s">
        <v>502</v>
      </c>
    </row>
    <row r="39">
      <c r="A39" s="1">
        <v>3.0</v>
      </c>
      <c r="B39" s="1" t="s">
        <v>339</v>
      </c>
      <c r="C39" s="1" t="s">
        <v>480</v>
      </c>
      <c r="D39" s="1" t="s">
        <v>503</v>
      </c>
    </row>
    <row r="40">
      <c r="A40" s="1">
        <v>3.0</v>
      </c>
      <c r="B40" s="1" t="s">
        <v>171</v>
      </c>
      <c r="C40" s="1" t="s">
        <v>435</v>
      </c>
      <c r="D40" s="1" t="s">
        <v>914</v>
      </c>
    </row>
    <row r="41">
      <c r="A41" s="1">
        <v>9.0</v>
      </c>
      <c r="B41" s="1" t="s">
        <v>353</v>
      </c>
      <c r="C41" s="1" t="s">
        <v>457</v>
      </c>
      <c r="D41" s="1" t="s">
        <v>504</v>
      </c>
    </row>
    <row r="42">
      <c r="A42" s="1">
        <v>1.0</v>
      </c>
      <c r="B42" s="1" t="s">
        <v>355</v>
      </c>
      <c r="C42" s="1" t="s">
        <v>457</v>
      </c>
      <c r="D42" s="1" t="s">
        <v>505</v>
      </c>
    </row>
    <row r="43">
      <c r="A43" s="1">
        <v>-1.0</v>
      </c>
      <c r="B43" s="1" t="s">
        <v>172</v>
      </c>
      <c r="C43" s="1" t="s">
        <v>435</v>
      </c>
      <c r="D43" s="1" t="s">
        <v>506</v>
      </c>
    </row>
    <row r="44">
      <c r="A44" s="1">
        <v>-1.0</v>
      </c>
      <c r="B44" s="1" t="s">
        <v>357</v>
      </c>
      <c r="C44" s="1" t="s">
        <v>457</v>
      </c>
      <c r="D44" s="1" t="s">
        <v>915</v>
      </c>
    </row>
    <row r="45">
      <c r="A45" s="1">
        <v>3.0</v>
      </c>
      <c r="B45" s="1" t="s">
        <v>103</v>
      </c>
      <c r="C45" s="1" t="s">
        <v>432</v>
      </c>
      <c r="D45" s="1" t="s">
        <v>871</v>
      </c>
    </row>
    <row r="46">
      <c r="A46" s="1">
        <v>2.0</v>
      </c>
      <c r="B46" s="1" t="s">
        <v>173</v>
      </c>
      <c r="C46" s="1" t="s">
        <v>435</v>
      </c>
      <c r="D46" s="1" t="s">
        <v>507</v>
      </c>
    </row>
    <row r="47">
      <c r="A47" s="1">
        <v>8.0</v>
      </c>
      <c r="B47" s="1" t="s">
        <v>359</v>
      </c>
      <c r="C47" s="1" t="s">
        <v>457</v>
      </c>
      <c r="D47" s="1" t="s">
        <v>872</v>
      </c>
    </row>
    <row r="48">
      <c r="A48" s="1">
        <v>11.0</v>
      </c>
      <c r="B48" s="1" t="s">
        <v>342</v>
      </c>
      <c r="C48" s="1" t="s">
        <v>480</v>
      </c>
      <c r="D48" s="1" t="s">
        <v>508</v>
      </c>
    </row>
    <row r="49">
      <c r="A49" s="1">
        <v>4.0</v>
      </c>
      <c r="B49" s="1" t="s">
        <v>174</v>
      </c>
      <c r="C49" s="1" t="s">
        <v>435</v>
      </c>
      <c r="D49" s="1" t="s">
        <v>509</v>
      </c>
    </row>
    <row r="50">
      <c r="A50" s="1">
        <v>15.0</v>
      </c>
      <c r="B50" s="1" t="s">
        <v>361</v>
      </c>
      <c r="C50" s="1" t="s">
        <v>457</v>
      </c>
      <c r="D50" s="1" t="s">
        <v>510</v>
      </c>
    </row>
    <row r="51">
      <c r="A51" s="1">
        <v>1.0</v>
      </c>
      <c r="B51" s="1" t="s">
        <v>62</v>
      </c>
      <c r="C51" s="1" t="s">
        <v>432</v>
      </c>
      <c r="D51" s="1" t="s">
        <v>511</v>
      </c>
    </row>
    <row r="52">
      <c r="A52" s="1">
        <v>3.0</v>
      </c>
      <c r="B52" s="1" t="s">
        <v>175</v>
      </c>
      <c r="C52" s="1" t="s">
        <v>435</v>
      </c>
      <c r="D52" s="1" t="s">
        <v>512</v>
      </c>
    </row>
    <row r="53">
      <c r="A53" s="1">
        <v>0.0</v>
      </c>
      <c r="B53" s="1" t="s">
        <v>176</v>
      </c>
      <c r="C53" s="1" t="s">
        <v>435</v>
      </c>
      <c r="D53" s="1" t="s">
        <v>937</v>
      </c>
    </row>
    <row r="54">
      <c r="A54" s="1">
        <v>8.0</v>
      </c>
      <c r="B54" s="1" t="s">
        <v>363</v>
      </c>
      <c r="C54" s="1" t="s">
        <v>457</v>
      </c>
      <c r="D54" s="1" t="s">
        <v>515</v>
      </c>
    </row>
    <row r="55">
      <c r="A55" s="1">
        <v>7.0</v>
      </c>
      <c r="B55" s="1" t="s">
        <v>365</v>
      </c>
      <c r="C55" s="1" t="s">
        <v>457</v>
      </c>
      <c r="D55" s="1" t="s">
        <v>873</v>
      </c>
    </row>
    <row r="56">
      <c r="A56" s="1">
        <v>6.0</v>
      </c>
      <c r="B56" s="1" t="s">
        <v>369</v>
      </c>
      <c r="C56" s="1" t="s">
        <v>457</v>
      </c>
      <c r="D56" s="1" t="s">
        <v>517</v>
      </c>
    </row>
    <row r="57">
      <c r="A57" s="1">
        <v>1.0</v>
      </c>
      <c r="B57" s="1" t="s">
        <v>34</v>
      </c>
      <c r="C57" s="1" t="s">
        <v>432</v>
      </c>
      <c r="D57" s="1" t="s">
        <v>518</v>
      </c>
    </row>
    <row r="58">
      <c r="A58" s="1">
        <v>10.0</v>
      </c>
      <c r="B58" s="1" t="s">
        <v>179</v>
      </c>
      <c r="C58" s="1" t="s">
        <v>435</v>
      </c>
      <c r="D58" s="1" t="s">
        <v>519</v>
      </c>
    </row>
    <row r="59">
      <c r="A59" s="1">
        <v>10.0</v>
      </c>
      <c r="B59" s="1" t="s">
        <v>76</v>
      </c>
      <c r="C59" s="1" t="s">
        <v>432</v>
      </c>
      <c r="D59" s="1" t="s">
        <v>521</v>
      </c>
    </row>
    <row r="60">
      <c r="A60" s="1">
        <v>8.0</v>
      </c>
      <c r="B60" s="1" t="s">
        <v>116</v>
      </c>
      <c r="C60" s="1" t="s">
        <v>432</v>
      </c>
      <c r="D60" s="1" t="s">
        <v>938</v>
      </c>
    </row>
    <row r="61">
      <c r="A61" s="1">
        <v>2.0</v>
      </c>
      <c r="B61" s="1" t="s">
        <v>69</v>
      </c>
      <c r="C61" s="1" t="s">
        <v>432</v>
      </c>
      <c r="D61" s="1" t="s">
        <v>522</v>
      </c>
    </row>
    <row r="62">
      <c r="A62" s="1">
        <v>1.0</v>
      </c>
      <c r="B62" s="1" t="s">
        <v>180</v>
      </c>
      <c r="C62" s="1" t="s">
        <v>435</v>
      </c>
      <c r="D62" s="1" t="s">
        <v>523</v>
      </c>
    </row>
    <row r="63">
      <c r="A63" s="1">
        <v>8.0</v>
      </c>
      <c r="B63" s="1" t="s">
        <v>373</v>
      </c>
      <c r="C63" s="1" t="s">
        <v>457</v>
      </c>
      <c r="D63" s="1" t="s">
        <v>524</v>
      </c>
    </row>
    <row r="64">
      <c r="A64" s="1">
        <v>4.0</v>
      </c>
      <c r="B64" s="1" t="s">
        <v>344</v>
      </c>
      <c r="C64" s="1" t="s">
        <v>480</v>
      </c>
      <c r="D64" s="1" t="s">
        <v>525</v>
      </c>
    </row>
    <row r="65">
      <c r="A65" s="1">
        <v>1.0</v>
      </c>
      <c r="B65" s="1" t="s">
        <v>77</v>
      </c>
      <c r="C65" s="1" t="s">
        <v>432</v>
      </c>
      <c r="D65" s="1" t="s">
        <v>526</v>
      </c>
    </row>
    <row r="66">
      <c r="A66" s="1">
        <v>7.0</v>
      </c>
      <c r="B66" s="1" t="s">
        <v>346</v>
      </c>
      <c r="C66" s="1" t="s">
        <v>480</v>
      </c>
      <c r="D66" s="1" t="s">
        <v>527</v>
      </c>
    </row>
    <row r="67">
      <c r="A67" s="1">
        <v>5.0</v>
      </c>
      <c r="B67" s="1" t="s">
        <v>181</v>
      </c>
      <c r="C67" s="1" t="s">
        <v>435</v>
      </c>
      <c r="D67" s="1" t="s">
        <v>939</v>
      </c>
    </row>
    <row r="68">
      <c r="A68" s="1">
        <v>1.0</v>
      </c>
      <c r="B68" s="1" t="s">
        <v>134</v>
      </c>
      <c r="C68" s="1" t="s">
        <v>432</v>
      </c>
      <c r="D68" s="1" t="s">
        <v>1022</v>
      </c>
    </row>
    <row r="69">
      <c r="A69" s="1">
        <v>0.0</v>
      </c>
      <c r="B69" s="1" t="s">
        <v>377</v>
      </c>
      <c r="C69" s="1" t="s">
        <v>457</v>
      </c>
      <c r="D69" s="1" t="s">
        <v>916</v>
      </c>
    </row>
    <row r="70">
      <c r="A70" s="1">
        <v>1.0</v>
      </c>
      <c r="B70" s="1" t="s">
        <v>182</v>
      </c>
      <c r="C70" s="1" t="s">
        <v>435</v>
      </c>
      <c r="D70" s="1" t="s">
        <v>528</v>
      </c>
    </row>
    <row r="71">
      <c r="A71" s="1">
        <v>6.0</v>
      </c>
      <c r="B71" s="1" t="s">
        <v>379</v>
      </c>
      <c r="C71" s="1" t="s">
        <v>457</v>
      </c>
      <c r="D71" s="1" t="s">
        <v>529</v>
      </c>
    </row>
    <row r="72">
      <c r="A72" s="1">
        <v>3.0</v>
      </c>
      <c r="B72" s="1" t="s">
        <v>89</v>
      </c>
      <c r="C72" s="1" t="s">
        <v>432</v>
      </c>
      <c r="D72" s="1" t="s">
        <v>530</v>
      </c>
    </row>
    <row r="73">
      <c r="A73" s="1">
        <v>5.0</v>
      </c>
      <c r="B73" s="1" t="s">
        <v>183</v>
      </c>
      <c r="C73" s="1" t="s">
        <v>435</v>
      </c>
      <c r="D73" s="1" t="s">
        <v>531</v>
      </c>
    </row>
    <row r="74">
      <c r="A74" s="1">
        <v>2.0</v>
      </c>
      <c r="B74" s="1" t="s">
        <v>184</v>
      </c>
      <c r="C74" s="1" t="s">
        <v>435</v>
      </c>
      <c r="D74" s="1" t="s">
        <v>532</v>
      </c>
    </row>
    <row r="75">
      <c r="A75" s="1">
        <v>7.0</v>
      </c>
      <c r="B75" s="1" t="s">
        <v>185</v>
      </c>
      <c r="C75" s="1" t="s">
        <v>435</v>
      </c>
      <c r="D75" s="1" t="s">
        <v>940</v>
      </c>
    </row>
    <row r="76">
      <c r="A76" s="1">
        <v>0.0</v>
      </c>
      <c r="B76" s="1" t="s">
        <v>94</v>
      </c>
      <c r="C76" s="1" t="s">
        <v>432</v>
      </c>
      <c r="D76" s="1" t="s">
        <v>533</v>
      </c>
    </row>
    <row r="77">
      <c r="A77" s="1">
        <v>0.0</v>
      </c>
      <c r="B77" s="1" t="s">
        <v>348</v>
      </c>
      <c r="C77" s="1" t="s">
        <v>480</v>
      </c>
      <c r="D77" s="1" t="s">
        <v>534</v>
      </c>
    </row>
    <row r="78">
      <c r="A78" s="1">
        <v>8.0</v>
      </c>
      <c r="B78" s="1" t="s">
        <v>186</v>
      </c>
      <c r="C78" s="1" t="s">
        <v>435</v>
      </c>
      <c r="D78" s="1" t="s">
        <v>535</v>
      </c>
    </row>
    <row r="79">
      <c r="A79" s="1">
        <v>0.0</v>
      </c>
      <c r="B79" s="1" t="s">
        <v>383</v>
      </c>
      <c r="C79" s="1" t="s">
        <v>457</v>
      </c>
      <c r="D79" s="1" t="s">
        <v>536</v>
      </c>
    </row>
    <row r="80">
      <c r="A80" s="1">
        <v>0.0</v>
      </c>
      <c r="B80" s="1" t="s">
        <v>387</v>
      </c>
      <c r="C80" s="1" t="s">
        <v>457</v>
      </c>
      <c r="D80" s="1" t="s">
        <v>1021</v>
      </c>
    </row>
    <row r="81">
      <c r="A81" s="1">
        <v>5.0</v>
      </c>
      <c r="B81" s="1" t="s">
        <v>389</v>
      </c>
      <c r="C81" s="1" t="s">
        <v>457</v>
      </c>
      <c r="D81" s="1" t="s">
        <v>538</v>
      </c>
    </row>
    <row r="82">
      <c r="A82" s="1">
        <v>0.0</v>
      </c>
      <c r="B82" s="1" t="s">
        <v>391</v>
      </c>
      <c r="C82" s="1" t="s">
        <v>457</v>
      </c>
      <c r="D82" s="1" t="s">
        <v>540</v>
      </c>
    </row>
    <row r="83">
      <c r="A83" s="1">
        <v>8.0</v>
      </c>
      <c r="B83" s="1" t="s">
        <v>187</v>
      </c>
      <c r="C83" s="1" t="s">
        <v>435</v>
      </c>
      <c r="D83" s="1" t="s">
        <v>541</v>
      </c>
    </row>
    <row r="84">
      <c r="A84" s="1">
        <v>6.0</v>
      </c>
      <c r="B84" s="1" t="s">
        <v>350</v>
      </c>
      <c r="C84" s="1" t="s">
        <v>480</v>
      </c>
      <c r="D84" s="1" t="s">
        <v>542</v>
      </c>
    </row>
    <row r="85">
      <c r="A85" s="1">
        <v>2.0</v>
      </c>
      <c r="B85" s="1" t="s">
        <v>70</v>
      </c>
      <c r="C85" s="1" t="s">
        <v>432</v>
      </c>
      <c r="D85" s="1" t="s">
        <v>543</v>
      </c>
    </row>
    <row r="86">
      <c r="A86" s="1">
        <v>0.0</v>
      </c>
      <c r="B86" s="1" t="s">
        <v>352</v>
      </c>
      <c r="C86" s="1" t="s">
        <v>480</v>
      </c>
      <c r="D86" s="1" t="s">
        <v>544</v>
      </c>
    </row>
    <row r="87">
      <c r="A87" s="1">
        <v>0.0</v>
      </c>
      <c r="B87" s="1" t="s">
        <v>354</v>
      </c>
      <c r="C87" s="1" t="s">
        <v>480</v>
      </c>
      <c r="D87" s="1" t="s">
        <v>545</v>
      </c>
    </row>
    <row r="88">
      <c r="A88" s="1">
        <v>6.0</v>
      </c>
      <c r="B88" s="1" t="s">
        <v>393</v>
      </c>
      <c r="C88" s="1" t="s">
        <v>457</v>
      </c>
      <c r="D88" s="1" t="s">
        <v>546</v>
      </c>
    </row>
    <row r="89">
      <c r="A89" s="1">
        <v>0.0</v>
      </c>
      <c r="B89" s="1" t="s">
        <v>188</v>
      </c>
      <c r="C89" s="1" t="s">
        <v>435</v>
      </c>
      <c r="D89" s="1" t="s">
        <v>875</v>
      </c>
    </row>
    <row r="90">
      <c r="A90" s="1">
        <v>18.0</v>
      </c>
      <c r="B90" s="1" t="s">
        <v>395</v>
      </c>
      <c r="C90" s="1" t="s">
        <v>457</v>
      </c>
      <c r="D90" s="1" t="s">
        <v>547</v>
      </c>
    </row>
    <row r="91">
      <c r="A91" s="1">
        <v>0.0</v>
      </c>
      <c r="B91" s="1" t="s">
        <v>356</v>
      </c>
      <c r="C91" s="1" t="s">
        <v>480</v>
      </c>
      <c r="D91" s="1" t="s">
        <v>549</v>
      </c>
    </row>
    <row r="92">
      <c r="A92" s="1">
        <v>2.0</v>
      </c>
      <c r="B92" s="1" t="s">
        <v>189</v>
      </c>
      <c r="C92" s="1" t="s">
        <v>435</v>
      </c>
      <c r="D92" s="1" t="s">
        <v>550</v>
      </c>
    </row>
    <row r="93">
      <c r="A93" s="1">
        <v>0.0</v>
      </c>
      <c r="B93" s="1" t="s">
        <v>68</v>
      </c>
      <c r="C93" s="1" t="s">
        <v>432</v>
      </c>
      <c r="D93" s="1" t="s">
        <v>552</v>
      </c>
    </row>
    <row r="94">
      <c r="A94" s="1">
        <v>6.0</v>
      </c>
      <c r="B94" s="1" t="s">
        <v>190</v>
      </c>
      <c r="C94" s="1" t="s">
        <v>435</v>
      </c>
      <c r="D94" s="1" t="s">
        <v>553</v>
      </c>
    </row>
    <row r="95">
      <c r="A95" s="1">
        <v>-1.0</v>
      </c>
      <c r="B95" s="1" t="s">
        <v>402</v>
      </c>
      <c r="C95" s="1" t="s">
        <v>457</v>
      </c>
      <c r="D95" s="1" t="s">
        <v>555</v>
      </c>
    </row>
    <row r="96">
      <c r="A96" s="1">
        <v>5.0</v>
      </c>
      <c r="B96" s="1" t="s">
        <v>404</v>
      </c>
      <c r="C96" s="1" t="s">
        <v>457</v>
      </c>
      <c r="D96" s="1" t="s">
        <v>557</v>
      </c>
    </row>
    <row r="97">
      <c r="A97" s="1">
        <v>5.0</v>
      </c>
      <c r="B97" s="1" t="s">
        <v>193</v>
      </c>
      <c r="C97" s="1" t="s">
        <v>435</v>
      </c>
      <c r="D97" s="1" t="s">
        <v>558</v>
      </c>
    </row>
    <row r="98">
      <c r="A98" s="1">
        <v>1.0</v>
      </c>
      <c r="B98" s="1" t="s">
        <v>195</v>
      </c>
      <c r="C98" s="1" t="s">
        <v>435</v>
      </c>
      <c r="D98" s="1" t="s">
        <v>560</v>
      </c>
    </row>
    <row r="99">
      <c r="A99" s="1">
        <v>6.0</v>
      </c>
      <c r="B99" s="1" t="s">
        <v>112</v>
      </c>
      <c r="C99" s="1" t="s">
        <v>432</v>
      </c>
      <c r="D99" s="1" t="s">
        <v>917</v>
      </c>
    </row>
    <row r="100">
      <c r="A100" s="1">
        <v>19.0</v>
      </c>
      <c r="B100" s="1" t="s">
        <v>122</v>
      </c>
      <c r="C100" s="1" t="s">
        <v>432</v>
      </c>
      <c r="D100" s="1" t="s">
        <v>982</v>
      </c>
    </row>
    <row r="101">
      <c r="A101" s="1">
        <v>1.0</v>
      </c>
      <c r="B101" s="1" t="s">
        <v>197</v>
      </c>
      <c r="C101" s="1" t="s">
        <v>435</v>
      </c>
      <c r="D101" s="1" t="s">
        <v>563</v>
      </c>
    </row>
    <row r="102">
      <c r="A102" s="1">
        <v>3.0</v>
      </c>
      <c r="B102" s="1" t="s">
        <v>64</v>
      </c>
      <c r="C102" s="1" t="s">
        <v>432</v>
      </c>
      <c r="D102" s="1" t="s">
        <v>564</v>
      </c>
    </row>
    <row r="103">
      <c r="A103" s="1">
        <v>1.0</v>
      </c>
      <c r="B103" s="1" t="s">
        <v>406</v>
      </c>
      <c r="C103" s="1" t="s">
        <v>457</v>
      </c>
      <c r="D103" s="1" t="s">
        <v>565</v>
      </c>
    </row>
    <row r="104">
      <c r="A104" s="1">
        <v>9.0</v>
      </c>
      <c r="B104" s="1" t="s">
        <v>198</v>
      </c>
      <c r="C104" s="1" t="s">
        <v>435</v>
      </c>
      <c r="D104" s="1" t="s">
        <v>566</v>
      </c>
    </row>
    <row r="105">
      <c r="A105" s="1">
        <v>2.0</v>
      </c>
      <c r="B105" s="1" t="s">
        <v>200</v>
      </c>
      <c r="C105" s="1" t="s">
        <v>435</v>
      </c>
      <c r="D105" s="1" t="s">
        <v>568</v>
      </c>
    </row>
    <row r="106">
      <c r="A106" s="1">
        <v>10.0</v>
      </c>
      <c r="B106" s="1" t="s">
        <v>201</v>
      </c>
      <c r="C106" s="1" t="s">
        <v>435</v>
      </c>
      <c r="D106" s="1" t="s">
        <v>569</v>
      </c>
    </row>
    <row r="107">
      <c r="A107" s="1">
        <v>4.0</v>
      </c>
      <c r="B107" s="1" t="s">
        <v>202</v>
      </c>
      <c r="C107" s="1" t="s">
        <v>435</v>
      </c>
      <c r="D107" s="1" t="s">
        <v>570</v>
      </c>
    </row>
    <row r="108">
      <c r="A108" s="1">
        <v>0.0</v>
      </c>
      <c r="B108" s="1" t="s">
        <v>408</v>
      </c>
      <c r="C108" s="1" t="s">
        <v>457</v>
      </c>
      <c r="D108" s="1" t="s">
        <v>571</v>
      </c>
    </row>
    <row r="109">
      <c r="A109" s="1">
        <v>-1.0</v>
      </c>
      <c r="B109" s="1" t="s">
        <v>203</v>
      </c>
      <c r="C109" s="1" t="s">
        <v>435</v>
      </c>
      <c r="D109" s="1" t="s">
        <v>572</v>
      </c>
    </row>
    <row r="110">
      <c r="A110" s="1">
        <v>0.0</v>
      </c>
      <c r="B110" s="1" t="s">
        <v>410</v>
      </c>
      <c r="C110" s="1" t="s">
        <v>457</v>
      </c>
      <c r="D110" s="1" t="s">
        <v>983</v>
      </c>
    </row>
    <row r="111">
      <c r="A111" s="1">
        <v>2.0</v>
      </c>
      <c r="B111" s="1" t="s">
        <v>362</v>
      </c>
      <c r="C111" s="1" t="s">
        <v>480</v>
      </c>
      <c r="D111" s="1" t="s">
        <v>573</v>
      </c>
    </row>
    <row r="112">
      <c r="A112" s="1">
        <v>5.0</v>
      </c>
      <c r="B112" s="1" t="s">
        <v>412</v>
      </c>
      <c r="C112" s="1" t="s">
        <v>457</v>
      </c>
      <c r="D112" s="1" t="s">
        <v>574</v>
      </c>
    </row>
    <row r="113">
      <c r="A113" s="1">
        <v>5.0</v>
      </c>
      <c r="B113" s="1" t="s">
        <v>30</v>
      </c>
      <c r="C113" s="1" t="s">
        <v>432</v>
      </c>
      <c r="D113" s="1" t="s">
        <v>576</v>
      </c>
    </row>
    <row r="114">
      <c r="A114" s="1">
        <v>2.0</v>
      </c>
      <c r="B114" s="1" t="s">
        <v>205</v>
      </c>
      <c r="C114" s="1" t="s">
        <v>435</v>
      </c>
      <c r="D114" s="1" t="s">
        <v>945</v>
      </c>
    </row>
    <row r="115">
      <c r="A115" s="1">
        <v>4.0</v>
      </c>
      <c r="B115" s="1" t="s">
        <v>206</v>
      </c>
      <c r="C115" s="1" t="s">
        <v>435</v>
      </c>
      <c r="D115" s="1" t="s">
        <v>877</v>
      </c>
    </row>
    <row r="116">
      <c r="A116" s="1">
        <v>3.0</v>
      </c>
      <c r="B116" s="1" t="s">
        <v>207</v>
      </c>
      <c r="C116" s="1" t="s">
        <v>435</v>
      </c>
      <c r="D116" s="1" t="s">
        <v>577</v>
      </c>
    </row>
    <row r="117">
      <c r="A117" s="1">
        <v>0.0</v>
      </c>
      <c r="B117" s="1" t="s">
        <v>414</v>
      </c>
      <c r="C117" s="1" t="s">
        <v>457</v>
      </c>
      <c r="D117" s="1" t="s">
        <v>578</v>
      </c>
    </row>
    <row r="118">
      <c r="A118" s="1">
        <v>1.0</v>
      </c>
      <c r="B118" s="1" t="s">
        <v>79</v>
      </c>
      <c r="C118" s="1" t="s">
        <v>432</v>
      </c>
      <c r="D118" s="1" t="s">
        <v>579</v>
      </c>
    </row>
    <row r="119">
      <c r="A119" s="1">
        <v>3.0</v>
      </c>
      <c r="B119" s="1" t="s">
        <v>416</v>
      </c>
      <c r="C119" s="1" t="s">
        <v>457</v>
      </c>
      <c r="D119" s="1" t="s">
        <v>580</v>
      </c>
    </row>
    <row r="120">
      <c r="A120" s="1">
        <v>8.0</v>
      </c>
      <c r="B120" s="1" t="s">
        <v>208</v>
      </c>
      <c r="C120" s="1" t="s">
        <v>435</v>
      </c>
      <c r="D120" s="1" t="s">
        <v>581</v>
      </c>
    </row>
    <row r="121">
      <c r="A121" s="1">
        <v>16.0</v>
      </c>
      <c r="B121" s="1" t="s">
        <v>39</v>
      </c>
      <c r="C121" s="1" t="s">
        <v>432</v>
      </c>
      <c r="D121" s="1" t="s">
        <v>582</v>
      </c>
    </row>
    <row r="122">
      <c r="A122" s="1">
        <v>2.0</v>
      </c>
      <c r="B122" s="1" t="s">
        <v>209</v>
      </c>
      <c r="C122" s="1" t="s">
        <v>435</v>
      </c>
      <c r="D122" s="1" t="s">
        <v>946</v>
      </c>
    </row>
    <row r="123">
      <c r="A123" s="1">
        <v>2.0</v>
      </c>
      <c r="B123" s="1" t="s">
        <v>421</v>
      </c>
      <c r="C123" s="1" t="s">
        <v>457</v>
      </c>
      <c r="D123" s="1" t="s">
        <v>583</v>
      </c>
    </row>
    <row r="124">
      <c r="A124" s="1">
        <v>4.0</v>
      </c>
      <c r="B124" s="1" t="s">
        <v>423</v>
      </c>
      <c r="C124" s="1" t="s">
        <v>457</v>
      </c>
      <c r="D124" s="1" t="s">
        <v>584</v>
      </c>
    </row>
    <row r="125">
      <c r="A125" s="1">
        <v>2.0</v>
      </c>
      <c r="B125" s="1" t="s">
        <v>425</v>
      </c>
      <c r="C125" s="1" t="s">
        <v>457</v>
      </c>
      <c r="D125" s="1" t="s">
        <v>947</v>
      </c>
    </row>
    <row r="126">
      <c r="A126" s="1">
        <v>4.0</v>
      </c>
      <c r="B126" s="1" t="s">
        <v>210</v>
      </c>
      <c r="C126" s="1" t="s">
        <v>435</v>
      </c>
      <c r="D126" s="1" t="s">
        <v>918</v>
      </c>
    </row>
    <row r="127">
      <c r="A127" s="1">
        <v>1.0</v>
      </c>
      <c r="B127" s="1" t="s">
        <v>91</v>
      </c>
      <c r="C127" s="1" t="s">
        <v>432</v>
      </c>
      <c r="D127" s="1" t="s">
        <v>587</v>
      </c>
    </row>
    <row r="128">
      <c r="A128" s="1">
        <v>3.0</v>
      </c>
      <c r="B128" s="1" t="s">
        <v>212</v>
      </c>
      <c r="C128" s="1" t="s">
        <v>435</v>
      </c>
      <c r="D128" s="1" t="s">
        <v>588</v>
      </c>
    </row>
    <row r="129">
      <c r="A129" s="1">
        <v>5.0</v>
      </c>
      <c r="B129" s="1" t="s">
        <v>213</v>
      </c>
      <c r="C129" s="1" t="s">
        <v>435</v>
      </c>
      <c r="D129" s="1" t="s">
        <v>589</v>
      </c>
    </row>
    <row r="130">
      <c r="A130" s="1">
        <v>0.0</v>
      </c>
      <c r="B130" s="1" t="s">
        <v>428</v>
      </c>
      <c r="C130" s="1" t="s">
        <v>457</v>
      </c>
      <c r="D130" s="1" t="s">
        <v>590</v>
      </c>
    </row>
    <row r="131">
      <c r="A131" s="1">
        <v>5.0</v>
      </c>
      <c r="B131" s="1" t="s">
        <v>214</v>
      </c>
      <c r="C131" s="1" t="s">
        <v>435</v>
      </c>
      <c r="D131" s="1" t="s">
        <v>878</v>
      </c>
    </row>
    <row r="132">
      <c r="A132" s="1">
        <v>7.0</v>
      </c>
      <c r="B132" s="1" t="s">
        <v>429</v>
      </c>
      <c r="C132" s="1" t="s">
        <v>457</v>
      </c>
      <c r="D132" s="1" t="s">
        <v>591</v>
      </c>
    </row>
    <row r="133">
      <c r="A133" s="1">
        <v>0.0</v>
      </c>
      <c r="B133" s="1" t="s">
        <v>430</v>
      </c>
      <c r="C133" s="1" t="s">
        <v>457</v>
      </c>
      <c r="D133" s="1" t="s">
        <v>1023</v>
      </c>
    </row>
    <row r="134">
      <c r="A134" s="1">
        <v>9.0</v>
      </c>
      <c r="B134" s="1" t="s">
        <v>434</v>
      </c>
      <c r="C134" s="1" t="s">
        <v>457</v>
      </c>
      <c r="D134" s="1" t="s">
        <v>919</v>
      </c>
    </row>
    <row r="135">
      <c r="A135" s="1">
        <v>5.0</v>
      </c>
      <c r="B135" s="1" t="s">
        <v>215</v>
      </c>
      <c r="C135" s="1" t="s">
        <v>435</v>
      </c>
      <c r="D135" s="1" t="s">
        <v>596</v>
      </c>
    </row>
    <row r="136">
      <c r="A136" s="1">
        <v>1.0</v>
      </c>
      <c r="B136" s="1" t="s">
        <v>442</v>
      </c>
      <c r="C136" s="1" t="s">
        <v>457</v>
      </c>
      <c r="D136" s="1" t="s">
        <v>597</v>
      </c>
    </row>
    <row r="137">
      <c r="A137" s="1">
        <v>0.0</v>
      </c>
      <c r="B137" s="1" t="s">
        <v>82</v>
      </c>
      <c r="C137" s="1" t="s">
        <v>432</v>
      </c>
      <c r="D137" s="1" t="s">
        <v>599</v>
      </c>
    </row>
    <row r="138">
      <c r="A138" s="1">
        <v>3.0</v>
      </c>
      <c r="B138" s="1" t="s">
        <v>368</v>
      </c>
      <c r="C138" s="1" t="s">
        <v>480</v>
      </c>
      <c r="D138" s="1" t="s">
        <v>600</v>
      </c>
    </row>
    <row r="139">
      <c r="A139" s="1">
        <v>1.0</v>
      </c>
      <c r="B139" s="1" t="s">
        <v>135</v>
      </c>
      <c r="C139" s="1" t="s">
        <v>432</v>
      </c>
      <c r="D139" s="1" t="s">
        <v>1024</v>
      </c>
    </row>
    <row r="140">
      <c r="A140" s="1">
        <v>5.0</v>
      </c>
      <c r="B140" s="1" t="s">
        <v>448</v>
      </c>
      <c r="C140" s="1" t="s">
        <v>457</v>
      </c>
      <c r="D140" s="1" t="s">
        <v>601</v>
      </c>
    </row>
    <row r="141">
      <c r="A141" s="1">
        <v>3.0</v>
      </c>
      <c r="B141" s="1" t="s">
        <v>41</v>
      </c>
      <c r="C141" s="1" t="s">
        <v>432</v>
      </c>
      <c r="D141" s="1" t="s">
        <v>602</v>
      </c>
    </row>
    <row r="142">
      <c r="A142" s="1">
        <v>2.0</v>
      </c>
      <c r="B142" s="1" t="s">
        <v>217</v>
      </c>
      <c r="C142" s="1" t="s">
        <v>435</v>
      </c>
      <c r="D142" s="1" t="s">
        <v>920</v>
      </c>
    </row>
    <row r="143">
      <c r="A143" s="1">
        <v>1.0</v>
      </c>
      <c r="B143" s="1" t="s">
        <v>218</v>
      </c>
      <c r="C143" s="1" t="s">
        <v>435</v>
      </c>
      <c r="D143" s="1" t="s">
        <v>1010</v>
      </c>
    </row>
    <row r="144">
      <c r="A144" s="1">
        <v>3.0</v>
      </c>
      <c r="B144" s="1" t="s">
        <v>219</v>
      </c>
      <c r="C144" s="1" t="s">
        <v>435</v>
      </c>
      <c r="D144" s="1" t="s">
        <v>605</v>
      </c>
    </row>
    <row r="145">
      <c r="A145" s="1">
        <v>1.0</v>
      </c>
      <c r="B145" s="1" t="s">
        <v>220</v>
      </c>
      <c r="C145" s="1" t="s">
        <v>435</v>
      </c>
      <c r="D145" s="1" t="s">
        <v>606</v>
      </c>
    </row>
    <row r="146">
      <c r="A146" s="1">
        <v>0.0</v>
      </c>
      <c r="B146" s="1" t="s">
        <v>456</v>
      </c>
      <c r="C146" s="1" t="s">
        <v>457</v>
      </c>
      <c r="D146" s="1" t="s">
        <v>607</v>
      </c>
    </row>
    <row r="147">
      <c r="A147" s="1">
        <v>1.0</v>
      </c>
      <c r="B147" s="1" t="s">
        <v>139</v>
      </c>
      <c r="C147" s="1" t="s">
        <v>435</v>
      </c>
      <c r="D147" s="1" t="s">
        <v>609</v>
      </c>
    </row>
    <row r="148">
      <c r="A148" s="1">
        <v>2.0</v>
      </c>
      <c r="B148" s="1" t="s">
        <v>45</v>
      </c>
      <c r="C148" s="1" t="s">
        <v>432</v>
      </c>
      <c r="D148" s="1" t="s">
        <v>610</v>
      </c>
    </row>
    <row r="149">
      <c r="A149" s="1">
        <v>2.0</v>
      </c>
      <c r="B149" s="1" t="s">
        <v>59</v>
      </c>
      <c r="C149" s="1" t="s">
        <v>432</v>
      </c>
      <c r="D149" s="1" t="s">
        <v>611</v>
      </c>
    </row>
    <row r="150">
      <c r="A150" s="1">
        <v>11.0</v>
      </c>
      <c r="B150" s="1" t="s">
        <v>110</v>
      </c>
      <c r="C150" s="1" t="s">
        <v>432</v>
      </c>
      <c r="D150" s="1" t="s">
        <v>922</v>
      </c>
    </row>
    <row r="151">
      <c r="A151" s="1">
        <v>4.0</v>
      </c>
      <c r="B151" s="1" t="s">
        <v>33</v>
      </c>
      <c r="C151" s="1" t="s">
        <v>432</v>
      </c>
      <c r="D151" s="1" t="s">
        <v>612</v>
      </c>
    </row>
    <row r="152">
      <c r="A152" s="1">
        <v>3.0</v>
      </c>
      <c r="B152" s="1" t="s">
        <v>459</v>
      </c>
      <c r="C152" s="1" t="s">
        <v>457</v>
      </c>
      <c r="D152" s="1" t="s">
        <v>613</v>
      </c>
    </row>
    <row r="153">
      <c r="A153" s="1">
        <v>3.0</v>
      </c>
      <c r="B153" s="1" t="s">
        <v>222</v>
      </c>
      <c r="C153" s="1" t="s">
        <v>435</v>
      </c>
      <c r="D153" s="1" t="s">
        <v>923</v>
      </c>
    </row>
    <row r="154">
      <c r="A154" s="1">
        <v>4.0</v>
      </c>
      <c r="B154" s="1" t="s">
        <v>465</v>
      </c>
      <c r="C154" s="1" t="s">
        <v>457</v>
      </c>
      <c r="D154" s="1" t="s">
        <v>616</v>
      </c>
    </row>
    <row r="155">
      <c r="A155" s="1">
        <v>4.0</v>
      </c>
      <c r="B155" s="1" t="s">
        <v>40</v>
      </c>
      <c r="C155" s="1" t="s">
        <v>432</v>
      </c>
      <c r="D155" s="1" t="s">
        <v>617</v>
      </c>
    </row>
    <row r="156">
      <c r="A156" s="1">
        <v>0.0</v>
      </c>
      <c r="B156" s="1" t="s">
        <v>467</v>
      </c>
      <c r="C156" s="1" t="s">
        <v>457</v>
      </c>
      <c r="D156" s="1" t="s">
        <v>994</v>
      </c>
    </row>
    <row r="157">
      <c r="A157" s="1">
        <v>0.0</v>
      </c>
      <c r="B157" s="1" t="s">
        <v>469</v>
      </c>
      <c r="C157" s="1" t="s">
        <v>457</v>
      </c>
      <c r="D157" s="1" t="s">
        <v>924</v>
      </c>
    </row>
    <row r="158">
      <c r="A158" s="1">
        <v>11.0</v>
      </c>
      <c r="B158" s="1" t="s">
        <v>223</v>
      </c>
      <c r="C158" s="1" t="s">
        <v>435</v>
      </c>
      <c r="D158" s="1" t="s">
        <v>879</v>
      </c>
    </row>
    <row r="159">
      <c r="A159" s="1">
        <v>3.0</v>
      </c>
      <c r="B159" s="1" t="s">
        <v>224</v>
      </c>
      <c r="C159" s="1" t="s">
        <v>435</v>
      </c>
      <c r="D159" s="1" t="s">
        <v>618</v>
      </c>
    </row>
    <row r="160">
      <c r="A160" s="1">
        <v>0.0</v>
      </c>
      <c r="B160" s="1" t="s">
        <v>225</v>
      </c>
      <c r="C160" s="1" t="s">
        <v>435</v>
      </c>
      <c r="D160" s="1" t="s">
        <v>619</v>
      </c>
    </row>
    <row r="161">
      <c r="A161" s="1">
        <v>9.0</v>
      </c>
      <c r="B161" s="1" t="s">
        <v>42</v>
      </c>
      <c r="C161" s="1" t="s">
        <v>432</v>
      </c>
      <c r="D161" s="1" t="s">
        <v>620</v>
      </c>
    </row>
    <row r="162">
      <c r="A162" s="1">
        <v>4.0</v>
      </c>
      <c r="B162" s="1" t="s">
        <v>513</v>
      </c>
      <c r="C162" s="1" t="s">
        <v>457</v>
      </c>
      <c r="D162" s="1" t="s">
        <v>622</v>
      </c>
    </row>
    <row r="163">
      <c r="A163" s="1">
        <v>0.0</v>
      </c>
      <c r="B163" s="1" t="s">
        <v>370</v>
      </c>
      <c r="C163" s="1" t="s">
        <v>480</v>
      </c>
      <c r="D163" s="1" t="s">
        <v>623</v>
      </c>
    </row>
    <row r="164">
      <c r="A164" s="1">
        <v>1.0</v>
      </c>
      <c r="B164" s="1" t="s">
        <v>228</v>
      </c>
      <c r="C164" s="1" t="s">
        <v>435</v>
      </c>
      <c r="D164" s="1" t="s">
        <v>624</v>
      </c>
    </row>
    <row r="165">
      <c r="A165" s="1">
        <v>0.0</v>
      </c>
      <c r="B165" s="1" t="s">
        <v>626</v>
      </c>
      <c r="C165" s="1" t="s">
        <v>457</v>
      </c>
      <c r="D165" s="1" t="s">
        <v>627</v>
      </c>
    </row>
    <row r="166">
      <c r="A166" s="1">
        <v>0.0</v>
      </c>
      <c r="B166" s="1" t="s">
        <v>876</v>
      </c>
      <c r="C166" s="1" t="s">
        <v>457</v>
      </c>
      <c r="D166" s="1" t="s">
        <v>881</v>
      </c>
    </row>
    <row r="167">
      <c r="A167" s="1">
        <v>0.0</v>
      </c>
      <c r="B167" s="1" t="s">
        <v>628</v>
      </c>
      <c r="C167" s="1" t="s">
        <v>457</v>
      </c>
      <c r="D167" s="1" t="s">
        <v>629</v>
      </c>
    </row>
    <row r="168">
      <c r="A168" s="1">
        <v>3.0</v>
      </c>
      <c r="B168" s="1" t="s">
        <v>231</v>
      </c>
      <c r="C168" s="1" t="s">
        <v>435</v>
      </c>
      <c r="D168" s="1" t="s">
        <v>630</v>
      </c>
    </row>
    <row r="169">
      <c r="A169" s="1">
        <v>2.0</v>
      </c>
      <c r="B169" s="1" t="s">
        <v>232</v>
      </c>
      <c r="C169" s="1" t="s">
        <v>435</v>
      </c>
      <c r="D169" s="1" t="s">
        <v>631</v>
      </c>
    </row>
    <row r="170">
      <c r="A170" s="1">
        <v>7.0</v>
      </c>
      <c r="B170" s="1" t="s">
        <v>56</v>
      </c>
      <c r="C170" s="1" t="s">
        <v>432</v>
      </c>
      <c r="D170" s="1" t="s">
        <v>633</v>
      </c>
    </row>
    <row r="171">
      <c r="A171" s="1">
        <v>0.0</v>
      </c>
      <c r="B171" s="1" t="s">
        <v>882</v>
      </c>
      <c r="C171" s="1" t="s">
        <v>457</v>
      </c>
      <c r="D171" s="1" t="s">
        <v>883</v>
      </c>
    </row>
    <row r="172">
      <c r="A172" s="1">
        <v>1.0</v>
      </c>
      <c r="B172" s="1" t="s">
        <v>634</v>
      </c>
      <c r="C172" s="1" t="s">
        <v>457</v>
      </c>
      <c r="D172" s="1" t="s">
        <v>635</v>
      </c>
    </row>
    <row r="173">
      <c r="A173" s="1">
        <v>1.0</v>
      </c>
      <c r="B173" s="1" t="s">
        <v>123</v>
      </c>
      <c r="C173" s="1" t="s">
        <v>432</v>
      </c>
      <c r="D173" s="1" t="s">
        <v>985</v>
      </c>
    </row>
    <row r="174">
      <c r="A174" s="1">
        <v>1.0</v>
      </c>
      <c r="B174" s="1" t="s">
        <v>235</v>
      </c>
      <c r="C174" s="1" t="s">
        <v>435</v>
      </c>
      <c r="D174" s="1" t="s">
        <v>638</v>
      </c>
    </row>
    <row r="175">
      <c r="A175" s="1">
        <v>0.0</v>
      </c>
      <c r="B175" s="1" t="s">
        <v>639</v>
      </c>
      <c r="C175" s="1" t="s">
        <v>457</v>
      </c>
      <c r="D175" s="1" t="s">
        <v>640</v>
      </c>
    </row>
    <row r="176">
      <c r="A176" s="1">
        <v>2.0</v>
      </c>
      <c r="B176" s="1" t="s">
        <v>236</v>
      </c>
      <c r="C176" s="1" t="s">
        <v>435</v>
      </c>
      <c r="D176" s="1" t="s">
        <v>641</v>
      </c>
    </row>
    <row r="177">
      <c r="A177" s="1">
        <v>3.0</v>
      </c>
      <c r="B177" s="1" t="s">
        <v>63</v>
      </c>
      <c r="C177" s="1" t="s">
        <v>432</v>
      </c>
      <c r="D177" s="1" t="s">
        <v>642</v>
      </c>
    </row>
    <row r="178">
      <c r="A178" s="1">
        <v>4.0</v>
      </c>
      <c r="B178" s="1" t="s">
        <v>925</v>
      </c>
      <c r="C178" s="1" t="s">
        <v>457</v>
      </c>
      <c r="D178" s="1" t="s">
        <v>926</v>
      </c>
    </row>
    <row r="179">
      <c r="A179" s="1">
        <v>7.0</v>
      </c>
      <c r="B179" s="1" t="s">
        <v>643</v>
      </c>
      <c r="C179" s="1" t="s">
        <v>457</v>
      </c>
      <c r="D179" s="1" t="s">
        <v>644</v>
      </c>
    </row>
    <row r="180">
      <c r="A180" s="1">
        <v>2.0</v>
      </c>
      <c r="B180" s="1" t="s">
        <v>36</v>
      </c>
      <c r="C180" s="1" t="s">
        <v>432</v>
      </c>
      <c r="D180" s="1" t="s">
        <v>645</v>
      </c>
    </row>
    <row r="181">
      <c r="A181" s="1">
        <v>5.0</v>
      </c>
      <c r="B181" s="1" t="s">
        <v>646</v>
      </c>
      <c r="C181" s="1" t="s">
        <v>457</v>
      </c>
      <c r="D181" s="1" t="s">
        <v>647</v>
      </c>
    </row>
    <row r="182">
      <c r="A182" s="1">
        <v>2.0</v>
      </c>
      <c r="B182" s="1" t="s">
        <v>238</v>
      </c>
      <c r="C182" s="1" t="s">
        <v>435</v>
      </c>
      <c r="D182" s="1" t="s">
        <v>885</v>
      </c>
    </row>
    <row r="183">
      <c r="A183" s="1">
        <v>9.0</v>
      </c>
      <c r="B183" s="1" t="s">
        <v>649</v>
      </c>
      <c r="C183" s="1" t="s">
        <v>457</v>
      </c>
      <c r="D183" s="1" t="s">
        <v>650</v>
      </c>
    </row>
    <row r="184">
      <c r="A184" s="1">
        <v>7.0</v>
      </c>
      <c r="B184" s="1" t="s">
        <v>378</v>
      </c>
      <c r="C184" s="1" t="s">
        <v>480</v>
      </c>
      <c r="D184" s="1" t="s">
        <v>651</v>
      </c>
    </row>
    <row r="185">
      <c r="A185" s="1">
        <v>0.0</v>
      </c>
      <c r="B185" s="1" t="s">
        <v>239</v>
      </c>
      <c r="C185" s="1" t="s">
        <v>435</v>
      </c>
      <c r="D185" s="1" t="s">
        <v>652</v>
      </c>
    </row>
    <row r="186">
      <c r="A186" s="1">
        <v>10.0</v>
      </c>
      <c r="B186" s="1" t="s">
        <v>240</v>
      </c>
      <c r="C186" s="1" t="s">
        <v>435</v>
      </c>
      <c r="D186" s="1" t="s">
        <v>655</v>
      </c>
    </row>
    <row r="187">
      <c r="A187" s="1">
        <v>2.0</v>
      </c>
      <c r="B187" s="1" t="s">
        <v>241</v>
      </c>
      <c r="C187" s="1" t="s">
        <v>435</v>
      </c>
      <c r="D187" s="1" t="s">
        <v>887</v>
      </c>
    </row>
    <row r="188">
      <c r="A188" s="1">
        <v>0.0</v>
      </c>
      <c r="B188" s="1" t="s">
        <v>380</v>
      </c>
      <c r="C188" s="1" t="s">
        <v>480</v>
      </c>
      <c r="D188" s="1" t="s">
        <v>792</v>
      </c>
    </row>
    <row r="189">
      <c r="A189" s="1">
        <v>3.0</v>
      </c>
      <c r="B189" s="1" t="s">
        <v>949</v>
      </c>
      <c r="C189" s="1" t="s">
        <v>457</v>
      </c>
      <c r="D189" s="1" t="s">
        <v>950</v>
      </c>
    </row>
    <row r="190">
      <c r="A190" s="1">
        <v>2.0</v>
      </c>
      <c r="B190" s="1" t="s">
        <v>243</v>
      </c>
      <c r="C190" s="1" t="s">
        <v>435</v>
      </c>
      <c r="D190" s="1" t="s">
        <v>657</v>
      </c>
    </row>
    <row r="191">
      <c r="A191" s="1">
        <v>2.0</v>
      </c>
      <c r="B191" s="1" t="s">
        <v>31</v>
      </c>
      <c r="C191" s="1" t="s">
        <v>432</v>
      </c>
      <c r="D191" s="1" t="s">
        <v>658</v>
      </c>
    </row>
    <row r="192">
      <c r="A192" s="1">
        <v>0.0</v>
      </c>
      <c r="B192" s="1" t="s">
        <v>35</v>
      </c>
      <c r="C192" s="1" t="s">
        <v>432</v>
      </c>
      <c r="D192" s="1" t="s">
        <v>661</v>
      </c>
    </row>
    <row r="193">
      <c r="A193" s="1">
        <v>0.0</v>
      </c>
      <c r="B193" s="1" t="s">
        <v>382</v>
      </c>
      <c r="C193" s="1" t="s">
        <v>480</v>
      </c>
      <c r="D193" s="1" t="s">
        <v>951</v>
      </c>
    </row>
    <row r="194">
      <c r="A194" s="1">
        <v>1.0</v>
      </c>
      <c r="B194" s="1" t="s">
        <v>244</v>
      </c>
      <c r="C194" s="1" t="s">
        <v>435</v>
      </c>
      <c r="D194" s="1" t="s">
        <v>662</v>
      </c>
    </row>
    <row r="195">
      <c r="A195" s="1">
        <v>0.0</v>
      </c>
      <c r="B195" s="1" t="s">
        <v>245</v>
      </c>
      <c r="C195" s="1" t="s">
        <v>435</v>
      </c>
      <c r="D195" s="1" t="s">
        <v>663</v>
      </c>
    </row>
    <row r="196">
      <c r="A196" s="1">
        <v>0.0</v>
      </c>
      <c r="B196" s="1" t="s">
        <v>246</v>
      </c>
      <c r="C196" s="1" t="s">
        <v>435</v>
      </c>
      <c r="D196" s="1" t="s">
        <v>888</v>
      </c>
    </row>
    <row r="197">
      <c r="A197" s="1">
        <v>5.0</v>
      </c>
      <c r="B197" s="1" t="s">
        <v>664</v>
      </c>
      <c r="C197" s="1" t="s">
        <v>457</v>
      </c>
      <c r="D197" s="1" t="s">
        <v>665</v>
      </c>
    </row>
    <row r="198">
      <c r="A198" s="1">
        <v>4.0</v>
      </c>
      <c r="B198" s="1" t="s">
        <v>43</v>
      </c>
      <c r="C198" s="1" t="s">
        <v>432</v>
      </c>
      <c r="D198" s="1" t="s">
        <v>666</v>
      </c>
    </row>
    <row r="199">
      <c r="A199" s="1">
        <v>12.0</v>
      </c>
      <c r="B199" s="1" t="s">
        <v>114</v>
      </c>
      <c r="C199" s="1" t="s">
        <v>432</v>
      </c>
      <c r="D199" s="1" t="s">
        <v>952</v>
      </c>
    </row>
    <row r="200">
      <c r="A200" s="1">
        <v>1.0</v>
      </c>
      <c r="B200" s="1" t="s">
        <v>247</v>
      </c>
      <c r="C200" s="1" t="s">
        <v>435</v>
      </c>
      <c r="D200" s="1" t="s">
        <v>667</v>
      </c>
    </row>
    <row r="201">
      <c r="A201" s="1">
        <v>0.0</v>
      </c>
      <c r="B201" s="1" t="s">
        <v>248</v>
      </c>
      <c r="C201" s="1" t="s">
        <v>435</v>
      </c>
      <c r="D201" s="1" t="s">
        <v>889</v>
      </c>
    </row>
    <row r="202">
      <c r="A202" s="1">
        <v>2.0</v>
      </c>
      <c r="B202" s="1" t="s">
        <v>890</v>
      </c>
      <c r="C202" s="1" t="s">
        <v>457</v>
      </c>
      <c r="D202" s="1" t="s">
        <v>891</v>
      </c>
    </row>
    <row r="203">
      <c r="A203" s="1">
        <v>0.0</v>
      </c>
      <c r="B203" s="1" t="s">
        <v>119</v>
      </c>
      <c r="C203" s="1" t="s">
        <v>432</v>
      </c>
      <c r="D203" s="1" t="s">
        <v>953</v>
      </c>
    </row>
    <row r="204">
      <c r="A204" s="1">
        <v>0.0</v>
      </c>
      <c r="B204" s="1" t="s">
        <v>249</v>
      </c>
      <c r="C204" s="1" t="s">
        <v>435</v>
      </c>
      <c r="D204" s="1" t="s">
        <v>670</v>
      </c>
    </row>
    <row r="205">
      <c r="A205" s="1">
        <v>8.0</v>
      </c>
      <c r="B205" s="1" t="s">
        <v>92</v>
      </c>
      <c r="C205" s="1" t="s">
        <v>432</v>
      </c>
      <c r="D205" s="1" t="s">
        <v>671</v>
      </c>
    </row>
    <row r="206">
      <c r="A206" s="1">
        <v>4.0</v>
      </c>
      <c r="B206" s="1" t="s">
        <v>75</v>
      </c>
      <c r="C206" s="1" t="s">
        <v>432</v>
      </c>
      <c r="D206" s="1" t="s">
        <v>672</v>
      </c>
    </row>
    <row r="207">
      <c r="A207" s="1">
        <v>0.0</v>
      </c>
      <c r="B207" s="1" t="s">
        <v>251</v>
      </c>
      <c r="C207" s="1" t="s">
        <v>435</v>
      </c>
      <c r="D207" s="1" t="s">
        <v>1019</v>
      </c>
    </row>
    <row r="208">
      <c r="A208" s="1">
        <v>0.0</v>
      </c>
      <c r="B208" s="1" t="s">
        <v>125</v>
      </c>
      <c r="C208" s="1" t="s">
        <v>432</v>
      </c>
      <c r="D208" s="1" t="s">
        <v>996</v>
      </c>
    </row>
    <row r="209">
      <c r="A209" s="1">
        <v>1.0</v>
      </c>
      <c r="B209" s="1" t="s">
        <v>676</v>
      </c>
      <c r="C209" s="1" t="s">
        <v>457</v>
      </c>
      <c r="D209" s="1" t="s">
        <v>677</v>
      </c>
    </row>
    <row r="210">
      <c r="A210" s="1">
        <v>2.0</v>
      </c>
      <c r="B210" s="1" t="s">
        <v>58</v>
      </c>
      <c r="C210" s="1" t="s">
        <v>432</v>
      </c>
      <c r="D210" s="1" t="s">
        <v>678</v>
      </c>
    </row>
    <row r="211">
      <c r="A211" s="1">
        <v>5.0</v>
      </c>
      <c r="B211" s="1" t="s">
        <v>680</v>
      </c>
      <c r="C211" s="1" t="s">
        <v>457</v>
      </c>
      <c r="D211" s="1" t="s">
        <v>681</v>
      </c>
    </row>
    <row r="212">
      <c r="A212" s="1">
        <v>0.0</v>
      </c>
      <c r="B212" s="1" t="s">
        <v>954</v>
      </c>
      <c r="C212" s="1" t="s">
        <v>457</v>
      </c>
      <c r="D212" s="1" t="s">
        <v>955</v>
      </c>
    </row>
    <row r="213">
      <c r="A213" s="1">
        <v>0.0</v>
      </c>
      <c r="B213" s="1" t="s">
        <v>254</v>
      </c>
      <c r="C213" s="1" t="s">
        <v>435</v>
      </c>
      <c r="D213" s="1" t="s">
        <v>682</v>
      </c>
    </row>
    <row r="214">
      <c r="A214" s="1">
        <v>2.0</v>
      </c>
      <c r="B214" s="1" t="s">
        <v>927</v>
      </c>
      <c r="C214" s="1" t="s">
        <v>457</v>
      </c>
      <c r="D214" s="1" t="s">
        <v>928</v>
      </c>
    </row>
    <row r="215">
      <c r="A215" s="1">
        <v>1.0</v>
      </c>
      <c r="B215" s="1" t="s">
        <v>255</v>
      </c>
      <c r="C215" s="1" t="s">
        <v>435</v>
      </c>
      <c r="D215" s="1" t="s">
        <v>892</v>
      </c>
    </row>
    <row r="216">
      <c r="A216" s="1">
        <v>1.0</v>
      </c>
      <c r="B216" s="1" t="s">
        <v>102</v>
      </c>
      <c r="C216" s="1" t="s">
        <v>432</v>
      </c>
      <c r="D216" s="1" t="s">
        <v>683</v>
      </c>
    </row>
    <row r="217">
      <c r="A217" s="1">
        <v>5.0</v>
      </c>
      <c r="B217" s="1" t="s">
        <v>256</v>
      </c>
      <c r="C217" s="1" t="s">
        <v>435</v>
      </c>
      <c r="D217" s="1" t="s">
        <v>686</v>
      </c>
    </row>
    <row r="218">
      <c r="A218" s="1">
        <v>0.0</v>
      </c>
      <c r="B218" s="1" t="s">
        <v>108</v>
      </c>
      <c r="C218" s="1" t="s">
        <v>432</v>
      </c>
      <c r="D218" s="1" t="s">
        <v>894</v>
      </c>
    </row>
    <row r="219">
      <c r="A219" s="1">
        <v>0.0</v>
      </c>
      <c r="B219" s="1" t="s">
        <v>258</v>
      </c>
      <c r="C219" s="1" t="s">
        <v>435</v>
      </c>
      <c r="D219" s="1" t="s">
        <v>689</v>
      </c>
    </row>
    <row r="220">
      <c r="A220" s="1">
        <v>0.0</v>
      </c>
      <c r="B220" s="1" t="s">
        <v>259</v>
      </c>
      <c r="C220" s="1" t="s">
        <v>435</v>
      </c>
      <c r="D220" s="1" t="s">
        <v>690</v>
      </c>
    </row>
    <row r="221">
      <c r="A221" s="1">
        <v>3.0</v>
      </c>
      <c r="B221" s="1" t="s">
        <v>693</v>
      </c>
      <c r="C221" s="1" t="s">
        <v>457</v>
      </c>
      <c r="D221" s="1" t="s">
        <v>694</v>
      </c>
    </row>
    <row r="222">
      <c r="A222" s="1">
        <v>0.0</v>
      </c>
      <c r="B222" s="1" t="s">
        <v>260</v>
      </c>
      <c r="C222" s="1" t="s">
        <v>435</v>
      </c>
      <c r="D222" s="1" t="s">
        <v>695</v>
      </c>
    </row>
    <row r="223">
      <c r="A223" s="1">
        <v>-1.0</v>
      </c>
      <c r="B223" s="1" t="s">
        <v>390</v>
      </c>
      <c r="C223" s="1" t="s">
        <v>480</v>
      </c>
      <c r="D223" s="1" t="s">
        <v>696</v>
      </c>
    </row>
    <row r="224">
      <c r="A224" s="1">
        <v>2.0</v>
      </c>
      <c r="B224" s="1" t="s">
        <v>697</v>
      </c>
      <c r="C224" s="1" t="s">
        <v>457</v>
      </c>
      <c r="D224" s="1" t="s">
        <v>698</v>
      </c>
    </row>
    <row r="225">
      <c r="A225" s="1">
        <v>0.0</v>
      </c>
      <c r="B225" s="1" t="s">
        <v>261</v>
      </c>
      <c r="C225" s="1" t="s">
        <v>435</v>
      </c>
      <c r="D225" s="1" t="s">
        <v>699</v>
      </c>
    </row>
    <row r="226">
      <c r="A226" s="1">
        <v>7.0</v>
      </c>
      <c r="B226" s="1" t="s">
        <v>262</v>
      </c>
      <c r="C226" s="1" t="s">
        <v>435</v>
      </c>
      <c r="D226" s="1" t="s">
        <v>700</v>
      </c>
    </row>
    <row r="227">
      <c r="A227" s="1">
        <v>10.0</v>
      </c>
      <c r="B227" s="1" t="s">
        <v>263</v>
      </c>
      <c r="C227" s="1" t="s">
        <v>435</v>
      </c>
      <c r="D227" s="1" t="s">
        <v>895</v>
      </c>
    </row>
    <row r="228">
      <c r="A228" s="1">
        <v>7.0</v>
      </c>
      <c r="B228" s="1" t="s">
        <v>930</v>
      </c>
      <c r="C228" s="1" t="s">
        <v>457</v>
      </c>
      <c r="D228" s="1" t="s">
        <v>931</v>
      </c>
    </row>
    <row r="229">
      <c r="A229" s="1">
        <v>0.0</v>
      </c>
      <c r="B229" s="1" t="s">
        <v>394</v>
      </c>
      <c r="C229" s="1" t="s">
        <v>480</v>
      </c>
      <c r="D229" s="1" t="s">
        <v>702</v>
      </c>
    </row>
    <row r="230">
      <c r="A230" s="1">
        <v>5.0</v>
      </c>
      <c r="B230" s="1" t="s">
        <v>396</v>
      </c>
      <c r="C230" s="1" t="s">
        <v>480</v>
      </c>
      <c r="D230" s="1" t="s">
        <v>703</v>
      </c>
    </row>
    <row r="231">
      <c r="A231" s="1">
        <v>6.0</v>
      </c>
      <c r="B231" s="1" t="s">
        <v>264</v>
      </c>
      <c r="C231" s="1" t="s">
        <v>435</v>
      </c>
      <c r="D231" s="1" t="s">
        <v>896</v>
      </c>
    </row>
    <row r="232">
      <c r="A232" s="1">
        <v>6.0</v>
      </c>
      <c r="B232" s="1" t="s">
        <v>265</v>
      </c>
      <c r="C232" s="1" t="s">
        <v>435</v>
      </c>
      <c r="D232" s="1" t="s">
        <v>706</v>
      </c>
    </row>
    <row r="233">
      <c r="A233" s="1">
        <v>7.0</v>
      </c>
      <c r="B233" s="1" t="s">
        <v>707</v>
      </c>
      <c r="C233" s="1" t="s">
        <v>457</v>
      </c>
      <c r="D233" s="1" t="s">
        <v>708</v>
      </c>
    </row>
    <row r="234">
      <c r="A234" s="1">
        <v>8.0</v>
      </c>
      <c r="B234" s="1" t="s">
        <v>87</v>
      </c>
      <c r="C234" s="1" t="s">
        <v>432</v>
      </c>
      <c r="D234" s="1" t="s">
        <v>709</v>
      </c>
    </row>
    <row r="235">
      <c r="A235" s="1">
        <v>4.0</v>
      </c>
      <c r="B235" s="1" t="s">
        <v>710</v>
      </c>
      <c r="C235" s="1" t="s">
        <v>457</v>
      </c>
      <c r="D235" s="1" t="s">
        <v>711</v>
      </c>
    </row>
    <row r="236">
      <c r="A236" s="1">
        <v>9.0</v>
      </c>
      <c r="B236" s="1" t="s">
        <v>266</v>
      </c>
      <c r="C236" s="1" t="s">
        <v>435</v>
      </c>
      <c r="D236" s="1" t="s">
        <v>712</v>
      </c>
    </row>
    <row r="237">
      <c r="A237" s="1">
        <v>0.0</v>
      </c>
      <c r="B237" s="1" t="s">
        <v>268</v>
      </c>
      <c r="C237" s="1" t="s">
        <v>435</v>
      </c>
      <c r="D237" s="1" t="s">
        <v>714</v>
      </c>
    </row>
    <row r="238">
      <c r="A238" s="1">
        <v>6.0</v>
      </c>
      <c r="B238" s="1" t="s">
        <v>958</v>
      </c>
      <c r="C238" s="1" t="s">
        <v>457</v>
      </c>
      <c r="D238" s="1" t="s">
        <v>959</v>
      </c>
    </row>
    <row r="239">
      <c r="A239" s="1">
        <v>0.0</v>
      </c>
      <c r="B239" s="1" t="s">
        <v>716</v>
      </c>
      <c r="C239" s="1" t="s">
        <v>457</v>
      </c>
      <c r="D239" s="1" t="s">
        <v>717</v>
      </c>
    </row>
    <row r="240">
      <c r="A240" s="1">
        <v>3.0</v>
      </c>
      <c r="B240" s="1" t="s">
        <v>897</v>
      </c>
      <c r="C240" s="1" t="s">
        <v>457</v>
      </c>
      <c r="D240" s="1" t="s">
        <v>898</v>
      </c>
    </row>
    <row r="241">
      <c r="A241" s="1">
        <v>4.0</v>
      </c>
      <c r="B241" s="1" t="s">
        <v>271</v>
      </c>
      <c r="C241" s="1" t="s">
        <v>435</v>
      </c>
      <c r="D241" s="1" t="s">
        <v>721</v>
      </c>
    </row>
    <row r="242">
      <c r="A242" s="1">
        <v>0.0</v>
      </c>
      <c r="B242" s="1" t="s">
        <v>53</v>
      </c>
      <c r="C242" s="1" t="s">
        <v>432</v>
      </c>
      <c r="D242" s="1" t="s">
        <v>723</v>
      </c>
    </row>
    <row r="243">
      <c r="A243" s="1">
        <v>5.0</v>
      </c>
      <c r="B243" s="1" t="s">
        <v>100</v>
      </c>
      <c r="C243" s="1" t="s">
        <v>432</v>
      </c>
      <c r="D243" s="1" t="s">
        <v>724</v>
      </c>
    </row>
    <row r="244">
      <c r="A244" s="1">
        <v>4.0</v>
      </c>
      <c r="B244" s="1" t="s">
        <v>273</v>
      </c>
      <c r="C244" s="1" t="s">
        <v>435</v>
      </c>
      <c r="D244" s="1" t="s">
        <v>899</v>
      </c>
    </row>
    <row r="245">
      <c r="A245" s="1">
        <v>0.0</v>
      </c>
      <c r="B245" s="1" t="s">
        <v>61</v>
      </c>
      <c r="C245" s="1" t="s">
        <v>432</v>
      </c>
      <c r="D245" s="1" t="s">
        <v>725</v>
      </c>
    </row>
    <row r="246">
      <c r="A246" s="1">
        <v>11.0</v>
      </c>
      <c r="B246" s="1" t="s">
        <v>274</v>
      </c>
      <c r="C246" s="1" t="s">
        <v>435</v>
      </c>
      <c r="D246" s="1" t="s">
        <v>726</v>
      </c>
    </row>
    <row r="247">
      <c r="A247" s="1">
        <v>4.0</v>
      </c>
      <c r="B247" s="1" t="s">
        <v>276</v>
      </c>
      <c r="C247" s="1" t="s">
        <v>435</v>
      </c>
      <c r="D247" s="1" t="s">
        <v>701</v>
      </c>
    </row>
    <row r="248">
      <c r="A248" s="1">
        <v>0.0</v>
      </c>
      <c r="B248" s="1" t="s">
        <v>1025</v>
      </c>
      <c r="C248" s="1" t="s">
        <v>457</v>
      </c>
      <c r="D248" s="1" t="s">
        <v>1026</v>
      </c>
    </row>
    <row r="249">
      <c r="A249" s="1">
        <v>0.0</v>
      </c>
      <c r="B249" s="1" t="s">
        <v>72</v>
      </c>
      <c r="C249" s="1" t="s">
        <v>432</v>
      </c>
      <c r="D249" s="1" t="s">
        <v>730</v>
      </c>
    </row>
    <row r="250">
      <c r="A250" s="1">
        <v>0.0</v>
      </c>
      <c r="B250" s="1" t="s">
        <v>731</v>
      </c>
      <c r="C250" s="1" t="s">
        <v>457</v>
      </c>
      <c r="D250" s="1" t="s">
        <v>732</v>
      </c>
    </row>
    <row r="251">
      <c r="A251" s="1">
        <v>3.0</v>
      </c>
      <c r="B251" s="1" t="s">
        <v>733</v>
      </c>
      <c r="C251" s="1" t="s">
        <v>457</v>
      </c>
      <c r="D251" s="1" t="s">
        <v>734</v>
      </c>
    </row>
    <row r="252">
      <c r="A252" s="1">
        <v>2.0</v>
      </c>
      <c r="B252" s="1" t="s">
        <v>735</v>
      </c>
      <c r="C252" s="1" t="s">
        <v>457</v>
      </c>
      <c r="D252" s="1" t="s">
        <v>736</v>
      </c>
    </row>
    <row r="253">
      <c r="A253" s="1">
        <v>3.0</v>
      </c>
      <c r="B253" s="1" t="s">
        <v>277</v>
      </c>
      <c r="C253" s="1" t="s">
        <v>435</v>
      </c>
      <c r="D253" s="1" t="s">
        <v>960</v>
      </c>
    </row>
    <row r="254">
      <c r="A254" s="1">
        <v>0.0</v>
      </c>
      <c r="B254" s="1" t="s">
        <v>961</v>
      </c>
      <c r="C254" s="1" t="s">
        <v>457</v>
      </c>
      <c r="D254" s="1" t="s">
        <v>962</v>
      </c>
    </row>
    <row r="255">
      <c r="A255" s="1">
        <v>2.0</v>
      </c>
      <c r="B255" s="1" t="s">
        <v>739</v>
      </c>
      <c r="C255" s="1" t="s">
        <v>457</v>
      </c>
      <c r="D255" s="1" t="s">
        <v>740</v>
      </c>
    </row>
    <row r="256">
      <c r="A256" s="1">
        <v>4.0</v>
      </c>
      <c r="B256" s="1" t="s">
        <v>279</v>
      </c>
      <c r="C256" s="1" t="s">
        <v>435</v>
      </c>
      <c r="D256" s="1" t="s">
        <v>963</v>
      </c>
    </row>
    <row r="257">
      <c r="A257" s="1">
        <v>0.0</v>
      </c>
      <c r="B257" s="1" t="s">
        <v>397</v>
      </c>
      <c r="C257" s="1" t="s">
        <v>480</v>
      </c>
      <c r="D257" s="1" t="s">
        <v>742</v>
      </c>
    </row>
    <row r="258">
      <c r="A258" s="1">
        <v>9.0</v>
      </c>
      <c r="B258" s="1" t="s">
        <v>47</v>
      </c>
      <c r="C258" s="1" t="s">
        <v>432</v>
      </c>
      <c r="D258" s="1" t="s">
        <v>744</v>
      </c>
    </row>
    <row r="259">
      <c r="A259" s="1">
        <v>9.0</v>
      </c>
      <c r="B259" s="1" t="s">
        <v>399</v>
      </c>
      <c r="C259" s="1" t="s">
        <v>480</v>
      </c>
      <c r="D259" s="1" t="s">
        <v>745</v>
      </c>
    </row>
    <row r="260">
      <c r="A260" s="1">
        <v>8.0</v>
      </c>
      <c r="B260" s="1" t="s">
        <v>281</v>
      </c>
      <c r="C260" s="1" t="s">
        <v>435</v>
      </c>
      <c r="D260" s="1" t="s">
        <v>746</v>
      </c>
    </row>
    <row r="261">
      <c r="A261" s="1">
        <v>9.0</v>
      </c>
      <c r="B261" s="1" t="s">
        <v>74</v>
      </c>
      <c r="C261" s="1" t="s">
        <v>432</v>
      </c>
      <c r="D261" s="1" t="s">
        <v>747</v>
      </c>
    </row>
    <row r="262">
      <c r="A262" s="1">
        <v>0.0</v>
      </c>
      <c r="B262" s="1" t="s">
        <v>52</v>
      </c>
      <c r="C262" s="1" t="s">
        <v>432</v>
      </c>
      <c r="D262" s="1" t="s">
        <v>748</v>
      </c>
    </row>
    <row r="263">
      <c r="A263" s="1">
        <v>0.0</v>
      </c>
      <c r="B263" s="1" t="s">
        <v>749</v>
      </c>
      <c r="C263" s="1" t="s">
        <v>457</v>
      </c>
      <c r="D263" s="1" t="s">
        <v>750</v>
      </c>
    </row>
    <row r="264">
      <c r="A264" s="1">
        <v>6.0</v>
      </c>
      <c r="B264" s="1" t="s">
        <v>751</v>
      </c>
      <c r="C264" s="1" t="s">
        <v>457</v>
      </c>
      <c r="D264" s="1" t="s">
        <v>752</v>
      </c>
    </row>
    <row r="265">
      <c r="A265" s="1">
        <v>6.0</v>
      </c>
      <c r="B265" s="1" t="s">
        <v>755</v>
      </c>
      <c r="C265" s="1" t="s">
        <v>457</v>
      </c>
      <c r="D265" s="1" t="s">
        <v>756</v>
      </c>
    </row>
    <row r="266">
      <c r="A266" s="1">
        <v>2.0</v>
      </c>
      <c r="B266" s="1" t="s">
        <v>55</v>
      </c>
      <c r="C266" s="1" t="s">
        <v>432</v>
      </c>
      <c r="D266" s="1" t="s">
        <v>757</v>
      </c>
    </row>
    <row r="267">
      <c r="A267" s="1">
        <v>0.0</v>
      </c>
      <c r="B267" s="1" t="s">
        <v>401</v>
      </c>
      <c r="C267" s="1" t="s">
        <v>480</v>
      </c>
      <c r="D267" s="1" t="s">
        <v>989</v>
      </c>
    </row>
    <row r="268">
      <c r="A268" s="1">
        <v>2.0</v>
      </c>
      <c r="B268" s="1" t="s">
        <v>403</v>
      </c>
      <c r="C268" s="1" t="s">
        <v>480</v>
      </c>
      <c r="D268" s="1" t="s">
        <v>758</v>
      </c>
    </row>
    <row r="269">
      <c r="A269" s="1">
        <v>2.0</v>
      </c>
      <c r="B269" s="1" t="s">
        <v>282</v>
      </c>
      <c r="C269" s="1" t="s">
        <v>435</v>
      </c>
      <c r="D269" s="1" t="s">
        <v>759</v>
      </c>
    </row>
    <row r="270">
      <c r="A270" s="1">
        <v>8.0</v>
      </c>
      <c r="B270" s="1" t="s">
        <v>405</v>
      </c>
      <c r="C270" s="1" t="s">
        <v>480</v>
      </c>
      <c r="D270" s="1" t="s">
        <v>760</v>
      </c>
    </row>
    <row r="271">
      <c r="A271" s="1">
        <v>3.0</v>
      </c>
      <c r="B271" s="1" t="s">
        <v>46</v>
      </c>
      <c r="C271" s="1" t="s">
        <v>432</v>
      </c>
      <c r="D271" s="1" t="s">
        <v>761</v>
      </c>
    </row>
    <row r="272">
      <c r="A272" s="1">
        <v>11.0</v>
      </c>
      <c r="B272" s="1" t="s">
        <v>283</v>
      </c>
      <c r="C272" s="1" t="s">
        <v>435</v>
      </c>
      <c r="D272" s="1" t="s">
        <v>762</v>
      </c>
    </row>
    <row r="273">
      <c r="A273" s="1">
        <v>0.0</v>
      </c>
      <c r="B273" s="1" t="s">
        <v>900</v>
      </c>
      <c r="C273" s="1" t="s">
        <v>457</v>
      </c>
      <c r="D273" s="1" t="s">
        <v>901</v>
      </c>
    </row>
    <row r="274">
      <c r="A274" s="1">
        <v>0.0</v>
      </c>
      <c r="B274" s="1" t="s">
        <v>407</v>
      </c>
      <c r="C274" s="1" t="s">
        <v>480</v>
      </c>
      <c r="D274" s="1" t="s">
        <v>966</v>
      </c>
    </row>
    <row r="275">
      <c r="A275" s="1">
        <v>2.0</v>
      </c>
      <c r="B275" s="1" t="s">
        <v>101</v>
      </c>
      <c r="C275" s="1" t="s">
        <v>432</v>
      </c>
      <c r="D275" s="1" t="s">
        <v>763</v>
      </c>
    </row>
    <row r="276">
      <c r="A276" s="1">
        <v>0.0</v>
      </c>
      <c r="B276" s="1" t="s">
        <v>284</v>
      </c>
      <c r="C276" s="1" t="s">
        <v>435</v>
      </c>
      <c r="D276" s="1" t="s">
        <v>764</v>
      </c>
    </row>
    <row r="277">
      <c r="A277" s="1">
        <v>1.0</v>
      </c>
      <c r="B277" s="1" t="s">
        <v>765</v>
      </c>
      <c r="C277" s="1" t="s">
        <v>457</v>
      </c>
      <c r="D277" s="1" t="s">
        <v>766</v>
      </c>
    </row>
    <row r="278">
      <c r="A278" s="1">
        <v>2.0</v>
      </c>
      <c r="B278" s="1" t="s">
        <v>32</v>
      </c>
      <c r="C278" s="1" t="s">
        <v>432</v>
      </c>
      <c r="D278" s="1" t="s">
        <v>767</v>
      </c>
    </row>
    <row r="279">
      <c r="A279" s="1">
        <v>6.0</v>
      </c>
      <c r="B279" s="1" t="s">
        <v>409</v>
      </c>
      <c r="C279" s="1" t="s">
        <v>480</v>
      </c>
      <c r="D279" s="1" t="s">
        <v>770</v>
      </c>
    </row>
    <row r="280">
      <c r="A280" s="1">
        <v>8.0</v>
      </c>
      <c r="B280" s="1" t="s">
        <v>285</v>
      </c>
      <c r="C280" s="1" t="s">
        <v>435</v>
      </c>
      <c r="D280" s="1" t="s">
        <v>771</v>
      </c>
    </row>
    <row r="281">
      <c r="A281" s="1">
        <v>5.0</v>
      </c>
      <c r="B281" s="1" t="s">
        <v>772</v>
      </c>
      <c r="C281" s="1" t="s">
        <v>457</v>
      </c>
      <c r="D281" s="1" t="s">
        <v>773</v>
      </c>
    </row>
    <row r="282">
      <c r="A282" s="1">
        <v>4.0</v>
      </c>
      <c r="B282" s="1" t="s">
        <v>411</v>
      </c>
      <c r="C282" s="1" t="s">
        <v>480</v>
      </c>
      <c r="D282" s="1" t="s">
        <v>774</v>
      </c>
    </row>
    <row r="283">
      <c r="A283" s="1">
        <v>1.0</v>
      </c>
      <c r="B283" s="1" t="s">
        <v>775</v>
      </c>
      <c r="C283" s="1" t="s">
        <v>457</v>
      </c>
      <c r="D283" s="1" t="s">
        <v>776</v>
      </c>
    </row>
    <row r="284">
      <c r="A284" s="1">
        <v>0.0</v>
      </c>
      <c r="B284" s="1" t="s">
        <v>286</v>
      </c>
      <c r="C284" s="1" t="s">
        <v>435</v>
      </c>
      <c r="D284" s="1" t="s">
        <v>1020</v>
      </c>
    </row>
    <row r="285">
      <c r="A285" s="1">
        <v>10.0</v>
      </c>
      <c r="B285" s="1" t="s">
        <v>287</v>
      </c>
      <c r="C285" s="1" t="s">
        <v>457</v>
      </c>
      <c r="D285" s="1" t="s">
        <v>777</v>
      </c>
    </row>
    <row r="286">
      <c r="A286" s="1">
        <v>2.0</v>
      </c>
      <c r="B286" s="1" t="s">
        <v>288</v>
      </c>
      <c r="C286" s="1" t="s">
        <v>435</v>
      </c>
      <c r="D286" s="1" t="s">
        <v>778</v>
      </c>
    </row>
    <row r="287">
      <c r="A287" s="1">
        <v>1.0</v>
      </c>
      <c r="B287" s="1" t="s">
        <v>54</v>
      </c>
      <c r="C287" s="1" t="s">
        <v>432</v>
      </c>
      <c r="D287" s="1" t="s">
        <v>780</v>
      </c>
    </row>
    <row r="288">
      <c r="A288" s="1">
        <v>2.0</v>
      </c>
      <c r="B288" s="1" t="s">
        <v>289</v>
      </c>
      <c r="C288" s="1" t="s">
        <v>435</v>
      </c>
      <c r="D288" s="1" t="s">
        <v>781</v>
      </c>
    </row>
    <row r="289">
      <c r="A289" s="1">
        <v>7.0</v>
      </c>
      <c r="B289" s="1" t="s">
        <v>290</v>
      </c>
      <c r="C289" s="1" t="s">
        <v>435</v>
      </c>
      <c r="D289" s="1" t="s">
        <v>782</v>
      </c>
    </row>
    <row r="290">
      <c r="A290" s="1">
        <v>2.0</v>
      </c>
      <c r="B290" s="1" t="s">
        <v>44</v>
      </c>
      <c r="C290" s="1" t="s">
        <v>432</v>
      </c>
      <c r="D290" s="1" t="s">
        <v>784</v>
      </c>
    </row>
    <row r="291">
      <c r="A291" s="1">
        <v>13.0</v>
      </c>
      <c r="B291" s="1" t="s">
        <v>291</v>
      </c>
      <c r="C291" s="1" t="s">
        <v>435</v>
      </c>
      <c r="D291" s="1" t="s">
        <v>785</v>
      </c>
    </row>
    <row r="292">
      <c r="A292" s="1">
        <v>8.0</v>
      </c>
      <c r="B292" s="1" t="s">
        <v>413</v>
      </c>
      <c r="C292" s="1" t="s">
        <v>480</v>
      </c>
      <c r="D292" s="1" t="s">
        <v>786</v>
      </c>
    </row>
    <row r="293">
      <c r="A293" s="1">
        <v>1.0</v>
      </c>
      <c r="B293" s="1" t="s">
        <v>787</v>
      </c>
      <c r="C293" s="1" t="s">
        <v>457</v>
      </c>
      <c r="D293" s="1" t="s">
        <v>788</v>
      </c>
    </row>
    <row r="294">
      <c r="A294" s="1">
        <v>2.0</v>
      </c>
      <c r="B294" s="1" t="s">
        <v>415</v>
      </c>
      <c r="C294" s="1" t="s">
        <v>480</v>
      </c>
      <c r="D294" s="1" t="s">
        <v>789</v>
      </c>
    </row>
    <row r="295">
      <c r="A295" s="1">
        <v>0.0</v>
      </c>
      <c r="B295" s="1" t="s">
        <v>80</v>
      </c>
      <c r="C295" s="1" t="s">
        <v>432</v>
      </c>
      <c r="D295" s="1" t="s">
        <v>790</v>
      </c>
    </row>
    <row r="296">
      <c r="A296" s="1">
        <v>0.0</v>
      </c>
      <c r="B296" s="1" t="s">
        <v>73</v>
      </c>
      <c r="C296" s="1" t="s">
        <v>432</v>
      </c>
      <c r="D296" s="1" t="s">
        <v>791</v>
      </c>
    </row>
    <row r="297">
      <c r="A297" s="1">
        <v>0.0</v>
      </c>
      <c r="B297" s="1" t="s">
        <v>417</v>
      </c>
      <c r="C297" s="1" t="s">
        <v>480</v>
      </c>
      <c r="D297" s="1" t="s">
        <v>967</v>
      </c>
    </row>
    <row r="298">
      <c r="A298" s="1">
        <v>6.0</v>
      </c>
      <c r="B298" s="1" t="s">
        <v>294</v>
      </c>
      <c r="C298" s="1" t="s">
        <v>435</v>
      </c>
      <c r="D298" s="1" t="s">
        <v>902</v>
      </c>
    </row>
    <row r="299">
      <c r="A299" s="1">
        <v>6.0</v>
      </c>
      <c r="B299" s="1" t="s">
        <v>295</v>
      </c>
      <c r="C299" s="1" t="s">
        <v>435</v>
      </c>
      <c r="D299" s="1" t="s">
        <v>794</v>
      </c>
    </row>
    <row r="300">
      <c r="A300" s="1">
        <v>0.0</v>
      </c>
      <c r="B300" s="1" t="s">
        <v>50</v>
      </c>
      <c r="C300" s="1" t="s">
        <v>432</v>
      </c>
      <c r="D300" s="1" t="s">
        <v>796</v>
      </c>
    </row>
    <row r="301">
      <c r="A301" s="1">
        <v>0.0</v>
      </c>
      <c r="B301" s="1" t="s">
        <v>419</v>
      </c>
      <c r="C301" s="1" t="s">
        <v>480</v>
      </c>
      <c r="D301" s="1" t="s">
        <v>797</v>
      </c>
    </row>
    <row r="302">
      <c r="A302" s="1">
        <v>3.0</v>
      </c>
      <c r="B302" s="1" t="s">
        <v>798</v>
      </c>
      <c r="C302" s="1" t="s">
        <v>457</v>
      </c>
      <c r="D302" s="1" t="s">
        <v>799</v>
      </c>
    </row>
    <row r="303">
      <c r="A303" s="1">
        <v>2.0</v>
      </c>
      <c r="B303" s="1" t="s">
        <v>297</v>
      </c>
      <c r="C303" s="1" t="s">
        <v>435</v>
      </c>
      <c r="D303" s="1" t="s">
        <v>801</v>
      </c>
    </row>
    <row r="304">
      <c r="A304" s="1">
        <v>3.0</v>
      </c>
      <c r="B304" s="1" t="s">
        <v>88</v>
      </c>
      <c r="C304" s="1" t="s">
        <v>432</v>
      </c>
      <c r="D304" s="1" t="s">
        <v>802</v>
      </c>
    </row>
    <row r="305">
      <c r="A305" s="1">
        <v>1.0</v>
      </c>
      <c r="B305" s="1" t="s">
        <v>104</v>
      </c>
      <c r="C305" s="1" t="s">
        <v>432</v>
      </c>
      <c r="D305" s="1" t="s">
        <v>903</v>
      </c>
    </row>
    <row r="306">
      <c r="A306" s="1">
        <v>10.0</v>
      </c>
      <c r="B306" s="1" t="s">
        <v>298</v>
      </c>
      <c r="C306" s="1" t="s">
        <v>435</v>
      </c>
      <c r="D306" s="1" t="s">
        <v>803</v>
      </c>
    </row>
    <row r="307">
      <c r="A307" s="1">
        <v>2.0</v>
      </c>
      <c r="B307" s="1" t="s">
        <v>81</v>
      </c>
      <c r="C307" s="1" t="s">
        <v>432</v>
      </c>
      <c r="D307" s="1" t="s">
        <v>804</v>
      </c>
    </row>
    <row r="308">
      <c r="A308" s="1">
        <v>1.0</v>
      </c>
      <c r="B308" s="1" t="s">
        <v>904</v>
      </c>
      <c r="C308" s="1" t="s">
        <v>457</v>
      </c>
      <c r="D308" s="1" t="s">
        <v>905</v>
      </c>
    </row>
    <row r="309">
      <c r="A309" s="1">
        <v>0.0</v>
      </c>
      <c r="B309" s="1" t="s">
        <v>968</v>
      </c>
      <c r="C309" s="1" t="s">
        <v>457</v>
      </c>
      <c r="D309" s="1" t="s">
        <v>969</v>
      </c>
    </row>
    <row r="310">
      <c r="A310" s="1">
        <v>2.0</v>
      </c>
      <c r="B310" s="1" t="s">
        <v>805</v>
      </c>
      <c r="C310" s="1" t="s">
        <v>457</v>
      </c>
      <c r="D310" s="1" t="s">
        <v>806</v>
      </c>
    </row>
    <row r="311">
      <c r="A311" s="1">
        <v>3.0</v>
      </c>
      <c r="B311" s="1" t="s">
        <v>809</v>
      </c>
      <c r="C311" s="1" t="s">
        <v>457</v>
      </c>
      <c r="D311" s="1" t="s">
        <v>810</v>
      </c>
    </row>
    <row r="312">
      <c r="A312" s="1">
        <v>1.0</v>
      </c>
      <c r="B312" s="1" t="s">
        <v>811</v>
      </c>
      <c r="C312" s="1" t="s">
        <v>457</v>
      </c>
      <c r="D312" s="1" t="s">
        <v>812</v>
      </c>
    </row>
    <row r="313">
      <c r="A313" s="1">
        <v>12.0</v>
      </c>
      <c r="B313" s="1" t="s">
        <v>98</v>
      </c>
      <c r="C313" s="1" t="s">
        <v>432</v>
      </c>
      <c r="D313" s="1" t="s">
        <v>815</v>
      </c>
    </row>
    <row r="314">
      <c r="A314" s="1">
        <v>9.0</v>
      </c>
      <c r="B314" s="1" t="s">
        <v>906</v>
      </c>
      <c r="C314" s="1" t="s">
        <v>457</v>
      </c>
      <c r="D314" s="1" t="s">
        <v>907</v>
      </c>
    </row>
    <row r="315">
      <c r="A315" s="1">
        <v>3.0</v>
      </c>
      <c r="B315" s="1" t="s">
        <v>107</v>
      </c>
      <c r="C315" s="1" t="s">
        <v>432</v>
      </c>
      <c r="D315" s="1" t="s">
        <v>908</v>
      </c>
    </row>
    <row r="316">
      <c r="A316" s="1">
        <v>5.0</v>
      </c>
      <c r="B316" s="1" t="s">
        <v>817</v>
      </c>
      <c r="C316" s="1" t="s">
        <v>457</v>
      </c>
      <c r="D316" s="1" t="s">
        <v>818</v>
      </c>
    </row>
    <row r="317">
      <c r="A317" s="1">
        <v>2.0</v>
      </c>
      <c r="B317" s="1" t="s">
        <v>300</v>
      </c>
      <c r="C317" s="1" t="s">
        <v>435</v>
      </c>
      <c r="D317" s="1" t="s">
        <v>819</v>
      </c>
    </row>
    <row r="318">
      <c r="A318" s="1">
        <v>3.0</v>
      </c>
      <c r="B318" s="1" t="s">
        <v>301</v>
      </c>
      <c r="C318" s="1" t="s">
        <v>435</v>
      </c>
      <c r="D318" s="1" t="s">
        <v>820</v>
      </c>
    </row>
    <row r="319">
      <c r="A319" s="1">
        <v>0.0</v>
      </c>
      <c r="B319" s="1" t="s">
        <v>1015</v>
      </c>
      <c r="C319" s="1" t="s">
        <v>457</v>
      </c>
      <c r="D319" s="1" t="s">
        <v>1016</v>
      </c>
    </row>
    <row r="320">
      <c r="A320" s="1">
        <v>0.0</v>
      </c>
      <c r="B320" s="1" t="s">
        <v>420</v>
      </c>
      <c r="C320" s="1" t="s">
        <v>480</v>
      </c>
      <c r="D320" s="1" t="s">
        <v>821</v>
      </c>
    </row>
    <row r="321">
      <c r="A321" s="1">
        <v>5.0</v>
      </c>
      <c r="B321" s="1" t="s">
        <v>822</v>
      </c>
      <c r="C321" s="1" t="s">
        <v>457</v>
      </c>
      <c r="D321" s="1" t="s">
        <v>823</v>
      </c>
    </row>
    <row r="322">
      <c r="A322" s="1">
        <v>3.0</v>
      </c>
      <c r="B322" s="1" t="s">
        <v>302</v>
      </c>
      <c r="C322" s="1" t="s">
        <v>435</v>
      </c>
      <c r="D322" s="1" t="s">
        <v>824</v>
      </c>
    </row>
    <row r="323">
      <c r="A323" s="1">
        <v>9.0</v>
      </c>
      <c r="B323" s="1" t="s">
        <v>825</v>
      </c>
      <c r="C323" s="1" t="s">
        <v>457</v>
      </c>
      <c r="D323" s="1" t="s">
        <v>826</v>
      </c>
    </row>
    <row r="324">
      <c r="A324" s="1">
        <v>2.0</v>
      </c>
      <c r="B324" s="1" t="s">
        <v>303</v>
      </c>
      <c r="C324" s="1" t="s">
        <v>435</v>
      </c>
      <c r="D324" s="1" t="s">
        <v>827</v>
      </c>
    </row>
    <row r="325">
      <c r="A325" s="1">
        <v>2.0</v>
      </c>
      <c r="B325" s="1" t="s">
        <v>828</v>
      </c>
      <c r="C325" s="1" t="s">
        <v>457</v>
      </c>
      <c r="D325" s="1" t="s">
        <v>829</v>
      </c>
    </row>
    <row r="326">
      <c r="A326" s="1">
        <v>0.0</v>
      </c>
      <c r="B326" s="1" t="s">
        <v>93</v>
      </c>
      <c r="C326" s="1" t="s">
        <v>432</v>
      </c>
      <c r="D326" s="1" t="s">
        <v>830</v>
      </c>
    </row>
    <row r="327">
      <c r="A327" s="1">
        <v>11.0</v>
      </c>
      <c r="B327" s="1" t="s">
        <v>831</v>
      </c>
      <c r="C327" s="1" t="s">
        <v>457</v>
      </c>
      <c r="D327" s="1" t="s">
        <v>832</v>
      </c>
    </row>
    <row r="328">
      <c r="A328" s="1">
        <v>6.0</v>
      </c>
      <c r="B328" s="1" t="s">
        <v>909</v>
      </c>
      <c r="C328" s="1" t="s">
        <v>457</v>
      </c>
      <c r="D328" s="1" t="s">
        <v>910</v>
      </c>
    </row>
    <row r="329">
      <c r="A329" s="1">
        <v>0.0</v>
      </c>
      <c r="B329" s="1" t="s">
        <v>833</v>
      </c>
      <c r="C329" s="1" t="s">
        <v>457</v>
      </c>
      <c r="D329" s="1" t="s">
        <v>814</v>
      </c>
    </row>
    <row r="330">
      <c r="A330" s="1">
        <v>10.0</v>
      </c>
      <c r="B330" s="1" t="s">
        <v>834</v>
      </c>
      <c r="C330" s="1" t="s">
        <v>457</v>
      </c>
      <c r="D330" s="1" t="s">
        <v>835</v>
      </c>
    </row>
    <row r="331">
      <c r="A331" s="1">
        <v>5.0</v>
      </c>
      <c r="B331" s="1" t="s">
        <v>305</v>
      </c>
      <c r="C331" s="1" t="s">
        <v>435</v>
      </c>
      <c r="D331" s="1" t="s">
        <v>836</v>
      </c>
    </row>
    <row r="332">
      <c r="A332" s="1">
        <v>8.0</v>
      </c>
      <c r="B332" s="1" t="s">
        <v>990</v>
      </c>
      <c r="C332" s="1" t="s">
        <v>457</v>
      </c>
      <c r="D332" s="1" t="s">
        <v>991</v>
      </c>
    </row>
    <row r="333">
      <c r="A333" s="1">
        <v>0.0</v>
      </c>
      <c r="B333" s="1" t="s">
        <v>129</v>
      </c>
      <c r="C333" s="1" t="s">
        <v>432</v>
      </c>
      <c r="D333" s="1" t="s">
        <v>1005</v>
      </c>
    </row>
    <row r="334">
      <c r="A334" s="1">
        <v>3.0</v>
      </c>
      <c r="B334" s="1" t="s">
        <v>310</v>
      </c>
      <c r="C334" s="1" t="s">
        <v>435</v>
      </c>
      <c r="D334" s="1" t="s">
        <v>838</v>
      </c>
    </row>
    <row r="335">
      <c r="A335" s="1">
        <v>-1.0</v>
      </c>
      <c r="B335" s="1" t="s">
        <v>839</v>
      </c>
      <c r="C335" s="1" t="s">
        <v>457</v>
      </c>
      <c r="D335" s="1" t="s">
        <v>840</v>
      </c>
    </row>
    <row r="336">
      <c r="A336" s="1">
        <v>7.0</v>
      </c>
      <c r="B336" s="1" t="s">
        <v>422</v>
      </c>
      <c r="C336" s="1" t="s">
        <v>480</v>
      </c>
      <c r="D336" s="1" t="s">
        <v>841</v>
      </c>
    </row>
    <row r="337">
      <c r="A337" s="1">
        <v>1.0</v>
      </c>
      <c r="B337" s="1" t="s">
        <v>113</v>
      </c>
      <c r="C337" s="1" t="s">
        <v>432</v>
      </c>
      <c r="D337" s="1" t="s">
        <v>973</v>
      </c>
    </row>
    <row r="338">
      <c r="A338" s="1">
        <v>3.0</v>
      </c>
      <c r="B338" s="1" t="s">
        <v>71</v>
      </c>
      <c r="C338" s="1" t="s">
        <v>432</v>
      </c>
      <c r="D338" s="1" t="s">
        <v>848</v>
      </c>
    </row>
    <row r="339">
      <c r="A339" s="1">
        <v>6.0</v>
      </c>
      <c r="B339" s="1" t="s">
        <v>66</v>
      </c>
      <c r="C339" s="1" t="s">
        <v>432</v>
      </c>
      <c r="D339" s="1" t="s">
        <v>851</v>
      </c>
    </row>
    <row r="340">
      <c r="A340" s="1">
        <v>0.0</v>
      </c>
      <c r="B340" s="1" t="s">
        <v>424</v>
      </c>
      <c r="C340" s="1" t="s">
        <v>480</v>
      </c>
      <c r="D340" s="1" t="s">
        <v>852</v>
      </c>
    </row>
    <row r="341">
      <c r="A341" s="1">
        <v>2.0</v>
      </c>
      <c r="B341" s="1" t="s">
        <v>49</v>
      </c>
      <c r="C341" s="1" t="s">
        <v>432</v>
      </c>
      <c r="D341" s="1" t="s">
        <v>853</v>
      </c>
    </row>
    <row r="342">
      <c r="A342" s="1">
        <v>-1.0</v>
      </c>
      <c r="B342" s="1" t="s">
        <v>426</v>
      </c>
      <c r="C342" s="1" t="s">
        <v>480</v>
      </c>
      <c r="D342" s="1" t="s">
        <v>854</v>
      </c>
    </row>
    <row r="343">
      <c r="A343" s="1">
        <v>1.0</v>
      </c>
      <c r="B343" s="1" t="s">
        <v>319</v>
      </c>
      <c r="C343" s="1" t="s">
        <v>435</v>
      </c>
      <c r="D343" s="1" t="s">
        <v>855</v>
      </c>
    </row>
    <row r="344">
      <c r="A344" s="1">
        <v>0.0</v>
      </c>
      <c r="B344" s="1" t="s">
        <v>323</v>
      </c>
      <c r="C344" s="1" t="s">
        <v>435</v>
      </c>
      <c r="D344" s="1" t="s">
        <v>857</v>
      </c>
    </row>
    <row r="345">
      <c r="A345" s="1">
        <v>3.0</v>
      </c>
      <c r="B345" s="1" t="s">
        <v>325</v>
      </c>
      <c r="C345" s="1" t="s">
        <v>435</v>
      </c>
      <c r="D345" s="1" t="s">
        <v>858</v>
      </c>
    </row>
    <row r="346">
      <c r="A346" s="1">
        <v>4.0</v>
      </c>
      <c r="B346" s="1" t="s">
        <v>859</v>
      </c>
      <c r="C346" s="1" t="s">
        <v>457</v>
      </c>
      <c r="D346" s="1" t="s">
        <v>860</v>
      </c>
    </row>
    <row r="347">
      <c r="A347" s="1">
        <v>8.0</v>
      </c>
      <c r="B347" s="1" t="s">
        <v>861</v>
      </c>
      <c r="C347" s="1" t="s">
        <v>457</v>
      </c>
      <c r="D347" s="1" t="s">
        <v>862</v>
      </c>
    </row>
    <row r="348">
      <c r="A348" s="1">
        <v>2.0</v>
      </c>
      <c r="B348" s="1" t="s">
        <v>115</v>
      </c>
      <c r="C348" s="1" t="s">
        <v>432</v>
      </c>
      <c r="D348" s="1" t="s">
        <v>974</v>
      </c>
    </row>
    <row r="349">
      <c r="A349" s="1">
        <v>2.0</v>
      </c>
      <c r="B349" s="1" t="s">
        <v>326</v>
      </c>
      <c r="C349" s="1" t="s">
        <v>435</v>
      </c>
      <c r="D349" s="1" t="s">
        <v>863</v>
      </c>
    </row>
    <row r="350">
      <c r="A350" s="1">
        <v>0.0</v>
      </c>
      <c r="B350" s="1" t="s">
        <v>866</v>
      </c>
      <c r="C350" s="1" t="s">
        <v>457</v>
      </c>
      <c r="D350" s="1" t="s">
        <v>867</v>
      </c>
    </row>
    <row r="351">
      <c r="A351" s="1">
        <v>0.0</v>
      </c>
      <c r="B351" s="1" t="s">
        <v>975</v>
      </c>
      <c r="C351" s="1" t="s">
        <v>457</v>
      </c>
      <c r="D351" s="1" t="s">
        <v>976</v>
      </c>
    </row>
    <row r="352">
      <c r="A352" s="1">
        <v>0.0</v>
      </c>
      <c r="B352" s="1" t="s">
        <v>1027</v>
      </c>
      <c r="C352" s="1" t="s">
        <v>457</v>
      </c>
      <c r="D352" s="1" t="s">
        <v>1028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5.0</v>
      </c>
      <c r="B1" s="1" t="s">
        <v>160</v>
      </c>
      <c r="C1" s="1" t="s">
        <v>435</v>
      </c>
      <c r="D1" s="1" t="s">
        <v>977</v>
      </c>
    </row>
    <row r="2">
      <c r="A2" s="1">
        <v>3.0</v>
      </c>
      <c r="B2" s="1" t="s">
        <v>161</v>
      </c>
      <c r="C2" s="1" t="s">
        <v>435</v>
      </c>
      <c r="D2" s="1" t="s">
        <v>472</v>
      </c>
    </row>
    <row r="3">
      <c r="A3" s="1">
        <v>6.0</v>
      </c>
      <c r="B3" s="1" t="s">
        <v>318</v>
      </c>
      <c r="C3" s="1" t="s">
        <v>457</v>
      </c>
      <c r="D3" s="1" t="s">
        <v>473</v>
      </c>
    </row>
    <row r="4">
      <c r="A4" s="1">
        <v>0.0</v>
      </c>
      <c r="B4" s="1" t="s">
        <v>162</v>
      </c>
      <c r="C4" s="1" t="s">
        <v>435</v>
      </c>
      <c r="D4" s="1" t="s">
        <v>978</v>
      </c>
    </row>
    <row r="5">
      <c r="A5" s="1">
        <v>4.0</v>
      </c>
      <c r="B5" s="1" t="s">
        <v>163</v>
      </c>
      <c r="C5" s="1" t="s">
        <v>435</v>
      </c>
      <c r="D5" s="1" t="s">
        <v>474</v>
      </c>
    </row>
    <row r="6">
      <c r="A6" s="1">
        <v>0.0</v>
      </c>
      <c r="B6" s="1" t="s">
        <v>320</v>
      </c>
      <c r="C6" s="1" t="s">
        <v>457</v>
      </c>
      <c r="D6" s="1" t="s">
        <v>475</v>
      </c>
    </row>
    <row r="7">
      <c r="A7" s="1">
        <v>11.0</v>
      </c>
      <c r="B7" s="1" t="s">
        <v>164</v>
      </c>
      <c r="C7" s="1" t="s">
        <v>435</v>
      </c>
      <c r="D7" s="1" t="s">
        <v>476</v>
      </c>
    </row>
    <row r="8">
      <c r="A8" s="1">
        <v>10.0</v>
      </c>
      <c r="B8" s="1" t="s">
        <v>165</v>
      </c>
      <c r="C8" s="1" t="s">
        <v>435</v>
      </c>
      <c r="D8" s="1" t="s">
        <v>477</v>
      </c>
    </row>
    <row r="9">
      <c r="A9" s="1">
        <v>0.0</v>
      </c>
      <c r="B9" s="1" t="s">
        <v>166</v>
      </c>
      <c r="C9" s="1" t="s">
        <v>435</v>
      </c>
      <c r="D9" s="1" t="s">
        <v>478</v>
      </c>
    </row>
    <row r="10">
      <c r="A10" s="1">
        <v>4.0</v>
      </c>
      <c r="B10" s="1" t="s">
        <v>324</v>
      </c>
      <c r="C10" s="1" t="s">
        <v>457</v>
      </c>
      <c r="D10" s="1" t="s">
        <v>479</v>
      </c>
    </row>
    <row r="11">
      <c r="A11" s="1">
        <v>8.0</v>
      </c>
      <c r="B11" s="1" t="s">
        <v>327</v>
      </c>
      <c r="C11" s="1" t="s">
        <v>457</v>
      </c>
      <c r="D11" s="1" t="s">
        <v>912</v>
      </c>
    </row>
    <row r="12">
      <c r="A12" s="1">
        <v>3.0</v>
      </c>
      <c r="B12" s="1" t="s">
        <v>328</v>
      </c>
      <c r="C12" s="1" t="s">
        <v>457</v>
      </c>
      <c r="D12" s="1" t="s">
        <v>482</v>
      </c>
    </row>
    <row r="13">
      <c r="A13" s="1">
        <v>7.0</v>
      </c>
      <c r="B13" s="1" t="s">
        <v>167</v>
      </c>
      <c r="C13" s="1" t="s">
        <v>435</v>
      </c>
      <c r="D13" s="1" t="s">
        <v>870</v>
      </c>
    </row>
    <row r="14">
      <c r="A14" s="1">
        <v>0.0</v>
      </c>
      <c r="B14" s="1" t="s">
        <v>330</v>
      </c>
      <c r="C14" s="1" t="s">
        <v>457</v>
      </c>
      <c r="D14" s="1" t="s">
        <v>484</v>
      </c>
    </row>
    <row r="15">
      <c r="A15" s="1">
        <v>6.0</v>
      </c>
      <c r="B15" s="1" t="s">
        <v>331</v>
      </c>
      <c r="C15" s="1" t="s">
        <v>457</v>
      </c>
      <c r="D15" s="1" t="s">
        <v>913</v>
      </c>
    </row>
    <row r="16">
      <c r="A16" s="1">
        <v>3.0</v>
      </c>
      <c r="B16" s="1" t="s">
        <v>95</v>
      </c>
      <c r="C16" s="1" t="s">
        <v>432</v>
      </c>
      <c r="D16" s="1" t="s">
        <v>485</v>
      </c>
    </row>
    <row r="17">
      <c r="A17" s="1">
        <v>1.0</v>
      </c>
      <c r="B17" s="1" t="s">
        <v>169</v>
      </c>
      <c r="C17" s="1" t="s">
        <v>435</v>
      </c>
      <c r="D17" s="1" t="s">
        <v>486</v>
      </c>
    </row>
    <row r="18">
      <c r="A18" s="1">
        <v>4.0</v>
      </c>
      <c r="B18" s="1" t="s">
        <v>99</v>
      </c>
      <c r="C18" s="1" t="s">
        <v>432</v>
      </c>
      <c r="D18" s="1" t="s">
        <v>488</v>
      </c>
    </row>
    <row r="19">
      <c r="A19" s="1">
        <v>9.0</v>
      </c>
      <c r="B19" s="1" t="s">
        <v>78</v>
      </c>
      <c r="C19" s="1" t="s">
        <v>432</v>
      </c>
      <c r="D19" s="1" t="s">
        <v>489</v>
      </c>
    </row>
    <row r="20">
      <c r="A20" s="1">
        <v>2.0</v>
      </c>
      <c r="B20" s="1" t="s">
        <v>67</v>
      </c>
      <c r="C20" s="1" t="s">
        <v>432</v>
      </c>
      <c r="D20" s="1" t="s">
        <v>490</v>
      </c>
    </row>
    <row r="21">
      <c r="A21" s="1">
        <v>1.0</v>
      </c>
      <c r="B21" s="1" t="s">
        <v>65</v>
      </c>
      <c r="C21" s="1" t="s">
        <v>432</v>
      </c>
      <c r="D21" s="1" t="s">
        <v>491</v>
      </c>
    </row>
    <row r="22">
      <c r="A22" s="1">
        <v>2.0</v>
      </c>
      <c r="B22" s="1" t="s">
        <v>335</v>
      </c>
      <c r="C22" s="1" t="s">
        <v>457</v>
      </c>
      <c r="D22" s="1" t="s">
        <v>979</v>
      </c>
    </row>
    <row r="23">
      <c r="A23" s="1">
        <v>2.0</v>
      </c>
      <c r="B23" s="1" t="s">
        <v>338</v>
      </c>
      <c r="C23" s="1" t="s">
        <v>457</v>
      </c>
      <c r="D23" s="1" t="s">
        <v>492</v>
      </c>
    </row>
    <row r="24">
      <c r="A24" s="1">
        <v>4.0</v>
      </c>
      <c r="B24" s="1" t="s">
        <v>340</v>
      </c>
      <c r="C24" s="1" t="s">
        <v>457</v>
      </c>
      <c r="D24" s="1" t="s">
        <v>493</v>
      </c>
    </row>
    <row r="25">
      <c r="A25" s="1">
        <v>2.0</v>
      </c>
      <c r="B25" s="1" t="s">
        <v>170</v>
      </c>
      <c r="C25" s="1" t="s">
        <v>435</v>
      </c>
      <c r="D25" s="1" t="s">
        <v>494</v>
      </c>
    </row>
    <row r="26">
      <c r="A26" s="1">
        <v>1.0</v>
      </c>
      <c r="B26" s="1" t="s">
        <v>341</v>
      </c>
      <c r="C26" s="1" t="s">
        <v>457</v>
      </c>
      <c r="D26" s="1" t="s">
        <v>495</v>
      </c>
    </row>
    <row r="27">
      <c r="A27" s="1">
        <v>7.0</v>
      </c>
      <c r="B27" s="1" t="s">
        <v>343</v>
      </c>
      <c r="C27" s="1" t="s">
        <v>457</v>
      </c>
      <c r="D27" s="1" t="s">
        <v>496</v>
      </c>
    </row>
    <row r="28">
      <c r="A28" s="1">
        <v>4.0</v>
      </c>
      <c r="B28" s="1" t="s">
        <v>345</v>
      </c>
      <c r="C28" s="1" t="s">
        <v>457</v>
      </c>
      <c r="D28" s="1" t="s">
        <v>980</v>
      </c>
    </row>
    <row r="29">
      <c r="A29" s="1">
        <v>7.0</v>
      </c>
      <c r="B29" s="1" t="s">
        <v>83</v>
      </c>
      <c r="C29" s="1" t="s">
        <v>432</v>
      </c>
      <c r="D29" s="1" t="s">
        <v>498</v>
      </c>
    </row>
    <row r="30">
      <c r="A30" s="1">
        <v>0.0</v>
      </c>
      <c r="B30" s="1" t="s">
        <v>334</v>
      </c>
      <c r="C30" s="1" t="s">
        <v>480</v>
      </c>
      <c r="D30" s="1" t="s">
        <v>499</v>
      </c>
    </row>
    <row r="31">
      <c r="A31" s="1">
        <v>0.0</v>
      </c>
      <c r="B31" s="1" t="s">
        <v>336</v>
      </c>
      <c r="C31" s="1" t="s">
        <v>480</v>
      </c>
      <c r="D31" s="1" t="s">
        <v>936</v>
      </c>
    </row>
    <row r="32">
      <c r="A32" s="1">
        <v>2.0</v>
      </c>
      <c r="B32" s="1" t="s">
        <v>86</v>
      </c>
      <c r="C32" s="1" t="s">
        <v>432</v>
      </c>
      <c r="D32" s="1" t="s">
        <v>500</v>
      </c>
    </row>
    <row r="33">
      <c r="A33" s="1">
        <v>0.0</v>
      </c>
      <c r="B33" s="1" t="s">
        <v>337</v>
      </c>
      <c r="C33" s="1" t="s">
        <v>480</v>
      </c>
      <c r="D33" s="1" t="s">
        <v>501</v>
      </c>
    </row>
    <row r="34">
      <c r="A34" s="1">
        <v>0.0</v>
      </c>
      <c r="B34" s="1" t="s">
        <v>351</v>
      </c>
      <c r="C34" s="1" t="s">
        <v>457</v>
      </c>
      <c r="D34" s="1" t="s">
        <v>502</v>
      </c>
    </row>
    <row r="35">
      <c r="A35" s="1">
        <v>5.0</v>
      </c>
      <c r="B35" s="1" t="s">
        <v>339</v>
      </c>
      <c r="C35" s="1" t="s">
        <v>480</v>
      </c>
      <c r="D35" s="1" t="s">
        <v>503</v>
      </c>
    </row>
    <row r="36">
      <c r="A36" s="1">
        <v>3.0</v>
      </c>
      <c r="B36" s="1" t="s">
        <v>171</v>
      </c>
      <c r="C36" s="1" t="s">
        <v>435</v>
      </c>
      <c r="D36" s="1" t="s">
        <v>914</v>
      </c>
    </row>
    <row r="37">
      <c r="A37" s="1">
        <v>9.0</v>
      </c>
      <c r="B37" s="1" t="s">
        <v>353</v>
      </c>
      <c r="C37" s="1" t="s">
        <v>457</v>
      </c>
      <c r="D37" s="1" t="s">
        <v>504</v>
      </c>
    </row>
    <row r="38">
      <c r="A38" s="1">
        <v>2.0</v>
      </c>
      <c r="B38" s="1" t="s">
        <v>355</v>
      </c>
      <c r="C38" s="1" t="s">
        <v>457</v>
      </c>
      <c r="D38" s="1" t="s">
        <v>505</v>
      </c>
    </row>
    <row r="39">
      <c r="A39" s="1">
        <v>0.0</v>
      </c>
      <c r="B39" s="1" t="s">
        <v>172</v>
      </c>
      <c r="C39" s="1" t="s">
        <v>435</v>
      </c>
      <c r="D39" s="1" t="s">
        <v>506</v>
      </c>
    </row>
    <row r="40">
      <c r="A40" s="1">
        <v>5.0</v>
      </c>
      <c r="B40" s="1" t="s">
        <v>103</v>
      </c>
      <c r="C40" s="1" t="s">
        <v>432</v>
      </c>
      <c r="D40" s="1" t="s">
        <v>871</v>
      </c>
    </row>
    <row r="41">
      <c r="A41" s="1">
        <v>8.0</v>
      </c>
      <c r="B41" s="1" t="s">
        <v>173</v>
      </c>
      <c r="C41" s="1" t="s">
        <v>435</v>
      </c>
      <c r="D41" s="1" t="s">
        <v>507</v>
      </c>
    </row>
    <row r="42">
      <c r="A42" s="1">
        <v>0.0</v>
      </c>
      <c r="B42" s="1" t="s">
        <v>359</v>
      </c>
      <c r="C42" s="1" t="s">
        <v>457</v>
      </c>
      <c r="D42" s="1" t="s">
        <v>872</v>
      </c>
    </row>
    <row r="43">
      <c r="A43" s="1">
        <v>3.0</v>
      </c>
      <c r="B43" s="1" t="s">
        <v>342</v>
      </c>
      <c r="C43" s="1" t="s">
        <v>480</v>
      </c>
      <c r="D43" s="1" t="s">
        <v>508</v>
      </c>
    </row>
    <row r="44">
      <c r="A44" s="1">
        <v>5.0</v>
      </c>
      <c r="B44" s="1" t="s">
        <v>174</v>
      </c>
      <c r="C44" s="1" t="s">
        <v>435</v>
      </c>
      <c r="D44" s="1" t="s">
        <v>509</v>
      </c>
    </row>
    <row r="45">
      <c r="A45" s="1">
        <v>5.0</v>
      </c>
      <c r="B45" s="1" t="s">
        <v>361</v>
      </c>
      <c r="C45" s="1" t="s">
        <v>457</v>
      </c>
      <c r="D45" s="1" t="s">
        <v>510</v>
      </c>
    </row>
    <row r="46">
      <c r="A46" s="1">
        <v>9.0</v>
      </c>
      <c r="B46" s="1" t="s">
        <v>175</v>
      </c>
      <c r="C46" s="1" t="s">
        <v>435</v>
      </c>
      <c r="D46" s="1" t="s">
        <v>512</v>
      </c>
    </row>
    <row r="47">
      <c r="A47" s="1">
        <v>4.0</v>
      </c>
      <c r="B47" s="1" t="s">
        <v>176</v>
      </c>
      <c r="C47" s="1" t="s">
        <v>435</v>
      </c>
      <c r="D47" s="1" t="s">
        <v>937</v>
      </c>
    </row>
    <row r="48">
      <c r="A48" s="1">
        <v>7.0</v>
      </c>
      <c r="B48" s="1" t="s">
        <v>363</v>
      </c>
      <c r="C48" s="1" t="s">
        <v>457</v>
      </c>
      <c r="D48" s="1" t="s">
        <v>515</v>
      </c>
    </row>
    <row r="49">
      <c r="A49" s="1">
        <v>3.0</v>
      </c>
      <c r="B49" s="1" t="s">
        <v>365</v>
      </c>
      <c r="C49" s="1" t="s">
        <v>457</v>
      </c>
      <c r="D49" s="1" t="s">
        <v>873</v>
      </c>
    </row>
    <row r="50">
      <c r="A50" s="1">
        <v>1.0</v>
      </c>
      <c r="B50" s="1" t="s">
        <v>105</v>
      </c>
      <c r="C50" s="1" t="s">
        <v>432</v>
      </c>
      <c r="D50" s="1" t="s">
        <v>874</v>
      </c>
    </row>
    <row r="51">
      <c r="A51" s="1">
        <v>10.0</v>
      </c>
      <c r="B51" s="1" t="s">
        <v>369</v>
      </c>
      <c r="C51" s="1" t="s">
        <v>457</v>
      </c>
      <c r="D51" s="1" t="s">
        <v>517</v>
      </c>
    </row>
    <row r="52">
      <c r="A52" s="1">
        <v>0.0</v>
      </c>
      <c r="B52" s="1" t="s">
        <v>34</v>
      </c>
      <c r="C52" s="1" t="s">
        <v>432</v>
      </c>
      <c r="D52" s="1" t="s">
        <v>518</v>
      </c>
    </row>
    <row r="53">
      <c r="A53" s="1">
        <v>2.0</v>
      </c>
      <c r="B53" s="1" t="s">
        <v>179</v>
      </c>
      <c r="C53" s="1" t="s">
        <v>435</v>
      </c>
      <c r="D53" s="1" t="s">
        <v>519</v>
      </c>
    </row>
    <row r="54">
      <c r="A54" s="1">
        <v>4.0</v>
      </c>
      <c r="B54" s="1" t="s">
        <v>76</v>
      </c>
      <c r="C54" s="1" t="s">
        <v>432</v>
      </c>
      <c r="D54" s="1" t="s">
        <v>521</v>
      </c>
    </row>
    <row r="55">
      <c r="A55" s="1">
        <v>1.0</v>
      </c>
      <c r="B55" s="1" t="s">
        <v>116</v>
      </c>
      <c r="C55" s="1" t="s">
        <v>432</v>
      </c>
      <c r="D55" s="1" t="s">
        <v>938</v>
      </c>
    </row>
    <row r="56">
      <c r="A56" s="1">
        <v>2.0</v>
      </c>
      <c r="B56" s="1" t="s">
        <v>69</v>
      </c>
      <c r="C56" s="1" t="s">
        <v>432</v>
      </c>
      <c r="D56" s="1" t="s">
        <v>522</v>
      </c>
    </row>
    <row r="57">
      <c r="A57" s="1">
        <v>3.0</v>
      </c>
      <c r="B57" s="1" t="s">
        <v>180</v>
      </c>
      <c r="C57" s="1" t="s">
        <v>435</v>
      </c>
      <c r="D57" s="1" t="s">
        <v>523</v>
      </c>
    </row>
    <row r="58">
      <c r="A58" s="1">
        <v>3.0</v>
      </c>
      <c r="B58" s="1" t="s">
        <v>373</v>
      </c>
      <c r="C58" s="1" t="s">
        <v>457</v>
      </c>
      <c r="D58" s="1" t="s">
        <v>524</v>
      </c>
    </row>
    <row r="59">
      <c r="A59" s="1">
        <v>5.0</v>
      </c>
      <c r="B59" s="1" t="s">
        <v>344</v>
      </c>
      <c r="C59" s="1" t="s">
        <v>480</v>
      </c>
      <c r="D59" s="1" t="s">
        <v>525</v>
      </c>
    </row>
    <row r="60">
      <c r="A60" s="1">
        <v>0.0</v>
      </c>
      <c r="B60" s="1" t="s">
        <v>77</v>
      </c>
      <c r="C60" s="1" t="s">
        <v>432</v>
      </c>
      <c r="D60" s="1" t="s">
        <v>526</v>
      </c>
    </row>
    <row r="61">
      <c r="A61" s="1">
        <v>3.0</v>
      </c>
      <c r="B61" s="1" t="s">
        <v>346</v>
      </c>
      <c r="C61" s="1" t="s">
        <v>480</v>
      </c>
      <c r="D61" s="1" t="s">
        <v>527</v>
      </c>
    </row>
    <row r="62">
      <c r="A62" s="1">
        <v>4.0</v>
      </c>
      <c r="B62" s="1" t="s">
        <v>181</v>
      </c>
      <c r="C62" s="1" t="s">
        <v>435</v>
      </c>
      <c r="D62" s="1" t="s">
        <v>939</v>
      </c>
    </row>
    <row r="63">
      <c r="A63" s="1">
        <v>0.0</v>
      </c>
      <c r="B63" s="1" t="s">
        <v>134</v>
      </c>
      <c r="C63" s="1" t="s">
        <v>432</v>
      </c>
      <c r="D63" s="1" t="s">
        <v>1022</v>
      </c>
    </row>
    <row r="64">
      <c r="A64" s="1">
        <v>5.0</v>
      </c>
      <c r="B64" s="1" t="s">
        <v>377</v>
      </c>
      <c r="C64" s="1" t="s">
        <v>457</v>
      </c>
      <c r="D64" s="1" t="s">
        <v>916</v>
      </c>
    </row>
    <row r="65">
      <c r="A65" s="1">
        <v>3.0</v>
      </c>
      <c r="B65" s="1" t="s">
        <v>182</v>
      </c>
      <c r="C65" s="1" t="s">
        <v>435</v>
      </c>
      <c r="D65" s="1" t="s">
        <v>528</v>
      </c>
    </row>
    <row r="66">
      <c r="A66" s="1">
        <v>10.0</v>
      </c>
      <c r="B66" s="1" t="s">
        <v>379</v>
      </c>
      <c r="C66" s="1" t="s">
        <v>457</v>
      </c>
      <c r="D66" s="1" t="s">
        <v>529</v>
      </c>
    </row>
    <row r="67">
      <c r="A67" s="1">
        <v>9.0</v>
      </c>
      <c r="B67" s="1" t="s">
        <v>89</v>
      </c>
      <c r="C67" s="1" t="s">
        <v>432</v>
      </c>
      <c r="D67" s="1" t="s">
        <v>530</v>
      </c>
    </row>
    <row r="68">
      <c r="A68" s="1">
        <v>5.0</v>
      </c>
      <c r="B68" s="1" t="s">
        <v>184</v>
      </c>
      <c r="C68" s="1" t="s">
        <v>435</v>
      </c>
      <c r="D68" s="1" t="s">
        <v>532</v>
      </c>
    </row>
    <row r="69">
      <c r="A69" s="1">
        <v>2.0</v>
      </c>
      <c r="B69" s="1" t="s">
        <v>185</v>
      </c>
      <c r="C69" s="1" t="s">
        <v>435</v>
      </c>
      <c r="D69" s="1" t="s">
        <v>940</v>
      </c>
    </row>
    <row r="70">
      <c r="A70" s="1">
        <v>1.0</v>
      </c>
      <c r="B70" s="1" t="s">
        <v>94</v>
      </c>
      <c r="C70" s="1" t="s">
        <v>432</v>
      </c>
      <c r="D70" s="1" t="s">
        <v>533</v>
      </c>
    </row>
    <row r="71">
      <c r="A71" s="1">
        <v>0.0</v>
      </c>
      <c r="B71" s="1" t="s">
        <v>348</v>
      </c>
      <c r="C71" s="1" t="s">
        <v>480</v>
      </c>
      <c r="D71" s="1" t="s">
        <v>534</v>
      </c>
    </row>
    <row r="72">
      <c r="A72" s="1">
        <v>3.0</v>
      </c>
      <c r="B72" s="1" t="s">
        <v>186</v>
      </c>
      <c r="C72" s="1" t="s">
        <v>435</v>
      </c>
      <c r="D72" s="1" t="s">
        <v>535</v>
      </c>
    </row>
    <row r="73">
      <c r="A73" s="1">
        <v>1.0</v>
      </c>
      <c r="B73" s="1" t="s">
        <v>383</v>
      </c>
      <c r="C73" s="1" t="s">
        <v>457</v>
      </c>
      <c r="D73" s="1" t="s">
        <v>536</v>
      </c>
    </row>
    <row r="74">
      <c r="A74" s="1">
        <v>4.0</v>
      </c>
      <c r="B74" s="1" t="s">
        <v>389</v>
      </c>
      <c r="C74" s="1" t="s">
        <v>457</v>
      </c>
      <c r="D74" s="1" t="s">
        <v>538</v>
      </c>
    </row>
    <row r="75">
      <c r="A75" s="1">
        <v>0.0</v>
      </c>
      <c r="B75" s="1" t="s">
        <v>85</v>
      </c>
      <c r="C75" s="1" t="s">
        <v>432</v>
      </c>
      <c r="D75" s="1" t="s">
        <v>539</v>
      </c>
    </row>
    <row r="76">
      <c r="A76" s="1">
        <v>3.0</v>
      </c>
      <c r="B76" s="1" t="s">
        <v>187</v>
      </c>
      <c r="C76" s="1" t="s">
        <v>435</v>
      </c>
      <c r="D76" s="1" t="s">
        <v>541</v>
      </c>
    </row>
    <row r="77">
      <c r="A77" s="1">
        <v>4.0</v>
      </c>
      <c r="B77" s="1" t="s">
        <v>350</v>
      </c>
      <c r="C77" s="1" t="s">
        <v>480</v>
      </c>
      <c r="D77" s="1" t="s">
        <v>542</v>
      </c>
    </row>
    <row r="78">
      <c r="A78" s="1">
        <v>4.0</v>
      </c>
      <c r="B78" s="1" t="s">
        <v>70</v>
      </c>
      <c r="C78" s="1" t="s">
        <v>432</v>
      </c>
      <c r="D78" s="1" t="s">
        <v>543</v>
      </c>
    </row>
    <row r="79">
      <c r="A79" s="1">
        <v>0.0</v>
      </c>
      <c r="B79" s="1" t="s">
        <v>352</v>
      </c>
      <c r="C79" s="1" t="s">
        <v>480</v>
      </c>
      <c r="D79" s="1" t="s">
        <v>544</v>
      </c>
    </row>
    <row r="80">
      <c r="A80" s="1">
        <v>0.0</v>
      </c>
      <c r="B80" s="1" t="s">
        <v>354</v>
      </c>
      <c r="C80" s="1" t="s">
        <v>480</v>
      </c>
      <c r="D80" s="1" t="s">
        <v>545</v>
      </c>
    </row>
    <row r="81">
      <c r="A81" s="1">
        <v>9.0</v>
      </c>
      <c r="B81" s="1" t="s">
        <v>393</v>
      </c>
      <c r="C81" s="1" t="s">
        <v>457</v>
      </c>
      <c r="D81" s="1" t="s">
        <v>546</v>
      </c>
    </row>
    <row r="82">
      <c r="A82" s="1">
        <v>3.0</v>
      </c>
      <c r="B82" s="1" t="s">
        <v>188</v>
      </c>
      <c r="C82" s="1" t="s">
        <v>435</v>
      </c>
      <c r="D82" s="1" t="s">
        <v>875</v>
      </c>
    </row>
    <row r="83">
      <c r="A83" s="1">
        <v>3.0</v>
      </c>
      <c r="B83" s="1" t="s">
        <v>395</v>
      </c>
      <c r="C83" s="1" t="s">
        <v>457</v>
      </c>
      <c r="D83" s="1" t="s">
        <v>547</v>
      </c>
    </row>
    <row r="84">
      <c r="A84" s="1">
        <v>0.0</v>
      </c>
      <c r="B84" s="1" t="s">
        <v>356</v>
      </c>
      <c r="C84" s="1" t="s">
        <v>480</v>
      </c>
      <c r="D84" s="1" t="s">
        <v>549</v>
      </c>
    </row>
    <row r="85">
      <c r="A85" s="1">
        <v>4.0</v>
      </c>
      <c r="B85" s="1" t="s">
        <v>189</v>
      </c>
      <c r="C85" s="1" t="s">
        <v>435</v>
      </c>
      <c r="D85" s="1" t="s">
        <v>550</v>
      </c>
    </row>
    <row r="86">
      <c r="A86" s="1">
        <v>1.0</v>
      </c>
      <c r="B86" s="1" t="s">
        <v>400</v>
      </c>
      <c r="C86" s="1" t="s">
        <v>457</v>
      </c>
      <c r="D86" s="1" t="s">
        <v>551</v>
      </c>
    </row>
    <row r="87">
      <c r="A87" s="1">
        <v>2.0</v>
      </c>
      <c r="B87" s="1" t="s">
        <v>68</v>
      </c>
      <c r="C87" s="1" t="s">
        <v>432</v>
      </c>
      <c r="D87" s="1" t="s">
        <v>552</v>
      </c>
    </row>
    <row r="88">
      <c r="A88" s="1">
        <v>1.0</v>
      </c>
      <c r="B88" s="1" t="s">
        <v>190</v>
      </c>
      <c r="C88" s="1" t="s">
        <v>435</v>
      </c>
      <c r="D88" s="1" t="s">
        <v>553</v>
      </c>
    </row>
    <row r="89">
      <c r="A89" s="1">
        <v>0.0</v>
      </c>
      <c r="B89" s="1" t="s">
        <v>191</v>
      </c>
      <c r="C89" s="1" t="s">
        <v>435</v>
      </c>
      <c r="D89" s="1" t="s">
        <v>554</v>
      </c>
    </row>
    <row r="90">
      <c r="A90" s="1">
        <v>3.0</v>
      </c>
      <c r="B90" s="1" t="s">
        <v>404</v>
      </c>
      <c r="C90" s="1" t="s">
        <v>457</v>
      </c>
      <c r="D90" s="1" t="s">
        <v>557</v>
      </c>
    </row>
    <row r="91">
      <c r="A91" s="1">
        <v>5.0</v>
      </c>
      <c r="B91" s="1" t="s">
        <v>193</v>
      </c>
      <c r="C91" s="1" t="s">
        <v>435</v>
      </c>
      <c r="D91" s="1" t="s">
        <v>558</v>
      </c>
    </row>
    <row r="92">
      <c r="A92" s="1">
        <v>6.0</v>
      </c>
      <c r="B92" s="1" t="s">
        <v>194</v>
      </c>
      <c r="C92" s="1" t="s">
        <v>435</v>
      </c>
      <c r="D92" s="1" t="s">
        <v>559</v>
      </c>
    </row>
    <row r="93">
      <c r="A93" s="1">
        <v>2.0</v>
      </c>
      <c r="B93" s="1" t="s">
        <v>195</v>
      </c>
      <c r="C93" s="1" t="s">
        <v>435</v>
      </c>
      <c r="D93" s="1" t="s">
        <v>560</v>
      </c>
    </row>
    <row r="94">
      <c r="A94" s="1">
        <v>0.0</v>
      </c>
      <c r="B94" s="1" t="s">
        <v>38</v>
      </c>
      <c r="C94" s="1" t="s">
        <v>432</v>
      </c>
      <c r="D94" s="1" t="s">
        <v>561</v>
      </c>
    </row>
    <row r="95">
      <c r="A95" s="1">
        <v>0.0</v>
      </c>
      <c r="B95" s="1" t="s">
        <v>196</v>
      </c>
      <c r="C95" s="1" t="s">
        <v>435</v>
      </c>
      <c r="D95" s="1" t="s">
        <v>562</v>
      </c>
    </row>
    <row r="96">
      <c r="A96" s="1">
        <v>13.0</v>
      </c>
      <c r="B96" s="1" t="s">
        <v>122</v>
      </c>
      <c r="C96" s="1" t="s">
        <v>432</v>
      </c>
      <c r="D96" s="1" t="s">
        <v>982</v>
      </c>
    </row>
    <row r="97">
      <c r="A97" s="1">
        <v>1.0</v>
      </c>
      <c r="B97" s="1" t="s">
        <v>197</v>
      </c>
      <c r="C97" s="1" t="s">
        <v>435</v>
      </c>
      <c r="D97" s="1" t="s">
        <v>563</v>
      </c>
    </row>
    <row r="98">
      <c r="A98" s="1">
        <v>3.0</v>
      </c>
      <c r="B98" s="1" t="s">
        <v>64</v>
      </c>
      <c r="C98" s="1" t="s">
        <v>432</v>
      </c>
      <c r="D98" s="1" t="s">
        <v>564</v>
      </c>
    </row>
    <row r="99">
      <c r="A99" s="1">
        <v>7.0</v>
      </c>
      <c r="B99" s="1" t="s">
        <v>124</v>
      </c>
      <c r="C99" s="1" t="s">
        <v>432</v>
      </c>
      <c r="D99" s="1" t="s">
        <v>993</v>
      </c>
    </row>
    <row r="100">
      <c r="A100" s="1">
        <v>0.0</v>
      </c>
      <c r="B100" s="1" t="s">
        <v>406</v>
      </c>
      <c r="C100" s="1" t="s">
        <v>457</v>
      </c>
      <c r="D100" s="1" t="s">
        <v>565</v>
      </c>
    </row>
    <row r="101">
      <c r="A101" s="1">
        <v>5.0</v>
      </c>
      <c r="B101" s="1" t="s">
        <v>198</v>
      </c>
      <c r="C101" s="1" t="s">
        <v>435</v>
      </c>
      <c r="D101" s="1" t="s">
        <v>566</v>
      </c>
    </row>
    <row r="102">
      <c r="A102" s="1">
        <v>4.0</v>
      </c>
      <c r="B102" s="1" t="s">
        <v>200</v>
      </c>
      <c r="C102" s="1" t="s">
        <v>435</v>
      </c>
      <c r="D102" s="1" t="s">
        <v>568</v>
      </c>
    </row>
    <row r="103">
      <c r="A103" s="1">
        <v>6.0</v>
      </c>
      <c r="B103" s="1" t="s">
        <v>201</v>
      </c>
      <c r="C103" s="1" t="s">
        <v>435</v>
      </c>
      <c r="D103" s="1" t="s">
        <v>569</v>
      </c>
    </row>
    <row r="104">
      <c r="A104" s="1">
        <v>1.0</v>
      </c>
      <c r="B104" s="1" t="s">
        <v>202</v>
      </c>
      <c r="C104" s="1" t="s">
        <v>435</v>
      </c>
      <c r="D104" s="1" t="s">
        <v>570</v>
      </c>
    </row>
    <row r="105">
      <c r="A105" s="1">
        <v>1.0</v>
      </c>
      <c r="B105" s="1" t="s">
        <v>203</v>
      </c>
      <c r="C105" s="1" t="s">
        <v>435</v>
      </c>
      <c r="D105" s="1" t="s">
        <v>572</v>
      </c>
    </row>
    <row r="106">
      <c r="A106" s="1">
        <v>6.0</v>
      </c>
      <c r="B106" s="1" t="s">
        <v>410</v>
      </c>
      <c r="C106" s="1" t="s">
        <v>457</v>
      </c>
      <c r="D106" s="1" t="s">
        <v>983</v>
      </c>
    </row>
    <row r="107">
      <c r="A107" s="1">
        <v>6.0</v>
      </c>
      <c r="B107" s="1" t="s">
        <v>362</v>
      </c>
      <c r="C107" s="1" t="s">
        <v>480</v>
      </c>
      <c r="D107" s="1" t="s">
        <v>573</v>
      </c>
    </row>
    <row r="108">
      <c r="A108" s="1">
        <v>5.0</v>
      </c>
      <c r="B108" s="1" t="s">
        <v>412</v>
      </c>
      <c r="C108" s="1" t="s">
        <v>457</v>
      </c>
      <c r="D108" s="1" t="s">
        <v>574</v>
      </c>
    </row>
    <row r="109">
      <c r="A109" s="1">
        <v>9.0</v>
      </c>
      <c r="B109" s="1" t="s">
        <v>30</v>
      </c>
      <c r="C109" s="1" t="s">
        <v>432</v>
      </c>
      <c r="D109" s="1" t="s">
        <v>576</v>
      </c>
    </row>
    <row r="110">
      <c r="A110" s="1">
        <v>6.0</v>
      </c>
      <c r="B110" s="1" t="s">
        <v>205</v>
      </c>
      <c r="C110" s="1" t="s">
        <v>435</v>
      </c>
      <c r="D110" s="1" t="s">
        <v>945</v>
      </c>
    </row>
    <row r="111">
      <c r="A111" s="1">
        <v>3.0</v>
      </c>
      <c r="B111" s="1" t="s">
        <v>206</v>
      </c>
      <c r="C111" s="1" t="s">
        <v>435</v>
      </c>
      <c r="D111" s="1" t="s">
        <v>877</v>
      </c>
    </row>
    <row r="112">
      <c r="A112" s="1">
        <v>0.0</v>
      </c>
      <c r="B112" s="1" t="s">
        <v>414</v>
      </c>
      <c r="C112" s="1" t="s">
        <v>457</v>
      </c>
      <c r="D112" s="1" t="s">
        <v>578</v>
      </c>
    </row>
    <row r="113">
      <c r="A113" s="1">
        <v>3.0</v>
      </c>
      <c r="B113" s="1" t="s">
        <v>79</v>
      </c>
      <c r="C113" s="1" t="s">
        <v>432</v>
      </c>
      <c r="D113" s="1" t="s">
        <v>579</v>
      </c>
    </row>
    <row r="114">
      <c r="A114" s="1">
        <v>8.0</v>
      </c>
      <c r="B114" s="1" t="s">
        <v>416</v>
      </c>
      <c r="C114" s="1" t="s">
        <v>457</v>
      </c>
      <c r="D114" s="1" t="s">
        <v>580</v>
      </c>
    </row>
    <row r="115">
      <c r="A115" s="1">
        <v>4.0</v>
      </c>
      <c r="B115" s="1" t="s">
        <v>208</v>
      </c>
      <c r="C115" s="1" t="s">
        <v>435</v>
      </c>
      <c r="D115" s="1" t="s">
        <v>581</v>
      </c>
    </row>
    <row r="116">
      <c r="A116" s="1">
        <v>12.0</v>
      </c>
      <c r="B116" s="1" t="s">
        <v>39</v>
      </c>
      <c r="C116" s="1" t="s">
        <v>432</v>
      </c>
      <c r="D116" s="1" t="s">
        <v>582</v>
      </c>
    </row>
    <row r="117">
      <c r="A117" s="1">
        <v>2.0</v>
      </c>
      <c r="B117" s="1" t="s">
        <v>209</v>
      </c>
      <c r="C117" s="1" t="s">
        <v>435</v>
      </c>
      <c r="D117" s="1" t="s">
        <v>946</v>
      </c>
    </row>
    <row r="118">
      <c r="A118" s="1">
        <v>5.0</v>
      </c>
      <c r="B118" s="1" t="s">
        <v>423</v>
      </c>
      <c r="C118" s="1" t="s">
        <v>457</v>
      </c>
      <c r="D118" s="1" t="s">
        <v>584</v>
      </c>
    </row>
    <row r="119">
      <c r="A119" s="1">
        <v>6.0</v>
      </c>
      <c r="B119" s="1" t="s">
        <v>425</v>
      </c>
      <c r="C119" s="1" t="s">
        <v>457</v>
      </c>
      <c r="D119" s="1" t="s">
        <v>947</v>
      </c>
    </row>
    <row r="120">
      <c r="A120" s="1">
        <v>2.0</v>
      </c>
      <c r="B120" s="1" t="s">
        <v>91</v>
      </c>
      <c r="C120" s="1" t="s">
        <v>432</v>
      </c>
      <c r="D120" s="1" t="s">
        <v>587</v>
      </c>
    </row>
    <row r="121">
      <c r="A121" s="1">
        <v>4.0</v>
      </c>
      <c r="B121" s="1" t="s">
        <v>212</v>
      </c>
      <c r="C121" s="1" t="s">
        <v>435</v>
      </c>
      <c r="D121" s="1" t="s">
        <v>588</v>
      </c>
    </row>
    <row r="122">
      <c r="A122" s="1">
        <v>4.0</v>
      </c>
      <c r="B122" s="1" t="s">
        <v>213</v>
      </c>
      <c r="C122" s="1" t="s">
        <v>435</v>
      </c>
      <c r="D122" s="1" t="s">
        <v>589</v>
      </c>
    </row>
    <row r="123">
      <c r="A123" s="1">
        <v>2.0</v>
      </c>
      <c r="B123" s="1" t="s">
        <v>428</v>
      </c>
      <c r="C123" s="1" t="s">
        <v>457</v>
      </c>
      <c r="D123" s="1" t="s">
        <v>590</v>
      </c>
    </row>
    <row r="124">
      <c r="A124" s="1">
        <v>1.0</v>
      </c>
      <c r="B124" s="1" t="s">
        <v>429</v>
      </c>
      <c r="C124" s="1" t="s">
        <v>457</v>
      </c>
      <c r="D124" s="1" t="s">
        <v>591</v>
      </c>
    </row>
    <row r="125">
      <c r="A125" s="1">
        <v>7.0</v>
      </c>
      <c r="B125" s="1" t="s">
        <v>60</v>
      </c>
      <c r="C125" s="1" t="s">
        <v>432</v>
      </c>
      <c r="D125" s="1" t="s">
        <v>592</v>
      </c>
    </row>
    <row r="126">
      <c r="A126" s="1">
        <v>4.0</v>
      </c>
      <c r="B126" s="1" t="s">
        <v>434</v>
      </c>
      <c r="C126" s="1" t="s">
        <v>457</v>
      </c>
      <c r="D126" s="1" t="s">
        <v>919</v>
      </c>
    </row>
    <row r="127">
      <c r="A127" s="1">
        <v>2.0</v>
      </c>
      <c r="B127" s="1" t="s">
        <v>440</v>
      </c>
      <c r="C127" s="1" t="s">
        <v>457</v>
      </c>
      <c r="D127" s="1" t="s">
        <v>594</v>
      </c>
    </row>
    <row r="128">
      <c r="A128" s="1">
        <v>0.0</v>
      </c>
      <c r="B128" s="1" t="s">
        <v>364</v>
      </c>
      <c r="C128" s="1" t="s">
        <v>480</v>
      </c>
      <c r="D128" s="1" t="s">
        <v>1029</v>
      </c>
    </row>
    <row r="129">
      <c r="A129" s="1">
        <v>3.0</v>
      </c>
      <c r="B129" s="1" t="s">
        <v>215</v>
      </c>
      <c r="C129" s="1" t="s">
        <v>435</v>
      </c>
      <c r="D129" s="1" t="s">
        <v>596</v>
      </c>
    </row>
    <row r="130">
      <c r="A130" s="1">
        <v>6.0</v>
      </c>
      <c r="B130" s="1" t="s">
        <v>442</v>
      </c>
      <c r="C130" s="1" t="s">
        <v>457</v>
      </c>
      <c r="D130" s="1" t="s">
        <v>597</v>
      </c>
    </row>
    <row r="131">
      <c r="A131" s="1">
        <v>3.0</v>
      </c>
      <c r="B131" s="1" t="s">
        <v>444</v>
      </c>
      <c r="C131" s="1" t="s">
        <v>457</v>
      </c>
      <c r="D131" s="1" t="s">
        <v>1002</v>
      </c>
    </row>
    <row r="132">
      <c r="A132" s="1">
        <v>2.0</v>
      </c>
      <c r="B132" s="1" t="s">
        <v>446</v>
      </c>
      <c r="C132" s="1" t="s">
        <v>457</v>
      </c>
      <c r="D132" s="1" t="s">
        <v>598</v>
      </c>
    </row>
    <row r="133">
      <c r="A133" s="1">
        <v>1.0</v>
      </c>
      <c r="B133" s="1" t="s">
        <v>82</v>
      </c>
      <c r="C133" s="1" t="s">
        <v>432</v>
      </c>
      <c r="D133" s="1" t="s">
        <v>599</v>
      </c>
    </row>
    <row r="134">
      <c r="A134" s="1">
        <v>8.0</v>
      </c>
      <c r="B134" s="1" t="s">
        <v>368</v>
      </c>
      <c r="C134" s="1" t="s">
        <v>480</v>
      </c>
      <c r="D134" s="1" t="s">
        <v>600</v>
      </c>
    </row>
    <row r="135">
      <c r="A135" s="1">
        <v>2.0</v>
      </c>
      <c r="B135" s="1" t="s">
        <v>448</v>
      </c>
      <c r="C135" s="1" t="s">
        <v>457</v>
      </c>
      <c r="D135" s="1" t="s">
        <v>601</v>
      </c>
    </row>
    <row r="136">
      <c r="A136" s="1">
        <v>6.0</v>
      </c>
      <c r="B136" s="1" t="s">
        <v>450</v>
      </c>
      <c r="C136" s="1" t="s">
        <v>457</v>
      </c>
      <c r="D136" s="1" t="s">
        <v>1018</v>
      </c>
    </row>
    <row r="137">
      <c r="A137" s="1">
        <v>6.0</v>
      </c>
      <c r="B137" s="1" t="s">
        <v>41</v>
      </c>
      <c r="C137" s="1" t="s">
        <v>432</v>
      </c>
      <c r="D137" s="1" t="s">
        <v>602</v>
      </c>
    </row>
    <row r="138">
      <c r="A138" s="1">
        <v>3.0</v>
      </c>
      <c r="B138" s="1" t="s">
        <v>217</v>
      </c>
      <c r="C138" s="1" t="s">
        <v>435</v>
      </c>
      <c r="D138" s="1" t="s">
        <v>920</v>
      </c>
    </row>
    <row r="139">
      <c r="A139" s="1">
        <v>0.0</v>
      </c>
      <c r="B139" s="1" t="s">
        <v>454</v>
      </c>
      <c r="C139" s="1" t="s">
        <v>457</v>
      </c>
      <c r="D139" s="1" t="s">
        <v>604</v>
      </c>
    </row>
    <row r="140">
      <c r="A140" s="1">
        <v>3.0</v>
      </c>
      <c r="B140" s="1" t="s">
        <v>219</v>
      </c>
      <c r="C140" s="1" t="s">
        <v>435</v>
      </c>
      <c r="D140" s="1" t="s">
        <v>605</v>
      </c>
    </row>
    <row r="141">
      <c r="A141" s="1">
        <v>10.0</v>
      </c>
      <c r="B141" s="1" t="s">
        <v>220</v>
      </c>
      <c r="C141" s="1" t="s">
        <v>435</v>
      </c>
      <c r="D141" s="1" t="s">
        <v>606</v>
      </c>
    </row>
    <row r="142">
      <c r="A142" s="1">
        <v>0.0</v>
      </c>
      <c r="B142" s="1" t="s">
        <v>456</v>
      </c>
      <c r="C142" s="1" t="s">
        <v>457</v>
      </c>
      <c r="D142" s="1" t="s">
        <v>607</v>
      </c>
    </row>
    <row r="143">
      <c r="A143" s="1">
        <v>0.0</v>
      </c>
      <c r="B143" s="1" t="s">
        <v>221</v>
      </c>
      <c r="C143" s="1" t="s">
        <v>435</v>
      </c>
      <c r="D143" s="1" t="s">
        <v>608</v>
      </c>
    </row>
    <row r="144">
      <c r="A144" s="1">
        <v>2.0</v>
      </c>
      <c r="B144" s="1" t="s">
        <v>139</v>
      </c>
      <c r="C144" s="1" t="s">
        <v>435</v>
      </c>
      <c r="D144" s="1" t="s">
        <v>609</v>
      </c>
    </row>
    <row r="145">
      <c r="A145" s="1">
        <v>3.0</v>
      </c>
      <c r="B145" s="1" t="s">
        <v>45</v>
      </c>
      <c r="C145" s="1" t="s">
        <v>432</v>
      </c>
      <c r="D145" s="1" t="s">
        <v>610</v>
      </c>
    </row>
    <row r="146">
      <c r="A146" s="1">
        <v>0.0</v>
      </c>
      <c r="B146" s="1" t="s">
        <v>59</v>
      </c>
      <c r="C146" s="1" t="s">
        <v>432</v>
      </c>
      <c r="D146" s="1" t="s">
        <v>611</v>
      </c>
    </row>
    <row r="147">
      <c r="A147" s="1">
        <v>4.0</v>
      </c>
      <c r="B147" s="1" t="s">
        <v>110</v>
      </c>
      <c r="C147" s="1" t="s">
        <v>432</v>
      </c>
      <c r="D147" s="1" t="s">
        <v>922</v>
      </c>
    </row>
    <row r="148">
      <c r="A148" s="1">
        <v>5.0</v>
      </c>
      <c r="B148" s="1" t="s">
        <v>33</v>
      </c>
      <c r="C148" s="1" t="s">
        <v>432</v>
      </c>
      <c r="D148" s="1" t="s">
        <v>612</v>
      </c>
    </row>
    <row r="149">
      <c r="A149" s="1">
        <v>7.0</v>
      </c>
      <c r="B149" s="1" t="s">
        <v>459</v>
      </c>
      <c r="C149" s="1" t="s">
        <v>457</v>
      </c>
      <c r="D149" s="1" t="s">
        <v>613</v>
      </c>
    </row>
    <row r="150">
      <c r="A150" s="1">
        <v>3.0</v>
      </c>
      <c r="B150" s="1" t="s">
        <v>222</v>
      </c>
      <c r="C150" s="1" t="s">
        <v>435</v>
      </c>
      <c r="D150" s="1" t="s">
        <v>923</v>
      </c>
    </row>
    <row r="151">
      <c r="A151" s="1">
        <v>10.0</v>
      </c>
      <c r="B151" s="1" t="s">
        <v>465</v>
      </c>
      <c r="C151" s="1" t="s">
        <v>457</v>
      </c>
      <c r="D151" s="1" t="s">
        <v>616</v>
      </c>
    </row>
    <row r="152">
      <c r="A152" s="1">
        <v>3.0</v>
      </c>
      <c r="B152" s="1" t="s">
        <v>40</v>
      </c>
      <c r="C152" s="1" t="s">
        <v>432</v>
      </c>
      <c r="D152" s="1" t="s">
        <v>617</v>
      </c>
    </row>
    <row r="153">
      <c r="A153" s="1">
        <v>0.0</v>
      </c>
      <c r="B153" s="1" t="s">
        <v>467</v>
      </c>
      <c r="C153" s="1" t="s">
        <v>457</v>
      </c>
      <c r="D153" s="1" t="s">
        <v>994</v>
      </c>
    </row>
    <row r="154">
      <c r="A154" s="1">
        <v>0.0</v>
      </c>
      <c r="B154" s="1" t="s">
        <v>469</v>
      </c>
      <c r="C154" s="1" t="s">
        <v>457</v>
      </c>
      <c r="D154" s="1" t="s">
        <v>924</v>
      </c>
    </row>
    <row r="155">
      <c r="A155" s="1">
        <v>10.0</v>
      </c>
      <c r="B155" s="1" t="s">
        <v>223</v>
      </c>
      <c r="C155" s="1" t="s">
        <v>435</v>
      </c>
      <c r="D155" s="1" t="s">
        <v>879</v>
      </c>
    </row>
    <row r="156">
      <c r="A156" s="1">
        <v>4.0</v>
      </c>
      <c r="B156" s="1" t="s">
        <v>224</v>
      </c>
      <c r="C156" s="1" t="s">
        <v>435</v>
      </c>
      <c r="D156" s="1" t="s">
        <v>618</v>
      </c>
    </row>
    <row r="157">
      <c r="A157" s="1">
        <v>0.0</v>
      </c>
      <c r="B157" s="1" t="s">
        <v>225</v>
      </c>
      <c r="C157" s="1" t="s">
        <v>435</v>
      </c>
      <c r="D157" s="1" t="s">
        <v>619</v>
      </c>
    </row>
    <row r="158">
      <c r="A158" s="1">
        <v>6.0</v>
      </c>
      <c r="B158" s="1" t="s">
        <v>42</v>
      </c>
      <c r="C158" s="1" t="s">
        <v>432</v>
      </c>
      <c r="D158" s="1" t="s">
        <v>620</v>
      </c>
    </row>
    <row r="159">
      <c r="A159" s="1">
        <v>2.0</v>
      </c>
      <c r="B159" s="1" t="s">
        <v>226</v>
      </c>
      <c r="C159" s="1" t="s">
        <v>435</v>
      </c>
      <c r="D159" s="1" t="s">
        <v>621</v>
      </c>
    </row>
    <row r="160">
      <c r="A160" s="1">
        <v>0.0</v>
      </c>
      <c r="B160" s="1" t="s">
        <v>513</v>
      </c>
      <c r="C160" s="1" t="s">
        <v>457</v>
      </c>
      <c r="D160" s="1" t="s">
        <v>622</v>
      </c>
    </row>
    <row r="161">
      <c r="A161" s="1">
        <v>0.0</v>
      </c>
      <c r="B161" s="1" t="s">
        <v>370</v>
      </c>
      <c r="C161" s="1" t="s">
        <v>480</v>
      </c>
      <c r="D161" s="1" t="s">
        <v>623</v>
      </c>
    </row>
    <row r="162">
      <c r="A162" s="1">
        <v>0.0</v>
      </c>
      <c r="B162" s="1" t="s">
        <v>229</v>
      </c>
      <c r="C162" s="1" t="s">
        <v>435</v>
      </c>
      <c r="D162" s="1" t="s">
        <v>625</v>
      </c>
    </row>
    <row r="163">
      <c r="A163" s="1">
        <v>2.0</v>
      </c>
      <c r="B163" s="1" t="s">
        <v>876</v>
      </c>
      <c r="C163" s="1" t="s">
        <v>457</v>
      </c>
      <c r="D163" s="1" t="s">
        <v>881</v>
      </c>
    </row>
    <row r="164">
      <c r="A164" s="1">
        <v>13.0</v>
      </c>
      <c r="B164" s="1" t="s">
        <v>628</v>
      </c>
      <c r="C164" s="1" t="s">
        <v>457</v>
      </c>
      <c r="D164" s="1" t="s">
        <v>629</v>
      </c>
    </row>
    <row r="165">
      <c r="A165" s="1">
        <v>1.0</v>
      </c>
      <c r="B165" s="1" t="s">
        <v>231</v>
      </c>
      <c r="C165" s="1" t="s">
        <v>435</v>
      </c>
      <c r="D165" s="1" t="s">
        <v>630</v>
      </c>
    </row>
    <row r="166">
      <c r="A166" s="1">
        <v>2.0</v>
      </c>
      <c r="B166" s="1" t="s">
        <v>232</v>
      </c>
      <c r="C166" s="1" t="s">
        <v>435</v>
      </c>
      <c r="D166" s="1" t="s">
        <v>631</v>
      </c>
    </row>
    <row r="167">
      <c r="A167" s="1">
        <v>0.0</v>
      </c>
      <c r="B167" s="1" t="s">
        <v>374</v>
      </c>
      <c r="C167" s="1" t="s">
        <v>480</v>
      </c>
      <c r="D167" s="1" t="s">
        <v>632</v>
      </c>
    </row>
    <row r="168">
      <c r="A168" s="1">
        <v>8.0</v>
      </c>
      <c r="B168" s="1" t="s">
        <v>56</v>
      </c>
      <c r="C168" s="1" t="s">
        <v>432</v>
      </c>
      <c r="D168" s="1" t="s">
        <v>633</v>
      </c>
    </row>
    <row r="169">
      <c r="A169" s="1">
        <v>2.0</v>
      </c>
      <c r="B169" s="1" t="s">
        <v>131</v>
      </c>
      <c r="C169" s="1" t="s">
        <v>432</v>
      </c>
      <c r="D169" s="1" t="s">
        <v>1011</v>
      </c>
    </row>
    <row r="170">
      <c r="A170" s="1">
        <v>5.0</v>
      </c>
      <c r="B170" s="1" t="s">
        <v>634</v>
      </c>
      <c r="C170" s="1" t="s">
        <v>457</v>
      </c>
      <c r="D170" s="1" t="s">
        <v>635</v>
      </c>
    </row>
    <row r="171">
      <c r="A171" s="1">
        <v>1.0</v>
      </c>
      <c r="B171" s="1" t="s">
        <v>123</v>
      </c>
      <c r="C171" s="1" t="s">
        <v>432</v>
      </c>
      <c r="D171" s="1" t="s">
        <v>985</v>
      </c>
    </row>
    <row r="172">
      <c r="A172" s="1">
        <v>3.0</v>
      </c>
      <c r="B172" s="1" t="s">
        <v>636</v>
      </c>
      <c r="C172" s="1" t="s">
        <v>457</v>
      </c>
      <c r="D172" s="1" t="s">
        <v>637</v>
      </c>
    </row>
    <row r="173">
      <c r="A173" s="1">
        <v>0.0</v>
      </c>
      <c r="B173" s="1" t="s">
        <v>106</v>
      </c>
      <c r="C173" s="1" t="s">
        <v>432</v>
      </c>
      <c r="D173" s="1" t="s">
        <v>884</v>
      </c>
    </row>
    <row r="174">
      <c r="A174" s="1">
        <v>1.0</v>
      </c>
      <c r="B174" s="1" t="s">
        <v>235</v>
      </c>
      <c r="C174" s="1" t="s">
        <v>435</v>
      </c>
      <c r="D174" s="1" t="s">
        <v>638</v>
      </c>
    </row>
    <row r="175">
      <c r="A175" s="1">
        <v>0.0</v>
      </c>
      <c r="B175" s="1" t="s">
        <v>639</v>
      </c>
      <c r="C175" s="1" t="s">
        <v>457</v>
      </c>
      <c r="D175" s="1" t="s">
        <v>640</v>
      </c>
    </row>
    <row r="176">
      <c r="A176" s="1">
        <v>0.0</v>
      </c>
      <c r="B176" s="1" t="s">
        <v>236</v>
      </c>
      <c r="C176" s="1" t="s">
        <v>435</v>
      </c>
      <c r="D176" s="1" t="s">
        <v>641</v>
      </c>
    </row>
    <row r="177">
      <c r="A177" s="1">
        <v>5.0</v>
      </c>
      <c r="B177" s="1" t="s">
        <v>63</v>
      </c>
      <c r="C177" s="1" t="s">
        <v>432</v>
      </c>
      <c r="D177" s="1" t="s">
        <v>642</v>
      </c>
    </row>
    <row r="178">
      <c r="A178" s="1">
        <v>1.0</v>
      </c>
      <c r="B178" s="1" t="s">
        <v>925</v>
      </c>
      <c r="C178" s="1" t="s">
        <v>457</v>
      </c>
      <c r="D178" s="1" t="s">
        <v>926</v>
      </c>
    </row>
    <row r="179">
      <c r="A179" s="1">
        <v>9.0</v>
      </c>
      <c r="B179" s="1" t="s">
        <v>643</v>
      </c>
      <c r="C179" s="1" t="s">
        <v>457</v>
      </c>
      <c r="D179" s="1" t="s">
        <v>644</v>
      </c>
    </row>
    <row r="180">
      <c r="A180" s="1">
        <v>4.0</v>
      </c>
      <c r="B180" s="1" t="s">
        <v>238</v>
      </c>
      <c r="C180" s="1" t="s">
        <v>435</v>
      </c>
      <c r="D180" s="1" t="s">
        <v>885</v>
      </c>
    </row>
    <row r="181">
      <c r="A181" s="1">
        <v>5.0</v>
      </c>
      <c r="B181" s="1" t="s">
        <v>378</v>
      </c>
      <c r="C181" s="1" t="s">
        <v>480</v>
      </c>
      <c r="D181" s="1" t="s">
        <v>651</v>
      </c>
    </row>
    <row r="182">
      <c r="A182" s="1">
        <v>3.0</v>
      </c>
      <c r="B182" s="1" t="s">
        <v>239</v>
      </c>
      <c r="C182" s="1" t="s">
        <v>435</v>
      </c>
      <c r="D182" s="1" t="s">
        <v>652</v>
      </c>
    </row>
    <row r="183">
      <c r="A183" s="1">
        <v>3.0</v>
      </c>
      <c r="B183" s="1" t="s">
        <v>37</v>
      </c>
      <c r="C183" s="1" t="s">
        <v>432</v>
      </c>
      <c r="D183" s="1" t="s">
        <v>654</v>
      </c>
    </row>
    <row r="184">
      <c r="A184" s="1">
        <v>19.0</v>
      </c>
      <c r="B184" s="1" t="s">
        <v>240</v>
      </c>
      <c r="C184" s="1" t="s">
        <v>435</v>
      </c>
      <c r="D184" s="1" t="s">
        <v>655</v>
      </c>
    </row>
    <row r="185">
      <c r="A185" s="1">
        <v>5.0</v>
      </c>
      <c r="B185" s="1" t="s">
        <v>241</v>
      </c>
      <c r="C185" s="1" t="s">
        <v>435</v>
      </c>
      <c r="D185" s="1" t="s">
        <v>887</v>
      </c>
    </row>
    <row r="186">
      <c r="A186" s="1">
        <v>2.0</v>
      </c>
      <c r="B186" s="1" t="s">
        <v>380</v>
      </c>
      <c r="C186" s="1" t="s">
        <v>480</v>
      </c>
      <c r="D186" s="1" t="s">
        <v>792</v>
      </c>
    </row>
    <row r="187">
      <c r="A187" s="1">
        <v>3.0</v>
      </c>
      <c r="B187" s="1" t="s">
        <v>949</v>
      </c>
      <c r="C187" s="1" t="s">
        <v>457</v>
      </c>
      <c r="D187" s="1" t="s">
        <v>950</v>
      </c>
    </row>
    <row r="188">
      <c r="A188" s="1">
        <v>4.0</v>
      </c>
      <c r="B188" s="1" t="s">
        <v>243</v>
      </c>
      <c r="C188" s="1" t="s">
        <v>435</v>
      </c>
      <c r="D188" s="1" t="s">
        <v>657</v>
      </c>
    </row>
    <row r="189">
      <c r="A189" s="1">
        <v>9.0</v>
      </c>
      <c r="B189" s="1" t="s">
        <v>31</v>
      </c>
      <c r="C189" s="1" t="s">
        <v>432</v>
      </c>
      <c r="D189" s="1" t="s">
        <v>658</v>
      </c>
    </row>
    <row r="190">
      <c r="A190" s="1">
        <v>2.0</v>
      </c>
      <c r="B190" s="1" t="s">
        <v>121</v>
      </c>
      <c r="C190" s="1" t="s">
        <v>432</v>
      </c>
      <c r="D190" s="1" t="s">
        <v>986</v>
      </c>
    </row>
    <row r="191">
      <c r="A191" s="1">
        <v>0.0</v>
      </c>
      <c r="B191" s="1" t="s">
        <v>659</v>
      </c>
      <c r="C191" s="1" t="s">
        <v>457</v>
      </c>
      <c r="D191" s="1" t="s">
        <v>660</v>
      </c>
    </row>
    <row r="192">
      <c r="A192" s="1">
        <v>0.0</v>
      </c>
      <c r="B192" s="1" t="s">
        <v>1007</v>
      </c>
      <c r="C192" s="1" t="s">
        <v>457</v>
      </c>
      <c r="D192" s="1" t="s">
        <v>1030</v>
      </c>
    </row>
    <row r="193">
      <c r="A193" s="1">
        <v>14.0</v>
      </c>
      <c r="B193" s="1" t="s">
        <v>35</v>
      </c>
      <c r="C193" s="1" t="s">
        <v>432</v>
      </c>
      <c r="D193" s="1" t="s">
        <v>661</v>
      </c>
    </row>
    <row r="194">
      <c r="A194" s="1">
        <v>0.0</v>
      </c>
      <c r="B194" s="1" t="s">
        <v>382</v>
      </c>
      <c r="C194" s="1" t="s">
        <v>480</v>
      </c>
      <c r="D194" s="1" t="s">
        <v>951</v>
      </c>
    </row>
    <row r="195">
      <c r="A195" s="1">
        <v>0.0</v>
      </c>
      <c r="B195" s="1" t="s">
        <v>244</v>
      </c>
      <c r="C195" s="1" t="s">
        <v>435</v>
      </c>
      <c r="D195" s="1" t="s">
        <v>662</v>
      </c>
    </row>
    <row r="196">
      <c r="A196" s="1">
        <v>0.0</v>
      </c>
      <c r="B196" s="1" t="s">
        <v>245</v>
      </c>
      <c r="C196" s="1" t="s">
        <v>435</v>
      </c>
      <c r="D196" s="1" t="s">
        <v>663</v>
      </c>
    </row>
    <row r="197">
      <c r="A197" s="1">
        <v>7.0</v>
      </c>
      <c r="B197" s="1" t="s">
        <v>246</v>
      </c>
      <c r="C197" s="1" t="s">
        <v>435</v>
      </c>
      <c r="D197" s="1" t="s">
        <v>888</v>
      </c>
    </row>
    <row r="198">
      <c r="A198" s="1">
        <v>3.0</v>
      </c>
      <c r="B198" s="1" t="s">
        <v>664</v>
      </c>
      <c r="C198" s="1" t="s">
        <v>457</v>
      </c>
      <c r="D198" s="1" t="s">
        <v>665</v>
      </c>
    </row>
    <row r="199">
      <c r="A199" s="1">
        <v>2.0</v>
      </c>
      <c r="B199" s="1" t="s">
        <v>43</v>
      </c>
      <c r="C199" s="1" t="s">
        <v>432</v>
      </c>
      <c r="D199" s="1" t="s">
        <v>666</v>
      </c>
    </row>
    <row r="200">
      <c r="A200" s="1">
        <v>9.0</v>
      </c>
      <c r="B200" s="1" t="s">
        <v>114</v>
      </c>
      <c r="C200" s="1" t="s">
        <v>432</v>
      </c>
      <c r="D200" s="1" t="s">
        <v>952</v>
      </c>
    </row>
    <row r="201">
      <c r="A201" s="1">
        <v>3.0</v>
      </c>
      <c r="B201" s="1" t="s">
        <v>247</v>
      </c>
      <c r="C201" s="1" t="s">
        <v>435</v>
      </c>
      <c r="D201" s="1" t="s">
        <v>667</v>
      </c>
    </row>
    <row r="202">
      <c r="A202" s="1">
        <v>2.0</v>
      </c>
      <c r="B202" s="1" t="s">
        <v>97</v>
      </c>
      <c r="C202" s="1" t="s">
        <v>432</v>
      </c>
      <c r="D202" s="1" t="s">
        <v>668</v>
      </c>
    </row>
    <row r="203">
      <c r="A203" s="1">
        <v>2.0</v>
      </c>
      <c r="B203" s="1" t="s">
        <v>890</v>
      </c>
      <c r="C203" s="1" t="s">
        <v>457</v>
      </c>
      <c r="D203" s="1" t="s">
        <v>891</v>
      </c>
    </row>
    <row r="204">
      <c r="A204" s="1">
        <v>0.0</v>
      </c>
      <c r="B204" s="1" t="s">
        <v>119</v>
      </c>
      <c r="C204" s="1" t="s">
        <v>432</v>
      </c>
      <c r="D204" s="1" t="s">
        <v>953</v>
      </c>
    </row>
    <row r="205">
      <c r="A205" s="1">
        <v>0.0</v>
      </c>
      <c r="B205" s="1" t="s">
        <v>249</v>
      </c>
      <c r="C205" s="1" t="s">
        <v>435</v>
      </c>
      <c r="D205" s="1" t="s">
        <v>670</v>
      </c>
    </row>
    <row r="206">
      <c r="A206" s="1">
        <v>4.0</v>
      </c>
      <c r="B206" s="1" t="s">
        <v>92</v>
      </c>
      <c r="C206" s="1" t="s">
        <v>432</v>
      </c>
      <c r="D206" s="1" t="s">
        <v>671</v>
      </c>
    </row>
    <row r="207">
      <c r="A207" s="1">
        <v>0.0</v>
      </c>
      <c r="B207" s="1" t="s">
        <v>75</v>
      </c>
      <c r="C207" s="1" t="s">
        <v>432</v>
      </c>
      <c r="D207" s="1" t="s">
        <v>672</v>
      </c>
    </row>
    <row r="208">
      <c r="A208" s="1">
        <v>0.0</v>
      </c>
      <c r="B208" s="1" t="s">
        <v>384</v>
      </c>
      <c r="C208" s="1" t="s">
        <v>480</v>
      </c>
      <c r="D208" s="1" t="s">
        <v>673</v>
      </c>
    </row>
    <row r="209">
      <c r="A209" s="1">
        <v>5.0</v>
      </c>
      <c r="B209" s="1" t="s">
        <v>125</v>
      </c>
      <c r="C209" s="1" t="s">
        <v>432</v>
      </c>
      <c r="D209" s="1" t="s">
        <v>996</v>
      </c>
    </row>
    <row r="210">
      <c r="A210" s="1">
        <v>0.0</v>
      </c>
      <c r="B210" s="1" t="s">
        <v>676</v>
      </c>
      <c r="C210" s="1" t="s">
        <v>457</v>
      </c>
      <c r="D210" s="1" t="s">
        <v>677</v>
      </c>
    </row>
    <row r="211">
      <c r="A211" s="1">
        <v>0.0</v>
      </c>
      <c r="B211" s="1" t="s">
        <v>58</v>
      </c>
      <c r="C211" s="1" t="s">
        <v>432</v>
      </c>
      <c r="D211" s="1" t="s">
        <v>678</v>
      </c>
    </row>
    <row r="212">
      <c r="A212" s="1">
        <v>0.0</v>
      </c>
      <c r="B212" s="1" t="s">
        <v>253</v>
      </c>
      <c r="C212" s="1" t="s">
        <v>435</v>
      </c>
      <c r="D212" s="1" t="s">
        <v>679</v>
      </c>
    </row>
    <row r="213">
      <c r="A213" s="1">
        <v>2.0</v>
      </c>
      <c r="B213" s="1" t="s">
        <v>680</v>
      </c>
      <c r="C213" s="1" t="s">
        <v>457</v>
      </c>
      <c r="D213" s="1" t="s">
        <v>681</v>
      </c>
    </row>
    <row r="214">
      <c r="A214" s="1">
        <v>4.0</v>
      </c>
      <c r="B214" s="1" t="s">
        <v>954</v>
      </c>
      <c r="C214" s="1" t="s">
        <v>457</v>
      </c>
      <c r="D214" s="1" t="s">
        <v>955</v>
      </c>
    </row>
    <row r="215">
      <c r="A215" s="1">
        <v>2.0</v>
      </c>
      <c r="B215" s="1" t="s">
        <v>254</v>
      </c>
      <c r="C215" s="1" t="s">
        <v>435</v>
      </c>
      <c r="D215" s="1" t="s">
        <v>682</v>
      </c>
    </row>
    <row r="216">
      <c r="A216" s="1">
        <v>4.0</v>
      </c>
      <c r="B216" s="1" t="s">
        <v>927</v>
      </c>
      <c r="C216" s="1" t="s">
        <v>457</v>
      </c>
      <c r="D216" s="1" t="s">
        <v>928</v>
      </c>
    </row>
    <row r="217">
      <c r="A217" s="1">
        <v>2.0</v>
      </c>
      <c r="B217" s="1" t="s">
        <v>255</v>
      </c>
      <c r="C217" s="1" t="s">
        <v>435</v>
      </c>
      <c r="D217" s="1" t="s">
        <v>892</v>
      </c>
    </row>
    <row r="218">
      <c r="A218" s="1">
        <v>0.0</v>
      </c>
      <c r="B218" s="1" t="s">
        <v>684</v>
      </c>
      <c r="C218" s="1" t="s">
        <v>457</v>
      </c>
      <c r="D218" s="1" t="s">
        <v>685</v>
      </c>
    </row>
    <row r="219">
      <c r="A219" s="1">
        <v>5.0</v>
      </c>
      <c r="B219" s="1" t="s">
        <v>256</v>
      </c>
      <c r="C219" s="1" t="s">
        <v>435</v>
      </c>
      <c r="D219" s="1" t="s">
        <v>686</v>
      </c>
    </row>
    <row r="220">
      <c r="A220" s="1">
        <v>2.0</v>
      </c>
      <c r="B220" s="1" t="s">
        <v>108</v>
      </c>
      <c r="C220" s="1" t="s">
        <v>432</v>
      </c>
      <c r="D220" s="1" t="s">
        <v>894</v>
      </c>
    </row>
    <row r="221">
      <c r="A221" s="1">
        <v>1.0</v>
      </c>
      <c r="B221" s="1" t="s">
        <v>258</v>
      </c>
      <c r="C221" s="1" t="s">
        <v>435</v>
      </c>
      <c r="D221" s="1" t="s">
        <v>689</v>
      </c>
    </row>
    <row r="222">
      <c r="A222" s="1">
        <v>0.0</v>
      </c>
      <c r="B222" s="1" t="s">
        <v>691</v>
      </c>
      <c r="C222" s="1" t="s">
        <v>457</v>
      </c>
      <c r="D222" s="1" t="s">
        <v>692</v>
      </c>
    </row>
    <row r="223">
      <c r="A223" s="1">
        <v>0.0</v>
      </c>
      <c r="B223" s="1" t="s">
        <v>693</v>
      </c>
      <c r="C223" s="1" t="s">
        <v>457</v>
      </c>
      <c r="D223" s="1" t="s">
        <v>694</v>
      </c>
    </row>
    <row r="224">
      <c r="A224" s="1">
        <v>0.0</v>
      </c>
      <c r="B224" s="1" t="s">
        <v>260</v>
      </c>
      <c r="C224" s="1" t="s">
        <v>435</v>
      </c>
      <c r="D224" s="1" t="s">
        <v>695</v>
      </c>
    </row>
    <row r="225">
      <c r="A225" s="1">
        <v>4.0</v>
      </c>
      <c r="B225" s="1" t="s">
        <v>390</v>
      </c>
      <c r="C225" s="1" t="s">
        <v>480</v>
      </c>
      <c r="D225" s="1" t="s">
        <v>696</v>
      </c>
    </row>
    <row r="226">
      <c r="A226" s="1">
        <v>0.0</v>
      </c>
      <c r="B226" s="1" t="s">
        <v>697</v>
      </c>
      <c r="C226" s="1" t="s">
        <v>457</v>
      </c>
      <c r="D226" s="1" t="s">
        <v>698</v>
      </c>
    </row>
    <row r="227">
      <c r="A227" s="1">
        <v>5.0</v>
      </c>
      <c r="B227" s="1" t="s">
        <v>261</v>
      </c>
      <c r="C227" s="1" t="s">
        <v>435</v>
      </c>
      <c r="D227" s="1" t="s">
        <v>699</v>
      </c>
    </row>
    <row r="228">
      <c r="A228" s="1">
        <v>4.0</v>
      </c>
      <c r="B228" s="1" t="s">
        <v>262</v>
      </c>
      <c r="C228" s="1" t="s">
        <v>435</v>
      </c>
      <c r="D228" s="1" t="s">
        <v>700</v>
      </c>
    </row>
    <row r="229">
      <c r="A229" s="1">
        <v>14.0</v>
      </c>
      <c r="B229" s="1" t="s">
        <v>263</v>
      </c>
      <c r="C229" s="1" t="s">
        <v>435</v>
      </c>
      <c r="D229" s="1" t="s">
        <v>895</v>
      </c>
    </row>
    <row r="230">
      <c r="A230" s="1">
        <v>0.0</v>
      </c>
      <c r="B230" s="1" t="s">
        <v>392</v>
      </c>
      <c r="C230" s="1" t="s">
        <v>480</v>
      </c>
      <c r="D230" s="1" t="s">
        <v>701</v>
      </c>
    </row>
    <row r="231">
      <c r="A231" s="1">
        <v>0.0</v>
      </c>
      <c r="B231" s="1" t="s">
        <v>394</v>
      </c>
      <c r="C231" s="1" t="s">
        <v>480</v>
      </c>
      <c r="D231" s="1" t="s">
        <v>702</v>
      </c>
    </row>
    <row r="232">
      <c r="A232" s="1">
        <v>8.0</v>
      </c>
      <c r="B232" s="1" t="s">
        <v>396</v>
      </c>
      <c r="C232" s="1" t="s">
        <v>480</v>
      </c>
      <c r="D232" s="1" t="s">
        <v>703</v>
      </c>
    </row>
    <row r="233">
      <c r="A233" s="1">
        <v>0.0</v>
      </c>
      <c r="B233" s="1" t="s">
        <v>998</v>
      </c>
      <c r="C233" s="1" t="s">
        <v>457</v>
      </c>
      <c r="D233" s="1" t="s">
        <v>999</v>
      </c>
    </row>
    <row r="234">
      <c r="A234" s="1">
        <v>3.0</v>
      </c>
      <c r="B234" s="1" t="s">
        <v>264</v>
      </c>
      <c r="C234" s="1" t="s">
        <v>435</v>
      </c>
      <c r="D234" s="1" t="s">
        <v>896</v>
      </c>
    </row>
    <row r="235">
      <c r="A235" s="1">
        <v>8.0</v>
      </c>
      <c r="B235" s="1" t="s">
        <v>265</v>
      </c>
      <c r="C235" s="1" t="s">
        <v>435</v>
      </c>
      <c r="D235" s="1" t="s">
        <v>706</v>
      </c>
    </row>
    <row r="236">
      <c r="A236" s="1">
        <v>1.0</v>
      </c>
      <c r="B236" s="1" t="s">
        <v>707</v>
      </c>
      <c r="C236" s="1" t="s">
        <v>457</v>
      </c>
      <c r="D236" s="1" t="s">
        <v>708</v>
      </c>
    </row>
    <row r="237">
      <c r="A237" s="1">
        <v>3.0</v>
      </c>
      <c r="B237" s="1" t="s">
        <v>87</v>
      </c>
      <c r="C237" s="1" t="s">
        <v>432</v>
      </c>
      <c r="D237" s="1" t="s">
        <v>709</v>
      </c>
    </row>
    <row r="238">
      <c r="A238" s="1">
        <v>5.0</v>
      </c>
      <c r="B238" s="1" t="s">
        <v>710</v>
      </c>
      <c r="C238" s="1" t="s">
        <v>457</v>
      </c>
      <c r="D238" s="1" t="s">
        <v>711</v>
      </c>
    </row>
    <row r="239">
      <c r="A239" s="1">
        <v>0.0</v>
      </c>
      <c r="B239" s="1" t="s">
        <v>266</v>
      </c>
      <c r="C239" s="1" t="s">
        <v>435</v>
      </c>
      <c r="D239" s="1" t="s">
        <v>712</v>
      </c>
    </row>
    <row r="240">
      <c r="A240" s="1">
        <v>0.0</v>
      </c>
      <c r="B240" s="1" t="s">
        <v>267</v>
      </c>
      <c r="C240" s="1" t="s">
        <v>435</v>
      </c>
      <c r="D240" s="1" t="s">
        <v>713</v>
      </c>
    </row>
    <row r="241">
      <c r="A241" s="1">
        <v>1.0</v>
      </c>
      <c r="B241" s="1" t="s">
        <v>268</v>
      </c>
      <c r="C241" s="1" t="s">
        <v>435</v>
      </c>
      <c r="D241" s="1" t="s">
        <v>714</v>
      </c>
    </row>
    <row r="242">
      <c r="A242" s="1">
        <v>3.0</v>
      </c>
      <c r="B242" s="1" t="s">
        <v>958</v>
      </c>
      <c r="C242" s="1" t="s">
        <v>457</v>
      </c>
      <c r="D242" s="1" t="s">
        <v>959</v>
      </c>
    </row>
    <row r="243">
      <c r="A243" s="1">
        <v>5.0</v>
      </c>
      <c r="B243" s="1" t="s">
        <v>269</v>
      </c>
      <c r="C243" s="1" t="s">
        <v>435</v>
      </c>
      <c r="D243" s="1" t="s">
        <v>715</v>
      </c>
    </row>
    <row r="244">
      <c r="A244" s="1">
        <v>0.0</v>
      </c>
      <c r="B244" s="1" t="s">
        <v>716</v>
      </c>
      <c r="C244" s="1" t="s">
        <v>457</v>
      </c>
      <c r="D244" s="1" t="s">
        <v>717</v>
      </c>
    </row>
    <row r="245">
      <c r="A245" s="1">
        <v>6.0</v>
      </c>
      <c r="B245" s="1" t="s">
        <v>718</v>
      </c>
      <c r="C245" s="1" t="s">
        <v>457</v>
      </c>
      <c r="D245" s="1" t="s">
        <v>719</v>
      </c>
    </row>
    <row r="246">
      <c r="A246" s="1">
        <v>4.0</v>
      </c>
      <c r="B246" s="1" t="s">
        <v>897</v>
      </c>
      <c r="C246" s="1" t="s">
        <v>457</v>
      </c>
      <c r="D246" s="1" t="s">
        <v>898</v>
      </c>
    </row>
    <row r="247">
      <c r="A247" s="1">
        <v>5.0</v>
      </c>
      <c r="B247" s="1" t="s">
        <v>270</v>
      </c>
      <c r="C247" s="1" t="s">
        <v>435</v>
      </c>
      <c r="D247" s="1" t="s">
        <v>720</v>
      </c>
    </row>
    <row r="248">
      <c r="A248" s="1">
        <v>2.0</v>
      </c>
      <c r="B248" s="1" t="s">
        <v>100</v>
      </c>
      <c r="C248" s="1" t="s">
        <v>432</v>
      </c>
      <c r="D248" s="1" t="s">
        <v>724</v>
      </c>
    </row>
    <row r="249">
      <c r="A249" s="1">
        <v>9.0</v>
      </c>
      <c r="B249" s="1" t="s">
        <v>273</v>
      </c>
      <c r="C249" s="1" t="s">
        <v>435</v>
      </c>
      <c r="D249" s="1" t="s">
        <v>899</v>
      </c>
    </row>
    <row r="250">
      <c r="A250" s="1">
        <v>2.0</v>
      </c>
      <c r="B250" s="1" t="s">
        <v>61</v>
      </c>
      <c r="C250" s="1" t="s">
        <v>432</v>
      </c>
      <c r="D250" s="1" t="s">
        <v>725</v>
      </c>
    </row>
    <row r="251">
      <c r="A251" s="1">
        <v>1.0</v>
      </c>
      <c r="B251" s="1" t="s">
        <v>274</v>
      </c>
      <c r="C251" s="1" t="s">
        <v>435</v>
      </c>
      <c r="D251" s="1" t="s">
        <v>726</v>
      </c>
    </row>
    <row r="252">
      <c r="A252" s="1">
        <v>3.0</v>
      </c>
      <c r="B252" s="1" t="s">
        <v>1025</v>
      </c>
      <c r="C252" s="1" t="s">
        <v>457</v>
      </c>
      <c r="D252" s="1" t="s">
        <v>1026</v>
      </c>
    </row>
    <row r="253">
      <c r="A253" s="1">
        <v>0.0</v>
      </c>
      <c r="B253" s="1" t="s">
        <v>731</v>
      </c>
      <c r="C253" s="1" t="s">
        <v>457</v>
      </c>
      <c r="D253" s="1" t="s">
        <v>732</v>
      </c>
    </row>
    <row r="254">
      <c r="A254" s="1">
        <v>1.0</v>
      </c>
      <c r="B254" s="1" t="s">
        <v>733</v>
      </c>
      <c r="C254" s="1" t="s">
        <v>457</v>
      </c>
      <c r="D254" s="1" t="s">
        <v>734</v>
      </c>
    </row>
    <row r="255">
      <c r="A255" s="1">
        <v>6.0</v>
      </c>
      <c r="B255" s="1" t="s">
        <v>735</v>
      </c>
      <c r="C255" s="1" t="s">
        <v>457</v>
      </c>
      <c r="D255" s="1" t="s">
        <v>736</v>
      </c>
    </row>
    <row r="256">
      <c r="A256" s="1">
        <v>5.0</v>
      </c>
      <c r="B256" s="1" t="s">
        <v>277</v>
      </c>
      <c r="C256" s="1" t="s">
        <v>435</v>
      </c>
      <c r="D256" s="1" t="s">
        <v>960</v>
      </c>
    </row>
    <row r="257">
      <c r="A257" s="1">
        <v>9.0</v>
      </c>
      <c r="B257" s="1" t="s">
        <v>961</v>
      </c>
      <c r="C257" s="1" t="s">
        <v>457</v>
      </c>
      <c r="D257" s="1" t="s">
        <v>962</v>
      </c>
    </row>
    <row r="258">
      <c r="A258" s="1">
        <v>0.0</v>
      </c>
      <c r="B258" s="1" t="s">
        <v>739</v>
      </c>
      <c r="C258" s="1" t="s">
        <v>457</v>
      </c>
      <c r="D258" s="1" t="s">
        <v>740</v>
      </c>
    </row>
    <row r="259">
      <c r="A259" s="1">
        <v>5.0</v>
      </c>
      <c r="B259" s="1" t="s">
        <v>278</v>
      </c>
      <c r="C259" s="1" t="s">
        <v>435</v>
      </c>
      <c r="D259" s="1" t="s">
        <v>741</v>
      </c>
    </row>
    <row r="260">
      <c r="A260" s="1">
        <v>3.0</v>
      </c>
      <c r="B260" s="1" t="s">
        <v>279</v>
      </c>
      <c r="C260" s="1" t="s">
        <v>435</v>
      </c>
      <c r="D260" s="1" t="s">
        <v>963</v>
      </c>
    </row>
    <row r="261">
      <c r="A261" s="1">
        <v>0.0</v>
      </c>
      <c r="B261" s="1" t="s">
        <v>397</v>
      </c>
      <c r="C261" s="1" t="s">
        <v>480</v>
      </c>
      <c r="D261" s="1" t="s">
        <v>742</v>
      </c>
    </row>
    <row r="262">
      <c r="A262" s="1">
        <v>8.0</v>
      </c>
      <c r="B262" s="1" t="s">
        <v>399</v>
      </c>
      <c r="C262" s="1" t="s">
        <v>480</v>
      </c>
      <c r="D262" s="1" t="s">
        <v>745</v>
      </c>
    </row>
    <row r="263">
      <c r="A263" s="1">
        <v>5.0</v>
      </c>
      <c r="B263" s="1" t="s">
        <v>281</v>
      </c>
      <c r="C263" s="1" t="s">
        <v>435</v>
      </c>
      <c r="D263" s="1" t="s">
        <v>746</v>
      </c>
    </row>
    <row r="264">
      <c r="A264" s="1">
        <v>13.0</v>
      </c>
      <c r="B264" s="1" t="s">
        <v>74</v>
      </c>
      <c r="C264" s="1" t="s">
        <v>432</v>
      </c>
      <c r="D264" s="1" t="s">
        <v>747</v>
      </c>
    </row>
    <row r="265">
      <c r="A265" s="1">
        <v>2.0</v>
      </c>
      <c r="B265" s="1" t="s">
        <v>52</v>
      </c>
      <c r="C265" s="1" t="s">
        <v>432</v>
      </c>
      <c r="D265" s="1" t="s">
        <v>748</v>
      </c>
    </row>
    <row r="266">
      <c r="A266" s="1">
        <v>0.0</v>
      </c>
      <c r="B266" s="1" t="s">
        <v>964</v>
      </c>
      <c r="C266" s="1" t="s">
        <v>457</v>
      </c>
      <c r="D266" s="1" t="s">
        <v>965</v>
      </c>
    </row>
    <row r="267">
      <c r="A267" s="1">
        <v>0.0</v>
      </c>
      <c r="B267" s="1" t="s">
        <v>749</v>
      </c>
      <c r="C267" s="1" t="s">
        <v>457</v>
      </c>
      <c r="D267" s="1" t="s">
        <v>750</v>
      </c>
    </row>
    <row r="268">
      <c r="A268" s="1">
        <v>4.0</v>
      </c>
      <c r="B268" s="1" t="s">
        <v>751</v>
      </c>
      <c r="C268" s="1" t="s">
        <v>457</v>
      </c>
      <c r="D268" s="1" t="s">
        <v>752</v>
      </c>
    </row>
    <row r="269">
      <c r="A269" s="1">
        <v>3.0</v>
      </c>
      <c r="B269" s="1" t="s">
        <v>55</v>
      </c>
      <c r="C269" s="1" t="s">
        <v>432</v>
      </c>
      <c r="D269" s="1" t="s">
        <v>757</v>
      </c>
    </row>
    <row r="270">
      <c r="A270" s="1">
        <v>0.0</v>
      </c>
      <c r="B270" s="1" t="s">
        <v>401</v>
      </c>
      <c r="C270" s="1" t="s">
        <v>480</v>
      </c>
      <c r="D270" s="1" t="s">
        <v>989</v>
      </c>
    </row>
    <row r="271">
      <c r="A271" s="1">
        <v>1.0</v>
      </c>
      <c r="B271" s="1" t="s">
        <v>282</v>
      </c>
      <c r="C271" s="1" t="s">
        <v>435</v>
      </c>
      <c r="D271" s="1" t="s">
        <v>759</v>
      </c>
    </row>
    <row r="272">
      <c r="A272" s="1">
        <v>5.0</v>
      </c>
      <c r="B272" s="1" t="s">
        <v>405</v>
      </c>
      <c r="C272" s="1" t="s">
        <v>480</v>
      </c>
      <c r="D272" s="1" t="s">
        <v>760</v>
      </c>
    </row>
    <row r="273">
      <c r="A273" s="1">
        <v>9.0</v>
      </c>
      <c r="B273" s="1" t="s">
        <v>46</v>
      </c>
      <c r="C273" s="1" t="s">
        <v>432</v>
      </c>
      <c r="D273" s="1" t="s">
        <v>761</v>
      </c>
    </row>
    <row r="274">
      <c r="A274" s="1">
        <v>5.0</v>
      </c>
      <c r="B274" s="1" t="s">
        <v>900</v>
      </c>
      <c r="C274" s="1" t="s">
        <v>457</v>
      </c>
      <c r="D274" s="1" t="s">
        <v>901</v>
      </c>
    </row>
    <row r="275">
      <c r="A275" s="1">
        <v>0.0</v>
      </c>
      <c r="B275" s="1" t="s">
        <v>407</v>
      </c>
      <c r="C275" s="1" t="s">
        <v>480</v>
      </c>
      <c r="D275" s="1" t="s">
        <v>966</v>
      </c>
    </row>
    <row r="276">
      <c r="A276" s="1">
        <v>2.0</v>
      </c>
      <c r="B276" s="1" t="s">
        <v>101</v>
      </c>
      <c r="C276" s="1" t="s">
        <v>432</v>
      </c>
      <c r="D276" s="1" t="s">
        <v>763</v>
      </c>
    </row>
    <row r="277">
      <c r="A277" s="1">
        <v>7.0</v>
      </c>
      <c r="B277" s="1" t="s">
        <v>284</v>
      </c>
      <c r="C277" s="1" t="s">
        <v>435</v>
      </c>
      <c r="D277" s="1" t="s">
        <v>764</v>
      </c>
    </row>
    <row r="278">
      <c r="A278" s="1">
        <v>0.0</v>
      </c>
      <c r="B278" s="1" t="s">
        <v>765</v>
      </c>
      <c r="C278" s="1" t="s">
        <v>457</v>
      </c>
      <c r="D278" s="1" t="s">
        <v>766</v>
      </c>
    </row>
    <row r="279">
      <c r="A279" s="1">
        <v>2.0</v>
      </c>
      <c r="B279" s="1" t="s">
        <v>32</v>
      </c>
      <c r="C279" s="1" t="s">
        <v>432</v>
      </c>
      <c r="D279" s="1" t="s">
        <v>767</v>
      </c>
    </row>
    <row r="280">
      <c r="A280" s="1">
        <v>6.0</v>
      </c>
      <c r="B280" s="1" t="s">
        <v>409</v>
      </c>
      <c r="C280" s="1" t="s">
        <v>480</v>
      </c>
      <c r="D280" s="1" t="s">
        <v>770</v>
      </c>
    </row>
    <row r="281">
      <c r="A281" s="1">
        <v>3.0</v>
      </c>
      <c r="B281" s="1" t="s">
        <v>285</v>
      </c>
      <c r="C281" s="1" t="s">
        <v>435</v>
      </c>
      <c r="D281" s="1" t="s">
        <v>771</v>
      </c>
    </row>
    <row r="282">
      <c r="A282" s="1">
        <v>3.0</v>
      </c>
      <c r="B282" s="1" t="s">
        <v>772</v>
      </c>
      <c r="C282" s="1" t="s">
        <v>457</v>
      </c>
      <c r="D282" s="1" t="s">
        <v>773</v>
      </c>
    </row>
    <row r="283">
      <c r="A283" s="1">
        <v>5.0</v>
      </c>
      <c r="B283" s="1" t="s">
        <v>411</v>
      </c>
      <c r="C283" s="1" t="s">
        <v>480</v>
      </c>
      <c r="D283" s="1" t="s">
        <v>774</v>
      </c>
    </row>
    <row r="284">
      <c r="A284" s="1">
        <v>0.0</v>
      </c>
      <c r="B284" s="1" t="s">
        <v>775</v>
      </c>
      <c r="C284" s="1" t="s">
        <v>457</v>
      </c>
      <c r="D284" s="1" t="s">
        <v>776</v>
      </c>
    </row>
    <row r="285">
      <c r="A285" s="1">
        <v>2.0</v>
      </c>
      <c r="B285" s="1" t="s">
        <v>286</v>
      </c>
      <c r="C285" s="1" t="s">
        <v>435</v>
      </c>
      <c r="D285" s="1" t="s">
        <v>1020</v>
      </c>
    </row>
    <row r="286">
      <c r="A286" s="1">
        <v>14.0</v>
      </c>
      <c r="B286" s="1" t="s">
        <v>287</v>
      </c>
      <c r="C286" s="1" t="s">
        <v>457</v>
      </c>
      <c r="D286" s="1" t="s">
        <v>777</v>
      </c>
    </row>
    <row r="287">
      <c r="A287" s="1">
        <v>1.0</v>
      </c>
      <c r="B287" s="1" t="s">
        <v>288</v>
      </c>
      <c r="C287" s="1" t="s">
        <v>435</v>
      </c>
      <c r="D287" s="1" t="s">
        <v>778</v>
      </c>
    </row>
    <row r="288">
      <c r="A288" s="1">
        <v>4.0</v>
      </c>
      <c r="B288" s="1" t="s">
        <v>54</v>
      </c>
      <c r="C288" s="1" t="s">
        <v>432</v>
      </c>
      <c r="D288" s="1" t="s">
        <v>780</v>
      </c>
    </row>
    <row r="289">
      <c r="A289" s="1">
        <v>1.0</v>
      </c>
      <c r="B289" s="1" t="s">
        <v>289</v>
      </c>
      <c r="C289" s="1" t="s">
        <v>435</v>
      </c>
      <c r="D289" s="1" t="s">
        <v>781</v>
      </c>
    </row>
    <row r="290">
      <c r="A290" s="1">
        <v>10.0</v>
      </c>
      <c r="B290" s="1" t="s">
        <v>290</v>
      </c>
      <c r="C290" s="1" t="s">
        <v>435</v>
      </c>
      <c r="D290" s="1" t="s">
        <v>782</v>
      </c>
    </row>
    <row r="291">
      <c r="A291" s="1">
        <v>3.0</v>
      </c>
      <c r="B291" s="1" t="s">
        <v>44</v>
      </c>
      <c r="C291" s="1" t="s">
        <v>432</v>
      </c>
      <c r="D291" s="1" t="s">
        <v>784</v>
      </c>
    </row>
    <row r="292">
      <c r="A292" s="1">
        <v>8.0</v>
      </c>
      <c r="B292" s="1" t="s">
        <v>291</v>
      </c>
      <c r="C292" s="1" t="s">
        <v>435</v>
      </c>
      <c r="D292" s="1" t="s">
        <v>785</v>
      </c>
    </row>
    <row r="293">
      <c r="A293" s="1">
        <v>8.0</v>
      </c>
      <c r="B293" s="1" t="s">
        <v>413</v>
      </c>
      <c r="C293" s="1" t="s">
        <v>480</v>
      </c>
      <c r="D293" s="1" t="s">
        <v>786</v>
      </c>
    </row>
    <row r="294">
      <c r="A294" s="1">
        <v>5.0</v>
      </c>
      <c r="B294" s="1" t="s">
        <v>415</v>
      </c>
      <c r="C294" s="1" t="s">
        <v>480</v>
      </c>
      <c r="D294" s="1" t="s">
        <v>789</v>
      </c>
    </row>
    <row r="295">
      <c r="A295" s="1">
        <v>0.0</v>
      </c>
      <c r="B295" s="1" t="s">
        <v>80</v>
      </c>
      <c r="C295" s="1" t="s">
        <v>432</v>
      </c>
      <c r="D295" s="1" t="s">
        <v>790</v>
      </c>
    </row>
    <row r="296">
      <c r="A296" s="1">
        <v>0.0</v>
      </c>
      <c r="B296" s="1" t="s">
        <v>73</v>
      </c>
      <c r="C296" s="1" t="s">
        <v>432</v>
      </c>
      <c r="D296" s="1" t="s">
        <v>791</v>
      </c>
    </row>
    <row r="297">
      <c r="A297" s="1">
        <v>0.0</v>
      </c>
      <c r="B297" s="1" t="s">
        <v>417</v>
      </c>
      <c r="C297" s="1" t="s">
        <v>480</v>
      </c>
      <c r="D297" s="1" t="s">
        <v>967</v>
      </c>
    </row>
    <row r="298">
      <c r="A298" s="1">
        <v>0.0</v>
      </c>
      <c r="B298" s="1" t="s">
        <v>294</v>
      </c>
      <c r="C298" s="1" t="s">
        <v>435</v>
      </c>
      <c r="D298" s="1" t="s">
        <v>902</v>
      </c>
    </row>
    <row r="299">
      <c r="A299" s="1">
        <v>1.0</v>
      </c>
      <c r="B299" s="1" t="s">
        <v>295</v>
      </c>
      <c r="C299" s="1" t="s">
        <v>435</v>
      </c>
      <c r="D299" s="1" t="s">
        <v>794</v>
      </c>
    </row>
    <row r="300">
      <c r="A300" s="1">
        <v>2.0</v>
      </c>
      <c r="B300" s="1" t="s">
        <v>50</v>
      </c>
      <c r="C300" s="1" t="s">
        <v>432</v>
      </c>
      <c r="D300" s="1" t="s">
        <v>796</v>
      </c>
    </row>
    <row r="301">
      <c r="A301" s="1">
        <v>2.0</v>
      </c>
      <c r="B301" s="1" t="s">
        <v>419</v>
      </c>
      <c r="C301" s="1" t="s">
        <v>480</v>
      </c>
      <c r="D301" s="1" t="s">
        <v>797</v>
      </c>
    </row>
    <row r="302">
      <c r="A302" s="1">
        <v>12.0</v>
      </c>
      <c r="B302" s="1" t="s">
        <v>296</v>
      </c>
      <c r="C302" s="1" t="s">
        <v>435</v>
      </c>
      <c r="D302" s="1" t="s">
        <v>800</v>
      </c>
    </row>
    <row r="303">
      <c r="A303" s="1">
        <v>5.0</v>
      </c>
      <c r="B303" s="1" t="s">
        <v>88</v>
      </c>
      <c r="C303" s="1" t="s">
        <v>432</v>
      </c>
      <c r="D303" s="1" t="s">
        <v>802</v>
      </c>
    </row>
    <row r="304">
      <c r="A304" s="1">
        <v>1.0</v>
      </c>
      <c r="B304" s="1" t="s">
        <v>104</v>
      </c>
      <c r="C304" s="1" t="s">
        <v>432</v>
      </c>
      <c r="D304" s="1" t="s">
        <v>903</v>
      </c>
    </row>
    <row r="305">
      <c r="A305" s="1">
        <v>6.0</v>
      </c>
      <c r="B305" s="1" t="s">
        <v>298</v>
      </c>
      <c r="C305" s="1" t="s">
        <v>435</v>
      </c>
      <c r="D305" s="1" t="s">
        <v>803</v>
      </c>
    </row>
    <row r="306">
      <c r="A306" s="1">
        <v>5.0</v>
      </c>
      <c r="B306" s="1" t="s">
        <v>904</v>
      </c>
      <c r="C306" s="1" t="s">
        <v>457</v>
      </c>
      <c r="D306" s="1" t="s">
        <v>905</v>
      </c>
    </row>
    <row r="307">
      <c r="A307" s="1">
        <v>1.0</v>
      </c>
      <c r="B307" s="1" t="s">
        <v>968</v>
      </c>
      <c r="C307" s="1" t="s">
        <v>457</v>
      </c>
      <c r="D307" s="1" t="s">
        <v>969</v>
      </c>
    </row>
    <row r="308">
      <c r="A308" s="1">
        <v>2.0</v>
      </c>
      <c r="B308" s="1" t="s">
        <v>805</v>
      </c>
      <c r="C308" s="1" t="s">
        <v>457</v>
      </c>
      <c r="D308" s="1" t="s">
        <v>806</v>
      </c>
    </row>
    <row r="309">
      <c r="A309" s="1">
        <v>0.0</v>
      </c>
      <c r="B309" s="1" t="s">
        <v>807</v>
      </c>
      <c r="C309" s="1" t="s">
        <v>457</v>
      </c>
      <c r="D309" s="1" t="s">
        <v>808</v>
      </c>
    </row>
    <row r="310">
      <c r="A310" s="1">
        <v>12.0</v>
      </c>
      <c r="B310" s="1" t="s">
        <v>809</v>
      </c>
      <c r="C310" s="1" t="s">
        <v>457</v>
      </c>
      <c r="D310" s="1" t="s">
        <v>810</v>
      </c>
    </row>
    <row r="311">
      <c r="A311" s="1">
        <v>5.0</v>
      </c>
      <c r="B311" s="1" t="s">
        <v>811</v>
      </c>
      <c r="C311" s="1" t="s">
        <v>457</v>
      </c>
      <c r="D311" s="1" t="s">
        <v>812</v>
      </c>
    </row>
    <row r="312">
      <c r="A312" s="1">
        <v>5.0</v>
      </c>
      <c r="B312" s="1" t="s">
        <v>98</v>
      </c>
      <c r="C312" s="1" t="s">
        <v>432</v>
      </c>
      <c r="D312" s="1" t="s">
        <v>815</v>
      </c>
    </row>
    <row r="313">
      <c r="A313" s="1">
        <v>3.0</v>
      </c>
      <c r="B313" s="1" t="s">
        <v>906</v>
      </c>
      <c r="C313" s="1" t="s">
        <v>457</v>
      </c>
      <c r="D313" s="1" t="s">
        <v>907</v>
      </c>
    </row>
    <row r="314">
      <c r="A314" s="1">
        <v>3.0</v>
      </c>
      <c r="B314" s="1" t="s">
        <v>107</v>
      </c>
      <c r="C314" s="1" t="s">
        <v>432</v>
      </c>
      <c r="D314" s="1" t="s">
        <v>908</v>
      </c>
    </row>
    <row r="315">
      <c r="A315" s="1">
        <v>4.0</v>
      </c>
      <c r="B315" s="1" t="s">
        <v>817</v>
      </c>
      <c r="C315" s="1" t="s">
        <v>457</v>
      </c>
      <c r="D315" s="1" t="s">
        <v>818</v>
      </c>
    </row>
    <row r="316">
      <c r="A316" s="1">
        <v>2.0</v>
      </c>
      <c r="B316" s="1" t="s">
        <v>301</v>
      </c>
      <c r="C316" s="1" t="s">
        <v>435</v>
      </c>
      <c r="D316" s="1" t="s">
        <v>820</v>
      </c>
    </row>
    <row r="317">
      <c r="A317" s="1">
        <v>0.0</v>
      </c>
      <c r="B317" s="1" t="s">
        <v>420</v>
      </c>
      <c r="C317" s="1" t="s">
        <v>480</v>
      </c>
      <c r="D317" s="1" t="s">
        <v>821</v>
      </c>
    </row>
    <row r="318">
      <c r="A318" s="1">
        <v>15.0</v>
      </c>
      <c r="B318" s="1" t="s">
        <v>822</v>
      </c>
      <c r="C318" s="1" t="s">
        <v>457</v>
      </c>
      <c r="D318" s="1" t="s">
        <v>823</v>
      </c>
    </row>
    <row r="319">
      <c r="A319" s="1">
        <v>8.0</v>
      </c>
      <c r="B319" s="1" t="s">
        <v>303</v>
      </c>
      <c r="C319" s="1" t="s">
        <v>435</v>
      </c>
      <c r="D319" s="1" t="s">
        <v>827</v>
      </c>
    </row>
    <row r="320">
      <c r="A320" s="1">
        <v>2.0</v>
      </c>
      <c r="B320" s="1" t="s">
        <v>93</v>
      </c>
      <c r="C320" s="1" t="s">
        <v>432</v>
      </c>
      <c r="D320" s="1" t="s">
        <v>830</v>
      </c>
    </row>
    <row r="321">
      <c r="A321" s="1">
        <v>7.0</v>
      </c>
      <c r="B321" s="1" t="s">
        <v>831</v>
      </c>
      <c r="C321" s="1" t="s">
        <v>457</v>
      </c>
      <c r="D321" s="1" t="s">
        <v>832</v>
      </c>
    </row>
    <row r="322">
      <c r="A322" s="1">
        <v>6.0</v>
      </c>
      <c r="B322" s="1" t="s">
        <v>909</v>
      </c>
      <c r="C322" s="1" t="s">
        <v>457</v>
      </c>
      <c r="D322" s="1" t="s">
        <v>910</v>
      </c>
    </row>
    <row r="323">
      <c r="A323" s="1">
        <v>1.0</v>
      </c>
      <c r="B323" s="1" t="s">
        <v>833</v>
      </c>
      <c r="C323" s="1" t="s">
        <v>457</v>
      </c>
      <c r="D323" s="1" t="s">
        <v>814</v>
      </c>
    </row>
    <row r="324">
      <c r="A324" s="1">
        <v>2.0</v>
      </c>
      <c r="B324" s="1" t="s">
        <v>834</v>
      </c>
      <c r="C324" s="1" t="s">
        <v>457</v>
      </c>
      <c r="D324" s="1" t="s">
        <v>835</v>
      </c>
    </row>
    <row r="325">
      <c r="A325" s="1">
        <v>5.0</v>
      </c>
      <c r="B325" s="1" t="s">
        <v>305</v>
      </c>
      <c r="C325" s="1" t="s">
        <v>435</v>
      </c>
      <c r="D325" s="1" t="s">
        <v>836</v>
      </c>
    </row>
    <row r="326">
      <c r="A326" s="1">
        <v>0.0</v>
      </c>
      <c r="B326" s="1" t="s">
        <v>306</v>
      </c>
      <c r="C326" s="1" t="s">
        <v>435</v>
      </c>
      <c r="D326" s="1" t="s">
        <v>972</v>
      </c>
    </row>
    <row r="327">
      <c r="A327" s="1">
        <v>2.0</v>
      </c>
      <c r="B327" s="1" t="s">
        <v>308</v>
      </c>
      <c r="C327" s="1" t="s">
        <v>435</v>
      </c>
      <c r="D327" s="1" t="s">
        <v>837</v>
      </c>
    </row>
    <row r="328">
      <c r="A328" s="1">
        <v>11.0</v>
      </c>
      <c r="B328" s="1" t="s">
        <v>990</v>
      </c>
      <c r="C328" s="1" t="s">
        <v>457</v>
      </c>
      <c r="D328" s="1" t="s">
        <v>991</v>
      </c>
    </row>
    <row r="329">
      <c r="A329" s="1">
        <v>-1.0</v>
      </c>
      <c r="B329" s="1" t="s">
        <v>839</v>
      </c>
      <c r="C329" s="1" t="s">
        <v>457</v>
      </c>
      <c r="D329" s="1" t="s">
        <v>840</v>
      </c>
    </row>
    <row r="330">
      <c r="A330" s="1">
        <v>12.0</v>
      </c>
      <c r="B330" s="1" t="s">
        <v>422</v>
      </c>
      <c r="C330" s="1" t="s">
        <v>480</v>
      </c>
      <c r="D330" s="1" t="s">
        <v>841</v>
      </c>
    </row>
    <row r="331">
      <c r="A331" s="1">
        <v>0.0</v>
      </c>
      <c r="B331" s="1" t="s">
        <v>51</v>
      </c>
      <c r="C331" s="1" t="s">
        <v>432</v>
      </c>
      <c r="D331" s="1" t="s">
        <v>842</v>
      </c>
    </row>
    <row r="332">
      <c r="A332" s="1">
        <v>3.0</v>
      </c>
      <c r="B332" s="1" t="s">
        <v>113</v>
      </c>
      <c r="C332" s="1" t="s">
        <v>432</v>
      </c>
      <c r="D332" s="1" t="s">
        <v>973</v>
      </c>
    </row>
    <row r="333">
      <c r="A333" s="1">
        <v>0.0</v>
      </c>
      <c r="B333" s="1" t="s">
        <v>317</v>
      </c>
      <c r="C333" s="1" t="s">
        <v>435</v>
      </c>
      <c r="D333" s="1" t="s">
        <v>847</v>
      </c>
    </row>
    <row r="334">
      <c r="A334" s="1">
        <v>5.0</v>
      </c>
      <c r="B334" s="1" t="s">
        <v>71</v>
      </c>
      <c r="C334" s="1" t="s">
        <v>432</v>
      </c>
      <c r="D334" s="1" t="s">
        <v>848</v>
      </c>
    </row>
    <row r="335">
      <c r="A335" s="1">
        <v>12.0</v>
      </c>
      <c r="B335" s="1" t="s">
        <v>849</v>
      </c>
      <c r="C335" s="1" t="s">
        <v>457</v>
      </c>
      <c r="D335" s="1" t="s">
        <v>850</v>
      </c>
    </row>
    <row r="336">
      <c r="A336" s="1">
        <v>4.0</v>
      </c>
      <c r="B336" s="1" t="s">
        <v>66</v>
      </c>
      <c r="C336" s="1" t="s">
        <v>432</v>
      </c>
      <c r="D336" s="1" t="s">
        <v>851</v>
      </c>
    </row>
    <row r="337">
      <c r="A337" s="1">
        <v>0.0</v>
      </c>
      <c r="B337" s="1" t="s">
        <v>424</v>
      </c>
      <c r="C337" s="1" t="s">
        <v>480</v>
      </c>
      <c r="D337" s="1" t="s">
        <v>852</v>
      </c>
    </row>
    <row r="338">
      <c r="A338" s="1">
        <v>2.0</v>
      </c>
      <c r="B338" s="1" t="s">
        <v>49</v>
      </c>
      <c r="C338" s="1" t="s">
        <v>432</v>
      </c>
      <c r="D338" s="1" t="s">
        <v>853</v>
      </c>
    </row>
    <row r="339">
      <c r="A339" s="1">
        <v>6.0</v>
      </c>
      <c r="B339" s="1" t="s">
        <v>426</v>
      </c>
      <c r="C339" s="1" t="s">
        <v>480</v>
      </c>
      <c r="D339" s="1" t="s">
        <v>854</v>
      </c>
    </row>
    <row r="340">
      <c r="A340" s="1">
        <v>0.0</v>
      </c>
      <c r="B340" s="1" t="s">
        <v>323</v>
      </c>
      <c r="C340" s="1" t="s">
        <v>435</v>
      </c>
      <c r="D340" s="1" t="s">
        <v>857</v>
      </c>
    </row>
    <row r="341">
      <c r="A341" s="1">
        <v>4.0</v>
      </c>
      <c r="B341" s="1" t="s">
        <v>325</v>
      </c>
      <c r="C341" s="1" t="s">
        <v>435</v>
      </c>
      <c r="D341" s="1" t="s">
        <v>858</v>
      </c>
    </row>
    <row r="342">
      <c r="A342" s="1">
        <v>0.0</v>
      </c>
      <c r="B342" s="1" t="s">
        <v>859</v>
      </c>
      <c r="C342" s="1" t="s">
        <v>457</v>
      </c>
      <c r="D342" s="1" t="s">
        <v>860</v>
      </c>
    </row>
    <row r="343">
      <c r="A343" s="1">
        <v>1.0</v>
      </c>
      <c r="B343" s="1" t="s">
        <v>861</v>
      </c>
      <c r="C343" s="1" t="s">
        <v>457</v>
      </c>
      <c r="D343" s="1" t="s">
        <v>862</v>
      </c>
    </row>
    <row r="344">
      <c r="A344" s="1">
        <v>2.0</v>
      </c>
      <c r="B344" s="1" t="s">
        <v>115</v>
      </c>
      <c r="C344" s="1" t="s">
        <v>432</v>
      </c>
      <c r="D344" s="1" t="s">
        <v>974</v>
      </c>
    </row>
    <row r="345">
      <c r="A345" s="1">
        <v>0.0</v>
      </c>
      <c r="B345" s="1" t="s">
        <v>326</v>
      </c>
      <c r="C345" s="1" t="s">
        <v>435</v>
      </c>
      <c r="D345" s="1" t="s">
        <v>863</v>
      </c>
    </row>
    <row r="346">
      <c r="A346" s="1">
        <v>3.0</v>
      </c>
      <c r="B346" s="1" t="s">
        <v>866</v>
      </c>
      <c r="C346" s="1" t="s">
        <v>457</v>
      </c>
      <c r="D346" s="1" t="s">
        <v>867</v>
      </c>
    </row>
    <row r="347">
      <c r="A347" s="1">
        <v>3.0</v>
      </c>
      <c r="B347" s="1" t="s">
        <v>975</v>
      </c>
      <c r="C347" s="1" t="s">
        <v>457</v>
      </c>
      <c r="D347" s="1" t="s">
        <v>976</v>
      </c>
    </row>
    <row r="348">
      <c r="A348" s="1">
        <v>3.0</v>
      </c>
      <c r="B348" s="1" t="s">
        <v>1027</v>
      </c>
      <c r="C348" s="1" t="s">
        <v>457</v>
      </c>
      <c r="D348" s="1" t="s">
        <v>1028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2.0</v>
      </c>
      <c r="B1" s="1" t="s">
        <v>160</v>
      </c>
      <c r="C1" s="1" t="s">
        <v>435</v>
      </c>
      <c r="D1" s="1" t="s">
        <v>977</v>
      </c>
    </row>
    <row r="2">
      <c r="A2" s="1">
        <v>5.0</v>
      </c>
      <c r="B2" s="1" t="s">
        <v>161</v>
      </c>
      <c r="C2" s="1" t="s">
        <v>435</v>
      </c>
      <c r="D2" s="1" t="s">
        <v>472</v>
      </c>
    </row>
    <row r="3">
      <c r="A3" s="1">
        <v>8.0</v>
      </c>
      <c r="B3" s="1" t="s">
        <v>318</v>
      </c>
      <c r="C3" s="1" t="s">
        <v>457</v>
      </c>
      <c r="D3" s="1" t="s">
        <v>473</v>
      </c>
    </row>
    <row r="4">
      <c r="A4" s="1">
        <v>0.0</v>
      </c>
      <c r="B4" s="1" t="s">
        <v>162</v>
      </c>
      <c r="C4" s="1" t="s">
        <v>435</v>
      </c>
      <c r="D4" s="1" t="s">
        <v>978</v>
      </c>
    </row>
    <row r="5">
      <c r="A5" s="1">
        <v>5.0</v>
      </c>
      <c r="B5" s="1" t="s">
        <v>163</v>
      </c>
      <c r="C5" s="1" t="s">
        <v>435</v>
      </c>
      <c r="D5" s="1" t="s">
        <v>474</v>
      </c>
    </row>
    <row r="6">
      <c r="A6" s="1">
        <v>0.0</v>
      </c>
      <c r="B6" s="1" t="s">
        <v>320</v>
      </c>
      <c r="C6" s="1" t="s">
        <v>457</v>
      </c>
      <c r="D6" s="1" t="s">
        <v>475</v>
      </c>
    </row>
    <row r="7">
      <c r="A7" s="1">
        <v>4.0</v>
      </c>
      <c r="B7" s="1" t="s">
        <v>164</v>
      </c>
      <c r="C7" s="1" t="s">
        <v>435</v>
      </c>
      <c r="D7" s="1" t="s">
        <v>476</v>
      </c>
    </row>
    <row r="8">
      <c r="A8" s="1">
        <v>9.0</v>
      </c>
      <c r="B8" s="1" t="s">
        <v>165</v>
      </c>
      <c r="C8" s="1" t="s">
        <v>435</v>
      </c>
      <c r="D8" s="1" t="s">
        <v>477</v>
      </c>
    </row>
    <row r="9">
      <c r="A9" s="1">
        <v>6.0</v>
      </c>
      <c r="B9" s="1" t="s">
        <v>166</v>
      </c>
      <c r="C9" s="1" t="s">
        <v>435</v>
      </c>
      <c r="D9" s="1" t="s">
        <v>478</v>
      </c>
    </row>
    <row r="10">
      <c r="A10" s="1">
        <v>2.0</v>
      </c>
      <c r="B10" s="1" t="s">
        <v>324</v>
      </c>
      <c r="C10" s="1" t="s">
        <v>457</v>
      </c>
      <c r="D10" s="1" t="s">
        <v>479</v>
      </c>
    </row>
    <row r="11">
      <c r="A11" s="1">
        <v>0.0</v>
      </c>
      <c r="B11" s="1" t="s">
        <v>328</v>
      </c>
      <c r="C11" s="1" t="s">
        <v>457</v>
      </c>
      <c r="D11" s="1" t="s">
        <v>482</v>
      </c>
    </row>
    <row r="12">
      <c r="A12" s="1">
        <v>-4.0</v>
      </c>
      <c r="B12" s="1" t="s">
        <v>331</v>
      </c>
      <c r="C12" s="1" t="s">
        <v>457</v>
      </c>
      <c r="D12" s="1" t="s">
        <v>913</v>
      </c>
    </row>
    <row r="13">
      <c r="A13" s="1">
        <v>3.0</v>
      </c>
      <c r="B13" s="1" t="s">
        <v>95</v>
      </c>
      <c r="C13" s="1" t="s">
        <v>432</v>
      </c>
      <c r="D13" s="1" t="s">
        <v>485</v>
      </c>
    </row>
    <row r="14">
      <c r="A14" s="1">
        <v>3.0</v>
      </c>
      <c r="B14" s="1" t="s">
        <v>169</v>
      </c>
      <c r="C14" s="1" t="s">
        <v>435</v>
      </c>
      <c r="D14" s="1" t="s">
        <v>486</v>
      </c>
    </row>
    <row r="15">
      <c r="A15" s="1">
        <v>0.0</v>
      </c>
      <c r="B15" s="1" t="s">
        <v>333</v>
      </c>
      <c r="C15" s="1" t="s">
        <v>457</v>
      </c>
      <c r="D15" s="1" t="s">
        <v>487</v>
      </c>
    </row>
    <row r="16">
      <c r="A16" s="1">
        <v>2.0</v>
      </c>
      <c r="B16" s="1" t="s">
        <v>78</v>
      </c>
      <c r="C16" s="1" t="s">
        <v>432</v>
      </c>
      <c r="D16" s="1" t="s">
        <v>489</v>
      </c>
    </row>
    <row r="17">
      <c r="A17" s="1">
        <v>4.0</v>
      </c>
      <c r="B17" s="1" t="s">
        <v>67</v>
      </c>
      <c r="C17" s="1" t="s">
        <v>432</v>
      </c>
      <c r="D17" s="1" t="s">
        <v>490</v>
      </c>
    </row>
    <row r="18">
      <c r="A18" s="1">
        <v>1.0</v>
      </c>
      <c r="B18" s="1" t="s">
        <v>65</v>
      </c>
      <c r="C18" s="1" t="s">
        <v>432</v>
      </c>
      <c r="D18" s="1" t="s">
        <v>491</v>
      </c>
    </row>
    <row r="19">
      <c r="A19" s="1">
        <v>5.0</v>
      </c>
      <c r="B19" s="1" t="s">
        <v>335</v>
      </c>
      <c r="C19" s="1" t="s">
        <v>457</v>
      </c>
      <c r="D19" s="1" t="s">
        <v>979</v>
      </c>
    </row>
    <row r="20">
      <c r="A20" s="1">
        <v>6.0</v>
      </c>
      <c r="B20" s="1" t="s">
        <v>338</v>
      </c>
      <c r="C20" s="1" t="s">
        <v>457</v>
      </c>
      <c r="D20" s="1" t="s">
        <v>492</v>
      </c>
    </row>
    <row r="21">
      <c r="A21" s="1">
        <v>1.0</v>
      </c>
      <c r="B21" s="1" t="s">
        <v>128</v>
      </c>
      <c r="C21" s="1" t="s">
        <v>432</v>
      </c>
      <c r="D21" s="1" t="s">
        <v>1000</v>
      </c>
    </row>
    <row r="22">
      <c r="A22" s="1">
        <v>2.0</v>
      </c>
      <c r="B22" s="1" t="s">
        <v>170</v>
      </c>
      <c r="C22" s="1" t="s">
        <v>435</v>
      </c>
      <c r="D22" s="1" t="s">
        <v>494</v>
      </c>
    </row>
    <row r="23">
      <c r="A23" s="1">
        <v>4.0</v>
      </c>
      <c r="B23" s="1" t="s">
        <v>341</v>
      </c>
      <c r="C23" s="1" t="s">
        <v>457</v>
      </c>
      <c r="D23" s="1" t="s">
        <v>495</v>
      </c>
    </row>
    <row r="24">
      <c r="A24" s="1">
        <v>-1.0</v>
      </c>
      <c r="B24" s="1" t="s">
        <v>343</v>
      </c>
      <c r="C24" s="1" t="s">
        <v>457</v>
      </c>
      <c r="D24" s="1" t="s">
        <v>496</v>
      </c>
    </row>
    <row r="25">
      <c r="A25" s="1">
        <v>4.0</v>
      </c>
      <c r="B25" s="1" t="s">
        <v>345</v>
      </c>
      <c r="C25" s="1" t="s">
        <v>457</v>
      </c>
      <c r="D25" s="1" t="s">
        <v>980</v>
      </c>
    </row>
    <row r="26">
      <c r="A26" s="1">
        <v>7.0</v>
      </c>
      <c r="B26" s="1" t="s">
        <v>347</v>
      </c>
      <c r="C26" s="1" t="s">
        <v>457</v>
      </c>
      <c r="D26" s="1" t="s">
        <v>497</v>
      </c>
    </row>
    <row r="27">
      <c r="A27" s="1">
        <v>3.0</v>
      </c>
      <c r="B27" s="1" t="s">
        <v>83</v>
      </c>
      <c r="C27" s="1" t="s">
        <v>432</v>
      </c>
      <c r="D27" s="1" t="s">
        <v>498</v>
      </c>
    </row>
    <row r="28">
      <c r="A28" s="1">
        <v>0.0</v>
      </c>
      <c r="B28" s="1" t="s">
        <v>334</v>
      </c>
      <c r="C28" s="1" t="s">
        <v>480</v>
      </c>
      <c r="D28" s="1" t="s">
        <v>499</v>
      </c>
    </row>
    <row r="29">
      <c r="A29" s="1">
        <v>0.0</v>
      </c>
      <c r="B29" s="1" t="s">
        <v>336</v>
      </c>
      <c r="C29" s="1" t="s">
        <v>480</v>
      </c>
      <c r="D29" s="1" t="s">
        <v>936</v>
      </c>
    </row>
    <row r="30">
      <c r="A30" s="1">
        <v>0.0</v>
      </c>
      <c r="B30" s="1" t="s">
        <v>337</v>
      </c>
      <c r="C30" s="1" t="s">
        <v>480</v>
      </c>
      <c r="D30" s="1" t="s">
        <v>501</v>
      </c>
    </row>
    <row r="31">
      <c r="A31" s="1">
        <v>0.0</v>
      </c>
      <c r="B31" s="1" t="s">
        <v>351</v>
      </c>
      <c r="C31" s="1" t="s">
        <v>457</v>
      </c>
      <c r="D31" s="1" t="s">
        <v>502</v>
      </c>
    </row>
    <row r="32">
      <c r="A32" s="1">
        <v>5.0</v>
      </c>
      <c r="B32" s="1" t="s">
        <v>339</v>
      </c>
      <c r="C32" s="1" t="s">
        <v>480</v>
      </c>
      <c r="D32" s="1" t="s">
        <v>503</v>
      </c>
    </row>
    <row r="33">
      <c r="A33" s="1">
        <v>0.0</v>
      </c>
      <c r="B33" s="1" t="s">
        <v>171</v>
      </c>
      <c r="C33" s="1" t="s">
        <v>435</v>
      </c>
      <c r="D33" s="1" t="s">
        <v>914</v>
      </c>
    </row>
    <row r="34">
      <c r="A34" s="1">
        <v>-1.0</v>
      </c>
      <c r="B34" s="1" t="s">
        <v>353</v>
      </c>
      <c r="C34" s="1" t="s">
        <v>457</v>
      </c>
      <c r="D34" s="1" t="s">
        <v>504</v>
      </c>
    </row>
    <row r="35">
      <c r="A35" s="1">
        <v>0.0</v>
      </c>
      <c r="B35" s="1" t="s">
        <v>355</v>
      </c>
      <c r="C35" s="1" t="s">
        <v>457</v>
      </c>
      <c r="D35" s="1" t="s">
        <v>505</v>
      </c>
    </row>
    <row r="36">
      <c r="A36" s="1">
        <v>3.0</v>
      </c>
      <c r="B36" s="1" t="s">
        <v>172</v>
      </c>
      <c r="C36" s="1" t="s">
        <v>435</v>
      </c>
      <c r="D36" s="1" t="s">
        <v>506</v>
      </c>
    </row>
    <row r="37">
      <c r="A37" s="1">
        <v>4.0</v>
      </c>
      <c r="B37" s="1" t="s">
        <v>103</v>
      </c>
      <c r="C37" s="1" t="s">
        <v>432</v>
      </c>
      <c r="D37" s="1" t="s">
        <v>871</v>
      </c>
    </row>
    <row r="38">
      <c r="A38" s="1">
        <v>2.0</v>
      </c>
      <c r="B38" s="1" t="s">
        <v>173</v>
      </c>
      <c r="C38" s="1" t="s">
        <v>435</v>
      </c>
      <c r="D38" s="1" t="s">
        <v>507</v>
      </c>
    </row>
    <row r="39">
      <c r="A39" s="1">
        <v>5.0</v>
      </c>
      <c r="B39" s="1" t="s">
        <v>359</v>
      </c>
      <c r="C39" s="1" t="s">
        <v>457</v>
      </c>
      <c r="D39" s="1" t="s">
        <v>872</v>
      </c>
    </row>
    <row r="40">
      <c r="A40" s="1">
        <v>5.0</v>
      </c>
      <c r="B40" s="1" t="s">
        <v>174</v>
      </c>
      <c r="C40" s="1" t="s">
        <v>435</v>
      </c>
      <c r="D40" s="1" t="s">
        <v>509</v>
      </c>
    </row>
    <row r="41">
      <c r="A41" s="1">
        <v>5.0</v>
      </c>
      <c r="B41" s="1" t="s">
        <v>361</v>
      </c>
      <c r="C41" s="1" t="s">
        <v>457</v>
      </c>
      <c r="D41" s="1" t="s">
        <v>510</v>
      </c>
    </row>
    <row r="42">
      <c r="A42" s="1">
        <v>7.0</v>
      </c>
      <c r="B42" s="1" t="s">
        <v>175</v>
      </c>
      <c r="C42" s="1" t="s">
        <v>435</v>
      </c>
      <c r="D42" s="1" t="s">
        <v>512</v>
      </c>
    </row>
    <row r="43">
      <c r="A43" s="1">
        <v>6.0</v>
      </c>
      <c r="B43" s="1" t="s">
        <v>176</v>
      </c>
      <c r="C43" s="1" t="s">
        <v>435</v>
      </c>
      <c r="D43" s="1" t="s">
        <v>937</v>
      </c>
    </row>
    <row r="44">
      <c r="A44" s="1">
        <v>9.0</v>
      </c>
      <c r="B44" s="1" t="s">
        <v>365</v>
      </c>
      <c r="C44" s="1" t="s">
        <v>457</v>
      </c>
      <c r="D44" s="1" t="s">
        <v>873</v>
      </c>
    </row>
    <row r="45">
      <c r="A45" s="1">
        <v>4.0</v>
      </c>
      <c r="B45" s="1" t="s">
        <v>105</v>
      </c>
      <c r="C45" s="1" t="s">
        <v>432</v>
      </c>
      <c r="D45" s="1" t="s">
        <v>874</v>
      </c>
    </row>
    <row r="46">
      <c r="A46" s="1">
        <v>8.0</v>
      </c>
      <c r="B46" s="1" t="s">
        <v>369</v>
      </c>
      <c r="C46" s="1" t="s">
        <v>457</v>
      </c>
      <c r="D46" s="1" t="s">
        <v>517</v>
      </c>
    </row>
    <row r="47">
      <c r="A47" s="1">
        <v>4.0</v>
      </c>
      <c r="B47" s="1" t="s">
        <v>34</v>
      </c>
      <c r="C47" s="1" t="s">
        <v>432</v>
      </c>
      <c r="D47" s="1" t="s">
        <v>518</v>
      </c>
    </row>
    <row r="48">
      <c r="A48" s="1">
        <v>0.0</v>
      </c>
      <c r="B48" s="1" t="s">
        <v>179</v>
      </c>
      <c r="C48" s="1" t="s">
        <v>435</v>
      </c>
      <c r="D48" s="1" t="s">
        <v>519</v>
      </c>
    </row>
    <row r="49">
      <c r="A49" s="1">
        <v>6.0</v>
      </c>
      <c r="B49" s="1" t="s">
        <v>76</v>
      </c>
      <c r="C49" s="1" t="s">
        <v>432</v>
      </c>
      <c r="D49" s="1" t="s">
        <v>521</v>
      </c>
    </row>
    <row r="50">
      <c r="A50" s="1">
        <v>3.0</v>
      </c>
      <c r="B50" s="1" t="s">
        <v>116</v>
      </c>
      <c r="C50" s="1" t="s">
        <v>432</v>
      </c>
      <c r="D50" s="1" t="s">
        <v>938</v>
      </c>
    </row>
    <row r="51">
      <c r="A51" s="1">
        <v>5.0</v>
      </c>
      <c r="B51" s="1" t="s">
        <v>69</v>
      </c>
      <c r="C51" s="1" t="s">
        <v>432</v>
      </c>
      <c r="D51" s="1" t="s">
        <v>522</v>
      </c>
    </row>
    <row r="52">
      <c r="A52" s="1">
        <v>1.0</v>
      </c>
      <c r="B52" s="1" t="s">
        <v>180</v>
      </c>
      <c r="C52" s="1" t="s">
        <v>435</v>
      </c>
      <c r="D52" s="1" t="s">
        <v>523</v>
      </c>
    </row>
    <row r="53">
      <c r="A53" s="1">
        <v>8.0</v>
      </c>
      <c r="B53" s="1" t="s">
        <v>373</v>
      </c>
      <c r="C53" s="1" t="s">
        <v>457</v>
      </c>
      <c r="D53" s="1" t="s">
        <v>524</v>
      </c>
    </row>
    <row r="54">
      <c r="A54" s="1">
        <v>1.0</v>
      </c>
      <c r="B54" s="1" t="s">
        <v>344</v>
      </c>
      <c r="C54" s="1" t="s">
        <v>480</v>
      </c>
      <c r="D54" s="1" t="s">
        <v>525</v>
      </c>
    </row>
    <row r="55">
      <c r="A55" s="1">
        <v>0.0</v>
      </c>
      <c r="B55" s="1" t="s">
        <v>77</v>
      </c>
      <c r="C55" s="1" t="s">
        <v>432</v>
      </c>
      <c r="D55" s="1" t="s">
        <v>526</v>
      </c>
    </row>
    <row r="56">
      <c r="A56" s="1">
        <v>8.0</v>
      </c>
      <c r="B56" s="1" t="s">
        <v>346</v>
      </c>
      <c r="C56" s="1" t="s">
        <v>480</v>
      </c>
      <c r="D56" s="1" t="s">
        <v>527</v>
      </c>
    </row>
    <row r="57">
      <c r="A57" s="1">
        <v>17.0</v>
      </c>
      <c r="B57" s="1" t="s">
        <v>181</v>
      </c>
      <c r="C57" s="1" t="s">
        <v>435</v>
      </c>
      <c r="D57" s="1" t="s">
        <v>939</v>
      </c>
    </row>
    <row r="58">
      <c r="A58" s="1">
        <v>0.0</v>
      </c>
      <c r="B58" s="1" t="s">
        <v>134</v>
      </c>
      <c r="C58" s="1" t="s">
        <v>432</v>
      </c>
      <c r="D58" s="1" t="s">
        <v>1022</v>
      </c>
    </row>
    <row r="59">
      <c r="A59" s="1">
        <v>4.0</v>
      </c>
      <c r="B59" s="1" t="s">
        <v>377</v>
      </c>
      <c r="C59" s="1" t="s">
        <v>457</v>
      </c>
      <c r="D59" s="1" t="s">
        <v>916</v>
      </c>
    </row>
    <row r="60">
      <c r="A60" s="1">
        <v>1.0</v>
      </c>
      <c r="B60" s="1" t="s">
        <v>182</v>
      </c>
      <c r="C60" s="1" t="s">
        <v>435</v>
      </c>
      <c r="D60" s="1" t="s">
        <v>528</v>
      </c>
    </row>
    <row r="61">
      <c r="A61" s="1">
        <v>18.0</v>
      </c>
      <c r="B61" s="1" t="s">
        <v>379</v>
      </c>
      <c r="C61" s="1" t="s">
        <v>457</v>
      </c>
      <c r="D61" s="1" t="s">
        <v>529</v>
      </c>
    </row>
    <row r="62">
      <c r="A62" s="1">
        <v>11.0</v>
      </c>
      <c r="B62" s="1" t="s">
        <v>89</v>
      </c>
      <c r="C62" s="1" t="s">
        <v>432</v>
      </c>
      <c r="D62" s="1" t="s">
        <v>530</v>
      </c>
    </row>
    <row r="63">
      <c r="A63" s="1">
        <v>3.0</v>
      </c>
      <c r="B63" s="1" t="s">
        <v>183</v>
      </c>
      <c r="C63" s="1" t="s">
        <v>435</v>
      </c>
      <c r="D63" s="1" t="s">
        <v>531</v>
      </c>
    </row>
    <row r="64">
      <c r="A64" s="1">
        <v>1.0</v>
      </c>
      <c r="B64" s="1" t="s">
        <v>184</v>
      </c>
      <c r="C64" s="1" t="s">
        <v>435</v>
      </c>
      <c r="D64" s="1" t="s">
        <v>532</v>
      </c>
    </row>
    <row r="65">
      <c r="A65" s="1">
        <v>2.0</v>
      </c>
      <c r="B65" s="1" t="s">
        <v>185</v>
      </c>
      <c r="C65" s="1" t="s">
        <v>435</v>
      </c>
      <c r="D65" s="1" t="s">
        <v>940</v>
      </c>
    </row>
    <row r="66">
      <c r="A66" s="1">
        <v>6.0</v>
      </c>
      <c r="B66" s="1" t="s">
        <v>118</v>
      </c>
      <c r="C66" s="1" t="s">
        <v>432</v>
      </c>
      <c r="D66" s="1" t="s">
        <v>941</v>
      </c>
    </row>
    <row r="67">
      <c r="A67" s="1">
        <v>0.0</v>
      </c>
      <c r="B67" s="1" t="s">
        <v>120</v>
      </c>
      <c r="C67" s="1" t="s">
        <v>432</v>
      </c>
      <c r="D67" s="1" t="s">
        <v>942</v>
      </c>
    </row>
    <row r="68">
      <c r="A68" s="1">
        <v>0.0</v>
      </c>
      <c r="B68" s="1" t="s">
        <v>94</v>
      </c>
      <c r="C68" s="1" t="s">
        <v>432</v>
      </c>
      <c r="D68" s="1" t="s">
        <v>533</v>
      </c>
    </row>
    <row r="69">
      <c r="A69" s="1">
        <v>0.0</v>
      </c>
      <c r="B69" s="1" t="s">
        <v>348</v>
      </c>
      <c r="C69" s="1" t="s">
        <v>480</v>
      </c>
      <c r="D69" s="1" t="s">
        <v>534</v>
      </c>
    </row>
    <row r="70">
      <c r="A70" s="1">
        <v>1.0</v>
      </c>
      <c r="B70" s="1" t="s">
        <v>186</v>
      </c>
      <c r="C70" s="1" t="s">
        <v>435</v>
      </c>
      <c r="D70" s="1" t="s">
        <v>535</v>
      </c>
    </row>
    <row r="71">
      <c r="A71" s="1">
        <v>0.0</v>
      </c>
      <c r="B71" s="1" t="s">
        <v>383</v>
      </c>
      <c r="C71" s="1" t="s">
        <v>457</v>
      </c>
      <c r="D71" s="1" t="s">
        <v>536</v>
      </c>
    </row>
    <row r="72">
      <c r="A72" s="1">
        <v>2.0</v>
      </c>
      <c r="B72" s="1" t="s">
        <v>389</v>
      </c>
      <c r="C72" s="1" t="s">
        <v>457</v>
      </c>
      <c r="D72" s="1" t="s">
        <v>538</v>
      </c>
    </row>
    <row r="73">
      <c r="A73" s="1">
        <v>0.0</v>
      </c>
      <c r="B73" s="1" t="s">
        <v>85</v>
      </c>
      <c r="C73" s="1" t="s">
        <v>432</v>
      </c>
      <c r="D73" s="1" t="s">
        <v>539</v>
      </c>
    </row>
    <row r="74">
      <c r="A74" s="1">
        <v>9.0</v>
      </c>
      <c r="B74" s="1" t="s">
        <v>391</v>
      </c>
      <c r="C74" s="1" t="s">
        <v>457</v>
      </c>
      <c r="D74" s="1" t="s">
        <v>540</v>
      </c>
    </row>
    <row r="75">
      <c r="A75" s="1">
        <v>7.0</v>
      </c>
      <c r="B75" s="1" t="s">
        <v>350</v>
      </c>
      <c r="C75" s="1" t="s">
        <v>480</v>
      </c>
      <c r="D75" s="1" t="s">
        <v>542</v>
      </c>
    </row>
    <row r="76">
      <c r="A76" s="1">
        <v>2.0</v>
      </c>
      <c r="B76" s="1" t="s">
        <v>70</v>
      </c>
      <c r="C76" s="1" t="s">
        <v>432</v>
      </c>
      <c r="D76" s="1" t="s">
        <v>543</v>
      </c>
    </row>
    <row r="77">
      <c r="A77" s="1">
        <v>0.0</v>
      </c>
      <c r="B77" s="1" t="s">
        <v>352</v>
      </c>
      <c r="C77" s="1" t="s">
        <v>480</v>
      </c>
      <c r="D77" s="1" t="s">
        <v>544</v>
      </c>
    </row>
    <row r="78">
      <c r="A78" s="1">
        <v>0.0</v>
      </c>
      <c r="B78" s="1" t="s">
        <v>354</v>
      </c>
      <c r="C78" s="1" t="s">
        <v>480</v>
      </c>
      <c r="D78" s="1" t="s">
        <v>545</v>
      </c>
    </row>
    <row r="79">
      <c r="A79" s="1">
        <v>7.0</v>
      </c>
      <c r="B79" s="1" t="s">
        <v>393</v>
      </c>
      <c r="C79" s="1" t="s">
        <v>457</v>
      </c>
      <c r="D79" s="1" t="s">
        <v>546</v>
      </c>
    </row>
    <row r="80">
      <c r="A80" s="1">
        <v>0.0</v>
      </c>
      <c r="B80" s="1" t="s">
        <v>188</v>
      </c>
      <c r="C80" s="1" t="s">
        <v>435</v>
      </c>
      <c r="D80" s="1" t="s">
        <v>875</v>
      </c>
    </row>
    <row r="81">
      <c r="A81" s="1">
        <v>10.0</v>
      </c>
      <c r="B81" s="1" t="s">
        <v>395</v>
      </c>
      <c r="C81" s="1" t="s">
        <v>457</v>
      </c>
      <c r="D81" s="1" t="s">
        <v>547</v>
      </c>
    </row>
    <row r="82">
      <c r="A82" s="1">
        <v>0.0</v>
      </c>
      <c r="B82" s="1" t="s">
        <v>356</v>
      </c>
      <c r="C82" s="1" t="s">
        <v>480</v>
      </c>
      <c r="D82" s="1" t="s">
        <v>549</v>
      </c>
    </row>
    <row r="83">
      <c r="A83" s="1">
        <v>0.0</v>
      </c>
      <c r="B83" s="1" t="s">
        <v>189</v>
      </c>
      <c r="C83" s="1" t="s">
        <v>435</v>
      </c>
      <c r="D83" s="1" t="s">
        <v>550</v>
      </c>
    </row>
    <row r="84">
      <c r="A84" s="1">
        <v>1.0</v>
      </c>
      <c r="B84" s="1" t="s">
        <v>400</v>
      </c>
      <c r="C84" s="1" t="s">
        <v>457</v>
      </c>
      <c r="D84" s="1" t="s">
        <v>551</v>
      </c>
    </row>
    <row r="85">
      <c r="A85" s="1">
        <v>2.0</v>
      </c>
      <c r="B85" s="1" t="s">
        <v>68</v>
      </c>
      <c r="C85" s="1" t="s">
        <v>432</v>
      </c>
      <c r="D85" s="1" t="s">
        <v>552</v>
      </c>
    </row>
    <row r="86">
      <c r="A86" s="1">
        <v>6.0</v>
      </c>
      <c r="B86" s="1" t="s">
        <v>190</v>
      </c>
      <c r="C86" s="1" t="s">
        <v>435</v>
      </c>
      <c r="D86" s="1" t="s">
        <v>553</v>
      </c>
    </row>
    <row r="87">
      <c r="A87" s="1">
        <v>0.0</v>
      </c>
      <c r="B87" s="1" t="s">
        <v>191</v>
      </c>
      <c r="C87" s="1" t="s">
        <v>435</v>
      </c>
      <c r="D87" s="1" t="s">
        <v>554</v>
      </c>
    </row>
    <row r="88">
      <c r="A88" s="1">
        <v>0.0</v>
      </c>
      <c r="B88" s="1" t="s">
        <v>117</v>
      </c>
      <c r="C88" s="1" t="s">
        <v>432</v>
      </c>
      <c r="D88" s="1" t="s">
        <v>943</v>
      </c>
    </row>
    <row r="89">
      <c r="A89" s="1">
        <v>3.0</v>
      </c>
      <c r="B89" s="1" t="s">
        <v>402</v>
      </c>
      <c r="C89" s="1" t="s">
        <v>457</v>
      </c>
      <c r="D89" s="1" t="s">
        <v>555</v>
      </c>
    </row>
    <row r="90">
      <c r="A90" s="1">
        <v>8.0</v>
      </c>
      <c r="B90" s="1" t="s">
        <v>404</v>
      </c>
      <c r="C90" s="1" t="s">
        <v>457</v>
      </c>
      <c r="D90" s="1" t="s">
        <v>557</v>
      </c>
    </row>
    <row r="91">
      <c r="A91" s="1">
        <v>12.0</v>
      </c>
      <c r="B91" s="1" t="s">
        <v>193</v>
      </c>
      <c r="C91" s="1" t="s">
        <v>435</v>
      </c>
      <c r="D91" s="1" t="s">
        <v>558</v>
      </c>
    </row>
    <row r="92">
      <c r="A92" s="1">
        <v>20.0</v>
      </c>
      <c r="B92" s="1" t="s">
        <v>194</v>
      </c>
      <c r="C92" s="1" t="s">
        <v>435</v>
      </c>
      <c r="D92" s="1" t="s">
        <v>559</v>
      </c>
    </row>
    <row r="93">
      <c r="A93" s="1">
        <v>11.0</v>
      </c>
      <c r="B93" s="1" t="s">
        <v>195</v>
      </c>
      <c r="C93" s="1" t="s">
        <v>435</v>
      </c>
      <c r="D93" s="1" t="s">
        <v>560</v>
      </c>
    </row>
    <row r="94">
      <c r="A94" s="1">
        <v>0.0</v>
      </c>
      <c r="B94" s="1" t="s">
        <v>38</v>
      </c>
      <c r="C94" s="1" t="s">
        <v>432</v>
      </c>
      <c r="D94" s="1" t="s">
        <v>561</v>
      </c>
    </row>
    <row r="95">
      <c r="A95" s="1">
        <v>2.0</v>
      </c>
      <c r="B95" s="1" t="s">
        <v>196</v>
      </c>
      <c r="C95" s="1" t="s">
        <v>435</v>
      </c>
      <c r="D95" s="1" t="s">
        <v>562</v>
      </c>
    </row>
    <row r="96">
      <c r="A96" s="1">
        <v>13.0</v>
      </c>
      <c r="B96" s="1" t="s">
        <v>122</v>
      </c>
      <c r="C96" s="1" t="s">
        <v>432</v>
      </c>
      <c r="D96" s="1" t="s">
        <v>982</v>
      </c>
    </row>
    <row r="97">
      <c r="A97" s="1">
        <v>0.0</v>
      </c>
      <c r="B97" s="1" t="s">
        <v>197</v>
      </c>
      <c r="C97" s="1" t="s">
        <v>435</v>
      </c>
      <c r="D97" s="1" t="s">
        <v>563</v>
      </c>
    </row>
    <row r="98">
      <c r="A98" s="1">
        <v>3.0</v>
      </c>
      <c r="B98" s="1" t="s">
        <v>64</v>
      </c>
      <c r="C98" s="1" t="s">
        <v>432</v>
      </c>
      <c r="D98" s="1" t="s">
        <v>564</v>
      </c>
    </row>
    <row r="99">
      <c r="A99" s="1">
        <v>0.0</v>
      </c>
      <c r="B99" s="1" t="s">
        <v>406</v>
      </c>
      <c r="C99" s="1" t="s">
        <v>457</v>
      </c>
      <c r="D99" s="1" t="s">
        <v>565</v>
      </c>
    </row>
    <row r="100">
      <c r="A100" s="1">
        <v>4.0</v>
      </c>
      <c r="B100" s="1" t="s">
        <v>200</v>
      </c>
      <c r="C100" s="1" t="s">
        <v>435</v>
      </c>
      <c r="D100" s="1" t="s">
        <v>568</v>
      </c>
    </row>
    <row r="101">
      <c r="A101" s="1">
        <v>5.0</v>
      </c>
      <c r="B101" s="1" t="s">
        <v>201</v>
      </c>
      <c r="C101" s="1" t="s">
        <v>435</v>
      </c>
      <c r="D101" s="1" t="s">
        <v>569</v>
      </c>
    </row>
    <row r="102">
      <c r="A102" s="1">
        <v>2.0</v>
      </c>
      <c r="B102" s="1" t="s">
        <v>203</v>
      </c>
      <c r="C102" s="1" t="s">
        <v>435</v>
      </c>
      <c r="D102" s="1" t="s">
        <v>572</v>
      </c>
    </row>
    <row r="103">
      <c r="A103" s="1">
        <v>2.0</v>
      </c>
      <c r="B103" s="1" t="s">
        <v>410</v>
      </c>
      <c r="C103" s="1" t="s">
        <v>457</v>
      </c>
      <c r="D103" s="1" t="s">
        <v>983</v>
      </c>
    </row>
    <row r="104">
      <c r="A104" s="1">
        <v>4.0</v>
      </c>
      <c r="B104" s="1" t="s">
        <v>362</v>
      </c>
      <c r="C104" s="1" t="s">
        <v>480</v>
      </c>
      <c r="D104" s="1" t="s">
        <v>573</v>
      </c>
    </row>
    <row r="105">
      <c r="A105" s="1">
        <v>9.0</v>
      </c>
      <c r="B105" s="1" t="s">
        <v>412</v>
      </c>
      <c r="C105" s="1" t="s">
        <v>457</v>
      </c>
      <c r="D105" s="1" t="s">
        <v>574</v>
      </c>
    </row>
    <row r="106">
      <c r="A106" s="1">
        <v>4.0</v>
      </c>
      <c r="B106" s="1" t="s">
        <v>30</v>
      </c>
      <c r="C106" s="1" t="s">
        <v>432</v>
      </c>
      <c r="D106" s="1" t="s">
        <v>576</v>
      </c>
    </row>
    <row r="107">
      <c r="A107" s="1">
        <v>3.0</v>
      </c>
      <c r="B107" s="1" t="s">
        <v>205</v>
      </c>
      <c r="C107" s="1" t="s">
        <v>435</v>
      </c>
      <c r="D107" s="1" t="s">
        <v>945</v>
      </c>
    </row>
    <row r="108">
      <c r="A108" s="1">
        <v>6.0</v>
      </c>
      <c r="B108" s="1" t="s">
        <v>206</v>
      </c>
      <c r="C108" s="1" t="s">
        <v>435</v>
      </c>
      <c r="D108" s="1" t="s">
        <v>877</v>
      </c>
    </row>
    <row r="109">
      <c r="A109" s="1">
        <v>2.0</v>
      </c>
      <c r="B109" s="1" t="s">
        <v>79</v>
      </c>
      <c r="C109" s="1" t="s">
        <v>432</v>
      </c>
      <c r="D109" s="1" t="s">
        <v>579</v>
      </c>
    </row>
    <row r="110">
      <c r="A110" s="1">
        <v>10.0</v>
      </c>
      <c r="B110" s="1" t="s">
        <v>416</v>
      </c>
      <c r="C110" s="1" t="s">
        <v>457</v>
      </c>
      <c r="D110" s="1" t="s">
        <v>580</v>
      </c>
    </row>
    <row r="111">
      <c r="A111" s="1">
        <v>4.0</v>
      </c>
      <c r="B111" s="1" t="s">
        <v>208</v>
      </c>
      <c r="C111" s="1" t="s">
        <v>435</v>
      </c>
      <c r="D111" s="1" t="s">
        <v>581</v>
      </c>
    </row>
    <row r="112">
      <c r="A112" s="1">
        <v>3.0</v>
      </c>
      <c r="B112" s="1" t="s">
        <v>39</v>
      </c>
      <c r="C112" s="1" t="s">
        <v>432</v>
      </c>
      <c r="D112" s="1" t="s">
        <v>582</v>
      </c>
    </row>
    <row r="113">
      <c r="A113" s="1">
        <v>0.0</v>
      </c>
      <c r="B113" s="1" t="s">
        <v>209</v>
      </c>
      <c r="C113" s="1" t="s">
        <v>435</v>
      </c>
      <c r="D113" s="1" t="s">
        <v>946</v>
      </c>
    </row>
    <row r="114">
      <c r="A114" s="1">
        <v>1.0</v>
      </c>
      <c r="B114" s="1" t="s">
        <v>423</v>
      </c>
      <c r="C114" s="1" t="s">
        <v>457</v>
      </c>
      <c r="D114" s="1" t="s">
        <v>584</v>
      </c>
    </row>
    <row r="115">
      <c r="A115" s="1">
        <v>1.0</v>
      </c>
      <c r="B115" s="1" t="s">
        <v>425</v>
      </c>
      <c r="C115" s="1" t="s">
        <v>457</v>
      </c>
      <c r="D115" s="1" t="s">
        <v>947</v>
      </c>
    </row>
    <row r="116">
      <c r="A116" s="1">
        <v>0.0</v>
      </c>
      <c r="B116" s="1" t="s">
        <v>427</v>
      </c>
      <c r="C116" s="1" t="s">
        <v>457</v>
      </c>
      <c r="D116" s="1" t="s">
        <v>585</v>
      </c>
    </row>
    <row r="117">
      <c r="A117" s="1">
        <v>2.0</v>
      </c>
      <c r="B117" s="1" t="s">
        <v>91</v>
      </c>
      <c r="C117" s="1" t="s">
        <v>432</v>
      </c>
      <c r="D117" s="1" t="s">
        <v>587</v>
      </c>
    </row>
    <row r="118">
      <c r="A118" s="1">
        <v>8.0</v>
      </c>
      <c r="B118" s="1" t="s">
        <v>212</v>
      </c>
      <c r="C118" s="1" t="s">
        <v>435</v>
      </c>
      <c r="D118" s="1" t="s">
        <v>588</v>
      </c>
    </row>
    <row r="119">
      <c r="A119" s="1">
        <v>10.0</v>
      </c>
      <c r="B119" s="1" t="s">
        <v>213</v>
      </c>
      <c r="C119" s="1" t="s">
        <v>435</v>
      </c>
      <c r="D119" s="1" t="s">
        <v>589</v>
      </c>
    </row>
    <row r="120">
      <c r="A120" s="1">
        <v>0.0</v>
      </c>
      <c r="B120" s="1" t="s">
        <v>428</v>
      </c>
      <c r="C120" s="1" t="s">
        <v>457</v>
      </c>
      <c r="D120" s="1" t="s">
        <v>590</v>
      </c>
    </row>
    <row r="121">
      <c r="A121" s="1">
        <v>5.0</v>
      </c>
      <c r="B121" s="1" t="s">
        <v>214</v>
      </c>
      <c r="C121" s="1" t="s">
        <v>435</v>
      </c>
      <c r="D121" s="1" t="s">
        <v>878</v>
      </c>
    </row>
    <row r="122">
      <c r="A122" s="1">
        <v>8.0</v>
      </c>
      <c r="B122" s="1" t="s">
        <v>429</v>
      </c>
      <c r="C122" s="1" t="s">
        <v>457</v>
      </c>
      <c r="D122" s="1" t="s">
        <v>591</v>
      </c>
    </row>
    <row r="123">
      <c r="A123" s="1">
        <v>10.0</v>
      </c>
      <c r="B123" s="1" t="s">
        <v>60</v>
      </c>
      <c r="C123" s="1" t="s">
        <v>432</v>
      </c>
      <c r="D123" s="1" t="s">
        <v>592</v>
      </c>
    </row>
    <row r="124">
      <c r="A124" s="1">
        <v>1.0</v>
      </c>
      <c r="B124" s="1" t="s">
        <v>434</v>
      </c>
      <c r="C124" s="1" t="s">
        <v>457</v>
      </c>
      <c r="D124" s="1" t="s">
        <v>919</v>
      </c>
    </row>
    <row r="125">
      <c r="A125" s="1">
        <v>3.0</v>
      </c>
      <c r="B125" s="1" t="s">
        <v>440</v>
      </c>
      <c r="C125" s="1" t="s">
        <v>457</v>
      </c>
      <c r="D125" s="1" t="s">
        <v>594</v>
      </c>
    </row>
    <row r="126">
      <c r="A126" s="1">
        <v>0.0</v>
      </c>
      <c r="B126" s="1" t="s">
        <v>96</v>
      </c>
      <c r="C126" s="1" t="s">
        <v>432</v>
      </c>
      <c r="D126" s="1" t="s">
        <v>595</v>
      </c>
    </row>
    <row r="127">
      <c r="A127" s="1">
        <v>2.0</v>
      </c>
      <c r="B127" s="1" t="s">
        <v>364</v>
      </c>
      <c r="C127" s="1" t="s">
        <v>480</v>
      </c>
      <c r="D127" s="1" t="s">
        <v>1029</v>
      </c>
    </row>
    <row r="128">
      <c r="A128" s="1">
        <v>8.0</v>
      </c>
      <c r="B128" s="1" t="s">
        <v>215</v>
      </c>
      <c r="C128" s="1" t="s">
        <v>435</v>
      </c>
      <c r="D128" s="1" t="s">
        <v>596</v>
      </c>
    </row>
    <row r="129">
      <c r="A129" s="1">
        <v>9.0</v>
      </c>
      <c r="B129" s="1" t="s">
        <v>442</v>
      </c>
      <c r="C129" s="1" t="s">
        <v>457</v>
      </c>
      <c r="D129" s="1" t="s">
        <v>597</v>
      </c>
    </row>
    <row r="130">
      <c r="A130" s="1">
        <v>0.0</v>
      </c>
      <c r="B130" s="1" t="s">
        <v>444</v>
      </c>
      <c r="C130" s="1" t="s">
        <v>457</v>
      </c>
      <c r="D130" s="1" t="s">
        <v>1002</v>
      </c>
    </row>
    <row r="131">
      <c r="A131" s="1">
        <v>0.0</v>
      </c>
      <c r="B131" s="1" t="s">
        <v>446</v>
      </c>
      <c r="C131" s="1" t="s">
        <v>457</v>
      </c>
      <c r="D131" s="1" t="s">
        <v>598</v>
      </c>
    </row>
    <row r="132">
      <c r="A132" s="1">
        <v>9.0</v>
      </c>
      <c r="B132" s="1" t="s">
        <v>368</v>
      </c>
      <c r="C132" s="1" t="s">
        <v>480</v>
      </c>
      <c r="D132" s="1" t="s">
        <v>600</v>
      </c>
    </row>
    <row r="133">
      <c r="A133" s="1">
        <v>0.0</v>
      </c>
      <c r="B133" s="1" t="s">
        <v>135</v>
      </c>
      <c r="C133" s="1" t="s">
        <v>432</v>
      </c>
      <c r="D133" s="1" t="s">
        <v>1024</v>
      </c>
    </row>
    <row r="134">
      <c r="A134" s="1">
        <v>10.0</v>
      </c>
      <c r="B134" s="1" t="s">
        <v>448</v>
      </c>
      <c r="C134" s="1" t="s">
        <v>457</v>
      </c>
      <c r="D134" s="1" t="s">
        <v>601</v>
      </c>
    </row>
    <row r="135">
      <c r="A135" s="1">
        <v>0.0</v>
      </c>
      <c r="B135" s="1" t="s">
        <v>450</v>
      </c>
      <c r="C135" s="1" t="s">
        <v>457</v>
      </c>
      <c r="D135" s="1" t="s">
        <v>1018</v>
      </c>
    </row>
    <row r="136">
      <c r="A136" s="1">
        <v>7.0</v>
      </c>
      <c r="B136" s="1" t="s">
        <v>41</v>
      </c>
      <c r="C136" s="1" t="s">
        <v>432</v>
      </c>
      <c r="D136" s="1" t="s">
        <v>602</v>
      </c>
    </row>
    <row r="137">
      <c r="A137" s="1">
        <v>5.0</v>
      </c>
      <c r="B137" s="1" t="s">
        <v>217</v>
      </c>
      <c r="C137" s="1" t="s">
        <v>435</v>
      </c>
      <c r="D137" s="1" t="s">
        <v>920</v>
      </c>
    </row>
    <row r="138">
      <c r="A138" s="1">
        <v>3.0</v>
      </c>
      <c r="B138" s="1" t="s">
        <v>219</v>
      </c>
      <c r="C138" s="1" t="s">
        <v>435</v>
      </c>
      <c r="D138" s="1" t="s">
        <v>605</v>
      </c>
    </row>
    <row r="139">
      <c r="A139" s="1">
        <v>5.0</v>
      </c>
      <c r="B139" s="1" t="s">
        <v>220</v>
      </c>
      <c r="C139" s="1" t="s">
        <v>435</v>
      </c>
      <c r="D139" s="1" t="s">
        <v>606</v>
      </c>
    </row>
    <row r="140">
      <c r="A140" s="1">
        <v>4.0</v>
      </c>
      <c r="B140" s="1" t="s">
        <v>456</v>
      </c>
      <c r="C140" s="1" t="s">
        <v>457</v>
      </c>
      <c r="D140" s="1" t="s">
        <v>607</v>
      </c>
    </row>
    <row r="141">
      <c r="A141" s="1">
        <v>1.0</v>
      </c>
      <c r="B141" s="1" t="s">
        <v>221</v>
      </c>
      <c r="C141" s="1" t="s">
        <v>435</v>
      </c>
      <c r="D141" s="1" t="s">
        <v>608</v>
      </c>
    </row>
    <row r="142">
      <c r="A142" s="1">
        <v>10.0</v>
      </c>
      <c r="B142" s="1" t="s">
        <v>139</v>
      </c>
      <c r="C142" s="1" t="s">
        <v>435</v>
      </c>
      <c r="D142" s="1" t="s">
        <v>609</v>
      </c>
    </row>
    <row r="143">
      <c r="A143" s="1">
        <v>2.0</v>
      </c>
      <c r="B143" s="1" t="s">
        <v>45</v>
      </c>
      <c r="C143" s="1" t="s">
        <v>432</v>
      </c>
      <c r="D143" s="1" t="s">
        <v>610</v>
      </c>
    </row>
    <row r="144">
      <c r="A144" s="1">
        <v>0.0</v>
      </c>
      <c r="B144" s="1" t="s">
        <v>59</v>
      </c>
      <c r="C144" s="1" t="s">
        <v>432</v>
      </c>
      <c r="D144" s="1" t="s">
        <v>611</v>
      </c>
    </row>
    <row r="145">
      <c r="A145" s="1">
        <v>3.0</v>
      </c>
      <c r="B145" s="1" t="s">
        <v>110</v>
      </c>
      <c r="C145" s="1" t="s">
        <v>432</v>
      </c>
      <c r="D145" s="1" t="s">
        <v>922</v>
      </c>
    </row>
    <row r="146">
      <c r="A146" s="1">
        <v>0.0</v>
      </c>
      <c r="B146" s="1" t="s">
        <v>459</v>
      </c>
      <c r="C146" s="1" t="s">
        <v>457</v>
      </c>
      <c r="D146" s="1" t="s">
        <v>613</v>
      </c>
    </row>
    <row r="147">
      <c r="A147" s="1">
        <v>3.0</v>
      </c>
      <c r="B147" s="1" t="s">
        <v>222</v>
      </c>
      <c r="C147" s="1" t="s">
        <v>435</v>
      </c>
      <c r="D147" s="1" t="s">
        <v>923</v>
      </c>
    </row>
    <row r="148">
      <c r="A148" s="1">
        <v>9.0</v>
      </c>
      <c r="B148" s="1" t="s">
        <v>461</v>
      </c>
      <c r="C148" s="1" t="s">
        <v>457</v>
      </c>
      <c r="D148" s="1" t="s">
        <v>614</v>
      </c>
    </row>
    <row r="149">
      <c r="A149" s="1">
        <v>12.0</v>
      </c>
      <c r="B149" s="1" t="s">
        <v>465</v>
      </c>
      <c r="C149" s="1" t="s">
        <v>457</v>
      </c>
      <c r="D149" s="1" t="s">
        <v>616</v>
      </c>
    </row>
    <row r="150">
      <c r="A150" s="1">
        <v>0.0</v>
      </c>
      <c r="B150" s="1" t="s">
        <v>40</v>
      </c>
      <c r="C150" s="1" t="s">
        <v>432</v>
      </c>
      <c r="D150" s="1" t="s">
        <v>617</v>
      </c>
    </row>
    <row r="151">
      <c r="A151" s="1">
        <v>0.0</v>
      </c>
      <c r="B151" s="1" t="s">
        <v>467</v>
      </c>
      <c r="C151" s="1" t="s">
        <v>457</v>
      </c>
      <c r="D151" s="1" t="s">
        <v>994</v>
      </c>
    </row>
    <row r="152">
      <c r="A152" s="1">
        <v>5.0</v>
      </c>
      <c r="B152" s="1" t="s">
        <v>469</v>
      </c>
      <c r="C152" s="1" t="s">
        <v>457</v>
      </c>
      <c r="D152" s="1" t="s">
        <v>924</v>
      </c>
    </row>
    <row r="153">
      <c r="A153" s="1">
        <v>2.0</v>
      </c>
      <c r="B153" s="1" t="s">
        <v>223</v>
      </c>
      <c r="C153" s="1" t="s">
        <v>435</v>
      </c>
      <c r="D153" s="1" t="s">
        <v>879</v>
      </c>
    </row>
    <row r="154">
      <c r="A154" s="1">
        <v>6.0</v>
      </c>
      <c r="B154" s="1" t="s">
        <v>224</v>
      </c>
      <c r="C154" s="1" t="s">
        <v>435</v>
      </c>
      <c r="D154" s="1" t="s">
        <v>618</v>
      </c>
    </row>
    <row r="155">
      <c r="A155" s="1">
        <v>1.0</v>
      </c>
      <c r="B155" s="1" t="s">
        <v>225</v>
      </c>
      <c r="C155" s="1" t="s">
        <v>435</v>
      </c>
      <c r="D155" s="1" t="s">
        <v>619</v>
      </c>
    </row>
    <row r="156">
      <c r="A156" s="1">
        <v>12.0</v>
      </c>
      <c r="B156" s="1" t="s">
        <v>42</v>
      </c>
      <c r="C156" s="1" t="s">
        <v>432</v>
      </c>
      <c r="D156" s="1" t="s">
        <v>620</v>
      </c>
    </row>
    <row r="157">
      <c r="A157" s="1">
        <v>6.0</v>
      </c>
      <c r="B157" s="1" t="s">
        <v>226</v>
      </c>
      <c r="C157" s="1" t="s">
        <v>435</v>
      </c>
      <c r="D157" s="1" t="s">
        <v>621</v>
      </c>
    </row>
    <row r="158">
      <c r="A158" s="1">
        <v>10.0</v>
      </c>
      <c r="B158" s="1" t="s">
        <v>513</v>
      </c>
      <c r="C158" s="1" t="s">
        <v>457</v>
      </c>
      <c r="D158" s="1" t="s">
        <v>622</v>
      </c>
    </row>
    <row r="159">
      <c r="A159" s="1">
        <v>0.0</v>
      </c>
      <c r="B159" s="1" t="s">
        <v>370</v>
      </c>
      <c r="C159" s="1" t="s">
        <v>480</v>
      </c>
      <c r="D159" s="1" t="s">
        <v>623</v>
      </c>
    </row>
    <row r="160">
      <c r="A160" s="1">
        <v>2.0</v>
      </c>
      <c r="B160" s="1" t="s">
        <v>228</v>
      </c>
      <c r="C160" s="1" t="s">
        <v>435</v>
      </c>
      <c r="D160" s="1" t="s">
        <v>624</v>
      </c>
    </row>
    <row r="161">
      <c r="A161" s="1">
        <v>5.0</v>
      </c>
      <c r="B161" s="1" t="s">
        <v>229</v>
      </c>
      <c r="C161" s="1" t="s">
        <v>435</v>
      </c>
      <c r="D161" s="1" t="s">
        <v>625</v>
      </c>
    </row>
    <row r="162">
      <c r="A162" s="1">
        <v>0.0</v>
      </c>
      <c r="B162" s="1" t="s">
        <v>230</v>
      </c>
      <c r="C162" s="1" t="s">
        <v>435</v>
      </c>
      <c r="D162" s="1" t="s">
        <v>880</v>
      </c>
    </row>
    <row r="163">
      <c r="A163" s="1">
        <v>3.0</v>
      </c>
      <c r="B163" s="1" t="s">
        <v>626</v>
      </c>
      <c r="C163" s="1" t="s">
        <v>457</v>
      </c>
      <c r="D163" s="1" t="s">
        <v>627</v>
      </c>
    </row>
    <row r="164">
      <c r="A164" s="1">
        <v>3.0</v>
      </c>
      <c r="B164" s="1" t="s">
        <v>876</v>
      </c>
      <c r="C164" s="1" t="s">
        <v>457</v>
      </c>
      <c r="D164" s="1" t="s">
        <v>881</v>
      </c>
    </row>
    <row r="165">
      <c r="A165" s="1">
        <v>1.0</v>
      </c>
      <c r="B165" s="1" t="s">
        <v>628</v>
      </c>
      <c r="C165" s="1" t="s">
        <v>457</v>
      </c>
      <c r="D165" s="1" t="s">
        <v>629</v>
      </c>
    </row>
    <row r="166">
      <c r="A166" s="1">
        <v>5.0</v>
      </c>
      <c r="B166" s="1" t="s">
        <v>231</v>
      </c>
      <c r="C166" s="1" t="s">
        <v>435</v>
      </c>
      <c r="D166" s="1" t="s">
        <v>630</v>
      </c>
    </row>
    <row r="167">
      <c r="A167" s="1">
        <v>2.0</v>
      </c>
      <c r="B167" s="1" t="s">
        <v>232</v>
      </c>
      <c r="C167" s="1" t="s">
        <v>435</v>
      </c>
      <c r="D167" s="1" t="s">
        <v>631</v>
      </c>
    </row>
    <row r="168">
      <c r="A168" s="1">
        <v>4.0</v>
      </c>
      <c r="B168" s="1" t="s">
        <v>56</v>
      </c>
      <c r="C168" s="1" t="s">
        <v>432</v>
      </c>
      <c r="D168" s="1" t="s">
        <v>633</v>
      </c>
    </row>
    <row r="169">
      <c r="A169" s="1">
        <v>1.0</v>
      </c>
      <c r="B169" s="1" t="s">
        <v>634</v>
      </c>
      <c r="C169" s="1" t="s">
        <v>457</v>
      </c>
      <c r="D169" s="1" t="s">
        <v>635</v>
      </c>
    </row>
    <row r="170">
      <c r="A170" s="1">
        <v>0.0</v>
      </c>
      <c r="B170" s="1" t="s">
        <v>234</v>
      </c>
      <c r="C170" s="1" t="s">
        <v>435</v>
      </c>
      <c r="D170" s="1" t="s">
        <v>1031</v>
      </c>
    </row>
    <row r="171">
      <c r="A171" s="1">
        <v>1.0</v>
      </c>
      <c r="B171" s="1" t="s">
        <v>123</v>
      </c>
      <c r="C171" s="1" t="s">
        <v>432</v>
      </c>
      <c r="D171" s="1" t="s">
        <v>985</v>
      </c>
    </row>
    <row r="172">
      <c r="A172" s="1">
        <v>0.0</v>
      </c>
      <c r="B172" s="1" t="s">
        <v>636</v>
      </c>
      <c r="C172" s="1" t="s">
        <v>457</v>
      </c>
      <c r="D172" s="1" t="s">
        <v>637</v>
      </c>
    </row>
    <row r="173">
      <c r="A173" s="1">
        <v>0.0</v>
      </c>
      <c r="B173" s="1" t="s">
        <v>106</v>
      </c>
      <c r="C173" s="1" t="s">
        <v>432</v>
      </c>
      <c r="D173" s="1" t="s">
        <v>884</v>
      </c>
    </row>
    <row r="174">
      <c r="A174" s="1">
        <v>0.0</v>
      </c>
      <c r="B174" s="1" t="s">
        <v>235</v>
      </c>
      <c r="C174" s="1" t="s">
        <v>435</v>
      </c>
      <c r="D174" s="1" t="s">
        <v>638</v>
      </c>
    </row>
    <row r="175">
      <c r="A175" s="1">
        <v>0.0</v>
      </c>
      <c r="B175" s="1" t="s">
        <v>639</v>
      </c>
      <c r="C175" s="1" t="s">
        <v>457</v>
      </c>
      <c r="D175" s="1" t="s">
        <v>640</v>
      </c>
    </row>
    <row r="176">
      <c r="A176" s="1">
        <v>0.0</v>
      </c>
      <c r="B176" s="1" t="s">
        <v>236</v>
      </c>
      <c r="C176" s="1" t="s">
        <v>435</v>
      </c>
      <c r="D176" s="1" t="s">
        <v>641</v>
      </c>
    </row>
    <row r="177">
      <c r="A177" s="1">
        <v>0.0</v>
      </c>
      <c r="B177" s="1" t="s">
        <v>63</v>
      </c>
      <c r="C177" s="1" t="s">
        <v>432</v>
      </c>
      <c r="D177" s="1" t="s">
        <v>642</v>
      </c>
    </row>
    <row r="178">
      <c r="A178" s="1">
        <v>6.0</v>
      </c>
      <c r="B178" s="1" t="s">
        <v>925</v>
      </c>
      <c r="C178" s="1" t="s">
        <v>457</v>
      </c>
      <c r="D178" s="1" t="s">
        <v>926</v>
      </c>
    </row>
    <row r="179">
      <c r="A179" s="1">
        <v>0.0</v>
      </c>
      <c r="B179" s="1" t="s">
        <v>643</v>
      </c>
      <c r="C179" s="1" t="s">
        <v>457</v>
      </c>
      <c r="D179" s="1" t="s">
        <v>644</v>
      </c>
    </row>
    <row r="180">
      <c r="A180" s="1">
        <v>0.0</v>
      </c>
      <c r="B180" s="1" t="s">
        <v>36</v>
      </c>
      <c r="C180" s="1" t="s">
        <v>432</v>
      </c>
      <c r="D180" s="1" t="s">
        <v>645</v>
      </c>
    </row>
    <row r="181">
      <c r="A181" s="1">
        <v>0.0</v>
      </c>
      <c r="B181" s="1" t="s">
        <v>646</v>
      </c>
      <c r="C181" s="1" t="s">
        <v>457</v>
      </c>
      <c r="D181" s="1" t="s">
        <v>647</v>
      </c>
    </row>
    <row r="182">
      <c r="A182" s="1">
        <v>0.0</v>
      </c>
      <c r="B182" s="1" t="s">
        <v>237</v>
      </c>
      <c r="C182" s="1" t="s">
        <v>435</v>
      </c>
      <c r="D182" s="1" t="s">
        <v>995</v>
      </c>
    </row>
    <row r="183">
      <c r="A183" s="1">
        <v>6.0</v>
      </c>
      <c r="B183" s="1" t="s">
        <v>238</v>
      </c>
      <c r="C183" s="1" t="s">
        <v>435</v>
      </c>
      <c r="D183" s="1" t="s">
        <v>885</v>
      </c>
    </row>
    <row r="184">
      <c r="A184" s="1">
        <v>3.0</v>
      </c>
      <c r="B184" s="1" t="s">
        <v>378</v>
      </c>
      <c r="C184" s="1" t="s">
        <v>480</v>
      </c>
      <c r="D184" s="1" t="s">
        <v>651</v>
      </c>
    </row>
    <row r="185">
      <c r="A185" s="1">
        <v>6.0</v>
      </c>
      <c r="B185" s="1" t="s">
        <v>239</v>
      </c>
      <c r="C185" s="1" t="s">
        <v>435</v>
      </c>
      <c r="D185" s="1" t="s">
        <v>652</v>
      </c>
    </row>
    <row r="186">
      <c r="A186" s="1">
        <v>2.0</v>
      </c>
      <c r="B186" s="1" t="s">
        <v>37</v>
      </c>
      <c r="C186" s="1" t="s">
        <v>432</v>
      </c>
      <c r="D186" s="1" t="s">
        <v>654</v>
      </c>
    </row>
    <row r="187">
      <c r="A187" s="1">
        <v>1.0</v>
      </c>
      <c r="B187" s="1" t="s">
        <v>240</v>
      </c>
      <c r="C187" s="1" t="s">
        <v>435</v>
      </c>
      <c r="D187" s="1" t="s">
        <v>655</v>
      </c>
    </row>
    <row r="188">
      <c r="A188" s="1">
        <v>6.0</v>
      </c>
      <c r="B188" s="1" t="s">
        <v>241</v>
      </c>
      <c r="C188" s="1" t="s">
        <v>435</v>
      </c>
      <c r="D188" s="1" t="s">
        <v>887</v>
      </c>
    </row>
    <row r="189">
      <c r="A189" s="1">
        <v>9.0</v>
      </c>
      <c r="B189" s="1" t="s">
        <v>380</v>
      </c>
      <c r="C189" s="1" t="s">
        <v>480</v>
      </c>
      <c r="D189" s="1" t="s">
        <v>792</v>
      </c>
    </row>
    <row r="190">
      <c r="A190" s="1">
        <v>4.0</v>
      </c>
      <c r="B190" s="1" t="s">
        <v>949</v>
      </c>
      <c r="C190" s="1" t="s">
        <v>457</v>
      </c>
      <c r="D190" s="1" t="s">
        <v>950</v>
      </c>
    </row>
    <row r="191">
      <c r="A191" s="1">
        <v>0.0</v>
      </c>
      <c r="B191" s="1" t="s">
        <v>243</v>
      </c>
      <c r="C191" s="1" t="s">
        <v>435</v>
      </c>
      <c r="D191" s="1" t="s">
        <v>657</v>
      </c>
    </row>
    <row r="192">
      <c r="A192" s="1">
        <v>7.0</v>
      </c>
      <c r="B192" s="1" t="s">
        <v>31</v>
      </c>
      <c r="C192" s="1" t="s">
        <v>432</v>
      </c>
      <c r="D192" s="1" t="s">
        <v>658</v>
      </c>
    </row>
    <row r="193">
      <c r="A193" s="1">
        <v>2.0</v>
      </c>
      <c r="B193" s="1" t="s">
        <v>121</v>
      </c>
      <c r="C193" s="1" t="s">
        <v>432</v>
      </c>
      <c r="D193" s="1" t="s">
        <v>986</v>
      </c>
    </row>
    <row r="194">
      <c r="A194" s="1">
        <v>5.0</v>
      </c>
      <c r="B194" s="1" t="s">
        <v>659</v>
      </c>
      <c r="C194" s="1" t="s">
        <v>457</v>
      </c>
      <c r="D194" s="1" t="s">
        <v>660</v>
      </c>
    </row>
    <row r="195">
      <c r="A195" s="1">
        <v>5.0</v>
      </c>
      <c r="B195" s="1" t="s">
        <v>35</v>
      </c>
      <c r="C195" s="1" t="s">
        <v>432</v>
      </c>
      <c r="D195" s="1" t="s">
        <v>661</v>
      </c>
    </row>
    <row r="196">
      <c r="A196" s="1">
        <v>0.0</v>
      </c>
      <c r="B196" s="1" t="s">
        <v>382</v>
      </c>
      <c r="C196" s="1" t="s">
        <v>480</v>
      </c>
      <c r="D196" s="1" t="s">
        <v>951</v>
      </c>
    </row>
    <row r="197">
      <c r="A197" s="1">
        <v>2.0</v>
      </c>
      <c r="B197" s="1" t="s">
        <v>244</v>
      </c>
      <c r="C197" s="1" t="s">
        <v>435</v>
      </c>
      <c r="D197" s="1" t="s">
        <v>662</v>
      </c>
    </row>
    <row r="198">
      <c r="A198" s="1">
        <v>2.0</v>
      </c>
      <c r="B198" s="1" t="s">
        <v>246</v>
      </c>
      <c r="C198" s="1" t="s">
        <v>435</v>
      </c>
      <c r="D198" s="1" t="s">
        <v>888</v>
      </c>
    </row>
    <row r="199">
      <c r="A199" s="1">
        <v>14.0</v>
      </c>
      <c r="B199" s="1" t="s">
        <v>664</v>
      </c>
      <c r="C199" s="1" t="s">
        <v>457</v>
      </c>
      <c r="D199" s="1" t="s">
        <v>665</v>
      </c>
    </row>
    <row r="200">
      <c r="A200" s="1">
        <v>2.0</v>
      </c>
      <c r="B200" s="1" t="s">
        <v>43</v>
      </c>
      <c r="C200" s="1" t="s">
        <v>432</v>
      </c>
      <c r="D200" s="1" t="s">
        <v>666</v>
      </c>
    </row>
    <row r="201">
      <c r="A201" s="1">
        <v>2.0</v>
      </c>
      <c r="B201" s="1" t="s">
        <v>247</v>
      </c>
      <c r="C201" s="1" t="s">
        <v>435</v>
      </c>
      <c r="D201" s="1" t="s">
        <v>667</v>
      </c>
    </row>
    <row r="202">
      <c r="A202" s="1">
        <v>5.0</v>
      </c>
      <c r="B202" s="1" t="s">
        <v>97</v>
      </c>
      <c r="C202" s="1" t="s">
        <v>432</v>
      </c>
      <c r="D202" s="1" t="s">
        <v>668</v>
      </c>
    </row>
    <row r="203">
      <c r="A203" s="1">
        <v>1.0</v>
      </c>
      <c r="B203" s="1" t="s">
        <v>890</v>
      </c>
      <c r="C203" s="1" t="s">
        <v>457</v>
      </c>
      <c r="D203" s="1" t="s">
        <v>891</v>
      </c>
    </row>
    <row r="204">
      <c r="A204" s="1">
        <v>0.0</v>
      </c>
      <c r="B204" s="1" t="s">
        <v>119</v>
      </c>
      <c r="C204" s="1" t="s">
        <v>432</v>
      </c>
      <c r="D204" s="1" t="s">
        <v>953</v>
      </c>
    </row>
    <row r="205">
      <c r="A205" s="1">
        <v>0.0</v>
      </c>
      <c r="B205" s="1" t="s">
        <v>249</v>
      </c>
      <c r="C205" s="1" t="s">
        <v>435</v>
      </c>
      <c r="D205" s="1" t="s">
        <v>670</v>
      </c>
    </row>
    <row r="206">
      <c r="A206" s="1">
        <v>2.0</v>
      </c>
      <c r="B206" s="1" t="s">
        <v>92</v>
      </c>
      <c r="C206" s="1" t="s">
        <v>432</v>
      </c>
      <c r="D206" s="1" t="s">
        <v>671</v>
      </c>
    </row>
    <row r="207">
      <c r="A207" s="1">
        <v>5.0</v>
      </c>
      <c r="B207" s="1" t="s">
        <v>75</v>
      </c>
      <c r="C207" s="1" t="s">
        <v>432</v>
      </c>
      <c r="D207" s="1" t="s">
        <v>672</v>
      </c>
    </row>
    <row r="208">
      <c r="A208" s="1">
        <v>0.0</v>
      </c>
      <c r="B208" s="1" t="s">
        <v>384</v>
      </c>
      <c r="C208" s="1" t="s">
        <v>480</v>
      </c>
      <c r="D208" s="1" t="s">
        <v>673</v>
      </c>
    </row>
    <row r="209">
      <c r="A209" s="1">
        <v>2.0</v>
      </c>
      <c r="B209" s="1" t="s">
        <v>250</v>
      </c>
      <c r="C209" s="1" t="s">
        <v>435</v>
      </c>
      <c r="D209" s="1" t="s">
        <v>675</v>
      </c>
    </row>
    <row r="210">
      <c r="A210" s="1">
        <v>2.0</v>
      </c>
      <c r="B210" s="1" t="s">
        <v>125</v>
      </c>
      <c r="C210" s="1" t="s">
        <v>432</v>
      </c>
      <c r="D210" s="1" t="s">
        <v>996</v>
      </c>
    </row>
    <row r="211">
      <c r="A211" s="1">
        <v>2.0</v>
      </c>
      <c r="B211" s="1" t="s">
        <v>676</v>
      </c>
      <c r="C211" s="1" t="s">
        <v>457</v>
      </c>
      <c r="D211" s="1" t="s">
        <v>677</v>
      </c>
    </row>
    <row r="212">
      <c r="A212" s="1">
        <v>0.0</v>
      </c>
      <c r="B212" s="1" t="s">
        <v>58</v>
      </c>
      <c r="C212" s="1" t="s">
        <v>432</v>
      </c>
      <c r="D212" s="1" t="s">
        <v>678</v>
      </c>
    </row>
    <row r="213">
      <c r="A213" s="1">
        <v>1.0</v>
      </c>
      <c r="B213" s="1" t="s">
        <v>253</v>
      </c>
      <c r="C213" s="1" t="s">
        <v>435</v>
      </c>
      <c r="D213" s="1" t="s">
        <v>679</v>
      </c>
    </row>
    <row r="214">
      <c r="A214" s="1">
        <v>5.0</v>
      </c>
      <c r="B214" s="1" t="s">
        <v>680</v>
      </c>
      <c r="C214" s="1" t="s">
        <v>457</v>
      </c>
      <c r="D214" s="1" t="s">
        <v>681</v>
      </c>
    </row>
    <row r="215">
      <c r="A215" s="1">
        <v>1.0</v>
      </c>
      <c r="B215" s="1" t="s">
        <v>954</v>
      </c>
      <c r="C215" s="1" t="s">
        <v>457</v>
      </c>
      <c r="D215" s="1" t="s">
        <v>955</v>
      </c>
    </row>
    <row r="216">
      <c r="A216" s="1">
        <v>8.0</v>
      </c>
      <c r="B216" s="1" t="s">
        <v>254</v>
      </c>
      <c r="C216" s="1" t="s">
        <v>435</v>
      </c>
      <c r="D216" s="1" t="s">
        <v>682</v>
      </c>
    </row>
    <row r="217">
      <c r="A217" s="1">
        <v>9.0</v>
      </c>
      <c r="B217" s="1" t="s">
        <v>927</v>
      </c>
      <c r="C217" s="1" t="s">
        <v>457</v>
      </c>
      <c r="D217" s="1" t="s">
        <v>928</v>
      </c>
    </row>
    <row r="218">
      <c r="A218" s="1">
        <v>1.0</v>
      </c>
      <c r="B218" s="1" t="s">
        <v>684</v>
      </c>
      <c r="C218" s="1" t="s">
        <v>457</v>
      </c>
      <c r="D218" s="1" t="s">
        <v>685</v>
      </c>
    </row>
    <row r="219">
      <c r="A219" s="1">
        <v>1.0</v>
      </c>
      <c r="B219" s="1" t="s">
        <v>256</v>
      </c>
      <c r="C219" s="1" t="s">
        <v>435</v>
      </c>
      <c r="D219" s="1" t="s">
        <v>686</v>
      </c>
    </row>
    <row r="220">
      <c r="A220" s="1">
        <v>0.0</v>
      </c>
      <c r="B220" s="1" t="s">
        <v>108</v>
      </c>
      <c r="C220" s="1" t="s">
        <v>432</v>
      </c>
      <c r="D220" s="1" t="s">
        <v>894</v>
      </c>
    </row>
    <row r="221">
      <c r="A221" s="1">
        <v>2.0</v>
      </c>
      <c r="B221" s="1" t="s">
        <v>259</v>
      </c>
      <c r="C221" s="1" t="s">
        <v>435</v>
      </c>
      <c r="D221" s="1" t="s">
        <v>690</v>
      </c>
    </row>
    <row r="222">
      <c r="A222" s="1">
        <v>0.0</v>
      </c>
      <c r="B222" s="1" t="s">
        <v>691</v>
      </c>
      <c r="C222" s="1" t="s">
        <v>457</v>
      </c>
      <c r="D222" s="1" t="s">
        <v>692</v>
      </c>
    </row>
    <row r="223">
      <c r="A223" s="1">
        <v>0.0</v>
      </c>
      <c r="B223" s="1" t="s">
        <v>693</v>
      </c>
      <c r="C223" s="1" t="s">
        <v>457</v>
      </c>
      <c r="D223" s="1" t="s">
        <v>694</v>
      </c>
    </row>
    <row r="224">
      <c r="A224" s="1">
        <v>9.0</v>
      </c>
      <c r="B224" s="1" t="s">
        <v>260</v>
      </c>
      <c r="C224" s="1" t="s">
        <v>435</v>
      </c>
      <c r="D224" s="1" t="s">
        <v>695</v>
      </c>
    </row>
    <row r="225">
      <c r="A225" s="1">
        <v>5.0</v>
      </c>
      <c r="B225" s="1" t="s">
        <v>390</v>
      </c>
      <c r="C225" s="1" t="s">
        <v>480</v>
      </c>
      <c r="D225" s="1" t="s">
        <v>696</v>
      </c>
    </row>
    <row r="226">
      <c r="A226" s="1">
        <v>1.0</v>
      </c>
      <c r="B226" s="1" t="s">
        <v>697</v>
      </c>
      <c r="C226" s="1" t="s">
        <v>457</v>
      </c>
      <c r="D226" s="1" t="s">
        <v>698</v>
      </c>
    </row>
    <row r="227">
      <c r="A227" s="1">
        <v>6.0</v>
      </c>
      <c r="B227" s="1" t="s">
        <v>261</v>
      </c>
      <c r="C227" s="1" t="s">
        <v>435</v>
      </c>
      <c r="D227" s="1" t="s">
        <v>699</v>
      </c>
    </row>
    <row r="228">
      <c r="A228" s="1">
        <v>0.0</v>
      </c>
      <c r="B228" s="1" t="s">
        <v>262</v>
      </c>
      <c r="C228" s="1" t="s">
        <v>435</v>
      </c>
      <c r="D228" s="1" t="s">
        <v>700</v>
      </c>
    </row>
    <row r="229">
      <c r="A229" s="1">
        <v>4.0</v>
      </c>
      <c r="B229" s="1" t="s">
        <v>263</v>
      </c>
      <c r="C229" s="1" t="s">
        <v>435</v>
      </c>
      <c r="D229" s="1" t="s">
        <v>895</v>
      </c>
    </row>
    <row r="230">
      <c r="A230" s="1">
        <v>2.0</v>
      </c>
      <c r="B230" s="1" t="s">
        <v>930</v>
      </c>
      <c r="C230" s="1" t="s">
        <v>457</v>
      </c>
      <c r="D230" s="1" t="s">
        <v>931</v>
      </c>
    </row>
    <row r="231">
      <c r="A231" s="1">
        <v>0.0</v>
      </c>
      <c r="B231" s="1" t="s">
        <v>392</v>
      </c>
      <c r="C231" s="1" t="s">
        <v>480</v>
      </c>
      <c r="D231" s="1" t="s">
        <v>701</v>
      </c>
    </row>
    <row r="232">
      <c r="A232" s="1">
        <v>0.0</v>
      </c>
      <c r="B232" s="1" t="s">
        <v>127</v>
      </c>
      <c r="C232" s="1" t="s">
        <v>432</v>
      </c>
      <c r="D232" s="1" t="s">
        <v>997</v>
      </c>
    </row>
    <row r="233">
      <c r="A233" s="1">
        <v>0.0</v>
      </c>
      <c r="B233" s="1" t="s">
        <v>394</v>
      </c>
      <c r="C233" s="1" t="s">
        <v>480</v>
      </c>
      <c r="D233" s="1" t="s">
        <v>702</v>
      </c>
    </row>
    <row r="234">
      <c r="A234" s="1">
        <v>13.0</v>
      </c>
      <c r="B234" s="1" t="s">
        <v>396</v>
      </c>
      <c r="C234" s="1" t="s">
        <v>480</v>
      </c>
      <c r="D234" s="1" t="s">
        <v>703</v>
      </c>
    </row>
    <row r="235">
      <c r="A235" s="1">
        <v>1.0</v>
      </c>
      <c r="B235" s="1" t="s">
        <v>264</v>
      </c>
      <c r="C235" s="1" t="s">
        <v>435</v>
      </c>
      <c r="D235" s="1" t="s">
        <v>896</v>
      </c>
    </row>
    <row r="236">
      <c r="A236" s="1">
        <v>1.0</v>
      </c>
      <c r="B236" s="1" t="s">
        <v>707</v>
      </c>
      <c r="C236" s="1" t="s">
        <v>457</v>
      </c>
      <c r="D236" s="1" t="s">
        <v>708</v>
      </c>
    </row>
    <row r="237">
      <c r="A237" s="1">
        <v>6.0</v>
      </c>
      <c r="B237" s="1" t="s">
        <v>87</v>
      </c>
      <c r="C237" s="1" t="s">
        <v>432</v>
      </c>
      <c r="D237" s="1" t="s">
        <v>709</v>
      </c>
    </row>
    <row r="238">
      <c r="A238" s="1">
        <v>1.0</v>
      </c>
      <c r="B238" s="1" t="s">
        <v>958</v>
      </c>
      <c r="C238" s="1" t="s">
        <v>457</v>
      </c>
      <c r="D238" s="1" t="s">
        <v>959</v>
      </c>
    </row>
    <row r="239">
      <c r="A239" s="1">
        <v>4.0</v>
      </c>
      <c r="B239" s="1" t="s">
        <v>269</v>
      </c>
      <c r="C239" s="1" t="s">
        <v>435</v>
      </c>
      <c r="D239" s="1" t="s">
        <v>715</v>
      </c>
    </row>
    <row r="240">
      <c r="A240" s="1">
        <v>0.0</v>
      </c>
      <c r="B240" s="1" t="s">
        <v>716</v>
      </c>
      <c r="C240" s="1" t="s">
        <v>457</v>
      </c>
      <c r="D240" s="1" t="s">
        <v>717</v>
      </c>
    </row>
    <row r="241">
      <c r="A241" s="1">
        <v>0.0</v>
      </c>
      <c r="B241" s="1" t="s">
        <v>718</v>
      </c>
      <c r="C241" s="1" t="s">
        <v>457</v>
      </c>
      <c r="D241" s="1" t="s">
        <v>719</v>
      </c>
    </row>
    <row r="242">
      <c r="A242" s="1">
        <v>-1.0</v>
      </c>
      <c r="B242" s="1" t="s">
        <v>897</v>
      </c>
      <c r="C242" s="1" t="s">
        <v>457</v>
      </c>
      <c r="D242" s="1" t="s">
        <v>898</v>
      </c>
    </row>
    <row r="243">
      <c r="A243" s="1">
        <v>2.0</v>
      </c>
      <c r="B243" s="1" t="s">
        <v>270</v>
      </c>
      <c r="C243" s="1" t="s">
        <v>435</v>
      </c>
      <c r="D243" s="1" t="s">
        <v>720</v>
      </c>
    </row>
    <row r="244">
      <c r="A244" s="1">
        <v>2.0</v>
      </c>
      <c r="B244" s="1" t="s">
        <v>271</v>
      </c>
      <c r="C244" s="1" t="s">
        <v>435</v>
      </c>
      <c r="D244" s="1" t="s">
        <v>721</v>
      </c>
    </row>
    <row r="245">
      <c r="A245" s="1">
        <v>2.0</v>
      </c>
      <c r="B245" s="1" t="s">
        <v>53</v>
      </c>
      <c r="C245" s="1" t="s">
        <v>432</v>
      </c>
      <c r="D245" s="1" t="s">
        <v>723</v>
      </c>
    </row>
    <row r="246">
      <c r="A246" s="1">
        <v>10.0</v>
      </c>
      <c r="B246" s="1" t="s">
        <v>100</v>
      </c>
      <c r="C246" s="1" t="s">
        <v>432</v>
      </c>
      <c r="D246" s="1" t="s">
        <v>724</v>
      </c>
    </row>
    <row r="247">
      <c r="A247" s="1">
        <v>6.0</v>
      </c>
      <c r="B247" s="1" t="s">
        <v>273</v>
      </c>
      <c r="C247" s="1" t="s">
        <v>435</v>
      </c>
      <c r="D247" s="1" t="s">
        <v>899</v>
      </c>
    </row>
    <row r="248">
      <c r="A248" s="1">
        <v>7.0</v>
      </c>
      <c r="B248" s="1" t="s">
        <v>274</v>
      </c>
      <c r="C248" s="1" t="s">
        <v>435</v>
      </c>
      <c r="D248" s="1" t="s">
        <v>726</v>
      </c>
    </row>
    <row r="249">
      <c r="A249" s="1">
        <v>6.0</v>
      </c>
      <c r="B249" s="1" t="s">
        <v>275</v>
      </c>
      <c r="C249" s="1" t="s">
        <v>435</v>
      </c>
      <c r="D249" s="1" t="s">
        <v>729</v>
      </c>
    </row>
    <row r="250">
      <c r="A250" s="1">
        <v>3.0</v>
      </c>
      <c r="B250" s="1" t="s">
        <v>276</v>
      </c>
      <c r="C250" s="1" t="s">
        <v>435</v>
      </c>
      <c r="D250" s="1" t="s">
        <v>701</v>
      </c>
    </row>
    <row r="251">
      <c r="A251" s="1">
        <v>5.0</v>
      </c>
      <c r="B251" s="1" t="s">
        <v>1025</v>
      </c>
      <c r="C251" s="1" t="s">
        <v>457</v>
      </c>
      <c r="D251" s="1" t="s">
        <v>1026</v>
      </c>
    </row>
    <row r="252">
      <c r="A252" s="1">
        <v>7.0</v>
      </c>
      <c r="B252" s="1" t="s">
        <v>731</v>
      </c>
      <c r="C252" s="1" t="s">
        <v>457</v>
      </c>
      <c r="D252" s="1" t="s">
        <v>732</v>
      </c>
    </row>
    <row r="253">
      <c r="A253" s="1">
        <v>9.0</v>
      </c>
      <c r="B253" s="1" t="s">
        <v>735</v>
      </c>
      <c r="C253" s="1" t="s">
        <v>457</v>
      </c>
      <c r="D253" s="1" t="s">
        <v>736</v>
      </c>
    </row>
    <row r="254">
      <c r="A254" s="1">
        <v>5.0</v>
      </c>
      <c r="B254" s="1" t="s">
        <v>277</v>
      </c>
      <c r="C254" s="1" t="s">
        <v>435</v>
      </c>
      <c r="D254" s="1" t="s">
        <v>960</v>
      </c>
    </row>
    <row r="255">
      <c r="A255" s="1">
        <v>-2.0</v>
      </c>
      <c r="B255" s="1" t="s">
        <v>961</v>
      </c>
      <c r="C255" s="1" t="s">
        <v>457</v>
      </c>
      <c r="D255" s="1" t="s">
        <v>962</v>
      </c>
    </row>
    <row r="256">
      <c r="A256" s="1">
        <v>0.0</v>
      </c>
      <c r="B256" s="1" t="s">
        <v>739</v>
      </c>
      <c r="C256" s="1" t="s">
        <v>457</v>
      </c>
      <c r="D256" s="1" t="s">
        <v>740</v>
      </c>
    </row>
    <row r="257">
      <c r="A257" s="1">
        <v>3.0</v>
      </c>
      <c r="B257" s="1" t="s">
        <v>278</v>
      </c>
      <c r="C257" s="1" t="s">
        <v>435</v>
      </c>
      <c r="D257" s="1" t="s">
        <v>741</v>
      </c>
    </row>
    <row r="258">
      <c r="A258" s="1">
        <v>3.0</v>
      </c>
      <c r="B258" s="1" t="s">
        <v>279</v>
      </c>
      <c r="C258" s="1" t="s">
        <v>435</v>
      </c>
      <c r="D258" s="1" t="s">
        <v>963</v>
      </c>
    </row>
    <row r="259">
      <c r="A259" s="1">
        <v>0.0</v>
      </c>
      <c r="B259" s="1" t="s">
        <v>397</v>
      </c>
      <c r="C259" s="1" t="s">
        <v>480</v>
      </c>
      <c r="D259" s="1" t="s">
        <v>742</v>
      </c>
    </row>
    <row r="260">
      <c r="A260" s="1">
        <v>8.0</v>
      </c>
      <c r="B260" s="1" t="s">
        <v>47</v>
      </c>
      <c r="C260" s="1" t="s">
        <v>432</v>
      </c>
      <c r="D260" s="1" t="s">
        <v>744</v>
      </c>
    </row>
    <row r="261">
      <c r="A261" s="1">
        <v>0.0</v>
      </c>
      <c r="B261" s="1" t="s">
        <v>399</v>
      </c>
      <c r="C261" s="1" t="s">
        <v>480</v>
      </c>
      <c r="D261" s="1" t="s">
        <v>745</v>
      </c>
    </row>
    <row r="262">
      <c r="A262" s="1">
        <v>6.0</v>
      </c>
      <c r="B262" s="1" t="s">
        <v>281</v>
      </c>
      <c r="C262" s="1" t="s">
        <v>435</v>
      </c>
      <c r="D262" s="1" t="s">
        <v>746</v>
      </c>
    </row>
    <row r="263">
      <c r="A263" s="1">
        <v>3.0</v>
      </c>
      <c r="B263" s="1" t="s">
        <v>74</v>
      </c>
      <c r="C263" s="1" t="s">
        <v>432</v>
      </c>
      <c r="D263" s="1" t="s">
        <v>747</v>
      </c>
    </row>
    <row r="264">
      <c r="A264" s="1">
        <v>2.0</v>
      </c>
      <c r="B264" s="1" t="s">
        <v>52</v>
      </c>
      <c r="C264" s="1" t="s">
        <v>432</v>
      </c>
      <c r="D264" s="1" t="s">
        <v>748</v>
      </c>
    </row>
    <row r="265">
      <c r="A265" s="1">
        <v>3.0</v>
      </c>
      <c r="B265" s="1" t="s">
        <v>964</v>
      </c>
      <c r="C265" s="1" t="s">
        <v>457</v>
      </c>
      <c r="D265" s="1" t="s">
        <v>965</v>
      </c>
    </row>
    <row r="266">
      <c r="A266" s="1">
        <v>0.0</v>
      </c>
      <c r="B266" s="1" t="s">
        <v>749</v>
      </c>
      <c r="C266" s="1" t="s">
        <v>457</v>
      </c>
      <c r="D266" s="1" t="s">
        <v>750</v>
      </c>
    </row>
    <row r="267">
      <c r="A267" s="1">
        <v>15.0</v>
      </c>
      <c r="B267" s="1" t="s">
        <v>751</v>
      </c>
      <c r="C267" s="1" t="s">
        <v>457</v>
      </c>
      <c r="D267" s="1" t="s">
        <v>752</v>
      </c>
    </row>
    <row r="268">
      <c r="A268" s="1">
        <v>8.0</v>
      </c>
      <c r="B268" s="1" t="s">
        <v>755</v>
      </c>
      <c r="C268" s="1" t="s">
        <v>457</v>
      </c>
      <c r="D268" s="1" t="s">
        <v>756</v>
      </c>
    </row>
    <row r="269">
      <c r="A269" s="1">
        <v>5.0</v>
      </c>
      <c r="B269" s="1" t="s">
        <v>55</v>
      </c>
      <c r="C269" s="1" t="s">
        <v>432</v>
      </c>
      <c r="D269" s="1" t="s">
        <v>757</v>
      </c>
    </row>
    <row r="270">
      <c r="A270" s="1">
        <v>0.0</v>
      </c>
      <c r="B270" s="1" t="s">
        <v>401</v>
      </c>
      <c r="C270" s="1" t="s">
        <v>480</v>
      </c>
      <c r="D270" s="1" t="s">
        <v>989</v>
      </c>
    </row>
    <row r="271">
      <c r="A271" s="1">
        <v>3.0</v>
      </c>
      <c r="B271" s="1" t="s">
        <v>282</v>
      </c>
      <c r="C271" s="1" t="s">
        <v>435</v>
      </c>
      <c r="D271" s="1" t="s">
        <v>759</v>
      </c>
    </row>
    <row r="272">
      <c r="A272" s="1">
        <v>12.0</v>
      </c>
      <c r="B272" s="1" t="s">
        <v>405</v>
      </c>
      <c r="C272" s="1" t="s">
        <v>480</v>
      </c>
      <c r="D272" s="1" t="s">
        <v>760</v>
      </c>
    </row>
    <row r="273">
      <c r="A273" s="1">
        <v>8.0</v>
      </c>
      <c r="B273" s="1" t="s">
        <v>46</v>
      </c>
      <c r="C273" s="1" t="s">
        <v>432</v>
      </c>
      <c r="D273" s="1" t="s">
        <v>761</v>
      </c>
    </row>
    <row r="274">
      <c r="A274" s="1">
        <v>5.0</v>
      </c>
      <c r="B274" s="1" t="s">
        <v>900</v>
      </c>
      <c r="C274" s="1" t="s">
        <v>457</v>
      </c>
      <c r="D274" s="1" t="s">
        <v>901</v>
      </c>
    </row>
    <row r="275">
      <c r="A275" s="1">
        <v>0.0</v>
      </c>
      <c r="B275" s="1" t="s">
        <v>407</v>
      </c>
      <c r="C275" s="1" t="s">
        <v>480</v>
      </c>
      <c r="D275" s="1" t="s">
        <v>966</v>
      </c>
    </row>
    <row r="276">
      <c r="A276" s="1">
        <v>11.0</v>
      </c>
      <c r="B276" s="1" t="s">
        <v>101</v>
      </c>
      <c r="C276" s="1" t="s">
        <v>432</v>
      </c>
      <c r="D276" s="1" t="s">
        <v>763</v>
      </c>
    </row>
    <row r="277">
      <c r="A277" s="1">
        <v>1.0</v>
      </c>
      <c r="B277" s="1" t="s">
        <v>284</v>
      </c>
      <c r="C277" s="1" t="s">
        <v>435</v>
      </c>
      <c r="D277" s="1" t="s">
        <v>764</v>
      </c>
    </row>
    <row r="278">
      <c r="A278" s="1">
        <v>2.0</v>
      </c>
      <c r="B278" s="1" t="s">
        <v>765</v>
      </c>
      <c r="C278" s="1" t="s">
        <v>457</v>
      </c>
      <c r="D278" s="1" t="s">
        <v>766</v>
      </c>
    </row>
    <row r="279">
      <c r="A279" s="1">
        <v>4.0</v>
      </c>
      <c r="B279" s="1" t="s">
        <v>32</v>
      </c>
      <c r="C279" s="1" t="s">
        <v>432</v>
      </c>
      <c r="D279" s="1" t="s">
        <v>767</v>
      </c>
    </row>
    <row r="280">
      <c r="A280" s="1">
        <v>11.0</v>
      </c>
      <c r="B280" s="1" t="s">
        <v>409</v>
      </c>
      <c r="C280" s="1" t="s">
        <v>480</v>
      </c>
      <c r="D280" s="1" t="s">
        <v>770</v>
      </c>
    </row>
    <row r="281">
      <c r="A281" s="1">
        <v>1.0</v>
      </c>
      <c r="B281" s="1" t="s">
        <v>285</v>
      </c>
      <c r="C281" s="1" t="s">
        <v>435</v>
      </c>
      <c r="D281" s="1" t="s">
        <v>771</v>
      </c>
    </row>
    <row r="282">
      <c r="A282" s="1">
        <v>3.0</v>
      </c>
      <c r="B282" s="1" t="s">
        <v>772</v>
      </c>
      <c r="C282" s="1" t="s">
        <v>457</v>
      </c>
      <c r="D282" s="1" t="s">
        <v>773</v>
      </c>
    </row>
    <row r="283">
      <c r="A283" s="1">
        <v>8.0</v>
      </c>
      <c r="B283" s="1" t="s">
        <v>411</v>
      </c>
      <c r="C283" s="1" t="s">
        <v>480</v>
      </c>
      <c r="D283" s="1" t="s">
        <v>774</v>
      </c>
    </row>
    <row r="284">
      <c r="A284" s="1">
        <v>0.0</v>
      </c>
      <c r="B284" s="1" t="s">
        <v>286</v>
      </c>
      <c r="C284" s="1" t="s">
        <v>435</v>
      </c>
      <c r="D284" s="1" t="s">
        <v>1020</v>
      </c>
    </row>
    <row r="285">
      <c r="A285" s="1">
        <v>3.0</v>
      </c>
      <c r="B285" s="1" t="s">
        <v>287</v>
      </c>
      <c r="C285" s="1" t="s">
        <v>457</v>
      </c>
      <c r="D285" s="1" t="s">
        <v>777</v>
      </c>
    </row>
    <row r="286">
      <c r="A286" s="1">
        <v>5.0</v>
      </c>
      <c r="B286" s="1" t="s">
        <v>288</v>
      </c>
      <c r="C286" s="1" t="s">
        <v>435</v>
      </c>
      <c r="D286" s="1" t="s">
        <v>778</v>
      </c>
    </row>
    <row r="287">
      <c r="A287" s="1">
        <v>0.0</v>
      </c>
      <c r="B287" s="1" t="s">
        <v>54</v>
      </c>
      <c r="C287" s="1" t="s">
        <v>432</v>
      </c>
      <c r="D287" s="1" t="s">
        <v>780</v>
      </c>
    </row>
    <row r="288">
      <c r="A288" s="1">
        <v>2.0</v>
      </c>
      <c r="B288" s="1" t="s">
        <v>289</v>
      </c>
      <c r="C288" s="1" t="s">
        <v>435</v>
      </c>
      <c r="D288" s="1" t="s">
        <v>781</v>
      </c>
    </row>
    <row r="289">
      <c r="A289" s="1">
        <v>5.0</v>
      </c>
      <c r="B289" s="1" t="s">
        <v>290</v>
      </c>
      <c r="C289" s="1" t="s">
        <v>435</v>
      </c>
      <c r="D289" s="1" t="s">
        <v>782</v>
      </c>
    </row>
    <row r="290">
      <c r="A290" s="1">
        <v>10.0</v>
      </c>
      <c r="B290" s="1" t="s">
        <v>44</v>
      </c>
      <c r="C290" s="1" t="s">
        <v>432</v>
      </c>
      <c r="D290" s="1" t="s">
        <v>784</v>
      </c>
    </row>
    <row r="291">
      <c r="A291" s="1">
        <v>3.0</v>
      </c>
      <c r="B291" s="1" t="s">
        <v>291</v>
      </c>
      <c r="C291" s="1" t="s">
        <v>435</v>
      </c>
      <c r="D291" s="1" t="s">
        <v>785</v>
      </c>
    </row>
    <row r="292">
      <c r="A292" s="1">
        <v>4.0</v>
      </c>
      <c r="B292" s="1" t="s">
        <v>413</v>
      </c>
      <c r="C292" s="1" t="s">
        <v>480</v>
      </c>
      <c r="D292" s="1" t="s">
        <v>786</v>
      </c>
    </row>
    <row r="293">
      <c r="A293" s="1">
        <v>4.0</v>
      </c>
      <c r="B293" s="1" t="s">
        <v>787</v>
      </c>
      <c r="C293" s="1" t="s">
        <v>457</v>
      </c>
      <c r="D293" s="1" t="s">
        <v>788</v>
      </c>
    </row>
    <row r="294">
      <c r="A294" s="1">
        <v>6.0</v>
      </c>
      <c r="B294" s="1" t="s">
        <v>415</v>
      </c>
      <c r="C294" s="1" t="s">
        <v>480</v>
      </c>
      <c r="D294" s="1" t="s">
        <v>789</v>
      </c>
    </row>
    <row r="295">
      <c r="A295" s="1">
        <v>2.0</v>
      </c>
      <c r="B295" s="1" t="s">
        <v>80</v>
      </c>
      <c r="C295" s="1" t="s">
        <v>432</v>
      </c>
      <c r="D295" s="1" t="s">
        <v>790</v>
      </c>
    </row>
    <row r="296">
      <c r="A296" s="1">
        <v>0.0</v>
      </c>
      <c r="B296" s="1" t="s">
        <v>73</v>
      </c>
      <c r="C296" s="1" t="s">
        <v>432</v>
      </c>
      <c r="D296" s="1" t="s">
        <v>791</v>
      </c>
    </row>
    <row r="297">
      <c r="A297" s="1">
        <v>5.0</v>
      </c>
      <c r="B297" s="1" t="s">
        <v>417</v>
      </c>
      <c r="C297" s="1" t="s">
        <v>480</v>
      </c>
      <c r="D297" s="1" t="s">
        <v>967</v>
      </c>
    </row>
    <row r="298">
      <c r="A298" s="1">
        <v>2.0</v>
      </c>
      <c r="B298" s="1" t="s">
        <v>294</v>
      </c>
      <c r="C298" s="1" t="s">
        <v>435</v>
      </c>
      <c r="D298" s="1" t="s">
        <v>902</v>
      </c>
    </row>
    <row r="299">
      <c r="A299" s="1">
        <v>3.0</v>
      </c>
      <c r="B299" s="1" t="s">
        <v>295</v>
      </c>
      <c r="C299" s="1" t="s">
        <v>435</v>
      </c>
      <c r="D299" s="1" t="s">
        <v>794</v>
      </c>
    </row>
    <row r="300">
      <c r="A300" s="1">
        <v>2.0</v>
      </c>
      <c r="B300" s="1" t="s">
        <v>50</v>
      </c>
      <c r="C300" s="1" t="s">
        <v>432</v>
      </c>
      <c r="D300" s="1" t="s">
        <v>796</v>
      </c>
    </row>
    <row r="301">
      <c r="A301" s="1">
        <v>10.0</v>
      </c>
      <c r="B301" s="1" t="s">
        <v>419</v>
      </c>
      <c r="C301" s="1" t="s">
        <v>480</v>
      </c>
      <c r="D301" s="1" t="s">
        <v>797</v>
      </c>
    </row>
    <row r="302">
      <c r="A302" s="1">
        <v>2.0</v>
      </c>
      <c r="B302" s="1" t="s">
        <v>1003</v>
      </c>
      <c r="C302" s="1" t="s">
        <v>457</v>
      </c>
      <c r="D302" s="1" t="s">
        <v>1004</v>
      </c>
    </row>
    <row r="303">
      <c r="A303" s="1">
        <v>10.0</v>
      </c>
      <c r="B303" s="1" t="s">
        <v>798</v>
      </c>
      <c r="C303" s="1" t="s">
        <v>457</v>
      </c>
      <c r="D303" s="1" t="s">
        <v>799</v>
      </c>
    </row>
    <row r="304">
      <c r="A304" s="1">
        <v>1.0</v>
      </c>
      <c r="B304" s="1" t="s">
        <v>296</v>
      </c>
      <c r="C304" s="1" t="s">
        <v>435</v>
      </c>
      <c r="D304" s="1" t="s">
        <v>800</v>
      </c>
    </row>
    <row r="305">
      <c r="A305" s="1">
        <v>3.0</v>
      </c>
      <c r="B305" s="1" t="s">
        <v>88</v>
      </c>
      <c r="C305" s="1" t="s">
        <v>432</v>
      </c>
      <c r="D305" s="1" t="s">
        <v>802</v>
      </c>
    </row>
    <row r="306">
      <c r="A306" s="1">
        <v>0.0</v>
      </c>
      <c r="B306" s="1" t="s">
        <v>104</v>
      </c>
      <c r="C306" s="1" t="s">
        <v>432</v>
      </c>
      <c r="D306" s="1" t="s">
        <v>903</v>
      </c>
    </row>
    <row r="307">
      <c r="A307" s="1">
        <v>0.0</v>
      </c>
      <c r="B307" s="1" t="s">
        <v>298</v>
      </c>
      <c r="C307" s="1" t="s">
        <v>435</v>
      </c>
      <c r="D307" s="1" t="s">
        <v>803</v>
      </c>
    </row>
    <row r="308">
      <c r="A308" s="1">
        <v>6.0</v>
      </c>
      <c r="B308" s="1" t="s">
        <v>904</v>
      </c>
      <c r="C308" s="1" t="s">
        <v>457</v>
      </c>
      <c r="D308" s="1" t="s">
        <v>905</v>
      </c>
    </row>
    <row r="309">
      <c r="A309" s="1">
        <v>-2.0</v>
      </c>
      <c r="B309" s="1" t="s">
        <v>807</v>
      </c>
      <c r="C309" s="1" t="s">
        <v>457</v>
      </c>
      <c r="D309" s="1" t="s">
        <v>808</v>
      </c>
    </row>
    <row r="310">
      <c r="A310" s="1">
        <v>9.0</v>
      </c>
      <c r="B310" s="1" t="s">
        <v>811</v>
      </c>
      <c r="C310" s="1" t="s">
        <v>457</v>
      </c>
      <c r="D310" s="1" t="s">
        <v>812</v>
      </c>
    </row>
    <row r="311">
      <c r="A311" s="1">
        <v>3.0</v>
      </c>
      <c r="B311" s="1" t="s">
        <v>98</v>
      </c>
      <c r="C311" s="1" t="s">
        <v>432</v>
      </c>
      <c r="D311" s="1" t="s">
        <v>815</v>
      </c>
    </row>
    <row r="312">
      <c r="A312" s="1">
        <v>10.0</v>
      </c>
      <c r="B312" s="1" t="s">
        <v>906</v>
      </c>
      <c r="C312" s="1" t="s">
        <v>457</v>
      </c>
      <c r="D312" s="1" t="s">
        <v>907</v>
      </c>
    </row>
    <row r="313">
      <c r="A313" s="1">
        <v>6.0</v>
      </c>
      <c r="B313" s="1" t="s">
        <v>107</v>
      </c>
      <c r="C313" s="1" t="s">
        <v>432</v>
      </c>
      <c r="D313" s="1" t="s">
        <v>908</v>
      </c>
    </row>
    <row r="314">
      <c r="A314" s="1">
        <v>2.0</v>
      </c>
      <c r="B314" s="1" t="s">
        <v>817</v>
      </c>
      <c r="C314" s="1" t="s">
        <v>457</v>
      </c>
      <c r="D314" s="1" t="s">
        <v>818</v>
      </c>
    </row>
    <row r="315">
      <c r="A315" s="1">
        <v>0.0</v>
      </c>
      <c r="B315" s="1" t="s">
        <v>1015</v>
      </c>
      <c r="C315" s="1" t="s">
        <v>457</v>
      </c>
      <c r="D315" s="1" t="s">
        <v>1016</v>
      </c>
    </row>
    <row r="316">
      <c r="A316" s="1">
        <v>0.0</v>
      </c>
      <c r="B316" s="1" t="s">
        <v>420</v>
      </c>
      <c r="C316" s="1" t="s">
        <v>480</v>
      </c>
      <c r="D316" s="1" t="s">
        <v>821</v>
      </c>
    </row>
    <row r="317">
      <c r="A317" s="1">
        <v>-2.0</v>
      </c>
      <c r="B317" s="1" t="s">
        <v>822</v>
      </c>
      <c r="C317" s="1" t="s">
        <v>457</v>
      </c>
      <c r="D317" s="1" t="s">
        <v>823</v>
      </c>
    </row>
    <row r="318">
      <c r="A318" s="1">
        <v>2.0</v>
      </c>
      <c r="B318" s="1" t="s">
        <v>302</v>
      </c>
      <c r="C318" s="1" t="s">
        <v>435</v>
      </c>
      <c r="D318" s="1" t="s">
        <v>824</v>
      </c>
    </row>
    <row r="319">
      <c r="A319" s="1">
        <v>6.0</v>
      </c>
      <c r="B319" s="1" t="s">
        <v>303</v>
      </c>
      <c r="C319" s="1" t="s">
        <v>435</v>
      </c>
      <c r="D319" s="1" t="s">
        <v>827</v>
      </c>
    </row>
    <row r="320">
      <c r="A320" s="1">
        <v>6.0</v>
      </c>
      <c r="B320" s="1" t="s">
        <v>828</v>
      </c>
      <c r="C320" s="1" t="s">
        <v>457</v>
      </c>
      <c r="D320" s="1" t="s">
        <v>829</v>
      </c>
    </row>
    <row r="321">
      <c r="A321" s="1">
        <v>4.0</v>
      </c>
      <c r="B321" s="1" t="s">
        <v>93</v>
      </c>
      <c r="C321" s="1" t="s">
        <v>432</v>
      </c>
      <c r="D321" s="1" t="s">
        <v>830</v>
      </c>
    </row>
    <row r="322">
      <c r="A322" s="1">
        <v>9.0</v>
      </c>
      <c r="B322" s="1" t="s">
        <v>909</v>
      </c>
      <c r="C322" s="1" t="s">
        <v>457</v>
      </c>
      <c r="D322" s="1" t="s">
        <v>910</v>
      </c>
    </row>
    <row r="323">
      <c r="A323" s="1">
        <v>9.0</v>
      </c>
      <c r="B323" s="1" t="s">
        <v>833</v>
      </c>
      <c r="C323" s="1" t="s">
        <v>457</v>
      </c>
      <c r="D323" s="1" t="s">
        <v>814</v>
      </c>
    </row>
    <row r="324">
      <c r="A324" s="1">
        <v>10.0</v>
      </c>
      <c r="B324" s="1" t="s">
        <v>305</v>
      </c>
      <c r="C324" s="1" t="s">
        <v>435</v>
      </c>
      <c r="D324" s="1" t="s">
        <v>836</v>
      </c>
    </row>
    <row r="325">
      <c r="A325" s="1">
        <v>11.0</v>
      </c>
      <c r="B325" s="1" t="s">
        <v>306</v>
      </c>
      <c r="C325" s="1" t="s">
        <v>435</v>
      </c>
      <c r="D325" s="1" t="s">
        <v>972</v>
      </c>
    </row>
    <row r="326">
      <c r="A326" s="1">
        <v>2.0</v>
      </c>
      <c r="B326" s="1" t="s">
        <v>308</v>
      </c>
      <c r="C326" s="1" t="s">
        <v>435</v>
      </c>
      <c r="D326" s="1" t="s">
        <v>837</v>
      </c>
    </row>
    <row r="327">
      <c r="A327" s="1">
        <v>3.0</v>
      </c>
      <c r="B327" s="1" t="s">
        <v>990</v>
      </c>
      <c r="C327" s="1" t="s">
        <v>457</v>
      </c>
      <c r="D327" s="1" t="s">
        <v>991</v>
      </c>
    </row>
    <row r="328">
      <c r="A328" s="1">
        <v>3.0</v>
      </c>
      <c r="B328" s="1" t="s">
        <v>310</v>
      </c>
      <c r="C328" s="1" t="s">
        <v>435</v>
      </c>
      <c r="D328" s="1" t="s">
        <v>838</v>
      </c>
    </row>
    <row r="329">
      <c r="A329" s="1">
        <v>0.0</v>
      </c>
      <c r="B329" s="1" t="s">
        <v>839</v>
      </c>
      <c r="C329" s="1" t="s">
        <v>457</v>
      </c>
      <c r="D329" s="1" t="s">
        <v>840</v>
      </c>
    </row>
    <row r="330">
      <c r="A330" s="1">
        <v>5.0</v>
      </c>
      <c r="B330" s="1" t="s">
        <v>422</v>
      </c>
      <c r="C330" s="1" t="s">
        <v>480</v>
      </c>
      <c r="D330" s="1" t="s">
        <v>841</v>
      </c>
    </row>
    <row r="331">
      <c r="A331" s="1">
        <v>2.0</v>
      </c>
      <c r="B331" s="1" t="s">
        <v>113</v>
      </c>
      <c r="C331" s="1" t="s">
        <v>432</v>
      </c>
      <c r="D331" s="1" t="s">
        <v>973</v>
      </c>
    </row>
    <row r="332">
      <c r="A332" s="1">
        <v>0.0</v>
      </c>
      <c r="B332" s="1" t="s">
        <v>312</v>
      </c>
      <c r="C332" s="1" t="s">
        <v>435</v>
      </c>
      <c r="D332" s="1" t="s">
        <v>845</v>
      </c>
    </row>
    <row r="333">
      <c r="A333" s="1">
        <v>2.0</v>
      </c>
      <c r="B333" s="1" t="s">
        <v>314</v>
      </c>
      <c r="C333" s="1" t="s">
        <v>435</v>
      </c>
      <c r="D333" s="1" t="s">
        <v>846</v>
      </c>
    </row>
    <row r="334">
      <c r="A334" s="1">
        <v>2.0</v>
      </c>
      <c r="B334" s="1" t="s">
        <v>71</v>
      </c>
      <c r="C334" s="1" t="s">
        <v>432</v>
      </c>
      <c r="D334" s="1" t="s">
        <v>848</v>
      </c>
    </row>
    <row r="335">
      <c r="A335" s="1">
        <v>0.0</v>
      </c>
      <c r="B335" s="1" t="s">
        <v>849</v>
      </c>
      <c r="C335" s="1" t="s">
        <v>457</v>
      </c>
      <c r="D335" s="1" t="s">
        <v>850</v>
      </c>
    </row>
    <row r="336">
      <c r="A336" s="1">
        <v>0.0</v>
      </c>
      <c r="B336" s="1" t="s">
        <v>66</v>
      </c>
      <c r="C336" s="1" t="s">
        <v>432</v>
      </c>
      <c r="D336" s="1" t="s">
        <v>851</v>
      </c>
    </row>
    <row r="337">
      <c r="A337" s="1">
        <v>0.0</v>
      </c>
      <c r="B337" s="1" t="s">
        <v>424</v>
      </c>
      <c r="C337" s="1" t="s">
        <v>480</v>
      </c>
      <c r="D337" s="1" t="s">
        <v>852</v>
      </c>
    </row>
    <row r="338">
      <c r="A338" s="1">
        <v>2.0</v>
      </c>
      <c r="B338" s="1" t="s">
        <v>49</v>
      </c>
      <c r="C338" s="1" t="s">
        <v>432</v>
      </c>
      <c r="D338" s="1" t="s">
        <v>853</v>
      </c>
    </row>
    <row r="339">
      <c r="A339" s="1">
        <v>-2.0</v>
      </c>
      <c r="B339" s="1" t="s">
        <v>426</v>
      </c>
      <c r="C339" s="1" t="s">
        <v>480</v>
      </c>
      <c r="D339" s="1" t="s">
        <v>854</v>
      </c>
    </row>
    <row r="340">
      <c r="A340" s="1">
        <v>0.0</v>
      </c>
      <c r="B340" s="1" t="s">
        <v>319</v>
      </c>
      <c r="C340" s="1" t="s">
        <v>435</v>
      </c>
      <c r="D340" s="1" t="s">
        <v>855</v>
      </c>
    </row>
    <row r="341">
      <c r="A341" s="1">
        <v>2.0</v>
      </c>
      <c r="B341" s="1" t="s">
        <v>323</v>
      </c>
      <c r="C341" s="1" t="s">
        <v>435</v>
      </c>
      <c r="D341" s="1" t="s">
        <v>857</v>
      </c>
    </row>
    <row r="342">
      <c r="A342" s="1">
        <v>4.0</v>
      </c>
      <c r="B342" s="1" t="s">
        <v>325</v>
      </c>
      <c r="C342" s="1" t="s">
        <v>435</v>
      </c>
      <c r="D342" s="1" t="s">
        <v>858</v>
      </c>
    </row>
    <row r="343">
      <c r="A343" s="1">
        <v>2.0</v>
      </c>
      <c r="B343" s="1" t="s">
        <v>859</v>
      </c>
      <c r="C343" s="1" t="s">
        <v>457</v>
      </c>
      <c r="D343" s="1" t="s">
        <v>860</v>
      </c>
    </row>
    <row r="344">
      <c r="A344" s="1">
        <v>1.0</v>
      </c>
      <c r="B344" s="1" t="s">
        <v>861</v>
      </c>
      <c r="C344" s="1" t="s">
        <v>457</v>
      </c>
      <c r="D344" s="1" t="s">
        <v>862</v>
      </c>
    </row>
    <row r="345">
      <c r="A345" s="1">
        <v>2.0</v>
      </c>
      <c r="B345" s="1" t="s">
        <v>115</v>
      </c>
      <c r="C345" s="1" t="s">
        <v>432</v>
      </c>
      <c r="D345" s="1" t="s">
        <v>974</v>
      </c>
    </row>
    <row r="346">
      <c r="A346" s="1">
        <v>3.0</v>
      </c>
      <c r="B346" s="1" t="s">
        <v>326</v>
      </c>
      <c r="C346" s="1" t="s">
        <v>435</v>
      </c>
      <c r="D346" s="1" t="s">
        <v>863</v>
      </c>
    </row>
    <row r="347">
      <c r="A347" s="1">
        <v>0.0</v>
      </c>
      <c r="B347" s="1" t="s">
        <v>864</v>
      </c>
      <c r="C347" s="1" t="s">
        <v>457</v>
      </c>
      <c r="D347" s="1" t="s">
        <v>865</v>
      </c>
    </row>
    <row r="348">
      <c r="A348" s="1">
        <v>7.0</v>
      </c>
      <c r="B348" s="1" t="s">
        <v>866</v>
      </c>
      <c r="C348" s="1" t="s">
        <v>457</v>
      </c>
      <c r="D348" s="1" t="s">
        <v>867</v>
      </c>
    </row>
    <row r="349">
      <c r="A349" s="1">
        <v>-1.0</v>
      </c>
      <c r="B349" s="1" t="s">
        <v>975</v>
      </c>
      <c r="C349" s="1" t="s">
        <v>457</v>
      </c>
      <c r="D349" s="1" t="s">
        <v>976</v>
      </c>
    </row>
    <row r="350">
      <c r="A350" s="1">
        <v>0.0</v>
      </c>
      <c r="B350" s="1" t="s">
        <v>1027</v>
      </c>
      <c r="C350" s="1" t="s">
        <v>457</v>
      </c>
      <c r="D350" s="1" t="s">
        <v>1028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3.0</v>
      </c>
      <c r="B1" s="1" t="s">
        <v>160</v>
      </c>
      <c r="C1" s="1" t="s">
        <v>435</v>
      </c>
      <c r="D1" s="1" t="s">
        <v>977</v>
      </c>
    </row>
    <row r="2">
      <c r="A2" s="1">
        <v>2.0</v>
      </c>
      <c r="B2" s="1" t="s">
        <v>161</v>
      </c>
      <c r="C2" s="1" t="s">
        <v>435</v>
      </c>
      <c r="D2" s="1" t="s">
        <v>472</v>
      </c>
    </row>
    <row r="3">
      <c r="A3" s="1">
        <v>8.0</v>
      </c>
      <c r="B3" s="1" t="s">
        <v>318</v>
      </c>
      <c r="C3" s="1" t="s">
        <v>457</v>
      </c>
      <c r="D3" s="1" t="s">
        <v>473</v>
      </c>
    </row>
    <row r="4">
      <c r="A4" s="1">
        <v>2.0</v>
      </c>
      <c r="B4" s="1" t="s">
        <v>162</v>
      </c>
      <c r="C4" s="1" t="s">
        <v>435</v>
      </c>
      <c r="D4" s="1" t="s">
        <v>978</v>
      </c>
    </row>
    <row r="5">
      <c r="A5" s="1">
        <v>0.0</v>
      </c>
      <c r="B5" s="1" t="s">
        <v>163</v>
      </c>
      <c r="C5" s="1" t="s">
        <v>435</v>
      </c>
      <c r="D5" s="1" t="s">
        <v>474</v>
      </c>
    </row>
    <row r="6">
      <c r="A6" s="1">
        <v>7.0</v>
      </c>
      <c r="B6" s="1" t="s">
        <v>320</v>
      </c>
      <c r="C6" s="1" t="s">
        <v>457</v>
      </c>
      <c r="D6" s="1" t="s">
        <v>475</v>
      </c>
    </row>
    <row r="7">
      <c r="A7" s="1">
        <v>6.0</v>
      </c>
      <c r="B7" s="1" t="s">
        <v>164</v>
      </c>
      <c r="C7" s="1" t="s">
        <v>435</v>
      </c>
      <c r="D7" s="1" t="s">
        <v>476</v>
      </c>
    </row>
    <row r="8">
      <c r="A8" s="1">
        <v>21.0</v>
      </c>
      <c r="B8" s="1" t="s">
        <v>165</v>
      </c>
      <c r="C8" s="1" t="s">
        <v>435</v>
      </c>
      <c r="D8" s="1" t="s">
        <v>477</v>
      </c>
    </row>
    <row r="9">
      <c r="A9" s="1">
        <v>0.0</v>
      </c>
      <c r="B9" s="1" t="s">
        <v>166</v>
      </c>
      <c r="C9" s="1" t="s">
        <v>435</v>
      </c>
      <c r="D9" s="1" t="s">
        <v>478</v>
      </c>
    </row>
    <row r="10">
      <c r="A10" s="1">
        <v>2.0</v>
      </c>
      <c r="B10" s="1" t="s">
        <v>133</v>
      </c>
      <c r="C10" s="1" t="s">
        <v>432</v>
      </c>
      <c r="D10" s="1" t="s">
        <v>1017</v>
      </c>
    </row>
    <row r="11">
      <c r="A11" s="1">
        <v>1.0</v>
      </c>
      <c r="B11" s="1" t="s">
        <v>324</v>
      </c>
      <c r="C11" s="1" t="s">
        <v>457</v>
      </c>
      <c r="D11" s="1" t="s">
        <v>479</v>
      </c>
    </row>
    <row r="12">
      <c r="A12" s="1">
        <v>5.0</v>
      </c>
      <c r="B12" s="1" t="s">
        <v>327</v>
      </c>
      <c r="C12" s="1" t="s">
        <v>457</v>
      </c>
      <c r="D12" s="1" t="s">
        <v>912</v>
      </c>
    </row>
    <row r="13">
      <c r="A13" s="1">
        <v>4.0</v>
      </c>
      <c r="B13" s="1" t="s">
        <v>332</v>
      </c>
      <c r="C13" s="1" t="s">
        <v>480</v>
      </c>
      <c r="D13" s="1" t="s">
        <v>481</v>
      </c>
    </row>
    <row r="14">
      <c r="A14" s="1">
        <v>2.0</v>
      </c>
      <c r="B14" s="1" t="s">
        <v>328</v>
      </c>
      <c r="C14" s="1" t="s">
        <v>457</v>
      </c>
      <c r="D14" s="1" t="s">
        <v>482</v>
      </c>
    </row>
    <row r="15">
      <c r="A15" s="1">
        <v>1.0</v>
      </c>
      <c r="B15" s="1" t="s">
        <v>167</v>
      </c>
      <c r="C15" s="1" t="s">
        <v>435</v>
      </c>
      <c r="D15" s="1" t="s">
        <v>870</v>
      </c>
    </row>
    <row r="16">
      <c r="A16" s="1">
        <v>2.0</v>
      </c>
      <c r="B16" s="1" t="s">
        <v>331</v>
      </c>
      <c r="C16" s="1" t="s">
        <v>457</v>
      </c>
      <c r="D16" s="1" t="s">
        <v>913</v>
      </c>
    </row>
    <row r="17">
      <c r="A17" s="1">
        <v>5.0</v>
      </c>
      <c r="B17" s="1" t="s">
        <v>95</v>
      </c>
      <c r="C17" s="1" t="s">
        <v>432</v>
      </c>
      <c r="D17" s="1" t="s">
        <v>485</v>
      </c>
    </row>
    <row r="18">
      <c r="A18" s="1">
        <v>5.0</v>
      </c>
      <c r="B18" s="1" t="s">
        <v>169</v>
      </c>
      <c r="C18" s="1" t="s">
        <v>435</v>
      </c>
      <c r="D18" s="1" t="s">
        <v>486</v>
      </c>
    </row>
    <row r="19">
      <c r="A19" s="1">
        <v>2.0</v>
      </c>
      <c r="B19" s="1" t="s">
        <v>333</v>
      </c>
      <c r="C19" s="1" t="s">
        <v>457</v>
      </c>
      <c r="D19" s="1" t="s">
        <v>487</v>
      </c>
    </row>
    <row r="20">
      <c r="A20" s="1">
        <v>5.0</v>
      </c>
      <c r="B20" s="1" t="s">
        <v>99</v>
      </c>
      <c r="C20" s="1" t="s">
        <v>432</v>
      </c>
      <c r="D20" s="1" t="s">
        <v>488</v>
      </c>
    </row>
    <row r="21">
      <c r="A21" s="1">
        <v>9.0</v>
      </c>
      <c r="B21" s="1" t="s">
        <v>78</v>
      </c>
      <c r="C21" s="1" t="s">
        <v>432</v>
      </c>
      <c r="D21" s="1" t="s">
        <v>489</v>
      </c>
    </row>
    <row r="22">
      <c r="A22" s="1">
        <v>1.0</v>
      </c>
      <c r="B22" s="1" t="s">
        <v>67</v>
      </c>
      <c r="C22" s="1" t="s">
        <v>432</v>
      </c>
      <c r="D22" s="1" t="s">
        <v>490</v>
      </c>
    </row>
    <row r="23">
      <c r="A23" s="1">
        <v>0.0</v>
      </c>
      <c r="B23" s="1" t="s">
        <v>65</v>
      </c>
      <c r="C23" s="1" t="s">
        <v>432</v>
      </c>
      <c r="D23" s="1" t="s">
        <v>491</v>
      </c>
    </row>
    <row r="24">
      <c r="A24" s="1">
        <v>2.0</v>
      </c>
      <c r="B24" s="1" t="s">
        <v>335</v>
      </c>
      <c r="C24" s="1" t="s">
        <v>457</v>
      </c>
      <c r="D24" s="1" t="s">
        <v>979</v>
      </c>
    </row>
    <row r="25">
      <c r="A25" s="1">
        <v>4.0</v>
      </c>
      <c r="B25" s="1" t="s">
        <v>338</v>
      </c>
      <c r="C25" s="1" t="s">
        <v>457</v>
      </c>
      <c r="D25" s="1" t="s">
        <v>492</v>
      </c>
    </row>
    <row r="26">
      <c r="A26" s="1">
        <v>0.0</v>
      </c>
      <c r="B26" s="1" t="s">
        <v>340</v>
      </c>
      <c r="C26" s="1" t="s">
        <v>457</v>
      </c>
      <c r="D26" s="1" t="s">
        <v>493</v>
      </c>
    </row>
    <row r="27">
      <c r="A27" s="1">
        <v>4.0</v>
      </c>
      <c r="B27" s="1" t="s">
        <v>170</v>
      </c>
      <c r="C27" s="1" t="s">
        <v>435</v>
      </c>
      <c r="D27" s="1" t="s">
        <v>494</v>
      </c>
    </row>
    <row r="28">
      <c r="A28" s="1">
        <v>1.0</v>
      </c>
      <c r="B28" s="1" t="s">
        <v>341</v>
      </c>
      <c r="C28" s="1" t="s">
        <v>457</v>
      </c>
      <c r="D28" s="1" t="s">
        <v>495</v>
      </c>
    </row>
    <row r="29">
      <c r="A29" s="1">
        <v>11.0</v>
      </c>
      <c r="B29" s="1" t="s">
        <v>345</v>
      </c>
      <c r="C29" s="1" t="s">
        <v>457</v>
      </c>
      <c r="D29" s="1" t="s">
        <v>980</v>
      </c>
    </row>
    <row r="30">
      <c r="A30" s="1">
        <v>8.0</v>
      </c>
      <c r="B30" s="1" t="s">
        <v>347</v>
      </c>
      <c r="C30" s="1" t="s">
        <v>457</v>
      </c>
      <c r="D30" s="1" t="s">
        <v>497</v>
      </c>
    </row>
    <row r="31">
      <c r="A31" s="1">
        <v>2.0</v>
      </c>
      <c r="B31" s="1" t="s">
        <v>83</v>
      </c>
      <c r="C31" s="1" t="s">
        <v>432</v>
      </c>
      <c r="D31" s="1" t="s">
        <v>498</v>
      </c>
    </row>
    <row r="32">
      <c r="A32" s="1">
        <v>9.0</v>
      </c>
      <c r="B32" s="1" t="s">
        <v>334</v>
      </c>
      <c r="C32" s="1" t="s">
        <v>480</v>
      </c>
      <c r="D32" s="1" t="s">
        <v>499</v>
      </c>
    </row>
    <row r="33">
      <c r="A33" s="1">
        <v>0.0</v>
      </c>
      <c r="B33" s="1" t="s">
        <v>336</v>
      </c>
      <c r="C33" s="1" t="s">
        <v>480</v>
      </c>
      <c r="D33" s="1" t="s">
        <v>936</v>
      </c>
    </row>
    <row r="34">
      <c r="A34" s="1">
        <v>0.0</v>
      </c>
      <c r="B34" s="1" t="s">
        <v>337</v>
      </c>
      <c r="C34" s="1" t="s">
        <v>480</v>
      </c>
      <c r="D34" s="1" t="s">
        <v>501</v>
      </c>
    </row>
    <row r="35">
      <c r="A35" s="1">
        <v>0.0</v>
      </c>
      <c r="B35" s="1" t="s">
        <v>351</v>
      </c>
      <c r="C35" s="1" t="s">
        <v>457</v>
      </c>
      <c r="D35" s="1" t="s">
        <v>502</v>
      </c>
    </row>
    <row r="36">
      <c r="A36" s="1">
        <v>7.0</v>
      </c>
      <c r="B36" s="1" t="s">
        <v>339</v>
      </c>
      <c r="C36" s="1" t="s">
        <v>480</v>
      </c>
      <c r="D36" s="1" t="s">
        <v>503</v>
      </c>
    </row>
    <row r="37">
      <c r="A37" s="1">
        <v>0.0</v>
      </c>
      <c r="B37" s="1" t="s">
        <v>171</v>
      </c>
      <c r="C37" s="1" t="s">
        <v>435</v>
      </c>
      <c r="D37" s="1" t="s">
        <v>914</v>
      </c>
    </row>
    <row r="38">
      <c r="A38" s="1">
        <v>0.0</v>
      </c>
      <c r="B38" s="1" t="s">
        <v>355</v>
      </c>
      <c r="C38" s="1" t="s">
        <v>457</v>
      </c>
      <c r="D38" s="1" t="s">
        <v>505</v>
      </c>
    </row>
    <row r="39">
      <c r="A39" s="1">
        <v>2.0</v>
      </c>
      <c r="B39" s="1" t="s">
        <v>172</v>
      </c>
      <c r="C39" s="1" t="s">
        <v>435</v>
      </c>
      <c r="D39" s="1" t="s">
        <v>506</v>
      </c>
    </row>
    <row r="40">
      <c r="A40" s="1">
        <v>3.0</v>
      </c>
      <c r="B40" s="1" t="s">
        <v>103</v>
      </c>
      <c r="C40" s="1" t="s">
        <v>432</v>
      </c>
      <c r="D40" s="1" t="s">
        <v>871</v>
      </c>
    </row>
    <row r="41">
      <c r="A41" s="1">
        <v>2.0</v>
      </c>
      <c r="B41" s="1" t="s">
        <v>173</v>
      </c>
      <c r="C41" s="1" t="s">
        <v>435</v>
      </c>
      <c r="D41" s="1" t="s">
        <v>507</v>
      </c>
    </row>
    <row r="42">
      <c r="A42" s="1">
        <v>0.0</v>
      </c>
      <c r="B42" s="1" t="s">
        <v>359</v>
      </c>
      <c r="C42" s="1" t="s">
        <v>457</v>
      </c>
      <c r="D42" s="1" t="s">
        <v>872</v>
      </c>
    </row>
    <row r="43">
      <c r="A43" s="1">
        <v>2.0</v>
      </c>
      <c r="B43" s="1" t="s">
        <v>174</v>
      </c>
      <c r="C43" s="1" t="s">
        <v>435</v>
      </c>
      <c r="D43" s="1" t="s">
        <v>509</v>
      </c>
    </row>
    <row r="44">
      <c r="A44" s="1">
        <v>1.0</v>
      </c>
      <c r="B44" s="1" t="s">
        <v>361</v>
      </c>
      <c r="C44" s="1" t="s">
        <v>457</v>
      </c>
      <c r="D44" s="1" t="s">
        <v>510</v>
      </c>
    </row>
    <row r="45">
      <c r="A45" s="1">
        <v>3.0</v>
      </c>
      <c r="B45" s="1" t="s">
        <v>175</v>
      </c>
      <c r="C45" s="1" t="s">
        <v>435</v>
      </c>
      <c r="D45" s="1" t="s">
        <v>512</v>
      </c>
    </row>
    <row r="46">
      <c r="A46" s="1">
        <v>6.0</v>
      </c>
      <c r="B46" s="1" t="s">
        <v>176</v>
      </c>
      <c r="C46" s="1" t="s">
        <v>435</v>
      </c>
      <c r="D46" s="1" t="s">
        <v>937</v>
      </c>
    </row>
    <row r="47">
      <c r="A47" s="1">
        <v>8.0</v>
      </c>
      <c r="B47" s="1" t="s">
        <v>363</v>
      </c>
      <c r="C47" s="1" t="s">
        <v>457</v>
      </c>
      <c r="D47" s="1" t="s">
        <v>515</v>
      </c>
    </row>
    <row r="48">
      <c r="A48" s="1">
        <v>6.0</v>
      </c>
      <c r="B48" s="1" t="s">
        <v>365</v>
      </c>
      <c r="C48" s="1" t="s">
        <v>457</v>
      </c>
      <c r="D48" s="1" t="s">
        <v>873</v>
      </c>
    </row>
    <row r="49">
      <c r="A49" s="1">
        <v>2.0</v>
      </c>
      <c r="B49" s="1" t="s">
        <v>105</v>
      </c>
      <c r="C49" s="1" t="s">
        <v>432</v>
      </c>
      <c r="D49" s="1" t="s">
        <v>874</v>
      </c>
    </row>
    <row r="50">
      <c r="A50" s="1">
        <v>1.0</v>
      </c>
      <c r="B50" s="1" t="s">
        <v>369</v>
      </c>
      <c r="C50" s="1" t="s">
        <v>457</v>
      </c>
      <c r="D50" s="1" t="s">
        <v>517</v>
      </c>
    </row>
    <row r="51">
      <c r="A51" s="1">
        <v>3.0</v>
      </c>
      <c r="B51" s="1" t="s">
        <v>34</v>
      </c>
      <c r="C51" s="1" t="s">
        <v>432</v>
      </c>
      <c r="D51" s="1" t="s">
        <v>518</v>
      </c>
    </row>
    <row r="52">
      <c r="A52" s="1">
        <v>0.0</v>
      </c>
      <c r="B52" s="1" t="s">
        <v>179</v>
      </c>
      <c r="C52" s="1" t="s">
        <v>435</v>
      </c>
      <c r="D52" s="1" t="s">
        <v>519</v>
      </c>
    </row>
    <row r="53">
      <c r="A53" s="1">
        <v>3.0</v>
      </c>
      <c r="B53" s="1" t="s">
        <v>76</v>
      </c>
      <c r="C53" s="1" t="s">
        <v>432</v>
      </c>
      <c r="D53" s="1" t="s">
        <v>521</v>
      </c>
    </row>
    <row r="54">
      <c r="A54" s="1">
        <v>6.0</v>
      </c>
      <c r="B54" s="1" t="s">
        <v>69</v>
      </c>
      <c r="C54" s="1" t="s">
        <v>432</v>
      </c>
      <c r="D54" s="1" t="s">
        <v>522</v>
      </c>
    </row>
    <row r="55">
      <c r="A55" s="1">
        <v>3.0</v>
      </c>
      <c r="B55" s="1" t="s">
        <v>180</v>
      </c>
      <c r="C55" s="1" t="s">
        <v>435</v>
      </c>
      <c r="D55" s="1" t="s">
        <v>523</v>
      </c>
    </row>
    <row r="56">
      <c r="A56" s="1">
        <v>3.0</v>
      </c>
      <c r="B56" s="1" t="s">
        <v>373</v>
      </c>
      <c r="C56" s="1" t="s">
        <v>457</v>
      </c>
      <c r="D56" s="1" t="s">
        <v>524</v>
      </c>
    </row>
    <row r="57">
      <c r="A57" s="1">
        <v>5.0</v>
      </c>
      <c r="B57" s="1" t="s">
        <v>344</v>
      </c>
      <c r="C57" s="1" t="s">
        <v>480</v>
      </c>
      <c r="D57" s="1" t="s">
        <v>525</v>
      </c>
    </row>
    <row r="58">
      <c r="A58" s="1">
        <v>0.0</v>
      </c>
      <c r="B58" s="1" t="s">
        <v>77</v>
      </c>
      <c r="C58" s="1" t="s">
        <v>432</v>
      </c>
      <c r="D58" s="1" t="s">
        <v>526</v>
      </c>
    </row>
    <row r="59">
      <c r="A59" s="1">
        <v>2.0</v>
      </c>
      <c r="B59" s="1" t="s">
        <v>346</v>
      </c>
      <c r="C59" s="1" t="s">
        <v>480</v>
      </c>
      <c r="D59" s="1" t="s">
        <v>527</v>
      </c>
    </row>
    <row r="60">
      <c r="A60" s="1">
        <v>3.0</v>
      </c>
      <c r="B60" s="1" t="s">
        <v>375</v>
      </c>
      <c r="C60" s="1" t="s">
        <v>457</v>
      </c>
      <c r="D60" s="1" t="s">
        <v>1032</v>
      </c>
    </row>
    <row r="61">
      <c r="A61" s="1">
        <v>0.0</v>
      </c>
      <c r="B61" s="1" t="s">
        <v>134</v>
      </c>
      <c r="C61" s="1" t="s">
        <v>432</v>
      </c>
      <c r="D61" s="1" t="s">
        <v>1022</v>
      </c>
    </row>
    <row r="62">
      <c r="A62" s="1">
        <v>8.0</v>
      </c>
      <c r="B62" s="1" t="s">
        <v>377</v>
      </c>
      <c r="C62" s="1" t="s">
        <v>457</v>
      </c>
      <c r="D62" s="1" t="s">
        <v>916</v>
      </c>
    </row>
    <row r="63">
      <c r="A63" s="1">
        <v>2.0</v>
      </c>
      <c r="B63" s="1" t="s">
        <v>182</v>
      </c>
      <c r="C63" s="1" t="s">
        <v>435</v>
      </c>
      <c r="D63" s="1" t="s">
        <v>528</v>
      </c>
    </row>
    <row r="64">
      <c r="A64" s="1">
        <v>7.0</v>
      </c>
      <c r="B64" s="1" t="s">
        <v>379</v>
      </c>
      <c r="C64" s="1" t="s">
        <v>457</v>
      </c>
      <c r="D64" s="1" t="s">
        <v>529</v>
      </c>
    </row>
    <row r="65">
      <c r="A65" s="1">
        <v>2.0</v>
      </c>
      <c r="B65" s="1" t="s">
        <v>183</v>
      </c>
      <c r="C65" s="1" t="s">
        <v>435</v>
      </c>
      <c r="D65" s="1" t="s">
        <v>531</v>
      </c>
    </row>
    <row r="66">
      <c r="A66" s="1">
        <v>0.0</v>
      </c>
      <c r="B66" s="1" t="s">
        <v>184</v>
      </c>
      <c r="C66" s="1" t="s">
        <v>435</v>
      </c>
      <c r="D66" s="1" t="s">
        <v>532</v>
      </c>
    </row>
    <row r="67">
      <c r="A67" s="1">
        <v>0.0</v>
      </c>
      <c r="B67" s="1" t="s">
        <v>118</v>
      </c>
      <c r="C67" s="1" t="s">
        <v>432</v>
      </c>
      <c r="D67" s="1" t="s">
        <v>941</v>
      </c>
    </row>
    <row r="68">
      <c r="A68" s="1">
        <v>0.0</v>
      </c>
      <c r="B68" s="1" t="s">
        <v>120</v>
      </c>
      <c r="C68" s="1" t="s">
        <v>432</v>
      </c>
      <c r="D68" s="1" t="s">
        <v>942</v>
      </c>
    </row>
    <row r="69">
      <c r="A69" s="1">
        <v>0.0</v>
      </c>
      <c r="B69" s="1" t="s">
        <v>348</v>
      </c>
      <c r="C69" s="1" t="s">
        <v>480</v>
      </c>
      <c r="D69" s="1" t="s">
        <v>534</v>
      </c>
    </row>
    <row r="70">
      <c r="A70" s="1">
        <v>2.0</v>
      </c>
      <c r="B70" s="1" t="s">
        <v>186</v>
      </c>
      <c r="C70" s="1" t="s">
        <v>435</v>
      </c>
      <c r="D70" s="1" t="s">
        <v>535</v>
      </c>
    </row>
    <row r="71">
      <c r="A71" s="1">
        <v>0.0</v>
      </c>
      <c r="B71" s="1" t="s">
        <v>383</v>
      </c>
      <c r="C71" s="1" t="s">
        <v>457</v>
      </c>
      <c r="D71" s="1" t="s">
        <v>536</v>
      </c>
    </row>
    <row r="72">
      <c r="A72" s="1">
        <v>0.0</v>
      </c>
      <c r="B72" s="1" t="s">
        <v>389</v>
      </c>
      <c r="C72" s="1" t="s">
        <v>457</v>
      </c>
      <c r="D72" s="1" t="s">
        <v>538</v>
      </c>
    </row>
    <row r="73">
      <c r="A73" s="1">
        <v>8.0</v>
      </c>
      <c r="B73" s="1" t="s">
        <v>85</v>
      </c>
      <c r="C73" s="1" t="s">
        <v>432</v>
      </c>
      <c r="D73" s="1" t="s">
        <v>539</v>
      </c>
    </row>
    <row r="74">
      <c r="A74" s="1">
        <v>4.0</v>
      </c>
      <c r="B74" s="1" t="s">
        <v>391</v>
      </c>
      <c r="C74" s="1" t="s">
        <v>457</v>
      </c>
      <c r="D74" s="1" t="s">
        <v>540</v>
      </c>
    </row>
    <row r="75">
      <c r="A75" s="1">
        <v>6.0</v>
      </c>
      <c r="B75" s="1" t="s">
        <v>187</v>
      </c>
      <c r="C75" s="1" t="s">
        <v>435</v>
      </c>
      <c r="D75" s="1" t="s">
        <v>541</v>
      </c>
    </row>
    <row r="76">
      <c r="A76" s="1">
        <v>8.0</v>
      </c>
      <c r="B76" s="1" t="s">
        <v>350</v>
      </c>
      <c r="C76" s="1" t="s">
        <v>480</v>
      </c>
      <c r="D76" s="1" t="s">
        <v>542</v>
      </c>
    </row>
    <row r="77">
      <c r="A77" s="1">
        <v>9.0</v>
      </c>
      <c r="B77" s="1" t="s">
        <v>70</v>
      </c>
      <c r="C77" s="1" t="s">
        <v>432</v>
      </c>
      <c r="D77" s="1" t="s">
        <v>543</v>
      </c>
    </row>
    <row r="78">
      <c r="A78" s="1">
        <v>0.0</v>
      </c>
      <c r="B78" s="1" t="s">
        <v>352</v>
      </c>
      <c r="C78" s="1" t="s">
        <v>480</v>
      </c>
      <c r="D78" s="1" t="s">
        <v>544</v>
      </c>
    </row>
    <row r="79">
      <c r="A79" s="1">
        <v>0.0</v>
      </c>
      <c r="B79" s="1" t="s">
        <v>354</v>
      </c>
      <c r="C79" s="1" t="s">
        <v>480</v>
      </c>
      <c r="D79" s="1" t="s">
        <v>545</v>
      </c>
    </row>
    <row r="80">
      <c r="A80" s="1">
        <v>4.0</v>
      </c>
      <c r="B80" s="1" t="s">
        <v>393</v>
      </c>
      <c r="C80" s="1" t="s">
        <v>457</v>
      </c>
      <c r="D80" s="1" t="s">
        <v>546</v>
      </c>
    </row>
    <row r="81">
      <c r="A81" s="1">
        <v>7.0</v>
      </c>
      <c r="B81" s="1" t="s">
        <v>188</v>
      </c>
      <c r="C81" s="1" t="s">
        <v>435</v>
      </c>
      <c r="D81" s="1" t="s">
        <v>875</v>
      </c>
    </row>
    <row r="82">
      <c r="A82" s="1">
        <v>11.0</v>
      </c>
      <c r="B82" s="1" t="s">
        <v>395</v>
      </c>
      <c r="C82" s="1" t="s">
        <v>457</v>
      </c>
      <c r="D82" s="1" t="s">
        <v>547</v>
      </c>
    </row>
    <row r="83">
      <c r="A83" s="1">
        <v>2.0</v>
      </c>
      <c r="B83" s="1" t="s">
        <v>398</v>
      </c>
      <c r="C83" s="1" t="s">
        <v>457</v>
      </c>
      <c r="D83" s="1" t="s">
        <v>548</v>
      </c>
    </row>
    <row r="84">
      <c r="A84" s="1">
        <v>0.0</v>
      </c>
      <c r="B84" s="1" t="s">
        <v>356</v>
      </c>
      <c r="C84" s="1" t="s">
        <v>480</v>
      </c>
      <c r="D84" s="1" t="s">
        <v>549</v>
      </c>
    </row>
    <row r="85">
      <c r="A85" s="1">
        <v>5.0</v>
      </c>
      <c r="B85" s="1" t="s">
        <v>189</v>
      </c>
      <c r="C85" s="1" t="s">
        <v>435</v>
      </c>
      <c r="D85" s="1" t="s">
        <v>550</v>
      </c>
    </row>
    <row r="86">
      <c r="A86" s="1">
        <v>0.0</v>
      </c>
      <c r="B86" s="1" t="s">
        <v>400</v>
      </c>
      <c r="C86" s="1" t="s">
        <v>457</v>
      </c>
      <c r="D86" s="1" t="s">
        <v>551</v>
      </c>
    </row>
    <row r="87">
      <c r="A87" s="1">
        <v>7.0</v>
      </c>
      <c r="B87" s="1" t="s">
        <v>68</v>
      </c>
      <c r="C87" s="1" t="s">
        <v>432</v>
      </c>
      <c r="D87" s="1" t="s">
        <v>552</v>
      </c>
    </row>
    <row r="88">
      <c r="A88" s="1">
        <v>6.0</v>
      </c>
      <c r="B88" s="1" t="s">
        <v>190</v>
      </c>
      <c r="C88" s="1" t="s">
        <v>435</v>
      </c>
      <c r="D88" s="1" t="s">
        <v>553</v>
      </c>
    </row>
    <row r="89">
      <c r="A89" s="1">
        <v>2.0</v>
      </c>
      <c r="B89" s="1" t="s">
        <v>191</v>
      </c>
      <c r="C89" s="1" t="s">
        <v>435</v>
      </c>
      <c r="D89" s="1" t="s">
        <v>554</v>
      </c>
    </row>
    <row r="90">
      <c r="A90" s="1">
        <v>1.0</v>
      </c>
      <c r="B90" s="1" t="s">
        <v>117</v>
      </c>
      <c r="C90" s="1" t="s">
        <v>432</v>
      </c>
      <c r="D90" s="1" t="s">
        <v>943</v>
      </c>
    </row>
    <row r="91">
      <c r="A91" s="1">
        <v>9.0</v>
      </c>
      <c r="B91" s="1" t="s">
        <v>402</v>
      </c>
      <c r="C91" s="1" t="s">
        <v>457</v>
      </c>
      <c r="D91" s="1" t="s">
        <v>555</v>
      </c>
    </row>
    <row r="92">
      <c r="A92" s="1">
        <v>3.0</v>
      </c>
      <c r="B92" s="1" t="s">
        <v>404</v>
      </c>
      <c r="C92" s="1" t="s">
        <v>457</v>
      </c>
      <c r="D92" s="1" t="s">
        <v>557</v>
      </c>
    </row>
    <row r="93">
      <c r="A93" s="1">
        <v>4.0</v>
      </c>
      <c r="B93" s="1" t="s">
        <v>193</v>
      </c>
      <c r="C93" s="1" t="s">
        <v>435</v>
      </c>
      <c r="D93" s="1" t="s">
        <v>558</v>
      </c>
    </row>
    <row r="94">
      <c r="A94" s="1">
        <v>6.0</v>
      </c>
      <c r="B94" s="1" t="s">
        <v>194</v>
      </c>
      <c r="C94" s="1" t="s">
        <v>435</v>
      </c>
      <c r="D94" s="1" t="s">
        <v>559</v>
      </c>
    </row>
    <row r="95">
      <c r="A95" s="1">
        <v>0.0</v>
      </c>
      <c r="B95" s="1" t="s">
        <v>38</v>
      </c>
      <c r="C95" s="1" t="s">
        <v>432</v>
      </c>
      <c r="D95" s="1" t="s">
        <v>561</v>
      </c>
    </row>
    <row r="96">
      <c r="A96" s="1">
        <v>1.0</v>
      </c>
      <c r="B96" s="1" t="s">
        <v>196</v>
      </c>
      <c r="C96" s="1" t="s">
        <v>435</v>
      </c>
      <c r="D96" s="1" t="s">
        <v>562</v>
      </c>
    </row>
    <row r="97">
      <c r="A97" s="1">
        <v>20.0</v>
      </c>
      <c r="B97" s="1" t="s">
        <v>122</v>
      </c>
      <c r="C97" s="1" t="s">
        <v>432</v>
      </c>
      <c r="D97" s="1" t="s">
        <v>982</v>
      </c>
    </row>
    <row r="98">
      <c r="A98" s="1">
        <v>2.0</v>
      </c>
      <c r="B98" s="1" t="s">
        <v>197</v>
      </c>
      <c r="C98" s="1" t="s">
        <v>435</v>
      </c>
      <c r="D98" s="1" t="s">
        <v>563</v>
      </c>
    </row>
    <row r="99">
      <c r="A99" s="1">
        <v>0.0</v>
      </c>
      <c r="B99" s="1" t="s">
        <v>64</v>
      </c>
      <c r="C99" s="1" t="s">
        <v>432</v>
      </c>
      <c r="D99" s="1" t="s">
        <v>564</v>
      </c>
    </row>
    <row r="100">
      <c r="A100" s="1">
        <v>1.0</v>
      </c>
      <c r="B100" s="1" t="s">
        <v>124</v>
      </c>
      <c r="C100" s="1" t="s">
        <v>432</v>
      </c>
      <c r="D100" s="1" t="s">
        <v>993</v>
      </c>
    </row>
    <row r="101">
      <c r="A101" s="1">
        <v>0.0</v>
      </c>
      <c r="B101" s="1" t="s">
        <v>406</v>
      </c>
      <c r="C101" s="1" t="s">
        <v>457</v>
      </c>
      <c r="D101" s="1" t="s">
        <v>565</v>
      </c>
    </row>
    <row r="102">
      <c r="A102" s="1">
        <v>1.0</v>
      </c>
      <c r="B102" s="1" t="s">
        <v>199</v>
      </c>
      <c r="C102" s="1" t="s">
        <v>435</v>
      </c>
      <c r="D102" s="1" t="s">
        <v>567</v>
      </c>
    </row>
    <row r="103">
      <c r="A103" s="1">
        <v>2.0</v>
      </c>
      <c r="B103" s="1" t="s">
        <v>200</v>
      </c>
      <c r="C103" s="1" t="s">
        <v>435</v>
      </c>
      <c r="D103" s="1" t="s">
        <v>568</v>
      </c>
    </row>
    <row r="104">
      <c r="A104" s="1">
        <v>6.0</v>
      </c>
      <c r="B104" s="1" t="s">
        <v>201</v>
      </c>
      <c r="C104" s="1" t="s">
        <v>435</v>
      </c>
      <c r="D104" s="1" t="s">
        <v>569</v>
      </c>
    </row>
    <row r="105">
      <c r="A105" s="1">
        <v>7.0</v>
      </c>
      <c r="B105" s="1" t="s">
        <v>203</v>
      </c>
      <c r="C105" s="1" t="s">
        <v>435</v>
      </c>
      <c r="D105" s="1" t="s">
        <v>572</v>
      </c>
    </row>
    <row r="106">
      <c r="A106" s="1">
        <v>0.0</v>
      </c>
      <c r="B106" s="1" t="s">
        <v>410</v>
      </c>
      <c r="C106" s="1" t="s">
        <v>457</v>
      </c>
      <c r="D106" s="1" t="s">
        <v>983</v>
      </c>
    </row>
    <row r="107">
      <c r="A107" s="1">
        <v>9.0</v>
      </c>
      <c r="B107" s="1" t="s">
        <v>362</v>
      </c>
      <c r="C107" s="1" t="s">
        <v>480</v>
      </c>
      <c r="D107" s="1" t="s">
        <v>573</v>
      </c>
    </row>
    <row r="108">
      <c r="A108" s="1">
        <v>2.0</v>
      </c>
      <c r="B108" s="1" t="s">
        <v>412</v>
      </c>
      <c r="C108" s="1" t="s">
        <v>457</v>
      </c>
      <c r="D108" s="1" t="s">
        <v>574</v>
      </c>
    </row>
    <row r="109">
      <c r="A109" s="1">
        <v>5.0</v>
      </c>
      <c r="B109" s="1" t="s">
        <v>30</v>
      </c>
      <c r="C109" s="1" t="s">
        <v>432</v>
      </c>
      <c r="D109" s="1" t="s">
        <v>576</v>
      </c>
    </row>
    <row r="110">
      <c r="A110" s="1">
        <v>2.0</v>
      </c>
      <c r="B110" s="1" t="s">
        <v>205</v>
      </c>
      <c r="C110" s="1" t="s">
        <v>435</v>
      </c>
      <c r="D110" s="1" t="s">
        <v>945</v>
      </c>
    </row>
    <row r="111">
      <c r="A111" s="1">
        <v>6.0</v>
      </c>
      <c r="B111" s="1" t="s">
        <v>206</v>
      </c>
      <c r="C111" s="1" t="s">
        <v>435</v>
      </c>
      <c r="D111" s="1" t="s">
        <v>877</v>
      </c>
    </row>
    <row r="112">
      <c r="A112" s="1">
        <v>1.0</v>
      </c>
      <c r="B112" s="1" t="s">
        <v>207</v>
      </c>
      <c r="C112" s="1" t="s">
        <v>435</v>
      </c>
      <c r="D112" s="1" t="s">
        <v>577</v>
      </c>
    </row>
    <row r="113">
      <c r="A113" s="1">
        <v>0.0</v>
      </c>
      <c r="B113" s="1" t="s">
        <v>414</v>
      </c>
      <c r="C113" s="1" t="s">
        <v>457</v>
      </c>
      <c r="D113" s="1" t="s">
        <v>578</v>
      </c>
    </row>
    <row r="114">
      <c r="A114" s="1">
        <v>2.0</v>
      </c>
      <c r="B114" s="1" t="s">
        <v>79</v>
      </c>
      <c r="C114" s="1" t="s">
        <v>432</v>
      </c>
      <c r="D114" s="1" t="s">
        <v>579</v>
      </c>
    </row>
    <row r="115">
      <c r="A115" s="1">
        <v>5.0</v>
      </c>
      <c r="B115" s="1" t="s">
        <v>416</v>
      </c>
      <c r="C115" s="1" t="s">
        <v>457</v>
      </c>
      <c r="D115" s="1" t="s">
        <v>580</v>
      </c>
    </row>
    <row r="116">
      <c r="A116" s="1">
        <v>0.0</v>
      </c>
      <c r="B116" s="1" t="s">
        <v>208</v>
      </c>
      <c r="C116" s="1" t="s">
        <v>435</v>
      </c>
      <c r="D116" s="1" t="s">
        <v>581</v>
      </c>
    </row>
    <row r="117">
      <c r="A117" s="1">
        <v>13.0</v>
      </c>
      <c r="B117" s="1" t="s">
        <v>39</v>
      </c>
      <c r="C117" s="1" t="s">
        <v>432</v>
      </c>
      <c r="D117" s="1" t="s">
        <v>582</v>
      </c>
    </row>
    <row r="118">
      <c r="A118" s="1">
        <v>1.0</v>
      </c>
      <c r="B118" s="1" t="s">
        <v>209</v>
      </c>
      <c r="C118" s="1" t="s">
        <v>435</v>
      </c>
      <c r="D118" s="1" t="s">
        <v>946</v>
      </c>
    </row>
    <row r="119">
      <c r="A119" s="1">
        <v>9.0</v>
      </c>
      <c r="B119" s="1" t="s">
        <v>423</v>
      </c>
      <c r="C119" s="1" t="s">
        <v>457</v>
      </c>
      <c r="D119" s="1" t="s">
        <v>584</v>
      </c>
    </row>
    <row r="120">
      <c r="A120" s="1">
        <v>0.0</v>
      </c>
      <c r="B120" s="1" t="s">
        <v>427</v>
      </c>
      <c r="C120" s="1" t="s">
        <v>457</v>
      </c>
      <c r="D120" s="1" t="s">
        <v>585</v>
      </c>
    </row>
    <row r="121">
      <c r="A121" s="1">
        <v>0.0</v>
      </c>
      <c r="B121" s="1" t="s">
        <v>210</v>
      </c>
      <c r="C121" s="1" t="s">
        <v>435</v>
      </c>
      <c r="D121" s="1" t="s">
        <v>918</v>
      </c>
    </row>
    <row r="122">
      <c r="A122" s="1">
        <v>3.0</v>
      </c>
      <c r="B122" s="1" t="s">
        <v>91</v>
      </c>
      <c r="C122" s="1" t="s">
        <v>432</v>
      </c>
      <c r="D122" s="1" t="s">
        <v>587</v>
      </c>
    </row>
    <row r="123">
      <c r="A123" s="1">
        <v>2.0</v>
      </c>
      <c r="B123" s="1" t="s">
        <v>212</v>
      </c>
      <c r="C123" s="1" t="s">
        <v>435</v>
      </c>
      <c r="D123" s="1" t="s">
        <v>588</v>
      </c>
    </row>
    <row r="124">
      <c r="A124" s="1">
        <v>9.0</v>
      </c>
      <c r="B124" s="1" t="s">
        <v>213</v>
      </c>
      <c r="C124" s="1" t="s">
        <v>435</v>
      </c>
      <c r="D124" s="1" t="s">
        <v>589</v>
      </c>
    </row>
    <row r="125">
      <c r="A125" s="1">
        <v>0.0</v>
      </c>
      <c r="B125" s="1" t="s">
        <v>428</v>
      </c>
      <c r="C125" s="1" t="s">
        <v>457</v>
      </c>
      <c r="D125" s="1" t="s">
        <v>590</v>
      </c>
    </row>
    <row r="126">
      <c r="A126" s="1">
        <v>3.0</v>
      </c>
      <c r="B126" s="1" t="s">
        <v>429</v>
      </c>
      <c r="C126" s="1" t="s">
        <v>457</v>
      </c>
      <c r="D126" s="1" t="s">
        <v>591</v>
      </c>
    </row>
    <row r="127">
      <c r="A127" s="1">
        <v>7.0</v>
      </c>
      <c r="B127" s="1" t="s">
        <v>60</v>
      </c>
      <c r="C127" s="1" t="s">
        <v>432</v>
      </c>
      <c r="D127" s="1" t="s">
        <v>592</v>
      </c>
    </row>
    <row r="128">
      <c r="A128" s="1">
        <v>5.0</v>
      </c>
      <c r="B128" s="1" t="s">
        <v>434</v>
      </c>
      <c r="C128" s="1" t="s">
        <v>457</v>
      </c>
      <c r="D128" s="1" t="s">
        <v>919</v>
      </c>
    </row>
    <row r="129">
      <c r="A129" s="1">
        <v>1.0</v>
      </c>
      <c r="B129" s="1" t="s">
        <v>437</v>
      </c>
      <c r="C129" s="1" t="s">
        <v>457</v>
      </c>
      <c r="D129" s="1" t="s">
        <v>593</v>
      </c>
    </row>
    <row r="130">
      <c r="A130" s="1">
        <v>8.0</v>
      </c>
      <c r="B130" s="1" t="s">
        <v>364</v>
      </c>
      <c r="C130" s="1" t="s">
        <v>480</v>
      </c>
      <c r="D130" s="1" t="s">
        <v>1029</v>
      </c>
    </row>
    <row r="131">
      <c r="A131" s="1">
        <v>11.0</v>
      </c>
      <c r="B131" s="1" t="s">
        <v>215</v>
      </c>
      <c r="C131" s="1" t="s">
        <v>435</v>
      </c>
      <c r="D131" s="1" t="s">
        <v>596</v>
      </c>
    </row>
    <row r="132">
      <c r="A132" s="1">
        <v>3.0</v>
      </c>
      <c r="B132" s="1" t="s">
        <v>442</v>
      </c>
      <c r="C132" s="1" t="s">
        <v>457</v>
      </c>
      <c r="D132" s="1" t="s">
        <v>597</v>
      </c>
    </row>
    <row r="133">
      <c r="A133" s="1">
        <v>0.0</v>
      </c>
      <c r="B133" s="1" t="s">
        <v>444</v>
      </c>
      <c r="C133" s="1" t="s">
        <v>457</v>
      </c>
      <c r="D133" s="1" t="s">
        <v>1002</v>
      </c>
    </row>
    <row r="134">
      <c r="A134" s="1">
        <v>2.0</v>
      </c>
      <c r="B134" s="1" t="s">
        <v>446</v>
      </c>
      <c r="C134" s="1" t="s">
        <v>457</v>
      </c>
      <c r="D134" s="1" t="s">
        <v>598</v>
      </c>
    </row>
    <row r="135">
      <c r="A135" s="1">
        <v>3.0</v>
      </c>
      <c r="B135" s="1" t="s">
        <v>368</v>
      </c>
      <c r="C135" s="1" t="s">
        <v>480</v>
      </c>
      <c r="D135" s="1" t="s">
        <v>600</v>
      </c>
    </row>
    <row r="136">
      <c r="A136" s="1">
        <v>0.0</v>
      </c>
      <c r="B136" s="1" t="s">
        <v>135</v>
      </c>
      <c r="C136" s="1" t="s">
        <v>432</v>
      </c>
      <c r="D136" s="1" t="s">
        <v>1024</v>
      </c>
    </row>
    <row r="137">
      <c r="A137" s="1">
        <v>9.0</v>
      </c>
      <c r="B137" s="1" t="s">
        <v>448</v>
      </c>
      <c r="C137" s="1" t="s">
        <v>457</v>
      </c>
      <c r="D137" s="1" t="s">
        <v>601</v>
      </c>
    </row>
    <row r="138">
      <c r="A138" s="1">
        <v>9.0</v>
      </c>
      <c r="B138" s="1" t="s">
        <v>450</v>
      </c>
      <c r="C138" s="1" t="s">
        <v>457</v>
      </c>
      <c r="D138" s="1" t="s">
        <v>1018</v>
      </c>
    </row>
    <row r="139">
      <c r="A139" s="1">
        <v>1.0</v>
      </c>
      <c r="B139" s="1" t="s">
        <v>41</v>
      </c>
      <c r="C139" s="1" t="s">
        <v>432</v>
      </c>
      <c r="D139" s="1" t="s">
        <v>602</v>
      </c>
    </row>
    <row r="140">
      <c r="A140" s="1">
        <v>0.0</v>
      </c>
      <c r="B140" s="1" t="s">
        <v>217</v>
      </c>
      <c r="C140" s="1" t="s">
        <v>435</v>
      </c>
      <c r="D140" s="1" t="s">
        <v>920</v>
      </c>
    </row>
    <row r="141">
      <c r="A141" s="1">
        <v>0.0</v>
      </c>
      <c r="B141" s="1" t="s">
        <v>452</v>
      </c>
      <c r="C141" s="1" t="s">
        <v>457</v>
      </c>
      <c r="D141" s="1" t="s">
        <v>603</v>
      </c>
    </row>
    <row r="142">
      <c r="A142" s="1">
        <v>0.0</v>
      </c>
      <c r="B142" s="1" t="s">
        <v>454</v>
      </c>
      <c r="C142" s="1" t="s">
        <v>457</v>
      </c>
      <c r="D142" s="1" t="s">
        <v>604</v>
      </c>
    </row>
    <row r="143">
      <c r="A143" s="1">
        <v>2.0</v>
      </c>
      <c r="B143" s="1" t="s">
        <v>218</v>
      </c>
      <c r="C143" s="1" t="s">
        <v>435</v>
      </c>
      <c r="D143" s="1" t="s">
        <v>1010</v>
      </c>
    </row>
    <row r="144">
      <c r="A144" s="1">
        <v>0.0</v>
      </c>
      <c r="B144" s="1" t="s">
        <v>219</v>
      </c>
      <c r="C144" s="1" t="s">
        <v>435</v>
      </c>
      <c r="D144" s="1" t="s">
        <v>605</v>
      </c>
    </row>
    <row r="145">
      <c r="A145" s="1">
        <v>9.0</v>
      </c>
      <c r="B145" s="1" t="s">
        <v>220</v>
      </c>
      <c r="C145" s="1" t="s">
        <v>435</v>
      </c>
      <c r="D145" s="1" t="s">
        <v>606</v>
      </c>
    </row>
    <row r="146">
      <c r="A146" s="1">
        <v>1.0</v>
      </c>
      <c r="B146" s="1" t="s">
        <v>456</v>
      </c>
      <c r="C146" s="1" t="s">
        <v>457</v>
      </c>
      <c r="D146" s="1" t="s">
        <v>607</v>
      </c>
    </row>
    <row r="147">
      <c r="A147" s="1">
        <v>2.0</v>
      </c>
      <c r="B147" s="1" t="s">
        <v>221</v>
      </c>
      <c r="C147" s="1" t="s">
        <v>435</v>
      </c>
      <c r="D147" s="1" t="s">
        <v>608</v>
      </c>
    </row>
    <row r="148">
      <c r="A148" s="1">
        <v>8.0</v>
      </c>
      <c r="B148" s="1" t="s">
        <v>139</v>
      </c>
      <c r="C148" s="1" t="s">
        <v>435</v>
      </c>
      <c r="D148" s="1" t="s">
        <v>609</v>
      </c>
    </row>
    <row r="149">
      <c r="A149" s="1">
        <v>1.0</v>
      </c>
      <c r="B149" s="1" t="s">
        <v>45</v>
      </c>
      <c r="C149" s="1" t="s">
        <v>432</v>
      </c>
      <c r="D149" s="1" t="s">
        <v>610</v>
      </c>
    </row>
    <row r="150">
      <c r="A150" s="1">
        <v>0.0</v>
      </c>
      <c r="B150" s="1" t="s">
        <v>59</v>
      </c>
      <c r="C150" s="1" t="s">
        <v>432</v>
      </c>
      <c r="D150" s="1" t="s">
        <v>611</v>
      </c>
    </row>
    <row r="151">
      <c r="A151" s="1">
        <v>3.0</v>
      </c>
      <c r="B151" s="1" t="s">
        <v>110</v>
      </c>
      <c r="C151" s="1" t="s">
        <v>432</v>
      </c>
      <c r="D151" s="1" t="s">
        <v>922</v>
      </c>
    </row>
    <row r="152">
      <c r="A152" s="1">
        <v>-2.0</v>
      </c>
      <c r="B152" s="1" t="s">
        <v>459</v>
      </c>
      <c r="C152" s="1" t="s">
        <v>457</v>
      </c>
      <c r="D152" s="1" t="s">
        <v>613</v>
      </c>
    </row>
    <row r="153">
      <c r="A153" s="1">
        <v>1.0</v>
      </c>
      <c r="B153" s="1" t="s">
        <v>222</v>
      </c>
      <c r="C153" s="1" t="s">
        <v>435</v>
      </c>
      <c r="D153" s="1" t="s">
        <v>923</v>
      </c>
    </row>
    <row r="154">
      <c r="A154" s="1">
        <v>2.0</v>
      </c>
      <c r="B154" s="1" t="s">
        <v>465</v>
      </c>
      <c r="C154" s="1" t="s">
        <v>457</v>
      </c>
      <c r="D154" s="1" t="s">
        <v>616</v>
      </c>
    </row>
    <row r="155">
      <c r="A155" s="1">
        <v>0.0</v>
      </c>
      <c r="B155" s="1" t="s">
        <v>40</v>
      </c>
      <c r="C155" s="1" t="s">
        <v>432</v>
      </c>
      <c r="D155" s="1" t="s">
        <v>617</v>
      </c>
    </row>
    <row r="156">
      <c r="A156" s="1">
        <v>0.0</v>
      </c>
      <c r="B156" s="1" t="s">
        <v>467</v>
      </c>
      <c r="C156" s="1" t="s">
        <v>457</v>
      </c>
      <c r="D156" s="1" t="s">
        <v>994</v>
      </c>
    </row>
    <row r="157">
      <c r="A157" s="1">
        <v>4.0</v>
      </c>
      <c r="B157" s="1" t="s">
        <v>469</v>
      </c>
      <c r="C157" s="1" t="s">
        <v>457</v>
      </c>
      <c r="D157" s="1" t="s">
        <v>924</v>
      </c>
    </row>
    <row r="158">
      <c r="A158" s="1">
        <v>11.0</v>
      </c>
      <c r="B158" s="1" t="s">
        <v>223</v>
      </c>
      <c r="C158" s="1" t="s">
        <v>435</v>
      </c>
      <c r="D158" s="1" t="s">
        <v>879</v>
      </c>
    </row>
    <row r="159">
      <c r="A159" s="1">
        <v>17.0</v>
      </c>
      <c r="B159" s="1" t="s">
        <v>224</v>
      </c>
      <c r="C159" s="1" t="s">
        <v>435</v>
      </c>
      <c r="D159" s="1" t="s">
        <v>618</v>
      </c>
    </row>
    <row r="160">
      <c r="A160" s="1">
        <v>4.0</v>
      </c>
      <c r="B160" s="1" t="s">
        <v>225</v>
      </c>
      <c r="C160" s="1" t="s">
        <v>435</v>
      </c>
      <c r="D160" s="1" t="s">
        <v>619</v>
      </c>
    </row>
    <row r="161">
      <c r="A161" s="1">
        <v>12.0</v>
      </c>
      <c r="B161" s="1" t="s">
        <v>42</v>
      </c>
      <c r="C161" s="1" t="s">
        <v>432</v>
      </c>
      <c r="D161" s="1" t="s">
        <v>620</v>
      </c>
    </row>
    <row r="162">
      <c r="A162" s="1">
        <v>3.0</v>
      </c>
      <c r="B162" s="1" t="s">
        <v>226</v>
      </c>
      <c r="C162" s="1" t="s">
        <v>435</v>
      </c>
      <c r="D162" s="1" t="s">
        <v>621</v>
      </c>
    </row>
    <row r="163">
      <c r="A163" s="1">
        <v>6.0</v>
      </c>
      <c r="B163" s="1" t="s">
        <v>513</v>
      </c>
      <c r="C163" s="1" t="s">
        <v>457</v>
      </c>
      <c r="D163" s="1" t="s">
        <v>622</v>
      </c>
    </row>
    <row r="164">
      <c r="A164" s="1">
        <v>0.0</v>
      </c>
      <c r="B164" s="1" t="s">
        <v>370</v>
      </c>
      <c r="C164" s="1" t="s">
        <v>480</v>
      </c>
      <c r="D164" s="1" t="s">
        <v>623</v>
      </c>
    </row>
    <row r="165">
      <c r="A165" s="1">
        <v>12.0</v>
      </c>
      <c r="B165" s="1" t="s">
        <v>228</v>
      </c>
      <c r="C165" s="1" t="s">
        <v>435</v>
      </c>
      <c r="D165" s="1" t="s">
        <v>624</v>
      </c>
    </row>
    <row r="166">
      <c r="A166" s="1">
        <v>2.0</v>
      </c>
      <c r="B166" s="1" t="s">
        <v>229</v>
      </c>
      <c r="C166" s="1" t="s">
        <v>435</v>
      </c>
      <c r="D166" s="1" t="s">
        <v>625</v>
      </c>
    </row>
    <row r="167">
      <c r="A167" s="1">
        <v>2.0</v>
      </c>
      <c r="B167" s="1" t="s">
        <v>230</v>
      </c>
      <c r="C167" s="1" t="s">
        <v>435</v>
      </c>
      <c r="D167" s="1" t="s">
        <v>880</v>
      </c>
    </row>
    <row r="168">
      <c r="A168" s="1">
        <v>8.0</v>
      </c>
      <c r="B168" s="1" t="s">
        <v>876</v>
      </c>
      <c r="C168" s="1" t="s">
        <v>457</v>
      </c>
      <c r="D168" s="1" t="s">
        <v>881</v>
      </c>
    </row>
    <row r="169">
      <c r="A169" s="1">
        <v>10.0</v>
      </c>
      <c r="B169" s="1" t="s">
        <v>628</v>
      </c>
      <c r="C169" s="1" t="s">
        <v>457</v>
      </c>
      <c r="D169" s="1" t="s">
        <v>629</v>
      </c>
    </row>
    <row r="170">
      <c r="A170" s="1">
        <v>1.0</v>
      </c>
      <c r="B170" s="1" t="s">
        <v>231</v>
      </c>
      <c r="C170" s="1" t="s">
        <v>435</v>
      </c>
      <c r="D170" s="1" t="s">
        <v>630</v>
      </c>
    </row>
    <row r="171">
      <c r="A171" s="1">
        <v>0.0</v>
      </c>
      <c r="B171" s="1" t="s">
        <v>232</v>
      </c>
      <c r="C171" s="1" t="s">
        <v>435</v>
      </c>
      <c r="D171" s="1" t="s">
        <v>631</v>
      </c>
    </row>
    <row r="172">
      <c r="A172" s="1">
        <v>8.0</v>
      </c>
      <c r="B172" s="1" t="s">
        <v>56</v>
      </c>
      <c r="C172" s="1" t="s">
        <v>432</v>
      </c>
      <c r="D172" s="1" t="s">
        <v>633</v>
      </c>
    </row>
    <row r="173">
      <c r="A173" s="1">
        <v>6.0</v>
      </c>
      <c r="B173" s="1" t="s">
        <v>882</v>
      </c>
      <c r="C173" s="1" t="s">
        <v>457</v>
      </c>
      <c r="D173" s="1" t="s">
        <v>883</v>
      </c>
    </row>
    <row r="174">
      <c r="A174" s="1">
        <v>7.0</v>
      </c>
      <c r="B174" s="1" t="s">
        <v>634</v>
      </c>
      <c r="C174" s="1" t="s">
        <v>457</v>
      </c>
      <c r="D174" s="1" t="s">
        <v>635</v>
      </c>
    </row>
    <row r="175">
      <c r="A175" s="1">
        <v>2.0</v>
      </c>
      <c r="B175" s="1" t="s">
        <v>123</v>
      </c>
      <c r="C175" s="1" t="s">
        <v>432</v>
      </c>
      <c r="D175" s="1" t="s">
        <v>985</v>
      </c>
    </row>
    <row r="176">
      <c r="A176" s="1">
        <v>1.0</v>
      </c>
      <c r="B176" s="1" t="s">
        <v>636</v>
      </c>
      <c r="C176" s="1" t="s">
        <v>457</v>
      </c>
      <c r="D176" s="1" t="s">
        <v>637</v>
      </c>
    </row>
    <row r="177">
      <c r="A177" s="1">
        <v>1.0</v>
      </c>
      <c r="B177" s="1" t="s">
        <v>106</v>
      </c>
      <c r="C177" s="1" t="s">
        <v>432</v>
      </c>
      <c r="D177" s="1" t="s">
        <v>884</v>
      </c>
    </row>
    <row r="178">
      <c r="A178" s="1">
        <v>6.0</v>
      </c>
      <c r="B178" s="1" t="s">
        <v>235</v>
      </c>
      <c r="C178" s="1" t="s">
        <v>435</v>
      </c>
      <c r="D178" s="1" t="s">
        <v>638</v>
      </c>
    </row>
    <row r="179">
      <c r="A179" s="1">
        <v>1.0</v>
      </c>
      <c r="B179" s="1" t="s">
        <v>639</v>
      </c>
      <c r="C179" s="1" t="s">
        <v>457</v>
      </c>
      <c r="D179" s="1" t="s">
        <v>640</v>
      </c>
    </row>
    <row r="180">
      <c r="A180" s="1">
        <v>1.0</v>
      </c>
      <c r="B180" s="1" t="s">
        <v>236</v>
      </c>
      <c r="C180" s="1" t="s">
        <v>435</v>
      </c>
      <c r="D180" s="1" t="s">
        <v>641</v>
      </c>
    </row>
    <row r="181">
      <c r="A181" s="1">
        <v>2.0</v>
      </c>
      <c r="B181" s="1" t="s">
        <v>63</v>
      </c>
      <c r="C181" s="1" t="s">
        <v>432</v>
      </c>
      <c r="D181" s="1" t="s">
        <v>642</v>
      </c>
    </row>
    <row r="182">
      <c r="A182" s="1">
        <v>9.0</v>
      </c>
      <c r="B182" s="1" t="s">
        <v>925</v>
      </c>
      <c r="C182" s="1" t="s">
        <v>457</v>
      </c>
      <c r="D182" s="1" t="s">
        <v>926</v>
      </c>
    </row>
    <row r="183">
      <c r="A183" s="1">
        <v>0.0</v>
      </c>
      <c r="B183" s="1" t="s">
        <v>643</v>
      </c>
      <c r="C183" s="1" t="s">
        <v>457</v>
      </c>
      <c r="D183" s="1" t="s">
        <v>644</v>
      </c>
    </row>
    <row r="184">
      <c r="A184" s="1">
        <v>7.0</v>
      </c>
      <c r="B184" s="1" t="s">
        <v>36</v>
      </c>
      <c r="C184" s="1" t="s">
        <v>432</v>
      </c>
      <c r="D184" s="1" t="s">
        <v>645</v>
      </c>
    </row>
    <row r="185">
      <c r="A185" s="1">
        <v>0.0</v>
      </c>
      <c r="B185" s="1" t="s">
        <v>237</v>
      </c>
      <c r="C185" s="1" t="s">
        <v>435</v>
      </c>
      <c r="D185" s="1" t="s">
        <v>995</v>
      </c>
    </row>
    <row r="186">
      <c r="A186" s="1">
        <v>1.0</v>
      </c>
      <c r="B186" s="1" t="s">
        <v>238</v>
      </c>
      <c r="C186" s="1" t="s">
        <v>435</v>
      </c>
      <c r="D186" s="1" t="s">
        <v>885</v>
      </c>
    </row>
    <row r="187">
      <c r="A187" s="1">
        <v>3.0</v>
      </c>
      <c r="B187" s="1" t="s">
        <v>649</v>
      </c>
      <c r="C187" s="1" t="s">
        <v>457</v>
      </c>
      <c r="D187" s="1" t="s">
        <v>650</v>
      </c>
    </row>
    <row r="188">
      <c r="A188" s="1">
        <v>9.0</v>
      </c>
      <c r="B188" s="1" t="s">
        <v>378</v>
      </c>
      <c r="C188" s="1" t="s">
        <v>480</v>
      </c>
      <c r="D188" s="1" t="s">
        <v>651</v>
      </c>
    </row>
    <row r="189">
      <c r="A189" s="1">
        <v>8.0</v>
      </c>
      <c r="B189" s="1" t="s">
        <v>239</v>
      </c>
      <c r="C189" s="1" t="s">
        <v>435</v>
      </c>
      <c r="D189" s="1" t="s">
        <v>652</v>
      </c>
    </row>
    <row r="190">
      <c r="A190" s="1">
        <v>2.0</v>
      </c>
      <c r="B190" s="1" t="s">
        <v>240</v>
      </c>
      <c r="C190" s="1" t="s">
        <v>435</v>
      </c>
      <c r="D190" s="1" t="s">
        <v>655</v>
      </c>
    </row>
    <row r="191">
      <c r="A191" s="1">
        <v>2.0</v>
      </c>
      <c r="B191" s="1" t="s">
        <v>241</v>
      </c>
      <c r="C191" s="1" t="s">
        <v>435</v>
      </c>
      <c r="D191" s="1" t="s">
        <v>887</v>
      </c>
    </row>
    <row r="192">
      <c r="A192" s="1">
        <v>-1.0</v>
      </c>
      <c r="B192" s="1" t="s">
        <v>380</v>
      </c>
      <c r="C192" s="1" t="s">
        <v>480</v>
      </c>
      <c r="D192" s="1" t="s">
        <v>792</v>
      </c>
    </row>
    <row r="193">
      <c r="A193" s="1">
        <v>8.0</v>
      </c>
      <c r="B193" s="1" t="s">
        <v>949</v>
      </c>
      <c r="C193" s="1" t="s">
        <v>457</v>
      </c>
      <c r="D193" s="1" t="s">
        <v>950</v>
      </c>
    </row>
    <row r="194">
      <c r="A194" s="1">
        <v>1.0</v>
      </c>
      <c r="B194" s="1" t="s">
        <v>243</v>
      </c>
      <c r="C194" s="1" t="s">
        <v>435</v>
      </c>
      <c r="D194" s="1" t="s">
        <v>657</v>
      </c>
    </row>
    <row r="195">
      <c r="A195" s="1">
        <v>15.0</v>
      </c>
      <c r="B195" s="1" t="s">
        <v>31</v>
      </c>
      <c r="C195" s="1" t="s">
        <v>432</v>
      </c>
      <c r="D195" s="1" t="s">
        <v>658</v>
      </c>
    </row>
    <row r="196">
      <c r="A196" s="1">
        <v>4.0</v>
      </c>
      <c r="B196" s="1" t="s">
        <v>121</v>
      </c>
      <c r="C196" s="1" t="s">
        <v>432</v>
      </c>
      <c r="D196" s="1" t="s">
        <v>986</v>
      </c>
    </row>
    <row r="197">
      <c r="A197" s="1">
        <v>0.0</v>
      </c>
      <c r="B197" s="1" t="s">
        <v>1007</v>
      </c>
      <c r="C197" s="1" t="s">
        <v>457</v>
      </c>
      <c r="D197" s="1" t="s">
        <v>1030</v>
      </c>
    </row>
    <row r="198">
      <c r="A198" s="1">
        <v>8.0</v>
      </c>
      <c r="B198" s="1" t="s">
        <v>35</v>
      </c>
      <c r="C198" s="1" t="s">
        <v>432</v>
      </c>
      <c r="D198" s="1" t="s">
        <v>661</v>
      </c>
    </row>
    <row r="199">
      <c r="A199" s="1">
        <v>0.0</v>
      </c>
      <c r="B199" s="1" t="s">
        <v>382</v>
      </c>
      <c r="C199" s="1" t="s">
        <v>480</v>
      </c>
      <c r="D199" s="1" t="s">
        <v>951</v>
      </c>
    </row>
    <row r="200">
      <c r="A200" s="1">
        <v>2.0</v>
      </c>
      <c r="B200" s="1" t="s">
        <v>244</v>
      </c>
      <c r="C200" s="1" t="s">
        <v>435</v>
      </c>
      <c r="D200" s="1" t="s">
        <v>662</v>
      </c>
    </row>
    <row r="201">
      <c r="A201" s="1">
        <v>1.0</v>
      </c>
      <c r="B201" s="1" t="s">
        <v>246</v>
      </c>
      <c r="C201" s="1" t="s">
        <v>435</v>
      </c>
      <c r="D201" s="1" t="s">
        <v>888</v>
      </c>
    </row>
    <row r="202">
      <c r="A202" s="1">
        <v>6.0</v>
      </c>
      <c r="B202" s="1" t="s">
        <v>664</v>
      </c>
      <c r="C202" s="1" t="s">
        <v>457</v>
      </c>
      <c r="D202" s="1" t="s">
        <v>665</v>
      </c>
    </row>
    <row r="203">
      <c r="A203" s="1">
        <v>15.0</v>
      </c>
      <c r="B203" s="1" t="s">
        <v>43</v>
      </c>
      <c r="C203" s="1" t="s">
        <v>432</v>
      </c>
      <c r="D203" s="1" t="s">
        <v>666</v>
      </c>
    </row>
    <row r="204">
      <c r="A204" s="1">
        <v>3.0</v>
      </c>
      <c r="B204" s="1" t="s">
        <v>247</v>
      </c>
      <c r="C204" s="1" t="s">
        <v>435</v>
      </c>
      <c r="D204" s="1" t="s">
        <v>667</v>
      </c>
    </row>
    <row r="205">
      <c r="A205" s="1">
        <v>6.0</v>
      </c>
      <c r="B205" s="1" t="s">
        <v>97</v>
      </c>
      <c r="C205" s="1" t="s">
        <v>432</v>
      </c>
      <c r="D205" s="1" t="s">
        <v>668</v>
      </c>
    </row>
    <row r="206">
      <c r="A206" s="1">
        <v>1.0</v>
      </c>
      <c r="B206" s="1" t="s">
        <v>890</v>
      </c>
      <c r="C206" s="1" t="s">
        <v>457</v>
      </c>
      <c r="D206" s="1" t="s">
        <v>891</v>
      </c>
    </row>
    <row r="207">
      <c r="A207" s="1">
        <v>2.0</v>
      </c>
      <c r="B207" s="1" t="s">
        <v>119</v>
      </c>
      <c r="C207" s="1" t="s">
        <v>432</v>
      </c>
      <c r="D207" s="1" t="s">
        <v>953</v>
      </c>
    </row>
    <row r="208">
      <c r="A208" s="1">
        <v>7.0</v>
      </c>
      <c r="B208" s="1" t="s">
        <v>249</v>
      </c>
      <c r="C208" s="1" t="s">
        <v>435</v>
      </c>
      <c r="D208" s="1" t="s">
        <v>670</v>
      </c>
    </row>
    <row r="209">
      <c r="A209" s="1">
        <v>8.0</v>
      </c>
      <c r="B209" s="1" t="s">
        <v>92</v>
      </c>
      <c r="C209" s="1" t="s">
        <v>432</v>
      </c>
      <c r="D209" s="1" t="s">
        <v>671</v>
      </c>
    </row>
    <row r="210">
      <c r="A210" s="1">
        <v>0.0</v>
      </c>
      <c r="B210" s="1" t="s">
        <v>75</v>
      </c>
      <c r="C210" s="1" t="s">
        <v>432</v>
      </c>
      <c r="D210" s="1" t="s">
        <v>672</v>
      </c>
    </row>
    <row r="211">
      <c r="A211" s="1">
        <v>0.0</v>
      </c>
      <c r="B211" s="1" t="s">
        <v>384</v>
      </c>
      <c r="C211" s="1" t="s">
        <v>480</v>
      </c>
      <c r="D211" s="1" t="s">
        <v>673</v>
      </c>
    </row>
    <row r="212">
      <c r="A212" s="1">
        <v>0.0</v>
      </c>
      <c r="B212" s="1" t="s">
        <v>250</v>
      </c>
      <c r="C212" s="1" t="s">
        <v>435</v>
      </c>
      <c r="D212" s="1" t="s">
        <v>675</v>
      </c>
    </row>
    <row r="213">
      <c r="A213" s="1">
        <v>5.0</v>
      </c>
      <c r="B213" s="1" t="s">
        <v>125</v>
      </c>
      <c r="C213" s="1" t="s">
        <v>432</v>
      </c>
      <c r="D213" s="1" t="s">
        <v>996</v>
      </c>
    </row>
    <row r="214">
      <c r="A214" s="1">
        <v>2.0</v>
      </c>
      <c r="B214" s="1" t="s">
        <v>676</v>
      </c>
      <c r="C214" s="1" t="s">
        <v>457</v>
      </c>
      <c r="D214" s="1" t="s">
        <v>677</v>
      </c>
    </row>
    <row r="215">
      <c r="A215" s="1">
        <v>0.0</v>
      </c>
      <c r="B215" s="1" t="s">
        <v>58</v>
      </c>
      <c r="C215" s="1" t="s">
        <v>432</v>
      </c>
      <c r="D215" s="1" t="s">
        <v>678</v>
      </c>
    </row>
    <row r="216">
      <c r="A216" s="1">
        <v>0.0</v>
      </c>
      <c r="B216" s="1" t="s">
        <v>253</v>
      </c>
      <c r="C216" s="1" t="s">
        <v>435</v>
      </c>
      <c r="D216" s="1" t="s">
        <v>679</v>
      </c>
    </row>
    <row r="217">
      <c r="A217" s="1">
        <v>3.0</v>
      </c>
      <c r="B217" s="1" t="s">
        <v>680</v>
      </c>
      <c r="C217" s="1" t="s">
        <v>457</v>
      </c>
      <c r="D217" s="1" t="s">
        <v>681</v>
      </c>
    </row>
    <row r="218">
      <c r="A218" s="1">
        <v>0.0</v>
      </c>
      <c r="B218" s="1" t="s">
        <v>954</v>
      </c>
      <c r="C218" s="1" t="s">
        <v>457</v>
      </c>
      <c r="D218" s="1" t="s">
        <v>955</v>
      </c>
    </row>
    <row r="219">
      <c r="A219" s="1">
        <v>6.0</v>
      </c>
      <c r="B219" s="1" t="s">
        <v>254</v>
      </c>
      <c r="C219" s="1" t="s">
        <v>435</v>
      </c>
      <c r="D219" s="1" t="s">
        <v>682</v>
      </c>
    </row>
    <row r="220">
      <c r="A220" s="1">
        <v>9.0</v>
      </c>
      <c r="B220" s="1" t="s">
        <v>927</v>
      </c>
      <c r="C220" s="1" t="s">
        <v>457</v>
      </c>
      <c r="D220" s="1" t="s">
        <v>928</v>
      </c>
    </row>
    <row r="221">
      <c r="A221" s="1">
        <v>4.0</v>
      </c>
      <c r="B221" s="1" t="s">
        <v>684</v>
      </c>
      <c r="C221" s="1" t="s">
        <v>457</v>
      </c>
      <c r="D221" s="1" t="s">
        <v>685</v>
      </c>
    </row>
    <row r="222">
      <c r="A222" s="1">
        <v>0.0</v>
      </c>
      <c r="B222" s="1" t="s">
        <v>956</v>
      </c>
      <c r="C222" s="1" t="s">
        <v>457</v>
      </c>
      <c r="D222" s="1" t="s">
        <v>957</v>
      </c>
    </row>
    <row r="223">
      <c r="A223" s="1">
        <v>2.0</v>
      </c>
      <c r="B223" s="1" t="s">
        <v>256</v>
      </c>
      <c r="C223" s="1" t="s">
        <v>435</v>
      </c>
      <c r="D223" s="1" t="s">
        <v>686</v>
      </c>
    </row>
    <row r="224">
      <c r="A224" s="1">
        <v>2.0</v>
      </c>
      <c r="B224" s="1" t="s">
        <v>687</v>
      </c>
      <c r="C224" s="1" t="s">
        <v>457</v>
      </c>
      <c r="D224" s="1" t="s">
        <v>688</v>
      </c>
    </row>
    <row r="225">
      <c r="A225" s="1">
        <v>2.0</v>
      </c>
      <c r="B225" s="1" t="s">
        <v>258</v>
      </c>
      <c r="C225" s="1" t="s">
        <v>435</v>
      </c>
      <c r="D225" s="1" t="s">
        <v>689</v>
      </c>
    </row>
    <row r="226">
      <c r="A226" s="1">
        <v>1.0</v>
      </c>
      <c r="B226" s="1" t="s">
        <v>259</v>
      </c>
      <c r="C226" s="1" t="s">
        <v>435</v>
      </c>
      <c r="D226" s="1" t="s">
        <v>690</v>
      </c>
    </row>
    <row r="227">
      <c r="A227" s="1">
        <v>0.0</v>
      </c>
      <c r="B227" s="1" t="s">
        <v>691</v>
      </c>
      <c r="C227" s="1" t="s">
        <v>457</v>
      </c>
      <c r="D227" s="1" t="s">
        <v>692</v>
      </c>
    </row>
    <row r="228">
      <c r="A228" s="1">
        <v>2.0</v>
      </c>
      <c r="B228" s="1" t="s">
        <v>693</v>
      </c>
      <c r="C228" s="1" t="s">
        <v>457</v>
      </c>
      <c r="D228" s="1" t="s">
        <v>694</v>
      </c>
    </row>
    <row r="229">
      <c r="A229" s="1">
        <v>5.0</v>
      </c>
      <c r="B229" s="1" t="s">
        <v>260</v>
      </c>
      <c r="C229" s="1" t="s">
        <v>435</v>
      </c>
      <c r="D229" s="1" t="s">
        <v>695</v>
      </c>
    </row>
    <row r="230">
      <c r="A230" s="1">
        <v>10.0</v>
      </c>
      <c r="B230" s="1" t="s">
        <v>390</v>
      </c>
      <c r="C230" s="1" t="s">
        <v>480</v>
      </c>
      <c r="D230" s="1" t="s">
        <v>696</v>
      </c>
    </row>
    <row r="231">
      <c r="A231" s="1">
        <v>-1.0</v>
      </c>
      <c r="B231" s="1" t="s">
        <v>261</v>
      </c>
      <c r="C231" s="1" t="s">
        <v>435</v>
      </c>
      <c r="D231" s="1" t="s">
        <v>699</v>
      </c>
    </row>
    <row r="232">
      <c r="A232" s="1">
        <v>7.0</v>
      </c>
      <c r="B232" s="1" t="s">
        <v>263</v>
      </c>
      <c r="C232" s="1" t="s">
        <v>435</v>
      </c>
      <c r="D232" s="1" t="s">
        <v>895</v>
      </c>
    </row>
    <row r="233">
      <c r="A233" s="1">
        <v>-1.0</v>
      </c>
      <c r="B233" s="1" t="s">
        <v>930</v>
      </c>
      <c r="C233" s="1" t="s">
        <v>457</v>
      </c>
      <c r="D233" s="1" t="s">
        <v>931</v>
      </c>
    </row>
    <row r="234">
      <c r="A234" s="1">
        <v>0.0</v>
      </c>
      <c r="B234" s="1" t="s">
        <v>392</v>
      </c>
      <c r="C234" s="1" t="s">
        <v>480</v>
      </c>
      <c r="D234" s="1" t="s">
        <v>701</v>
      </c>
    </row>
    <row r="235">
      <c r="A235" s="1">
        <v>0.0</v>
      </c>
      <c r="B235" s="1" t="s">
        <v>394</v>
      </c>
      <c r="C235" s="1" t="s">
        <v>480</v>
      </c>
      <c r="D235" s="1" t="s">
        <v>702</v>
      </c>
    </row>
    <row r="236">
      <c r="A236" s="1">
        <v>3.0</v>
      </c>
      <c r="B236" s="1" t="s">
        <v>396</v>
      </c>
      <c r="C236" s="1" t="s">
        <v>480</v>
      </c>
      <c r="D236" s="1" t="s">
        <v>703</v>
      </c>
    </row>
    <row r="237">
      <c r="A237" s="1">
        <v>5.0</v>
      </c>
      <c r="B237" s="1" t="s">
        <v>264</v>
      </c>
      <c r="C237" s="1" t="s">
        <v>435</v>
      </c>
      <c r="D237" s="1" t="s">
        <v>896</v>
      </c>
    </row>
    <row r="238">
      <c r="A238" s="1">
        <v>7.0</v>
      </c>
      <c r="B238" s="1" t="s">
        <v>265</v>
      </c>
      <c r="C238" s="1" t="s">
        <v>435</v>
      </c>
      <c r="D238" s="1" t="s">
        <v>706</v>
      </c>
    </row>
    <row r="239">
      <c r="A239" s="1">
        <v>0.0</v>
      </c>
      <c r="B239" s="1" t="s">
        <v>87</v>
      </c>
      <c r="C239" s="1" t="s">
        <v>432</v>
      </c>
      <c r="D239" s="1" t="s">
        <v>709</v>
      </c>
    </row>
    <row r="240">
      <c r="A240" s="1">
        <v>7.0</v>
      </c>
      <c r="B240" s="1" t="s">
        <v>266</v>
      </c>
      <c r="C240" s="1" t="s">
        <v>435</v>
      </c>
      <c r="D240" s="1" t="s">
        <v>712</v>
      </c>
    </row>
    <row r="241">
      <c r="A241" s="1">
        <v>6.0</v>
      </c>
      <c r="B241" s="1" t="s">
        <v>268</v>
      </c>
      <c r="C241" s="1" t="s">
        <v>435</v>
      </c>
      <c r="D241" s="1" t="s">
        <v>714</v>
      </c>
    </row>
    <row r="242">
      <c r="A242" s="1">
        <v>-2.0</v>
      </c>
      <c r="B242" s="1" t="s">
        <v>269</v>
      </c>
      <c r="C242" s="1" t="s">
        <v>435</v>
      </c>
      <c r="D242" s="1" t="s">
        <v>715</v>
      </c>
    </row>
    <row r="243">
      <c r="A243" s="1">
        <v>0.0</v>
      </c>
      <c r="B243" s="1" t="s">
        <v>716</v>
      </c>
      <c r="C243" s="1" t="s">
        <v>457</v>
      </c>
      <c r="D243" s="1" t="s">
        <v>717</v>
      </c>
    </row>
    <row r="244">
      <c r="A244" s="1">
        <v>16.0</v>
      </c>
      <c r="B244" s="1" t="s">
        <v>718</v>
      </c>
      <c r="C244" s="1" t="s">
        <v>457</v>
      </c>
      <c r="D244" s="1" t="s">
        <v>719</v>
      </c>
    </row>
    <row r="245">
      <c r="A245" s="1">
        <v>5.0</v>
      </c>
      <c r="B245" s="1" t="s">
        <v>897</v>
      </c>
      <c r="C245" s="1" t="s">
        <v>457</v>
      </c>
      <c r="D245" s="1" t="s">
        <v>898</v>
      </c>
    </row>
    <row r="246">
      <c r="A246" s="1">
        <v>2.0</v>
      </c>
      <c r="B246" s="1" t="s">
        <v>270</v>
      </c>
      <c r="C246" s="1" t="s">
        <v>435</v>
      </c>
      <c r="D246" s="1" t="s">
        <v>720</v>
      </c>
    </row>
    <row r="247">
      <c r="A247" s="1">
        <v>1.0</v>
      </c>
      <c r="B247" s="1" t="s">
        <v>271</v>
      </c>
      <c r="C247" s="1" t="s">
        <v>435</v>
      </c>
      <c r="D247" s="1" t="s">
        <v>721</v>
      </c>
    </row>
    <row r="248">
      <c r="A248" s="1">
        <v>9.0</v>
      </c>
      <c r="B248" s="1" t="s">
        <v>100</v>
      </c>
      <c r="C248" s="1" t="s">
        <v>432</v>
      </c>
      <c r="D248" s="1" t="s">
        <v>724</v>
      </c>
    </row>
    <row r="249">
      <c r="A249" s="1">
        <v>3.0</v>
      </c>
      <c r="B249" s="1" t="s">
        <v>273</v>
      </c>
      <c r="C249" s="1" t="s">
        <v>435</v>
      </c>
      <c r="D249" s="1" t="s">
        <v>899</v>
      </c>
    </row>
    <row r="250">
      <c r="A250" s="1">
        <v>0.0</v>
      </c>
      <c r="B250" s="1" t="s">
        <v>61</v>
      </c>
      <c r="C250" s="1" t="s">
        <v>432</v>
      </c>
      <c r="D250" s="1" t="s">
        <v>725</v>
      </c>
    </row>
    <row r="251">
      <c r="A251" s="1">
        <v>2.0</v>
      </c>
      <c r="B251" s="1" t="s">
        <v>274</v>
      </c>
      <c r="C251" s="1" t="s">
        <v>435</v>
      </c>
      <c r="D251" s="1" t="s">
        <v>726</v>
      </c>
    </row>
    <row r="252">
      <c r="A252" s="1">
        <v>2.0</v>
      </c>
      <c r="B252" s="1" t="s">
        <v>275</v>
      </c>
      <c r="C252" s="1" t="s">
        <v>435</v>
      </c>
      <c r="D252" s="1" t="s">
        <v>729</v>
      </c>
    </row>
    <row r="253">
      <c r="A253" s="1">
        <v>0.0</v>
      </c>
      <c r="B253" s="1" t="s">
        <v>276</v>
      </c>
      <c r="C253" s="1" t="s">
        <v>435</v>
      </c>
      <c r="D253" s="1" t="s">
        <v>701</v>
      </c>
    </row>
    <row r="254">
      <c r="A254" s="1">
        <v>0.0</v>
      </c>
      <c r="B254" s="1" t="s">
        <v>72</v>
      </c>
      <c r="C254" s="1" t="s">
        <v>432</v>
      </c>
      <c r="D254" s="1" t="s">
        <v>730</v>
      </c>
    </row>
    <row r="255">
      <c r="A255" s="1">
        <v>0.0</v>
      </c>
      <c r="B255" s="1" t="s">
        <v>731</v>
      </c>
      <c r="C255" s="1" t="s">
        <v>457</v>
      </c>
      <c r="D255" s="1" t="s">
        <v>732</v>
      </c>
    </row>
    <row r="256">
      <c r="A256" s="1">
        <v>3.0</v>
      </c>
      <c r="B256" s="1" t="s">
        <v>733</v>
      </c>
      <c r="C256" s="1" t="s">
        <v>457</v>
      </c>
      <c r="D256" s="1" t="s">
        <v>734</v>
      </c>
    </row>
    <row r="257">
      <c r="A257" s="1">
        <v>8.0</v>
      </c>
      <c r="B257" s="1" t="s">
        <v>735</v>
      </c>
      <c r="C257" s="1" t="s">
        <v>457</v>
      </c>
      <c r="D257" s="1" t="s">
        <v>736</v>
      </c>
    </row>
    <row r="258">
      <c r="A258" s="1">
        <v>4.0</v>
      </c>
      <c r="B258" s="1" t="s">
        <v>277</v>
      </c>
      <c r="C258" s="1" t="s">
        <v>435</v>
      </c>
      <c r="D258" s="1" t="s">
        <v>960</v>
      </c>
    </row>
    <row r="259">
      <c r="A259" s="1">
        <v>1.0</v>
      </c>
      <c r="B259" s="1" t="s">
        <v>739</v>
      </c>
      <c r="C259" s="1" t="s">
        <v>457</v>
      </c>
      <c r="D259" s="1" t="s">
        <v>740</v>
      </c>
    </row>
    <row r="260">
      <c r="A260" s="1">
        <v>2.0</v>
      </c>
      <c r="B260" s="1" t="s">
        <v>278</v>
      </c>
      <c r="C260" s="1" t="s">
        <v>435</v>
      </c>
      <c r="D260" s="1" t="s">
        <v>741</v>
      </c>
    </row>
    <row r="261">
      <c r="A261" s="1">
        <v>8.0</v>
      </c>
      <c r="B261" s="1" t="s">
        <v>279</v>
      </c>
      <c r="C261" s="1" t="s">
        <v>435</v>
      </c>
      <c r="D261" s="1" t="s">
        <v>963</v>
      </c>
    </row>
    <row r="262">
      <c r="A262" s="1">
        <v>0.0</v>
      </c>
      <c r="B262" s="1" t="s">
        <v>397</v>
      </c>
      <c r="C262" s="1" t="s">
        <v>480</v>
      </c>
      <c r="D262" s="1" t="s">
        <v>742</v>
      </c>
    </row>
    <row r="263">
      <c r="A263" s="1">
        <v>10.0</v>
      </c>
      <c r="B263" s="1" t="s">
        <v>399</v>
      </c>
      <c r="C263" s="1" t="s">
        <v>480</v>
      </c>
      <c r="D263" s="1" t="s">
        <v>745</v>
      </c>
    </row>
    <row r="264">
      <c r="A264" s="1">
        <v>6.0</v>
      </c>
      <c r="B264" s="1" t="s">
        <v>281</v>
      </c>
      <c r="C264" s="1" t="s">
        <v>435</v>
      </c>
      <c r="D264" s="1" t="s">
        <v>746</v>
      </c>
    </row>
    <row r="265">
      <c r="A265" s="1">
        <v>0.0</v>
      </c>
      <c r="B265" s="1" t="s">
        <v>74</v>
      </c>
      <c r="C265" s="1" t="s">
        <v>432</v>
      </c>
      <c r="D265" s="1" t="s">
        <v>747</v>
      </c>
    </row>
    <row r="266">
      <c r="A266" s="1">
        <v>2.0</v>
      </c>
      <c r="B266" s="1" t="s">
        <v>52</v>
      </c>
      <c r="C266" s="1" t="s">
        <v>432</v>
      </c>
      <c r="D266" s="1" t="s">
        <v>748</v>
      </c>
    </row>
    <row r="267">
      <c r="A267" s="1">
        <v>3.0</v>
      </c>
      <c r="B267" s="1" t="s">
        <v>964</v>
      </c>
      <c r="C267" s="1" t="s">
        <v>457</v>
      </c>
      <c r="D267" s="1" t="s">
        <v>965</v>
      </c>
    </row>
    <row r="268">
      <c r="A268" s="1">
        <v>8.0</v>
      </c>
      <c r="B268" s="1" t="s">
        <v>751</v>
      </c>
      <c r="C268" s="1" t="s">
        <v>457</v>
      </c>
      <c r="D268" s="1" t="s">
        <v>752</v>
      </c>
    </row>
    <row r="269">
      <c r="A269" s="1">
        <v>9.0</v>
      </c>
      <c r="B269" s="1" t="s">
        <v>755</v>
      </c>
      <c r="C269" s="1" t="s">
        <v>457</v>
      </c>
      <c r="D269" s="1" t="s">
        <v>756</v>
      </c>
    </row>
    <row r="270">
      <c r="A270" s="1">
        <v>7.0</v>
      </c>
      <c r="B270" s="1" t="s">
        <v>55</v>
      </c>
      <c r="C270" s="1" t="s">
        <v>432</v>
      </c>
      <c r="D270" s="1" t="s">
        <v>757</v>
      </c>
    </row>
    <row r="271">
      <c r="A271" s="1">
        <v>0.0</v>
      </c>
      <c r="B271" s="1" t="s">
        <v>401</v>
      </c>
      <c r="C271" s="1" t="s">
        <v>480</v>
      </c>
      <c r="D271" s="1" t="s">
        <v>989</v>
      </c>
    </row>
    <row r="272">
      <c r="A272" s="1">
        <v>0.0</v>
      </c>
      <c r="B272" s="1" t="s">
        <v>282</v>
      </c>
      <c r="C272" s="1" t="s">
        <v>435</v>
      </c>
      <c r="D272" s="1" t="s">
        <v>759</v>
      </c>
    </row>
    <row r="273">
      <c r="A273" s="1">
        <v>1.0</v>
      </c>
      <c r="B273" s="1" t="s">
        <v>405</v>
      </c>
      <c r="C273" s="1" t="s">
        <v>480</v>
      </c>
      <c r="D273" s="1" t="s">
        <v>760</v>
      </c>
    </row>
    <row r="274">
      <c r="A274" s="1">
        <v>2.0</v>
      </c>
      <c r="B274" s="1" t="s">
        <v>46</v>
      </c>
      <c r="C274" s="1" t="s">
        <v>432</v>
      </c>
      <c r="D274" s="1" t="s">
        <v>761</v>
      </c>
    </row>
    <row r="275">
      <c r="A275" s="1">
        <v>-3.0</v>
      </c>
      <c r="B275" s="1" t="s">
        <v>900</v>
      </c>
      <c r="C275" s="1" t="s">
        <v>457</v>
      </c>
      <c r="D275" s="1" t="s">
        <v>901</v>
      </c>
    </row>
    <row r="276">
      <c r="A276" s="1">
        <v>0.0</v>
      </c>
      <c r="B276" s="1" t="s">
        <v>407</v>
      </c>
      <c r="C276" s="1" t="s">
        <v>480</v>
      </c>
      <c r="D276" s="1" t="s">
        <v>966</v>
      </c>
    </row>
    <row r="277">
      <c r="A277" s="1">
        <v>2.0</v>
      </c>
      <c r="B277" s="1" t="s">
        <v>101</v>
      </c>
      <c r="C277" s="1" t="s">
        <v>432</v>
      </c>
      <c r="D277" s="1" t="s">
        <v>763</v>
      </c>
    </row>
    <row r="278">
      <c r="A278" s="1">
        <v>6.0</v>
      </c>
      <c r="B278" s="1" t="s">
        <v>765</v>
      </c>
      <c r="C278" s="1" t="s">
        <v>457</v>
      </c>
      <c r="D278" s="1" t="s">
        <v>766</v>
      </c>
    </row>
    <row r="279">
      <c r="A279" s="1">
        <v>10.0</v>
      </c>
      <c r="B279" s="1" t="s">
        <v>32</v>
      </c>
      <c r="C279" s="1" t="s">
        <v>432</v>
      </c>
      <c r="D279" s="1" t="s">
        <v>767</v>
      </c>
    </row>
    <row r="280">
      <c r="A280" s="1">
        <v>0.0</v>
      </c>
      <c r="B280" s="1" t="s">
        <v>768</v>
      </c>
      <c r="C280" s="1" t="s">
        <v>457</v>
      </c>
      <c r="D280" s="1" t="s">
        <v>769</v>
      </c>
    </row>
    <row r="281">
      <c r="A281" s="1">
        <v>5.0</v>
      </c>
      <c r="B281" s="1" t="s">
        <v>409</v>
      </c>
      <c r="C281" s="1" t="s">
        <v>480</v>
      </c>
      <c r="D281" s="1" t="s">
        <v>770</v>
      </c>
    </row>
    <row r="282">
      <c r="A282" s="1">
        <v>4.0</v>
      </c>
      <c r="B282" s="1" t="s">
        <v>285</v>
      </c>
      <c r="C282" s="1" t="s">
        <v>435</v>
      </c>
      <c r="D282" s="1" t="s">
        <v>771</v>
      </c>
    </row>
    <row r="283">
      <c r="A283" s="1">
        <v>2.0</v>
      </c>
      <c r="B283" s="1" t="s">
        <v>772</v>
      </c>
      <c r="C283" s="1" t="s">
        <v>457</v>
      </c>
      <c r="D283" s="1" t="s">
        <v>773</v>
      </c>
    </row>
    <row r="284">
      <c r="A284" s="1">
        <v>1.0</v>
      </c>
      <c r="B284" s="1" t="s">
        <v>411</v>
      </c>
      <c r="C284" s="1" t="s">
        <v>480</v>
      </c>
      <c r="D284" s="1" t="s">
        <v>774</v>
      </c>
    </row>
    <row r="285">
      <c r="A285" s="1">
        <v>0.0</v>
      </c>
      <c r="B285" s="1" t="s">
        <v>286</v>
      </c>
      <c r="C285" s="1" t="s">
        <v>435</v>
      </c>
      <c r="D285" s="1" t="s">
        <v>1020</v>
      </c>
    </row>
    <row r="286">
      <c r="A286" s="1">
        <v>1.0</v>
      </c>
      <c r="B286" s="1" t="s">
        <v>287</v>
      </c>
      <c r="C286" s="1" t="s">
        <v>457</v>
      </c>
      <c r="D286" s="1" t="s">
        <v>777</v>
      </c>
    </row>
    <row r="287">
      <c r="A287" s="1">
        <v>0.0</v>
      </c>
      <c r="B287" s="1" t="s">
        <v>288</v>
      </c>
      <c r="C287" s="1" t="s">
        <v>435</v>
      </c>
      <c r="D287" s="1" t="s">
        <v>778</v>
      </c>
    </row>
    <row r="288">
      <c r="A288" s="1">
        <v>1.0</v>
      </c>
      <c r="B288" s="1" t="s">
        <v>54</v>
      </c>
      <c r="C288" s="1" t="s">
        <v>432</v>
      </c>
      <c r="D288" s="1" t="s">
        <v>780</v>
      </c>
    </row>
    <row r="289">
      <c r="A289" s="1">
        <v>0.0</v>
      </c>
      <c r="B289" s="1" t="s">
        <v>289</v>
      </c>
      <c r="C289" s="1" t="s">
        <v>435</v>
      </c>
      <c r="D289" s="1" t="s">
        <v>781</v>
      </c>
    </row>
    <row r="290">
      <c r="A290" s="1">
        <v>3.0</v>
      </c>
      <c r="B290" s="1" t="s">
        <v>290</v>
      </c>
      <c r="C290" s="1" t="s">
        <v>435</v>
      </c>
      <c r="D290" s="1" t="s">
        <v>782</v>
      </c>
    </row>
    <row r="291">
      <c r="A291" s="1">
        <v>13.0</v>
      </c>
      <c r="B291" s="1" t="s">
        <v>44</v>
      </c>
      <c r="C291" s="1" t="s">
        <v>432</v>
      </c>
      <c r="D291" s="1" t="s">
        <v>784</v>
      </c>
    </row>
    <row r="292">
      <c r="A292" s="1">
        <v>3.0</v>
      </c>
      <c r="B292" s="1" t="s">
        <v>291</v>
      </c>
      <c r="C292" s="1" t="s">
        <v>435</v>
      </c>
      <c r="D292" s="1" t="s">
        <v>785</v>
      </c>
    </row>
    <row r="293">
      <c r="A293" s="1">
        <v>2.0</v>
      </c>
      <c r="B293" s="1" t="s">
        <v>413</v>
      </c>
      <c r="C293" s="1" t="s">
        <v>480</v>
      </c>
      <c r="D293" s="1" t="s">
        <v>786</v>
      </c>
    </row>
    <row r="294">
      <c r="A294" s="1">
        <v>4.0</v>
      </c>
      <c r="B294" s="1" t="s">
        <v>787</v>
      </c>
      <c r="C294" s="1" t="s">
        <v>457</v>
      </c>
      <c r="D294" s="1" t="s">
        <v>788</v>
      </c>
    </row>
    <row r="295">
      <c r="A295" s="1">
        <v>10.0</v>
      </c>
      <c r="B295" s="1" t="s">
        <v>415</v>
      </c>
      <c r="C295" s="1" t="s">
        <v>480</v>
      </c>
      <c r="D295" s="1" t="s">
        <v>789</v>
      </c>
    </row>
    <row r="296">
      <c r="A296" s="1">
        <v>0.0</v>
      </c>
      <c r="B296" s="1" t="s">
        <v>80</v>
      </c>
      <c r="C296" s="1" t="s">
        <v>432</v>
      </c>
      <c r="D296" s="1" t="s">
        <v>790</v>
      </c>
    </row>
    <row r="297">
      <c r="A297" s="1">
        <v>0.0</v>
      </c>
      <c r="B297" s="1" t="s">
        <v>417</v>
      </c>
      <c r="C297" s="1" t="s">
        <v>480</v>
      </c>
      <c r="D297" s="1" t="s">
        <v>967</v>
      </c>
    </row>
    <row r="298">
      <c r="A298" s="1">
        <v>0.0</v>
      </c>
      <c r="B298" s="1" t="s">
        <v>294</v>
      </c>
      <c r="C298" s="1" t="s">
        <v>435</v>
      </c>
      <c r="D298" s="1" t="s">
        <v>902</v>
      </c>
    </row>
    <row r="299">
      <c r="A299" s="1">
        <v>5.0</v>
      </c>
      <c r="B299" s="1" t="s">
        <v>295</v>
      </c>
      <c r="C299" s="1" t="s">
        <v>435</v>
      </c>
      <c r="D299" s="1" t="s">
        <v>794</v>
      </c>
    </row>
    <row r="300">
      <c r="A300" s="1">
        <v>0.0</v>
      </c>
      <c r="B300" s="1" t="s">
        <v>50</v>
      </c>
      <c r="C300" s="1" t="s">
        <v>432</v>
      </c>
      <c r="D300" s="1" t="s">
        <v>796</v>
      </c>
    </row>
    <row r="301">
      <c r="A301" s="1">
        <v>8.0</v>
      </c>
      <c r="B301" s="1" t="s">
        <v>419</v>
      </c>
      <c r="C301" s="1" t="s">
        <v>480</v>
      </c>
      <c r="D301" s="1" t="s">
        <v>797</v>
      </c>
    </row>
    <row r="302">
      <c r="A302" s="1">
        <v>1.0</v>
      </c>
      <c r="B302" s="1" t="s">
        <v>798</v>
      </c>
      <c r="C302" s="1" t="s">
        <v>457</v>
      </c>
      <c r="D302" s="1" t="s">
        <v>799</v>
      </c>
    </row>
    <row r="303">
      <c r="A303" s="1">
        <v>3.0</v>
      </c>
      <c r="B303" s="1" t="s">
        <v>296</v>
      </c>
      <c r="C303" s="1" t="s">
        <v>435</v>
      </c>
      <c r="D303" s="1" t="s">
        <v>800</v>
      </c>
    </row>
    <row r="304">
      <c r="A304" s="1">
        <v>0.0</v>
      </c>
      <c r="B304" s="1" t="s">
        <v>297</v>
      </c>
      <c r="C304" s="1" t="s">
        <v>435</v>
      </c>
      <c r="D304" s="1" t="s">
        <v>801</v>
      </c>
    </row>
    <row r="305">
      <c r="A305" s="1">
        <v>2.0</v>
      </c>
      <c r="B305" s="1" t="s">
        <v>104</v>
      </c>
      <c r="C305" s="1" t="s">
        <v>432</v>
      </c>
      <c r="D305" s="1" t="s">
        <v>903</v>
      </c>
    </row>
    <row r="306">
      <c r="A306" s="1">
        <v>2.0</v>
      </c>
      <c r="B306" s="1" t="s">
        <v>298</v>
      </c>
      <c r="C306" s="1" t="s">
        <v>435</v>
      </c>
      <c r="D306" s="1" t="s">
        <v>803</v>
      </c>
    </row>
    <row r="307">
      <c r="A307" s="1">
        <v>0.0</v>
      </c>
      <c r="B307" s="1" t="s">
        <v>968</v>
      </c>
      <c r="C307" s="1" t="s">
        <v>457</v>
      </c>
      <c r="D307" s="1" t="s">
        <v>969</v>
      </c>
    </row>
    <row r="308">
      <c r="A308" s="1">
        <v>6.0</v>
      </c>
      <c r="B308" s="1" t="s">
        <v>805</v>
      </c>
      <c r="C308" s="1" t="s">
        <v>457</v>
      </c>
      <c r="D308" s="1" t="s">
        <v>806</v>
      </c>
    </row>
    <row r="309">
      <c r="A309" s="1">
        <v>3.0</v>
      </c>
      <c r="B309" s="1" t="s">
        <v>807</v>
      </c>
      <c r="C309" s="1" t="s">
        <v>457</v>
      </c>
      <c r="D309" s="1" t="s">
        <v>808</v>
      </c>
    </row>
    <row r="310">
      <c r="A310" s="1">
        <v>8.0</v>
      </c>
      <c r="B310" s="1" t="s">
        <v>811</v>
      </c>
      <c r="C310" s="1" t="s">
        <v>457</v>
      </c>
      <c r="D310" s="1" t="s">
        <v>812</v>
      </c>
    </row>
    <row r="311">
      <c r="A311" s="1">
        <v>2.0</v>
      </c>
      <c r="B311" s="1" t="s">
        <v>98</v>
      </c>
      <c r="C311" s="1" t="s">
        <v>432</v>
      </c>
      <c r="D311" s="1" t="s">
        <v>815</v>
      </c>
    </row>
    <row r="312">
      <c r="A312" s="1">
        <v>10.0</v>
      </c>
      <c r="B312" s="1" t="s">
        <v>906</v>
      </c>
      <c r="C312" s="1" t="s">
        <v>457</v>
      </c>
      <c r="D312" s="1" t="s">
        <v>907</v>
      </c>
    </row>
    <row r="313">
      <c r="A313" s="1">
        <v>5.0</v>
      </c>
      <c r="B313" s="1" t="s">
        <v>107</v>
      </c>
      <c r="C313" s="1" t="s">
        <v>432</v>
      </c>
      <c r="D313" s="1" t="s">
        <v>908</v>
      </c>
    </row>
    <row r="314">
      <c r="A314" s="1">
        <v>0.0</v>
      </c>
      <c r="B314" s="1" t="s">
        <v>817</v>
      </c>
      <c r="C314" s="1" t="s">
        <v>457</v>
      </c>
      <c r="D314" s="1" t="s">
        <v>818</v>
      </c>
    </row>
    <row r="315">
      <c r="A315" s="1">
        <v>3.0</v>
      </c>
      <c r="B315" s="1" t="s">
        <v>301</v>
      </c>
      <c r="C315" s="1" t="s">
        <v>435</v>
      </c>
      <c r="D315" s="1" t="s">
        <v>820</v>
      </c>
    </row>
    <row r="316">
      <c r="A316" s="1">
        <v>0.0</v>
      </c>
      <c r="B316" s="1" t="s">
        <v>1015</v>
      </c>
      <c r="C316" s="1" t="s">
        <v>457</v>
      </c>
      <c r="D316" s="1" t="s">
        <v>1016</v>
      </c>
    </row>
    <row r="317">
      <c r="A317" s="1">
        <v>0.0</v>
      </c>
      <c r="B317" s="1" t="s">
        <v>420</v>
      </c>
      <c r="C317" s="1" t="s">
        <v>480</v>
      </c>
      <c r="D317" s="1" t="s">
        <v>821</v>
      </c>
    </row>
    <row r="318">
      <c r="A318" s="1">
        <v>-1.0</v>
      </c>
      <c r="B318" s="1" t="s">
        <v>822</v>
      </c>
      <c r="C318" s="1" t="s">
        <v>457</v>
      </c>
      <c r="D318" s="1" t="s">
        <v>823</v>
      </c>
    </row>
    <row r="319">
      <c r="A319" s="1">
        <v>8.0</v>
      </c>
      <c r="B319" s="1" t="s">
        <v>302</v>
      </c>
      <c r="C319" s="1" t="s">
        <v>435</v>
      </c>
      <c r="D319" s="1" t="s">
        <v>824</v>
      </c>
    </row>
    <row r="320">
      <c r="A320" s="1">
        <v>2.0</v>
      </c>
      <c r="B320" s="1" t="s">
        <v>303</v>
      </c>
      <c r="C320" s="1" t="s">
        <v>435</v>
      </c>
      <c r="D320" s="1" t="s">
        <v>827</v>
      </c>
    </row>
    <row r="321">
      <c r="A321" s="1">
        <v>2.0</v>
      </c>
      <c r="B321" s="1" t="s">
        <v>828</v>
      </c>
      <c r="C321" s="1" t="s">
        <v>457</v>
      </c>
      <c r="D321" s="1" t="s">
        <v>829</v>
      </c>
    </row>
    <row r="322">
      <c r="A322" s="1">
        <v>3.0</v>
      </c>
      <c r="B322" s="1" t="s">
        <v>93</v>
      </c>
      <c r="C322" s="1" t="s">
        <v>432</v>
      </c>
      <c r="D322" s="1" t="s">
        <v>830</v>
      </c>
    </row>
    <row r="323">
      <c r="A323" s="1">
        <v>15.0</v>
      </c>
      <c r="B323" s="1" t="s">
        <v>831</v>
      </c>
      <c r="C323" s="1" t="s">
        <v>457</v>
      </c>
      <c r="D323" s="1" t="s">
        <v>832</v>
      </c>
    </row>
    <row r="324">
      <c r="A324" s="1">
        <v>3.0</v>
      </c>
      <c r="B324" s="1" t="s">
        <v>909</v>
      </c>
      <c r="C324" s="1" t="s">
        <v>457</v>
      </c>
      <c r="D324" s="1" t="s">
        <v>910</v>
      </c>
    </row>
    <row r="325">
      <c r="A325" s="1">
        <v>10.0</v>
      </c>
      <c r="B325" s="1" t="s">
        <v>833</v>
      </c>
      <c r="C325" s="1" t="s">
        <v>457</v>
      </c>
      <c r="D325" s="1" t="s">
        <v>814</v>
      </c>
    </row>
    <row r="326">
      <c r="A326" s="1">
        <v>4.0</v>
      </c>
      <c r="B326" s="1" t="s">
        <v>305</v>
      </c>
      <c r="C326" s="1" t="s">
        <v>435</v>
      </c>
      <c r="D326" s="1" t="s">
        <v>836</v>
      </c>
    </row>
    <row r="327">
      <c r="A327" s="1">
        <v>1.0</v>
      </c>
      <c r="B327" s="1" t="s">
        <v>306</v>
      </c>
      <c r="C327" s="1" t="s">
        <v>435</v>
      </c>
      <c r="D327" s="1" t="s">
        <v>972</v>
      </c>
    </row>
    <row r="328">
      <c r="A328" s="1">
        <v>1.0</v>
      </c>
      <c r="B328" s="1" t="s">
        <v>308</v>
      </c>
      <c r="C328" s="1" t="s">
        <v>435</v>
      </c>
      <c r="D328" s="1" t="s">
        <v>837</v>
      </c>
    </row>
    <row r="329">
      <c r="A329" s="1">
        <v>0.0</v>
      </c>
      <c r="B329" s="1" t="s">
        <v>990</v>
      </c>
      <c r="C329" s="1" t="s">
        <v>457</v>
      </c>
      <c r="D329" s="1" t="s">
        <v>991</v>
      </c>
    </row>
    <row r="330">
      <c r="A330" s="1">
        <v>1.0</v>
      </c>
      <c r="B330" s="1" t="s">
        <v>310</v>
      </c>
      <c r="C330" s="1" t="s">
        <v>435</v>
      </c>
      <c r="D330" s="1" t="s">
        <v>838</v>
      </c>
    </row>
    <row r="331">
      <c r="A331" s="1">
        <v>2.0</v>
      </c>
      <c r="B331" s="1" t="s">
        <v>839</v>
      </c>
      <c r="C331" s="1" t="s">
        <v>457</v>
      </c>
      <c r="D331" s="1" t="s">
        <v>840</v>
      </c>
    </row>
    <row r="332">
      <c r="A332" s="1">
        <v>2.0</v>
      </c>
      <c r="B332" s="1" t="s">
        <v>422</v>
      </c>
      <c r="C332" s="1" t="s">
        <v>480</v>
      </c>
      <c r="D332" s="1" t="s">
        <v>841</v>
      </c>
    </row>
    <row r="333">
      <c r="A333" s="1">
        <v>1.0</v>
      </c>
      <c r="B333" s="1" t="s">
        <v>113</v>
      </c>
      <c r="C333" s="1" t="s">
        <v>432</v>
      </c>
      <c r="D333" s="1" t="s">
        <v>973</v>
      </c>
    </row>
    <row r="334">
      <c r="A334" s="1">
        <v>1.0</v>
      </c>
      <c r="B334" s="1" t="s">
        <v>314</v>
      </c>
      <c r="C334" s="1" t="s">
        <v>435</v>
      </c>
      <c r="D334" s="1" t="s">
        <v>846</v>
      </c>
    </row>
    <row r="335">
      <c r="A335" s="1">
        <v>6.0</v>
      </c>
      <c r="B335" s="1" t="s">
        <v>71</v>
      </c>
      <c r="C335" s="1" t="s">
        <v>432</v>
      </c>
      <c r="D335" s="1" t="s">
        <v>848</v>
      </c>
    </row>
    <row r="336">
      <c r="A336" s="1">
        <v>1.0</v>
      </c>
      <c r="B336" s="1" t="s">
        <v>849</v>
      </c>
      <c r="C336" s="1" t="s">
        <v>457</v>
      </c>
      <c r="D336" s="1" t="s">
        <v>850</v>
      </c>
    </row>
    <row r="337">
      <c r="A337" s="1">
        <v>7.0</v>
      </c>
      <c r="B337" s="1" t="s">
        <v>66</v>
      </c>
      <c r="C337" s="1" t="s">
        <v>432</v>
      </c>
      <c r="D337" s="1" t="s">
        <v>851</v>
      </c>
    </row>
    <row r="338">
      <c r="A338" s="1">
        <v>0.0</v>
      </c>
      <c r="B338" s="1" t="s">
        <v>424</v>
      </c>
      <c r="C338" s="1" t="s">
        <v>480</v>
      </c>
      <c r="D338" s="1" t="s">
        <v>852</v>
      </c>
    </row>
    <row r="339">
      <c r="A339" s="1">
        <v>11.0</v>
      </c>
      <c r="B339" s="1" t="s">
        <v>49</v>
      </c>
      <c r="C339" s="1" t="s">
        <v>432</v>
      </c>
      <c r="D339" s="1" t="s">
        <v>853</v>
      </c>
    </row>
    <row r="340">
      <c r="A340" s="1">
        <v>6.0</v>
      </c>
      <c r="B340" s="1" t="s">
        <v>426</v>
      </c>
      <c r="C340" s="1" t="s">
        <v>480</v>
      </c>
      <c r="D340" s="1" t="s">
        <v>854</v>
      </c>
    </row>
    <row r="341">
      <c r="A341" s="1">
        <v>2.0</v>
      </c>
      <c r="B341" s="1" t="s">
        <v>319</v>
      </c>
      <c r="C341" s="1" t="s">
        <v>435</v>
      </c>
      <c r="D341" s="1" t="s">
        <v>855</v>
      </c>
    </row>
    <row r="342">
      <c r="A342" s="1">
        <v>0.0</v>
      </c>
      <c r="B342" s="1" t="s">
        <v>323</v>
      </c>
      <c r="C342" s="1" t="s">
        <v>435</v>
      </c>
      <c r="D342" s="1" t="s">
        <v>857</v>
      </c>
    </row>
    <row r="343">
      <c r="A343" s="1">
        <v>2.0</v>
      </c>
      <c r="B343" s="1" t="s">
        <v>325</v>
      </c>
      <c r="C343" s="1" t="s">
        <v>435</v>
      </c>
      <c r="D343" s="1" t="s">
        <v>858</v>
      </c>
    </row>
    <row r="344">
      <c r="A344" s="1">
        <v>6.0</v>
      </c>
      <c r="B344" s="1" t="s">
        <v>861</v>
      </c>
      <c r="C344" s="1" t="s">
        <v>457</v>
      </c>
      <c r="D344" s="1" t="s">
        <v>862</v>
      </c>
    </row>
    <row r="345">
      <c r="A345" s="1">
        <v>2.0</v>
      </c>
      <c r="B345" s="1" t="s">
        <v>115</v>
      </c>
      <c r="C345" s="1" t="s">
        <v>432</v>
      </c>
      <c r="D345" s="1" t="s">
        <v>974</v>
      </c>
    </row>
    <row r="346">
      <c r="A346" s="1">
        <v>4.0</v>
      </c>
      <c r="B346" s="1" t="s">
        <v>326</v>
      </c>
      <c r="C346" s="1" t="s">
        <v>435</v>
      </c>
      <c r="D346" s="1" t="s">
        <v>863</v>
      </c>
    </row>
    <row r="347">
      <c r="A347" s="1">
        <v>11.0</v>
      </c>
      <c r="B347" s="1" t="s">
        <v>866</v>
      </c>
      <c r="C347" s="1" t="s">
        <v>457</v>
      </c>
      <c r="D347" s="1" t="s">
        <v>867</v>
      </c>
    </row>
    <row r="348">
      <c r="A348" s="1">
        <v>2.0</v>
      </c>
      <c r="B348" s="1" t="s">
        <v>1027</v>
      </c>
      <c r="C348" s="1" t="s">
        <v>457</v>
      </c>
      <c r="D348" s="1" t="s">
        <v>1028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2.0</v>
      </c>
      <c r="B1" s="1" t="s">
        <v>160</v>
      </c>
      <c r="C1" s="1" t="s">
        <v>435</v>
      </c>
      <c r="D1" s="1" t="s">
        <v>977</v>
      </c>
    </row>
    <row r="2">
      <c r="A2" s="1">
        <v>2.0</v>
      </c>
      <c r="B2" s="1" t="s">
        <v>316</v>
      </c>
      <c r="C2" s="1" t="s">
        <v>457</v>
      </c>
      <c r="D2" s="1" t="s">
        <v>471</v>
      </c>
    </row>
    <row r="3">
      <c r="A3" s="1">
        <v>3.0</v>
      </c>
      <c r="B3" s="1" t="s">
        <v>161</v>
      </c>
      <c r="C3" s="1" t="s">
        <v>435</v>
      </c>
      <c r="D3" s="1" t="s">
        <v>472</v>
      </c>
    </row>
    <row r="4">
      <c r="A4" s="1">
        <v>2.0</v>
      </c>
      <c r="B4" s="1" t="s">
        <v>318</v>
      </c>
      <c r="C4" s="1" t="s">
        <v>457</v>
      </c>
      <c r="D4" s="1" t="s">
        <v>473</v>
      </c>
    </row>
    <row r="5">
      <c r="A5" s="1">
        <v>4.0</v>
      </c>
      <c r="B5" s="1" t="s">
        <v>162</v>
      </c>
      <c r="C5" s="1" t="s">
        <v>435</v>
      </c>
      <c r="D5" s="1" t="s">
        <v>978</v>
      </c>
    </row>
    <row r="6">
      <c r="A6" s="1">
        <v>3.0</v>
      </c>
      <c r="B6" s="1" t="s">
        <v>163</v>
      </c>
      <c r="C6" s="1" t="s">
        <v>435</v>
      </c>
      <c r="D6" s="1" t="s">
        <v>474</v>
      </c>
    </row>
    <row r="7">
      <c r="A7" s="1">
        <v>0.0</v>
      </c>
      <c r="B7" s="1" t="s">
        <v>320</v>
      </c>
      <c r="C7" s="1" t="s">
        <v>457</v>
      </c>
      <c r="D7" s="1" t="s">
        <v>475</v>
      </c>
    </row>
    <row r="8">
      <c r="A8" s="1">
        <v>3.0</v>
      </c>
      <c r="B8" s="1" t="s">
        <v>164</v>
      </c>
      <c r="C8" s="1" t="s">
        <v>435</v>
      </c>
      <c r="D8" s="1" t="s">
        <v>476</v>
      </c>
    </row>
    <row r="9">
      <c r="A9" s="1">
        <v>2.0</v>
      </c>
      <c r="B9" s="1" t="s">
        <v>165</v>
      </c>
      <c r="C9" s="1" t="s">
        <v>435</v>
      </c>
      <c r="D9" s="1" t="s">
        <v>477</v>
      </c>
    </row>
    <row r="10">
      <c r="A10" s="1">
        <v>5.0</v>
      </c>
      <c r="B10" s="1" t="s">
        <v>166</v>
      </c>
      <c r="C10" s="1" t="s">
        <v>435</v>
      </c>
      <c r="D10" s="1" t="s">
        <v>478</v>
      </c>
    </row>
    <row r="11">
      <c r="A11" s="1">
        <v>2.0</v>
      </c>
      <c r="B11" s="1" t="s">
        <v>133</v>
      </c>
      <c r="C11" s="1" t="s">
        <v>432</v>
      </c>
      <c r="D11" s="1" t="s">
        <v>1017</v>
      </c>
    </row>
    <row r="12">
      <c r="A12" s="1">
        <v>-1.0</v>
      </c>
      <c r="B12" s="1" t="s">
        <v>324</v>
      </c>
      <c r="C12" s="1" t="s">
        <v>457</v>
      </c>
      <c r="D12" s="1" t="s">
        <v>479</v>
      </c>
    </row>
    <row r="13">
      <c r="A13" s="1">
        <v>6.0</v>
      </c>
      <c r="B13" s="1" t="s">
        <v>327</v>
      </c>
      <c r="C13" s="1" t="s">
        <v>457</v>
      </c>
      <c r="D13" s="1" t="s">
        <v>912</v>
      </c>
    </row>
    <row r="14">
      <c r="A14" s="1">
        <v>2.0</v>
      </c>
      <c r="B14" s="1" t="s">
        <v>332</v>
      </c>
      <c r="C14" s="1" t="s">
        <v>480</v>
      </c>
      <c r="D14" s="1" t="s">
        <v>481</v>
      </c>
    </row>
    <row r="15">
      <c r="A15" s="1">
        <v>6.0</v>
      </c>
      <c r="B15" s="1" t="s">
        <v>167</v>
      </c>
      <c r="C15" s="1" t="s">
        <v>435</v>
      </c>
      <c r="D15" s="1" t="s">
        <v>870</v>
      </c>
    </row>
    <row r="16">
      <c r="A16" s="1">
        <v>1.0</v>
      </c>
      <c r="B16" s="1" t="s">
        <v>330</v>
      </c>
      <c r="C16" s="1" t="s">
        <v>457</v>
      </c>
      <c r="D16" s="1" t="s">
        <v>484</v>
      </c>
    </row>
    <row r="17">
      <c r="A17" s="1">
        <v>4.0</v>
      </c>
      <c r="B17" s="1" t="s">
        <v>95</v>
      </c>
      <c r="C17" s="1" t="s">
        <v>432</v>
      </c>
      <c r="D17" s="1" t="s">
        <v>485</v>
      </c>
    </row>
    <row r="18">
      <c r="A18" s="1">
        <v>5.0</v>
      </c>
      <c r="B18" s="1" t="s">
        <v>169</v>
      </c>
      <c r="C18" s="1" t="s">
        <v>435</v>
      </c>
      <c r="D18" s="1" t="s">
        <v>486</v>
      </c>
    </row>
    <row r="19">
      <c r="A19" s="1">
        <v>5.0</v>
      </c>
      <c r="B19" s="1" t="s">
        <v>333</v>
      </c>
      <c r="C19" s="1" t="s">
        <v>457</v>
      </c>
      <c r="D19" s="1" t="s">
        <v>487</v>
      </c>
    </row>
    <row r="20">
      <c r="A20" s="1">
        <v>10.0</v>
      </c>
      <c r="B20" s="1" t="s">
        <v>99</v>
      </c>
      <c r="C20" s="1" t="s">
        <v>432</v>
      </c>
      <c r="D20" s="1" t="s">
        <v>488</v>
      </c>
    </row>
    <row r="21">
      <c r="A21" s="1">
        <v>1.0</v>
      </c>
      <c r="B21" s="1" t="s">
        <v>78</v>
      </c>
      <c r="C21" s="1" t="s">
        <v>432</v>
      </c>
      <c r="D21" s="1" t="s">
        <v>489</v>
      </c>
    </row>
    <row r="22">
      <c r="A22" s="1">
        <v>4.0</v>
      </c>
      <c r="B22" s="1" t="s">
        <v>67</v>
      </c>
      <c r="C22" s="1" t="s">
        <v>432</v>
      </c>
      <c r="D22" s="1" t="s">
        <v>490</v>
      </c>
    </row>
    <row r="23">
      <c r="A23" s="1">
        <v>0.0</v>
      </c>
      <c r="B23" s="1" t="s">
        <v>65</v>
      </c>
      <c r="C23" s="1" t="s">
        <v>432</v>
      </c>
      <c r="D23" s="1" t="s">
        <v>491</v>
      </c>
    </row>
    <row r="24">
      <c r="A24" s="1">
        <v>8.0</v>
      </c>
      <c r="B24" s="1" t="s">
        <v>335</v>
      </c>
      <c r="C24" s="1" t="s">
        <v>457</v>
      </c>
      <c r="D24" s="1" t="s">
        <v>979</v>
      </c>
    </row>
    <row r="25">
      <c r="A25" s="1">
        <v>4.0</v>
      </c>
      <c r="B25" s="1" t="s">
        <v>338</v>
      </c>
      <c r="C25" s="1" t="s">
        <v>457</v>
      </c>
      <c r="D25" s="1" t="s">
        <v>492</v>
      </c>
    </row>
    <row r="26">
      <c r="A26" s="1">
        <v>5.0</v>
      </c>
      <c r="B26" s="1" t="s">
        <v>340</v>
      </c>
      <c r="C26" s="1" t="s">
        <v>457</v>
      </c>
      <c r="D26" s="1" t="s">
        <v>493</v>
      </c>
    </row>
    <row r="27">
      <c r="A27" s="1">
        <v>0.0</v>
      </c>
      <c r="B27" s="1" t="s">
        <v>128</v>
      </c>
      <c r="C27" s="1" t="s">
        <v>432</v>
      </c>
      <c r="D27" s="1" t="s">
        <v>1000</v>
      </c>
    </row>
    <row r="28">
      <c r="A28" s="1">
        <v>2.0</v>
      </c>
      <c r="B28" s="1" t="s">
        <v>170</v>
      </c>
      <c r="C28" s="1" t="s">
        <v>435</v>
      </c>
      <c r="D28" s="1" t="s">
        <v>494</v>
      </c>
    </row>
    <row r="29">
      <c r="A29" s="1">
        <v>2.0</v>
      </c>
      <c r="B29" s="1" t="s">
        <v>341</v>
      </c>
      <c r="C29" s="1" t="s">
        <v>457</v>
      </c>
      <c r="D29" s="1" t="s">
        <v>495</v>
      </c>
    </row>
    <row r="30">
      <c r="A30" s="1">
        <v>6.0</v>
      </c>
      <c r="B30" s="1" t="s">
        <v>345</v>
      </c>
      <c r="C30" s="1" t="s">
        <v>457</v>
      </c>
      <c r="D30" s="1" t="s">
        <v>980</v>
      </c>
    </row>
    <row r="31">
      <c r="A31" s="1">
        <v>9.0</v>
      </c>
      <c r="B31" s="1" t="s">
        <v>347</v>
      </c>
      <c r="C31" s="1" t="s">
        <v>457</v>
      </c>
      <c r="D31" s="1" t="s">
        <v>497</v>
      </c>
    </row>
    <row r="32">
      <c r="A32" s="1">
        <v>0.0</v>
      </c>
      <c r="B32" s="1" t="s">
        <v>83</v>
      </c>
      <c r="C32" s="1" t="s">
        <v>432</v>
      </c>
      <c r="D32" s="1" t="s">
        <v>498</v>
      </c>
    </row>
    <row r="33">
      <c r="A33" s="1">
        <v>6.0</v>
      </c>
      <c r="B33" s="1" t="s">
        <v>334</v>
      </c>
      <c r="C33" s="1" t="s">
        <v>480</v>
      </c>
      <c r="D33" s="1" t="s">
        <v>499</v>
      </c>
    </row>
    <row r="34">
      <c r="A34" s="1">
        <v>0.0</v>
      </c>
      <c r="B34" s="1" t="s">
        <v>336</v>
      </c>
      <c r="C34" s="1" t="s">
        <v>480</v>
      </c>
      <c r="D34" s="1" t="s">
        <v>936</v>
      </c>
    </row>
    <row r="35">
      <c r="A35" s="1">
        <v>0.0</v>
      </c>
      <c r="B35" s="1" t="s">
        <v>337</v>
      </c>
      <c r="C35" s="1" t="s">
        <v>480</v>
      </c>
      <c r="D35" s="1" t="s">
        <v>501</v>
      </c>
    </row>
    <row r="36">
      <c r="A36" s="1">
        <v>1.0</v>
      </c>
      <c r="B36" s="1" t="s">
        <v>351</v>
      </c>
      <c r="C36" s="1" t="s">
        <v>457</v>
      </c>
      <c r="D36" s="1" t="s">
        <v>502</v>
      </c>
    </row>
    <row r="37">
      <c r="A37" s="1">
        <v>2.0</v>
      </c>
      <c r="B37" s="1" t="s">
        <v>339</v>
      </c>
      <c r="C37" s="1" t="s">
        <v>480</v>
      </c>
      <c r="D37" s="1" t="s">
        <v>503</v>
      </c>
    </row>
    <row r="38">
      <c r="A38" s="1">
        <v>0.0</v>
      </c>
      <c r="B38" s="1" t="s">
        <v>171</v>
      </c>
      <c r="C38" s="1" t="s">
        <v>435</v>
      </c>
      <c r="D38" s="1" t="s">
        <v>914</v>
      </c>
    </row>
    <row r="39">
      <c r="A39" s="1">
        <v>5.0</v>
      </c>
      <c r="B39" s="1" t="s">
        <v>353</v>
      </c>
      <c r="C39" s="1" t="s">
        <v>457</v>
      </c>
      <c r="D39" s="1" t="s">
        <v>504</v>
      </c>
    </row>
    <row r="40">
      <c r="A40" s="1">
        <v>2.0</v>
      </c>
      <c r="B40" s="1" t="s">
        <v>355</v>
      </c>
      <c r="C40" s="1" t="s">
        <v>457</v>
      </c>
      <c r="D40" s="1" t="s">
        <v>505</v>
      </c>
    </row>
    <row r="41">
      <c r="A41" s="1">
        <v>1.0</v>
      </c>
      <c r="B41" s="1" t="s">
        <v>172</v>
      </c>
      <c r="C41" s="1" t="s">
        <v>435</v>
      </c>
      <c r="D41" s="1" t="s">
        <v>506</v>
      </c>
    </row>
    <row r="42">
      <c r="A42" s="1">
        <v>-1.0</v>
      </c>
      <c r="B42" s="1" t="s">
        <v>357</v>
      </c>
      <c r="C42" s="1" t="s">
        <v>457</v>
      </c>
      <c r="D42" s="1" t="s">
        <v>915</v>
      </c>
    </row>
    <row r="43">
      <c r="A43" s="1">
        <v>2.0</v>
      </c>
      <c r="B43" s="1" t="s">
        <v>103</v>
      </c>
      <c r="C43" s="1" t="s">
        <v>432</v>
      </c>
      <c r="D43" s="1" t="s">
        <v>871</v>
      </c>
    </row>
    <row r="44">
      <c r="A44" s="1">
        <v>3.0</v>
      </c>
      <c r="B44" s="1" t="s">
        <v>173</v>
      </c>
      <c r="C44" s="1" t="s">
        <v>435</v>
      </c>
      <c r="D44" s="1" t="s">
        <v>507</v>
      </c>
    </row>
    <row r="45">
      <c r="A45" s="1">
        <v>6.0</v>
      </c>
      <c r="B45" s="1" t="s">
        <v>359</v>
      </c>
      <c r="C45" s="1" t="s">
        <v>457</v>
      </c>
      <c r="D45" s="1" t="s">
        <v>872</v>
      </c>
    </row>
    <row r="46">
      <c r="A46" s="1">
        <v>5.0</v>
      </c>
      <c r="B46" s="1" t="s">
        <v>342</v>
      </c>
      <c r="C46" s="1" t="s">
        <v>480</v>
      </c>
      <c r="D46" s="1" t="s">
        <v>508</v>
      </c>
    </row>
    <row r="47">
      <c r="A47" s="1">
        <v>6.0</v>
      </c>
      <c r="B47" s="1" t="s">
        <v>174</v>
      </c>
      <c r="C47" s="1" t="s">
        <v>435</v>
      </c>
      <c r="D47" s="1" t="s">
        <v>509</v>
      </c>
    </row>
    <row r="48">
      <c r="A48" s="1">
        <v>7.0</v>
      </c>
      <c r="B48" s="1" t="s">
        <v>361</v>
      </c>
      <c r="C48" s="1" t="s">
        <v>457</v>
      </c>
      <c r="D48" s="1" t="s">
        <v>510</v>
      </c>
    </row>
    <row r="49">
      <c r="A49" s="1">
        <v>0.0</v>
      </c>
      <c r="B49" s="1" t="s">
        <v>62</v>
      </c>
      <c r="C49" s="1" t="s">
        <v>432</v>
      </c>
      <c r="D49" s="1" t="s">
        <v>511</v>
      </c>
    </row>
    <row r="50">
      <c r="A50" s="1">
        <v>3.0</v>
      </c>
      <c r="B50" s="1" t="s">
        <v>175</v>
      </c>
      <c r="C50" s="1" t="s">
        <v>435</v>
      </c>
      <c r="D50" s="1" t="s">
        <v>512</v>
      </c>
    </row>
    <row r="51">
      <c r="A51" s="1">
        <v>3.0</v>
      </c>
      <c r="B51" s="1" t="s">
        <v>176</v>
      </c>
      <c r="C51" s="1" t="s">
        <v>435</v>
      </c>
      <c r="D51" s="1" t="s">
        <v>937</v>
      </c>
    </row>
    <row r="52">
      <c r="A52" s="1">
        <v>0.0</v>
      </c>
      <c r="B52" s="1" t="s">
        <v>177</v>
      </c>
      <c r="C52" s="1" t="s">
        <v>435</v>
      </c>
      <c r="D52" s="1" t="s">
        <v>1001</v>
      </c>
    </row>
    <row r="53">
      <c r="A53" s="1">
        <v>10.0</v>
      </c>
      <c r="B53" s="1" t="s">
        <v>363</v>
      </c>
      <c r="C53" s="1" t="s">
        <v>457</v>
      </c>
      <c r="D53" s="1" t="s">
        <v>515</v>
      </c>
    </row>
    <row r="54">
      <c r="A54" s="1">
        <v>5.0</v>
      </c>
      <c r="B54" s="1" t="s">
        <v>365</v>
      </c>
      <c r="C54" s="1" t="s">
        <v>457</v>
      </c>
      <c r="D54" s="1" t="s">
        <v>873</v>
      </c>
    </row>
    <row r="55">
      <c r="A55" s="1">
        <v>1.0</v>
      </c>
      <c r="B55" s="1" t="s">
        <v>105</v>
      </c>
      <c r="C55" s="1" t="s">
        <v>432</v>
      </c>
      <c r="D55" s="1" t="s">
        <v>874</v>
      </c>
    </row>
    <row r="56">
      <c r="A56" s="1">
        <v>8.0</v>
      </c>
      <c r="B56" s="1" t="s">
        <v>367</v>
      </c>
      <c r="C56" s="1" t="s">
        <v>457</v>
      </c>
      <c r="D56" s="1" t="s">
        <v>516</v>
      </c>
    </row>
    <row r="57">
      <c r="A57" s="1">
        <v>10.0</v>
      </c>
      <c r="B57" s="1" t="s">
        <v>369</v>
      </c>
      <c r="C57" s="1" t="s">
        <v>457</v>
      </c>
      <c r="D57" s="1" t="s">
        <v>517</v>
      </c>
    </row>
    <row r="58">
      <c r="A58" s="1">
        <v>3.0</v>
      </c>
      <c r="B58" s="1" t="s">
        <v>179</v>
      </c>
      <c r="C58" s="1" t="s">
        <v>435</v>
      </c>
      <c r="D58" s="1" t="s">
        <v>519</v>
      </c>
    </row>
    <row r="59">
      <c r="A59" s="1">
        <v>2.0</v>
      </c>
      <c r="B59" s="1" t="s">
        <v>76</v>
      </c>
      <c r="C59" s="1" t="s">
        <v>432</v>
      </c>
      <c r="D59" s="1" t="s">
        <v>521</v>
      </c>
    </row>
    <row r="60">
      <c r="A60" s="1">
        <v>7.0</v>
      </c>
      <c r="B60" s="1" t="s">
        <v>116</v>
      </c>
      <c r="C60" s="1" t="s">
        <v>432</v>
      </c>
      <c r="D60" s="1" t="s">
        <v>938</v>
      </c>
    </row>
    <row r="61">
      <c r="A61" s="1">
        <v>1.0</v>
      </c>
      <c r="B61" s="1" t="s">
        <v>69</v>
      </c>
      <c r="C61" s="1" t="s">
        <v>432</v>
      </c>
      <c r="D61" s="1" t="s">
        <v>522</v>
      </c>
    </row>
    <row r="62">
      <c r="A62" s="1">
        <v>5.0</v>
      </c>
      <c r="B62" s="1" t="s">
        <v>180</v>
      </c>
      <c r="C62" s="1" t="s">
        <v>435</v>
      </c>
      <c r="D62" s="1" t="s">
        <v>523</v>
      </c>
    </row>
    <row r="63">
      <c r="A63" s="1">
        <v>6.0</v>
      </c>
      <c r="B63" s="1" t="s">
        <v>373</v>
      </c>
      <c r="C63" s="1" t="s">
        <v>457</v>
      </c>
      <c r="D63" s="1" t="s">
        <v>524</v>
      </c>
    </row>
    <row r="64">
      <c r="A64" s="1">
        <v>3.0</v>
      </c>
      <c r="B64" s="1" t="s">
        <v>344</v>
      </c>
      <c r="C64" s="1" t="s">
        <v>480</v>
      </c>
      <c r="D64" s="1" t="s">
        <v>525</v>
      </c>
    </row>
    <row r="65">
      <c r="A65" s="1">
        <v>0.0</v>
      </c>
      <c r="B65" s="1" t="s">
        <v>77</v>
      </c>
      <c r="C65" s="1" t="s">
        <v>432</v>
      </c>
      <c r="D65" s="1" t="s">
        <v>526</v>
      </c>
    </row>
    <row r="66">
      <c r="A66" s="1">
        <v>5.0</v>
      </c>
      <c r="B66" s="1" t="s">
        <v>346</v>
      </c>
      <c r="C66" s="1" t="s">
        <v>480</v>
      </c>
      <c r="D66" s="1" t="s">
        <v>527</v>
      </c>
    </row>
    <row r="67">
      <c r="A67" s="1">
        <v>0.0</v>
      </c>
      <c r="B67" s="1" t="s">
        <v>181</v>
      </c>
      <c r="C67" s="1" t="s">
        <v>435</v>
      </c>
      <c r="D67" s="1" t="s">
        <v>939</v>
      </c>
    </row>
    <row r="68">
      <c r="A68" s="1">
        <v>4.0</v>
      </c>
      <c r="B68" s="1" t="s">
        <v>377</v>
      </c>
      <c r="C68" s="1" t="s">
        <v>457</v>
      </c>
      <c r="D68" s="1" t="s">
        <v>916</v>
      </c>
    </row>
    <row r="69">
      <c r="A69" s="1">
        <v>2.0</v>
      </c>
      <c r="B69" s="1" t="s">
        <v>182</v>
      </c>
      <c r="C69" s="1" t="s">
        <v>435</v>
      </c>
      <c r="D69" s="1" t="s">
        <v>528</v>
      </c>
    </row>
    <row r="70">
      <c r="A70" s="1">
        <v>1.0</v>
      </c>
      <c r="B70" s="1" t="s">
        <v>379</v>
      </c>
      <c r="C70" s="1" t="s">
        <v>457</v>
      </c>
      <c r="D70" s="1" t="s">
        <v>529</v>
      </c>
    </row>
    <row r="71">
      <c r="A71" s="1">
        <v>0.0</v>
      </c>
      <c r="B71" s="1" t="s">
        <v>89</v>
      </c>
      <c r="C71" s="1" t="s">
        <v>432</v>
      </c>
      <c r="D71" s="1" t="s">
        <v>530</v>
      </c>
    </row>
    <row r="72">
      <c r="A72" s="1">
        <v>7.0</v>
      </c>
      <c r="B72" s="1" t="s">
        <v>183</v>
      </c>
      <c r="C72" s="1" t="s">
        <v>435</v>
      </c>
      <c r="D72" s="1" t="s">
        <v>531</v>
      </c>
    </row>
    <row r="73">
      <c r="A73" s="1">
        <v>4.0</v>
      </c>
      <c r="B73" s="1" t="s">
        <v>184</v>
      </c>
      <c r="C73" s="1" t="s">
        <v>435</v>
      </c>
      <c r="D73" s="1" t="s">
        <v>532</v>
      </c>
    </row>
    <row r="74">
      <c r="A74" s="1">
        <v>0.0</v>
      </c>
      <c r="B74" s="1" t="s">
        <v>118</v>
      </c>
      <c r="C74" s="1" t="s">
        <v>432</v>
      </c>
      <c r="D74" s="1" t="s">
        <v>941</v>
      </c>
    </row>
    <row r="75">
      <c r="A75" s="1">
        <v>3.0</v>
      </c>
      <c r="B75" s="1" t="s">
        <v>120</v>
      </c>
      <c r="C75" s="1" t="s">
        <v>432</v>
      </c>
      <c r="D75" s="1" t="s">
        <v>942</v>
      </c>
    </row>
    <row r="76">
      <c r="A76" s="1">
        <v>2.0</v>
      </c>
      <c r="B76" s="1" t="s">
        <v>94</v>
      </c>
      <c r="C76" s="1" t="s">
        <v>432</v>
      </c>
      <c r="D76" s="1" t="s">
        <v>533</v>
      </c>
    </row>
    <row r="77">
      <c r="A77" s="1">
        <v>0.0</v>
      </c>
      <c r="B77" s="1" t="s">
        <v>348</v>
      </c>
      <c r="C77" s="1" t="s">
        <v>480</v>
      </c>
      <c r="D77" s="1" t="s">
        <v>534</v>
      </c>
    </row>
    <row r="78">
      <c r="A78" s="1">
        <v>9.0</v>
      </c>
      <c r="B78" s="1" t="s">
        <v>186</v>
      </c>
      <c r="C78" s="1" t="s">
        <v>435</v>
      </c>
      <c r="D78" s="1" t="s">
        <v>535</v>
      </c>
    </row>
    <row r="79">
      <c r="A79" s="1">
        <v>0.0</v>
      </c>
      <c r="B79" s="1" t="s">
        <v>383</v>
      </c>
      <c r="C79" s="1" t="s">
        <v>457</v>
      </c>
      <c r="D79" s="1" t="s">
        <v>536</v>
      </c>
    </row>
    <row r="80">
      <c r="A80" s="1">
        <v>4.0</v>
      </c>
      <c r="B80" s="1" t="s">
        <v>385</v>
      </c>
      <c r="C80" s="1" t="s">
        <v>457</v>
      </c>
      <c r="D80" s="1" t="s">
        <v>537</v>
      </c>
    </row>
    <row r="81">
      <c r="A81" s="1">
        <v>9.0</v>
      </c>
      <c r="B81" s="1" t="s">
        <v>387</v>
      </c>
      <c r="C81" s="1" t="s">
        <v>457</v>
      </c>
      <c r="D81" s="1" t="s">
        <v>1021</v>
      </c>
    </row>
    <row r="82">
      <c r="A82" s="1">
        <v>4.0</v>
      </c>
      <c r="B82" s="1" t="s">
        <v>389</v>
      </c>
      <c r="C82" s="1" t="s">
        <v>457</v>
      </c>
      <c r="D82" s="1" t="s">
        <v>538</v>
      </c>
    </row>
    <row r="83">
      <c r="A83" s="1">
        <v>7.0</v>
      </c>
      <c r="B83" s="1" t="s">
        <v>85</v>
      </c>
      <c r="C83" s="1" t="s">
        <v>432</v>
      </c>
      <c r="D83" s="1" t="s">
        <v>539</v>
      </c>
    </row>
    <row r="84">
      <c r="A84" s="1">
        <v>3.0</v>
      </c>
      <c r="B84" s="1" t="s">
        <v>391</v>
      </c>
      <c r="C84" s="1" t="s">
        <v>457</v>
      </c>
      <c r="D84" s="1" t="s">
        <v>540</v>
      </c>
    </row>
    <row r="85">
      <c r="A85" s="1">
        <v>7.0</v>
      </c>
      <c r="B85" s="1" t="s">
        <v>187</v>
      </c>
      <c r="C85" s="1" t="s">
        <v>435</v>
      </c>
      <c r="D85" s="1" t="s">
        <v>541</v>
      </c>
    </row>
    <row r="86">
      <c r="A86" s="1">
        <v>9.0</v>
      </c>
      <c r="B86" s="1" t="s">
        <v>350</v>
      </c>
      <c r="C86" s="1" t="s">
        <v>480</v>
      </c>
      <c r="D86" s="1" t="s">
        <v>542</v>
      </c>
    </row>
    <row r="87">
      <c r="A87" s="1">
        <v>-1.0</v>
      </c>
      <c r="B87" s="1" t="s">
        <v>70</v>
      </c>
      <c r="C87" s="1" t="s">
        <v>432</v>
      </c>
      <c r="D87" s="1" t="s">
        <v>543</v>
      </c>
    </row>
    <row r="88">
      <c r="A88" s="1">
        <v>0.0</v>
      </c>
      <c r="B88" s="1" t="s">
        <v>352</v>
      </c>
      <c r="C88" s="1" t="s">
        <v>480</v>
      </c>
      <c r="D88" s="1" t="s">
        <v>544</v>
      </c>
    </row>
    <row r="89">
      <c r="A89" s="1">
        <v>0.0</v>
      </c>
      <c r="B89" s="1" t="s">
        <v>354</v>
      </c>
      <c r="C89" s="1" t="s">
        <v>480</v>
      </c>
      <c r="D89" s="1" t="s">
        <v>545</v>
      </c>
    </row>
    <row r="90">
      <c r="A90" s="1">
        <v>4.0</v>
      </c>
      <c r="B90" s="1" t="s">
        <v>393</v>
      </c>
      <c r="C90" s="1" t="s">
        <v>457</v>
      </c>
      <c r="D90" s="1" t="s">
        <v>546</v>
      </c>
    </row>
    <row r="91">
      <c r="A91" s="1">
        <v>0.0</v>
      </c>
      <c r="B91" s="1" t="s">
        <v>188</v>
      </c>
      <c r="C91" s="1" t="s">
        <v>435</v>
      </c>
      <c r="D91" s="1" t="s">
        <v>875</v>
      </c>
    </row>
    <row r="92">
      <c r="A92" s="1">
        <v>4.0</v>
      </c>
      <c r="B92" s="1" t="s">
        <v>395</v>
      </c>
      <c r="C92" s="1" t="s">
        <v>457</v>
      </c>
      <c r="D92" s="1" t="s">
        <v>547</v>
      </c>
    </row>
    <row r="93">
      <c r="A93" s="1">
        <v>0.0</v>
      </c>
      <c r="B93" s="1" t="s">
        <v>356</v>
      </c>
      <c r="C93" s="1" t="s">
        <v>480</v>
      </c>
      <c r="D93" s="1" t="s">
        <v>549</v>
      </c>
    </row>
    <row r="94">
      <c r="A94" s="1">
        <v>3.0</v>
      </c>
      <c r="B94" s="1" t="s">
        <v>189</v>
      </c>
      <c r="C94" s="1" t="s">
        <v>435</v>
      </c>
      <c r="D94" s="1" t="s">
        <v>550</v>
      </c>
    </row>
    <row r="95">
      <c r="A95" s="1">
        <v>2.0</v>
      </c>
      <c r="B95" s="1" t="s">
        <v>68</v>
      </c>
      <c r="C95" s="1" t="s">
        <v>432</v>
      </c>
      <c r="D95" s="1" t="s">
        <v>552</v>
      </c>
    </row>
    <row r="96">
      <c r="A96" s="1">
        <v>12.0</v>
      </c>
      <c r="B96" s="1" t="s">
        <v>190</v>
      </c>
      <c r="C96" s="1" t="s">
        <v>435</v>
      </c>
      <c r="D96" s="1" t="s">
        <v>553</v>
      </c>
    </row>
    <row r="97">
      <c r="A97" s="1">
        <v>2.0</v>
      </c>
      <c r="B97" s="1" t="s">
        <v>191</v>
      </c>
      <c r="C97" s="1" t="s">
        <v>435</v>
      </c>
      <c r="D97" s="1" t="s">
        <v>554</v>
      </c>
    </row>
    <row r="98">
      <c r="A98" s="1">
        <v>0.0</v>
      </c>
      <c r="B98" s="1" t="s">
        <v>117</v>
      </c>
      <c r="C98" s="1" t="s">
        <v>432</v>
      </c>
      <c r="D98" s="1" t="s">
        <v>943</v>
      </c>
    </row>
    <row r="99">
      <c r="A99" s="1">
        <v>14.0</v>
      </c>
      <c r="B99" s="1" t="s">
        <v>402</v>
      </c>
      <c r="C99" s="1" t="s">
        <v>457</v>
      </c>
      <c r="D99" s="1" t="s">
        <v>555</v>
      </c>
    </row>
    <row r="100">
      <c r="A100" s="1">
        <v>8.0</v>
      </c>
      <c r="B100" s="1" t="s">
        <v>404</v>
      </c>
      <c r="C100" s="1" t="s">
        <v>457</v>
      </c>
      <c r="D100" s="1" t="s">
        <v>557</v>
      </c>
    </row>
    <row r="101">
      <c r="A101" s="1">
        <v>5.0</v>
      </c>
      <c r="B101" s="1" t="s">
        <v>193</v>
      </c>
      <c r="C101" s="1" t="s">
        <v>435</v>
      </c>
      <c r="D101" s="1" t="s">
        <v>558</v>
      </c>
    </row>
    <row r="102">
      <c r="A102" s="1">
        <v>6.0</v>
      </c>
      <c r="B102" s="1" t="s">
        <v>194</v>
      </c>
      <c r="C102" s="1" t="s">
        <v>435</v>
      </c>
      <c r="D102" s="1" t="s">
        <v>559</v>
      </c>
    </row>
    <row r="103">
      <c r="A103" s="1">
        <v>3.0</v>
      </c>
      <c r="B103" s="1" t="s">
        <v>195</v>
      </c>
      <c r="C103" s="1" t="s">
        <v>435</v>
      </c>
      <c r="D103" s="1" t="s">
        <v>560</v>
      </c>
    </row>
    <row r="104">
      <c r="A104" s="1">
        <v>1.0</v>
      </c>
      <c r="B104" s="1" t="s">
        <v>38</v>
      </c>
      <c r="C104" s="1" t="s">
        <v>432</v>
      </c>
      <c r="D104" s="1" t="s">
        <v>561</v>
      </c>
    </row>
    <row r="105">
      <c r="A105" s="1">
        <v>3.0</v>
      </c>
      <c r="B105" s="1" t="s">
        <v>196</v>
      </c>
      <c r="C105" s="1" t="s">
        <v>435</v>
      </c>
      <c r="D105" s="1" t="s">
        <v>562</v>
      </c>
    </row>
    <row r="106">
      <c r="A106" s="1">
        <v>7.0</v>
      </c>
      <c r="B106" s="1" t="s">
        <v>122</v>
      </c>
      <c r="C106" s="1" t="s">
        <v>432</v>
      </c>
      <c r="D106" s="1" t="s">
        <v>982</v>
      </c>
    </row>
    <row r="107">
      <c r="A107" s="1">
        <v>0.0</v>
      </c>
      <c r="B107" s="1" t="s">
        <v>197</v>
      </c>
      <c r="C107" s="1" t="s">
        <v>435</v>
      </c>
      <c r="D107" s="1" t="s">
        <v>563</v>
      </c>
    </row>
    <row r="108">
      <c r="A108" s="1">
        <v>6.0</v>
      </c>
      <c r="B108" s="1" t="s">
        <v>64</v>
      </c>
      <c r="C108" s="1" t="s">
        <v>432</v>
      </c>
      <c r="D108" s="1" t="s">
        <v>564</v>
      </c>
    </row>
    <row r="109">
      <c r="A109" s="1">
        <v>0.0</v>
      </c>
      <c r="B109" s="1" t="s">
        <v>406</v>
      </c>
      <c r="C109" s="1" t="s">
        <v>457</v>
      </c>
      <c r="D109" s="1" t="s">
        <v>565</v>
      </c>
    </row>
    <row r="110">
      <c r="A110" s="1">
        <v>3.0</v>
      </c>
      <c r="B110" s="1" t="s">
        <v>200</v>
      </c>
      <c r="C110" s="1" t="s">
        <v>435</v>
      </c>
      <c r="D110" s="1" t="s">
        <v>568</v>
      </c>
    </row>
    <row r="111">
      <c r="A111" s="1">
        <v>4.0</v>
      </c>
      <c r="B111" s="1" t="s">
        <v>201</v>
      </c>
      <c r="C111" s="1" t="s">
        <v>435</v>
      </c>
      <c r="D111" s="1" t="s">
        <v>569</v>
      </c>
    </row>
    <row r="112">
      <c r="A112" s="1">
        <v>8.0</v>
      </c>
      <c r="B112" s="1" t="s">
        <v>203</v>
      </c>
      <c r="C112" s="1" t="s">
        <v>435</v>
      </c>
      <c r="D112" s="1" t="s">
        <v>572</v>
      </c>
    </row>
    <row r="113">
      <c r="A113" s="1">
        <v>0.0</v>
      </c>
      <c r="B113" s="1" t="s">
        <v>410</v>
      </c>
      <c r="C113" s="1" t="s">
        <v>457</v>
      </c>
      <c r="D113" s="1" t="s">
        <v>983</v>
      </c>
    </row>
    <row r="114">
      <c r="A114" s="1">
        <v>3.0</v>
      </c>
      <c r="B114" s="1" t="s">
        <v>362</v>
      </c>
      <c r="C114" s="1" t="s">
        <v>480</v>
      </c>
      <c r="D114" s="1" t="s">
        <v>573</v>
      </c>
    </row>
    <row r="115">
      <c r="A115" s="1">
        <v>9.0</v>
      </c>
      <c r="B115" s="1" t="s">
        <v>412</v>
      </c>
      <c r="C115" s="1" t="s">
        <v>457</v>
      </c>
      <c r="D115" s="1" t="s">
        <v>574</v>
      </c>
    </row>
    <row r="116">
      <c r="A116" s="1">
        <v>0.0</v>
      </c>
      <c r="B116" s="1" t="s">
        <v>57</v>
      </c>
      <c r="C116" s="1" t="s">
        <v>432</v>
      </c>
      <c r="D116" s="1" t="s">
        <v>575</v>
      </c>
    </row>
    <row r="117">
      <c r="A117" s="1">
        <v>4.0</v>
      </c>
      <c r="B117" s="1" t="s">
        <v>30</v>
      </c>
      <c r="C117" s="1" t="s">
        <v>432</v>
      </c>
      <c r="D117" s="1" t="s">
        <v>576</v>
      </c>
    </row>
    <row r="118">
      <c r="A118" s="1">
        <v>2.0</v>
      </c>
      <c r="B118" s="1" t="s">
        <v>205</v>
      </c>
      <c r="C118" s="1" t="s">
        <v>435</v>
      </c>
      <c r="D118" s="1" t="s">
        <v>945</v>
      </c>
    </row>
    <row r="119">
      <c r="A119" s="1">
        <v>7.0</v>
      </c>
      <c r="B119" s="1" t="s">
        <v>206</v>
      </c>
      <c r="C119" s="1" t="s">
        <v>435</v>
      </c>
      <c r="D119" s="1" t="s">
        <v>877</v>
      </c>
    </row>
    <row r="120">
      <c r="A120" s="1">
        <v>7.0</v>
      </c>
      <c r="B120" s="1" t="s">
        <v>414</v>
      </c>
      <c r="C120" s="1" t="s">
        <v>457</v>
      </c>
      <c r="D120" s="1" t="s">
        <v>578</v>
      </c>
    </row>
    <row r="121">
      <c r="A121" s="1">
        <v>0.0</v>
      </c>
      <c r="B121" s="1" t="s">
        <v>79</v>
      </c>
      <c r="C121" s="1" t="s">
        <v>432</v>
      </c>
      <c r="D121" s="1" t="s">
        <v>579</v>
      </c>
    </row>
    <row r="122">
      <c r="A122" s="1">
        <v>6.0</v>
      </c>
      <c r="B122" s="1" t="s">
        <v>416</v>
      </c>
      <c r="C122" s="1" t="s">
        <v>457</v>
      </c>
      <c r="D122" s="1" t="s">
        <v>580</v>
      </c>
    </row>
    <row r="123">
      <c r="A123" s="1">
        <v>2.0</v>
      </c>
      <c r="B123" s="1" t="s">
        <v>208</v>
      </c>
      <c r="C123" s="1" t="s">
        <v>435</v>
      </c>
      <c r="D123" s="1" t="s">
        <v>581</v>
      </c>
    </row>
    <row r="124">
      <c r="A124" s="1">
        <v>11.0</v>
      </c>
      <c r="B124" s="1" t="s">
        <v>39</v>
      </c>
      <c r="C124" s="1" t="s">
        <v>432</v>
      </c>
      <c r="D124" s="1" t="s">
        <v>582</v>
      </c>
    </row>
    <row r="125">
      <c r="A125" s="1">
        <v>0.0</v>
      </c>
      <c r="B125" s="1" t="s">
        <v>209</v>
      </c>
      <c r="C125" s="1" t="s">
        <v>435</v>
      </c>
      <c r="D125" s="1" t="s">
        <v>946</v>
      </c>
    </row>
    <row r="126">
      <c r="A126" s="1">
        <v>2.0</v>
      </c>
      <c r="B126" s="1" t="s">
        <v>421</v>
      </c>
      <c r="C126" s="1" t="s">
        <v>457</v>
      </c>
      <c r="D126" s="1" t="s">
        <v>583</v>
      </c>
    </row>
    <row r="127">
      <c r="A127" s="1">
        <v>2.0</v>
      </c>
      <c r="B127" s="1" t="s">
        <v>423</v>
      </c>
      <c r="C127" s="1" t="s">
        <v>457</v>
      </c>
      <c r="D127" s="1" t="s">
        <v>584</v>
      </c>
    </row>
    <row r="128">
      <c r="A128" s="1">
        <v>0.0</v>
      </c>
      <c r="B128" s="1" t="s">
        <v>427</v>
      </c>
      <c r="C128" s="1" t="s">
        <v>457</v>
      </c>
      <c r="D128" s="1" t="s">
        <v>585</v>
      </c>
    </row>
    <row r="129">
      <c r="A129" s="1">
        <v>0.0</v>
      </c>
      <c r="B129" s="1" t="s">
        <v>210</v>
      </c>
      <c r="C129" s="1" t="s">
        <v>435</v>
      </c>
      <c r="D129" s="1" t="s">
        <v>918</v>
      </c>
    </row>
    <row r="130">
      <c r="A130" s="1">
        <v>6.0</v>
      </c>
      <c r="B130" s="1" t="s">
        <v>91</v>
      </c>
      <c r="C130" s="1" t="s">
        <v>432</v>
      </c>
      <c r="D130" s="1" t="s">
        <v>587</v>
      </c>
    </row>
    <row r="131">
      <c r="A131" s="1">
        <v>0.0</v>
      </c>
      <c r="B131" s="1" t="s">
        <v>212</v>
      </c>
      <c r="C131" s="1" t="s">
        <v>435</v>
      </c>
      <c r="D131" s="1" t="s">
        <v>588</v>
      </c>
    </row>
    <row r="132">
      <c r="A132" s="1">
        <v>6.0</v>
      </c>
      <c r="B132" s="1" t="s">
        <v>213</v>
      </c>
      <c r="C132" s="1" t="s">
        <v>435</v>
      </c>
      <c r="D132" s="1" t="s">
        <v>589</v>
      </c>
    </row>
    <row r="133">
      <c r="A133" s="1">
        <v>0.0</v>
      </c>
      <c r="B133" s="1" t="s">
        <v>428</v>
      </c>
      <c r="C133" s="1" t="s">
        <v>457</v>
      </c>
      <c r="D133" s="1" t="s">
        <v>590</v>
      </c>
    </row>
    <row r="134">
      <c r="A134" s="1">
        <v>5.0</v>
      </c>
      <c r="B134" s="1" t="s">
        <v>429</v>
      </c>
      <c r="C134" s="1" t="s">
        <v>457</v>
      </c>
      <c r="D134" s="1" t="s">
        <v>591</v>
      </c>
    </row>
    <row r="135">
      <c r="A135" s="1">
        <v>3.0</v>
      </c>
      <c r="B135" s="1" t="s">
        <v>60</v>
      </c>
      <c r="C135" s="1" t="s">
        <v>432</v>
      </c>
      <c r="D135" s="1" t="s">
        <v>592</v>
      </c>
    </row>
    <row r="136">
      <c r="A136" s="1">
        <v>1.0</v>
      </c>
      <c r="B136" s="1" t="s">
        <v>437</v>
      </c>
      <c r="C136" s="1" t="s">
        <v>457</v>
      </c>
      <c r="D136" s="1" t="s">
        <v>593</v>
      </c>
    </row>
    <row r="137">
      <c r="A137" s="1">
        <v>0.0</v>
      </c>
      <c r="B137" s="1" t="s">
        <v>96</v>
      </c>
      <c r="C137" s="1" t="s">
        <v>432</v>
      </c>
      <c r="D137" s="1" t="s">
        <v>595</v>
      </c>
    </row>
    <row r="138">
      <c r="A138" s="1">
        <v>3.0</v>
      </c>
      <c r="B138" s="1" t="s">
        <v>215</v>
      </c>
      <c r="C138" s="1" t="s">
        <v>435</v>
      </c>
      <c r="D138" s="1" t="s">
        <v>596</v>
      </c>
    </row>
    <row r="139">
      <c r="A139" s="1">
        <v>3.0</v>
      </c>
      <c r="B139" s="1" t="s">
        <v>442</v>
      </c>
      <c r="C139" s="1" t="s">
        <v>457</v>
      </c>
      <c r="D139" s="1" t="s">
        <v>597</v>
      </c>
    </row>
    <row r="140">
      <c r="A140" s="1">
        <v>0.0</v>
      </c>
      <c r="B140" s="1" t="s">
        <v>446</v>
      </c>
      <c r="C140" s="1" t="s">
        <v>457</v>
      </c>
      <c r="D140" s="1" t="s">
        <v>598</v>
      </c>
    </row>
    <row r="141">
      <c r="A141" s="1">
        <v>10.0</v>
      </c>
      <c r="B141" s="1" t="s">
        <v>368</v>
      </c>
      <c r="C141" s="1" t="s">
        <v>480</v>
      </c>
      <c r="D141" s="1" t="s">
        <v>600</v>
      </c>
    </row>
    <row r="142">
      <c r="A142" s="1">
        <v>2.0</v>
      </c>
      <c r="B142" s="1" t="s">
        <v>135</v>
      </c>
      <c r="C142" s="1" t="s">
        <v>432</v>
      </c>
      <c r="D142" s="1" t="s">
        <v>1024</v>
      </c>
    </row>
    <row r="143">
      <c r="A143" s="1">
        <v>1.0</v>
      </c>
      <c r="B143" s="1" t="s">
        <v>448</v>
      </c>
      <c r="C143" s="1" t="s">
        <v>457</v>
      </c>
      <c r="D143" s="1" t="s">
        <v>601</v>
      </c>
    </row>
    <row r="144">
      <c r="A144" s="1">
        <v>2.0</v>
      </c>
      <c r="B144" s="1" t="s">
        <v>216</v>
      </c>
      <c r="C144" s="1" t="s">
        <v>435</v>
      </c>
      <c r="D144" s="1" t="s">
        <v>1006</v>
      </c>
    </row>
    <row r="145">
      <c r="A145" s="1">
        <v>9.0</v>
      </c>
      <c r="B145" s="1" t="s">
        <v>450</v>
      </c>
      <c r="C145" s="1" t="s">
        <v>457</v>
      </c>
      <c r="D145" s="1" t="s">
        <v>1018</v>
      </c>
    </row>
    <row r="146">
      <c r="A146" s="1">
        <v>2.0</v>
      </c>
      <c r="B146" s="1" t="s">
        <v>217</v>
      </c>
      <c r="C146" s="1" t="s">
        <v>435</v>
      </c>
      <c r="D146" s="1" t="s">
        <v>920</v>
      </c>
    </row>
    <row r="147">
      <c r="A147" s="1">
        <v>6.0</v>
      </c>
      <c r="B147" s="1" t="s">
        <v>219</v>
      </c>
      <c r="C147" s="1" t="s">
        <v>435</v>
      </c>
      <c r="D147" s="1" t="s">
        <v>605</v>
      </c>
    </row>
    <row r="148">
      <c r="A148" s="1">
        <v>3.0</v>
      </c>
      <c r="B148" s="1" t="s">
        <v>220</v>
      </c>
      <c r="C148" s="1" t="s">
        <v>435</v>
      </c>
      <c r="D148" s="1" t="s">
        <v>606</v>
      </c>
    </row>
    <row r="149">
      <c r="A149" s="1">
        <v>0.0</v>
      </c>
      <c r="B149" s="1" t="s">
        <v>456</v>
      </c>
      <c r="C149" s="1" t="s">
        <v>457</v>
      </c>
      <c r="D149" s="1" t="s">
        <v>607</v>
      </c>
    </row>
    <row r="150">
      <c r="A150" s="1">
        <v>1.0</v>
      </c>
      <c r="B150" s="1" t="s">
        <v>221</v>
      </c>
      <c r="C150" s="1" t="s">
        <v>435</v>
      </c>
      <c r="D150" s="1" t="s">
        <v>608</v>
      </c>
    </row>
    <row r="151">
      <c r="A151" s="1">
        <v>8.0</v>
      </c>
      <c r="B151" s="1" t="s">
        <v>139</v>
      </c>
      <c r="C151" s="1" t="s">
        <v>435</v>
      </c>
      <c r="D151" s="1" t="s">
        <v>609</v>
      </c>
    </row>
    <row r="152">
      <c r="A152" s="1">
        <v>7.0</v>
      </c>
      <c r="B152" s="1" t="s">
        <v>45</v>
      </c>
      <c r="C152" s="1" t="s">
        <v>432</v>
      </c>
      <c r="D152" s="1" t="s">
        <v>610</v>
      </c>
    </row>
    <row r="153">
      <c r="A153" s="1">
        <v>0.0</v>
      </c>
      <c r="B153" s="1" t="s">
        <v>59</v>
      </c>
      <c r="C153" s="1" t="s">
        <v>432</v>
      </c>
      <c r="D153" s="1" t="s">
        <v>611</v>
      </c>
    </row>
    <row r="154">
      <c r="A154" s="1">
        <v>1.0</v>
      </c>
      <c r="B154" s="1" t="s">
        <v>136</v>
      </c>
      <c r="C154" s="1" t="s">
        <v>432</v>
      </c>
      <c r="D154" s="1" t="s">
        <v>1033</v>
      </c>
    </row>
    <row r="155">
      <c r="A155" s="1">
        <v>0.0</v>
      </c>
      <c r="B155" s="1" t="s">
        <v>110</v>
      </c>
      <c r="C155" s="1" t="s">
        <v>432</v>
      </c>
      <c r="D155" s="1" t="s">
        <v>922</v>
      </c>
    </row>
    <row r="156">
      <c r="A156" s="1">
        <v>0.0</v>
      </c>
      <c r="B156" s="1" t="s">
        <v>459</v>
      </c>
      <c r="C156" s="1" t="s">
        <v>457</v>
      </c>
      <c r="D156" s="1" t="s">
        <v>613</v>
      </c>
    </row>
    <row r="157">
      <c r="A157" s="1">
        <v>0.0</v>
      </c>
      <c r="B157" s="1" t="s">
        <v>222</v>
      </c>
      <c r="C157" s="1" t="s">
        <v>435</v>
      </c>
      <c r="D157" s="1" t="s">
        <v>923</v>
      </c>
    </row>
    <row r="158">
      <c r="A158" s="1">
        <v>0.0</v>
      </c>
      <c r="B158" s="1" t="s">
        <v>461</v>
      </c>
      <c r="C158" s="1" t="s">
        <v>457</v>
      </c>
      <c r="D158" s="1" t="s">
        <v>614</v>
      </c>
    </row>
    <row r="159">
      <c r="A159" s="1">
        <v>0.0</v>
      </c>
      <c r="B159" s="1" t="s">
        <v>465</v>
      </c>
      <c r="C159" s="1" t="s">
        <v>457</v>
      </c>
      <c r="D159" s="1" t="s">
        <v>616</v>
      </c>
    </row>
    <row r="160">
      <c r="A160" s="1">
        <v>2.0</v>
      </c>
      <c r="B160" s="1" t="s">
        <v>40</v>
      </c>
      <c r="C160" s="1" t="s">
        <v>432</v>
      </c>
      <c r="D160" s="1" t="s">
        <v>617</v>
      </c>
    </row>
    <row r="161">
      <c r="A161" s="1">
        <v>0.0</v>
      </c>
      <c r="B161" s="1" t="s">
        <v>467</v>
      </c>
      <c r="C161" s="1" t="s">
        <v>457</v>
      </c>
      <c r="D161" s="1" t="s">
        <v>994</v>
      </c>
    </row>
    <row r="162">
      <c r="A162" s="1">
        <v>3.0</v>
      </c>
      <c r="B162" s="1" t="s">
        <v>469</v>
      </c>
      <c r="C162" s="1" t="s">
        <v>457</v>
      </c>
      <c r="D162" s="1" t="s">
        <v>924</v>
      </c>
    </row>
    <row r="163">
      <c r="A163" s="1">
        <v>6.0</v>
      </c>
      <c r="B163" s="1" t="s">
        <v>223</v>
      </c>
      <c r="C163" s="1" t="s">
        <v>435</v>
      </c>
      <c r="D163" s="1" t="s">
        <v>879</v>
      </c>
    </row>
    <row r="164">
      <c r="A164" s="1">
        <v>1.0</v>
      </c>
      <c r="B164" s="1" t="s">
        <v>224</v>
      </c>
      <c r="C164" s="1" t="s">
        <v>435</v>
      </c>
      <c r="D164" s="1" t="s">
        <v>618</v>
      </c>
    </row>
    <row r="165">
      <c r="A165" s="1">
        <v>3.0</v>
      </c>
      <c r="B165" s="1" t="s">
        <v>225</v>
      </c>
      <c r="C165" s="1" t="s">
        <v>435</v>
      </c>
      <c r="D165" s="1" t="s">
        <v>619</v>
      </c>
    </row>
    <row r="166">
      <c r="A166" s="1">
        <v>8.0</v>
      </c>
      <c r="B166" s="1" t="s">
        <v>42</v>
      </c>
      <c r="C166" s="1" t="s">
        <v>432</v>
      </c>
      <c r="D166" s="1" t="s">
        <v>620</v>
      </c>
    </row>
    <row r="167">
      <c r="A167" s="1">
        <v>7.0</v>
      </c>
      <c r="B167" s="1" t="s">
        <v>226</v>
      </c>
      <c r="C167" s="1" t="s">
        <v>435</v>
      </c>
      <c r="D167" s="1" t="s">
        <v>621</v>
      </c>
    </row>
    <row r="168">
      <c r="A168" s="1">
        <v>0.0</v>
      </c>
      <c r="B168" s="1" t="s">
        <v>370</v>
      </c>
      <c r="C168" s="1" t="s">
        <v>480</v>
      </c>
      <c r="D168" s="1" t="s">
        <v>623</v>
      </c>
    </row>
    <row r="169">
      <c r="A169" s="1">
        <v>3.0</v>
      </c>
      <c r="B169" s="1" t="s">
        <v>228</v>
      </c>
      <c r="C169" s="1" t="s">
        <v>435</v>
      </c>
      <c r="D169" s="1" t="s">
        <v>624</v>
      </c>
    </row>
    <row r="170">
      <c r="A170" s="1">
        <v>0.0</v>
      </c>
      <c r="B170" s="1" t="s">
        <v>229</v>
      </c>
      <c r="C170" s="1" t="s">
        <v>435</v>
      </c>
      <c r="D170" s="1" t="s">
        <v>625</v>
      </c>
    </row>
    <row r="171">
      <c r="A171" s="1">
        <v>0.0</v>
      </c>
      <c r="B171" s="1" t="s">
        <v>876</v>
      </c>
      <c r="C171" s="1" t="s">
        <v>457</v>
      </c>
      <c r="D171" s="1" t="s">
        <v>881</v>
      </c>
    </row>
    <row r="172">
      <c r="A172" s="1">
        <v>5.0</v>
      </c>
      <c r="B172" s="1" t="s">
        <v>231</v>
      </c>
      <c r="C172" s="1" t="s">
        <v>435</v>
      </c>
      <c r="D172" s="1" t="s">
        <v>630</v>
      </c>
    </row>
    <row r="173">
      <c r="A173" s="1">
        <v>0.0</v>
      </c>
      <c r="B173" s="1" t="s">
        <v>232</v>
      </c>
      <c r="C173" s="1" t="s">
        <v>435</v>
      </c>
      <c r="D173" s="1" t="s">
        <v>631</v>
      </c>
    </row>
    <row r="174">
      <c r="A174" s="1">
        <v>5.0</v>
      </c>
      <c r="B174" s="1" t="s">
        <v>56</v>
      </c>
      <c r="C174" s="1" t="s">
        <v>432</v>
      </c>
      <c r="D174" s="1" t="s">
        <v>633</v>
      </c>
    </row>
    <row r="175">
      <c r="A175" s="1">
        <v>0.0</v>
      </c>
      <c r="B175" s="1" t="s">
        <v>882</v>
      </c>
      <c r="C175" s="1" t="s">
        <v>457</v>
      </c>
      <c r="D175" s="1" t="s">
        <v>883</v>
      </c>
    </row>
    <row r="176">
      <c r="A176" s="1">
        <v>0.0</v>
      </c>
      <c r="B176" s="1" t="s">
        <v>634</v>
      </c>
      <c r="C176" s="1" t="s">
        <v>457</v>
      </c>
      <c r="D176" s="1" t="s">
        <v>635</v>
      </c>
    </row>
    <row r="177">
      <c r="A177" s="1">
        <v>1.0</v>
      </c>
      <c r="B177" s="1" t="s">
        <v>123</v>
      </c>
      <c r="C177" s="1" t="s">
        <v>432</v>
      </c>
      <c r="D177" s="1" t="s">
        <v>985</v>
      </c>
    </row>
    <row r="178">
      <c r="A178" s="1">
        <v>1.0</v>
      </c>
      <c r="B178" s="1" t="s">
        <v>636</v>
      </c>
      <c r="C178" s="1" t="s">
        <v>457</v>
      </c>
      <c r="D178" s="1" t="s">
        <v>637</v>
      </c>
    </row>
    <row r="179">
      <c r="A179" s="1">
        <v>0.0</v>
      </c>
      <c r="B179" s="1" t="s">
        <v>235</v>
      </c>
      <c r="C179" s="1" t="s">
        <v>435</v>
      </c>
      <c r="D179" s="1" t="s">
        <v>638</v>
      </c>
    </row>
    <row r="180">
      <c r="A180" s="1">
        <v>0.0</v>
      </c>
      <c r="B180" s="1" t="s">
        <v>639</v>
      </c>
      <c r="C180" s="1" t="s">
        <v>457</v>
      </c>
      <c r="D180" s="1" t="s">
        <v>640</v>
      </c>
    </row>
    <row r="181">
      <c r="A181" s="1">
        <v>7.0</v>
      </c>
      <c r="B181" s="1" t="s">
        <v>925</v>
      </c>
      <c r="C181" s="1" t="s">
        <v>457</v>
      </c>
      <c r="D181" s="1" t="s">
        <v>926</v>
      </c>
    </row>
    <row r="182">
      <c r="A182" s="1">
        <v>4.0</v>
      </c>
      <c r="B182" s="1" t="s">
        <v>643</v>
      </c>
      <c r="C182" s="1" t="s">
        <v>457</v>
      </c>
      <c r="D182" s="1" t="s">
        <v>644</v>
      </c>
    </row>
    <row r="183">
      <c r="A183" s="1">
        <v>2.0</v>
      </c>
      <c r="B183" s="1" t="s">
        <v>36</v>
      </c>
      <c r="C183" s="1" t="s">
        <v>432</v>
      </c>
      <c r="D183" s="1" t="s">
        <v>645</v>
      </c>
    </row>
    <row r="184">
      <c r="A184" s="1">
        <v>2.0</v>
      </c>
      <c r="B184" s="1" t="s">
        <v>646</v>
      </c>
      <c r="C184" s="1" t="s">
        <v>457</v>
      </c>
      <c r="D184" s="1" t="s">
        <v>647</v>
      </c>
    </row>
    <row r="185">
      <c r="A185" s="1">
        <v>5.0</v>
      </c>
      <c r="B185" s="1" t="s">
        <v>649</v>
      </c>
      <c r="C185" s="1" t="s">
        <v>457</v>
      </c>
      <c r="D185" s="1" t="s">
        <v>650</v>
      </c>
    </row>
    <row r="186">
      <c r="A186" s="1">
        <v>3.0</v>
      </c>
      <c r="B186" s="1" t="s">
        <v>378</v>
      </c>
      <c r="C186" s="1" t="s">
        <v>480</v>
      </c>
      <c r="D186" s="1" t="s">
        <v>651</v>
      </c>
    </row>
    <row r="187">
      <c r="A187" s="1">
        <v>2.0</v>
      </c>
      <c r="B187" s="1" t="s">
        <v>239</v>
      </c>
      <c r="C187" s="1" t="s">
        <v>435</v>
      </c>
      <c r="D187" s="1" t="s">
        <v>652</v>
      </c>
    </row>
    <row r="188">
      <c r="A188" s="1">
        <v>2.0</v>
      </c>
      <c r="B188" s="1" t="s">
        <v>37</v>
      </c>
      <c r="C188" s="1" t="s">
        <v>432</v>
      </c>
      <c r="D188" s="1" t="s">
        <v>654</v>
      </c>
    </row>
    <row r="189">
      <c r="A189" s="1">
        <v>3.0</v>
      </c>
      <c r="B189" s="1" t="s">
        <v>240</v>
      </c>
      <c r="C189" s="1" t="s">
        <v>435</v>
      </c>
      <c r="D189" s="1" t="s">
        <v>655</v>
      </c>
    </row>
    <row r="190">
      <c r="A190" s="1">
        <v>0.0</v>
      </c>
      <c r="B190" s="1" t="s">
        <v>242</v>
      </c>
      <c r="C190" s="1" t="s">
        <v>435</v>
      </c>
      <c r="D190" s="1" t="s">
        <v>656</v>
      </c>
    </row>
    <row r="191">
      <c r="A191" s="1">
        <v>2.0</v>
      </c>
      <c r="B191" s="1" t="s">
        <v>949</v>
      </c>
      <c r="C191" s="1" t="s">
        <v>457</v>
      </c>
      <c r="D191" s="1" t="s">
        <v>950</v>
      </c>
    </row>
    <row r="192">
      <c r="A192" s="1">
        <v>1.0</v>
      </c>
      <c r="B192" s="1" t="s">
        <v>243</v>
      </c>
      <c r="C192" s="1" t="s">
        <v>435</v>
      </c>
      <c r="D192" s="1" t="s">
        <v>657</v>
      </c>
    </row>
    <row r="193">
      <c r="A193" s="1">
        <v>10.0</v>
      </c>
      <c r="B193" s="1" t="s">
        <v>31</v>
      </c>
      <c r="C193" s="1" t="s">
        <v>432</v>
      </c>
      <c r="D193" s="1" t="s">
        <v>658</v>
      </c>
    </row>
    <row r="194">
      <c r="A194" s="1">
        <v>2.0</v>
      </c>
      <c r="B194" s="1" t="s">
        <v>121</v>
      </c>
      <c r="C194" s="1" t="s">
        <v>432</v>
      </c>
      <c r="D194" s="1" t="s">
        <v>986</v>
      </c>
    </row>
    <row r="195">
      <c r="A195" s="1">
        <v>1.0</v>
      </c>
      <c r="B195" s="1" t="s">
        <v>1007</v>
      </c>
      <c r="C195" s="1" t="s">
        <v>457</v>
      </c>
      <c r="D195" s="1" t="s">
        <v>1030</v>
      </c>
    </row>
    <row r="196">
      <c r="A196" s="1">
        <v>6.0</v>
      </c>
      <c r="B196" s="1" t="s">
        <v>35</v>
      </c>
      <c r="C196" s="1" t="s">
        <v>432</v>
      </c>
      <c r="D196" s="1" t="s">
        <v>661</v>
      </c>
    </row>
    <row r="197">
      <c r="A197" s="1">
        <v>0.0</v>
      </c>
      <c r="B197" s="1" t="s">
        <v>382</v>
      </c>
      <c r="C197" s="1" t="s">
        <v>480</v>
      </c>
      <c r="D197" s="1" t="s">
        <v>951</v>
      </c>
    </row>
    <row r="198">
      <c r="A198" s="1">
        <v>9.0</v>
      </c>
      <c r="B198" s="1" t="s">
        <v>244</v>
      </c>
      <c r="C198" s="1" t="s">
        <v>435</v>
      </c>
      <c r="D198" s="1" t="s">
        <v>662</v>
      </c>
    </row>
    <row r="199">
      <c r="A199" s="1">
        <v>0.0</v>
      </c>
      <c r="B199" s="1" t="s">
        <v>245</v>
      </c>
      <c r="C199" s="1" t="s">
        <v>435</v>
      </c>
      <c r="D199" s="1" t="s">
        <v>663</v>
      </c>
    </row>
    <row r="200">
      <c r="A200" s="1">
        <v>2.0</v>
      </c>
      <c r="B200" s="1" t="s">
        <v>246</v>
      </c>
      <c r="C200" s="1" t="s">
        <v>435</v>
      </c>
      <c r="D200" s="1" t="s">
        <v>888</v>
      </c>
    </row>
    <row r="201">
      <c r="A201" s="1">
        <v>7.0</v>
      </c>
      <c r="B201" s="1" t="s">
        <v>664</v>
      </c>
      <c r="C201" s="1" t="s">
        <v>457</v>
      </c>
      <c r="D201" s="1" t="s">
        <v>665</v>
      </c>
    </row>
    <row r="202">
      <c r="A202" s="1">
        <v>4.0</v>
      </c>
      <c r="B202" s="1" t="s">
        <v>247</v>
      </c>
      <c r="C202" s="1" t="s">
        <v>435</v>
      </c>
      <c r="D202" s="1" t="s">
        <v>667</v>
      </c>
    </row>
    <row r="203">
      <c r="A203" s="1">
        <v>7.0</v>
      </c>
      <c r="B203" s="1" t="s">
        <v>97</v>
      </c>
      <c r="C203" s="1" t="s">
        <v>432</v>
      </c>
      <c r="D203" s="1" t="s">
        <v>668</v>
      </c>
    </row>
    <row r="204">
      <c r="A204" s="1">
        <v>9.0</v>
      </c>
      <c r="B204" s="1" t="s">
        <v>890</v>
      </c>
      <c r="C204" s="1" t="s">
        <v>457</v>
      </c>
      <c r="D204" s="1" t="s">
        <v>891</v>
      </c>
    </row>
    <row r="205">
      <c r="A205" s="1">
        <v>2.0</v>
      </c>
      <c r="B205" s="1" t="s">
        <v>119</v>
      </c>
      <c r="C205" s="1" t="s">
        <v>432</v>
      </c>
      <c r="D205" s="1" t="s">
        <v>953</v>
      </c>
    </row>
    <row r="206">
      <c r="A206" s="1">
        <v>3.0</v>
      </c>
      <c r="B206" s="1" t="s">
        <v>249</v>
      </c>
      <c r="C206" s="1" t="s">
        <v>435</v>
      </c>
      <c r="D206" s="1" t="s">
        <v>670</v>
      </c>
    </row>
    <row r="207">
      <c r="A207" s="1">
        <v>2.0</v>
      </c>
      <c r="B207" s="1" t="s">
        <v>92</v>
      </c>
      <c r="C207" s="1" t="s">
        <v>432</v>
      </c>
      <c r="D207" s="1" t="s">
        <v>671</v>
      </c>
    </row>
    <row r="208">
      <c r="A208" s="1">
        <v>2.0</v>
      </c>
      <c r="B208" s="1" t="s">
        <v>75</v>
      </c>
      <c r="C208" s="1" t="s">
        <v>432</v>
      </c>
      <c r="D208" s="1" t="s">
        <v>672</v>
      </c>
    </row>
    <row r="209">
      <c r="A209" s="1">
        <v>0.0</v>
      </c>
      <c r="B209" s="1" t="s">
        <v>384</v>
      </c>
      <c r="C209" s="1" t="s">
        <v>480</v>
      </c>
      <c r="D209" s="1" t="s">
        <v>673</v>
      </c>
    </row>
    <row r="210">
      <c r="A210" s="1">
        <v>0.0</v>
      </c>
      <c r="B210" s="1" t="s">
        <v>1012</v>
      </c>
      <c r="C210" s="1" t="s">
        <v>457</v>
      </c>
      <c r="D210" s="1" t="s">
        <v>1013</v>
      </c>
    </row>
    <row r="211">
      <c r="A211" s="1">
        <v>5.0</v>
      </c>
      <c r="B211" s="1" t="s">
        <v>125</v>
      </c>
      <c r="C211" s="1" t="s">
        <v>432</v>
      </c>
      <c r="D211" s="1" t="s">
        <v>996</v>
      </c>
    </row>
    <row r="212">
      <c r="A212" s="1">
        <v>1.0</v>
      </c>
      <c r="B212" s="1" t="s">
        <v>676</v>
      </c>
      <c r="C212" s="1" t="s">
        <v>457</v>
      </c>
      <c r="D212" s="1" t="s">
        <v>677</v>
      </c>
    </row>
    <row r="213">
      <c r="A213" s="1">
        <v>2.0</v>
      </c>
      <c r="B213" s="1" t="s">
        <v>253</v>
      </c>
      <c r="C213" s="1" t="s">
        <v>435</v>
      </c>
      <c r="D213" s="1" t="s">
        <v>679</v>
      </c>
    </row>
    <row r="214">
      <c r="A214" s="1">
        <v>0.0</v>
      </c>
      <c r="B214" s="1" t="s">
        <v>954</v>
      </c>
      <c r="C214" s="1" t="s">
        <v>457</v>
      </c>
      <c r="D214" s="1" t="s">
        <v>955</v>
      </c>
    </row>
    <row r="215">
      <c r="A215" s="1">
        <v>5.0</v>
      </c>
      <c r="B215" s="1" t="s">
        <v>254</v>
      </c>
      <c r="C215" s="1" t="s">
        <v>435</v>
      </c>
      <c r="D215" s="1" t="s">
        <v>682</v>
      </c>
    </row>
    <row r="216">
      <c r="A216" s="1">
        <v>2.0</v>
      </c>
      <c r="B216" s="1" t="s">
        <v>927</v>
      </c>
      <c r="C216" s="1" t="s">
        <v>457</v>
      </c>
      <c r="D216" s="1" t="s">
        <v>928</v>
      </c>
    </row>
    <row r="217">
      <c r="A217" s="1">
        <v>3.0</v>
      </c>
      <c r="B217" s="1" t="s">
        <v>684</v>
      </c>
      <c r="C217" s="1" t="s">
        <v>457</v>
      </c>
      <c r="D217" s="1" t="s">
        <v>685</v>
      </c>
    </row>
    <row r="218">
      <c r="A218" s="1">
        <v>4.0</v>
      </c>
      <c r="B218" s="1" t="s">
        <v>256</v>
      </c>
      <c r="C218" s="1" t="s">
        <v>435</v>
      </c>
      <c r="D218" s="1" t="s">
        <v>686</v>
      </c>
    </row>
    <row r="219">
      <c r="A219" s="1">
        <v>1.0</v>
      </c>
      <c r="B219" s="1" t="s">
        <v>687</v>
      </c>
      <c r="C219" s="1" t="s">
        <v>457</v>
      </c>
      <c r="D219" s="1" t="s">
        <v>688</v>
      </c>
    </row>
    <row r="220">
      <c r="A220" s="1">
        <v>0.0</v>
      </c>
      <c r="B220" s="1" t="s">
        <v>108</v>
      </c>
      <c r="C220" s="1" t="s">
        <v>432</v>
      </c>
      <c r="D220" s="1" t="s">
        <v>894</v>
      </c>
    </row>
    <row r="221">
      <c r="A221" s="1">
        <v>3.0</v>
      </c>
      <c r="B221" s="1" t="s">
        <v>258</v>
      </c>
      <c r="C221" s="1" t="s">
        <v>435</v>
      </c>
      <c r="D221" s="1" t="s">
        <v>689</v>
      </c>
    </row>
    <row r="222">
      <c r="A222" s="1">
        <v>2.0</v>
      </c>
      <c r="B222" s="1" t="s">
        <v>259</v>
      </c>
      <c r="C222" s="1" t="s">
        <v>435</v>
      </c>
      <c r="D222" s="1" t="s">
        <v>690</v>
      </c>
    </row>
    <row r="223">
      <c r="A223" s="1">
        <v>-1.0</v>
      </c>
      <c r="B223" s="1" t="s">
        <v>693</v>
      </c>
      <c r="C223" s="1" t="s">
        <v>457</v>
      </c>
      <c r="D223" s="1" t="s">
        <v>694</v>
      </c>
    </row>
    <row r="224">
      <c r="A224" s="1">
        <v>0.0</v>
      </c>
      <c r="B224" s="1" t="s">
        <v>260</v>
      </c>
      <c r="C224" s="1" t="s">
        <v>435</v>
      </c>
      <c r="D224" s="1" t="s">
        <v>695</v>
      </c>
    </row>
    <row r="225">
      <c r="A225" s="1">
        <v>8.0</v>
      </c>
      <c r="B225" s="1" t="s">
        <v>390</v>
      </c>
      <c r="C225" s="1" t="s">
        <v>480</v>
      </c>
      <c r="D225" s="1" t="s">
        <v>696</v>
      </c>
    </row>
    <row r="226">
      <c r="A226" s="1">
        <v>0.0</v>
      </c>
      <c r="B226" s="1" t="s">
        <v>697</v>
      </c>
      <c r="C226" s="1" t="s">
        <v>457</v>
      </c>
      <c r="D226" s="1" t="s">
        <v>698</v>
      </c>
    </row>
    <row r="227">
      <c r="A227" s="1">
        <v>4.0</v>
      </c>
      <c r="B227" s="1" t="s">
        <v>263</v>
      </c>
      <c r="C227" s="1" t="s">
        <v>435</v>
      </c>
      <c r="D227" s="1" t="s">
        <v>895</v>
      </c>
    </row>
    <row r="228">
      <c r="A228" s="1">
        <v>0.0</v>
      </c>
      <c r="B228" s="1" t="s">
        <v>392</v>
      </c>
      <c r="C228" s="1" t="s">
        <v>480</v>
      </c>
      <c r="D228" s="1" t="s">
        <v>701</v>
      </c>
    </row>
    <row r="229">
      <c r="A229" s="1">
        <v>0.0</v>
      </c>
      <c r="B229" s="1" t="s">
        <v>394</v>
      </c>
      <c r="C229" s="1" t="s">
        <v>480</v>
      </c>
      <c r="D229" s="1" t="s">
        <v>702</v>
      </c>
    </row>
    <row r="230">
      <c r="A230" s="1">
        <v>3.0</v>
      </c>
      <c r="B230" s="1" t="s">
        <v>396</v>
      </c>
      <c r="C230" s="1" t="s">
        <v>480</v>
      </c>
      <c r="D230" s="1" t="s">
        <v>703</v>
      </c>
    </row>
    <row r="231">
      <c r="A231" s="1">
        <v>4.0</v>
      </c>
      <c r="B231" s="1" t="s">
        <v>264</v>
      </c>
      <c r="C231" s="1" t="s">
        <v>435</v>
      </c>
      <c r="D231" s="1" t="s">
        <v>896</v>
      </c>
    </row>
    <row r="232">
      <c r="A232" s="1">
        <v>0.0</v>
      </c>
      <c r="B232" s="1" t="s">
        <v>704</v>
      </c>
      <c r="C232" s="1" t="s">
        <v>457</v>
      </c>
      <c r="D232" s="1" t="s">
        <v>705</v>
      </c>
    </row>
    <row r="233">
      <c r="A233" s="1">
        <v>3.0</v>
      </c>
      <c r="B233" s="1" t="s">
        <v>265</v>
      </c>
      <c r="C233" s="1" t="s">
        <v>435</v>
      </c>
      <c r="D233" s="1" t="s">
        <v>706</v>
      </c>
    </row>
    <row r="234">
      <c r="A234" s="1">
        <v>1.0</v>
      </c>
      <c r="B234" s="1" t="s">
        <v>87</v>
      </c>
      <c r="C234" s="1" t="s">
        <v>432</v>
      </c>
      <c r="D234" s="1" t="s">
        <v>709</v>
      </c>
    </row>
    <row r="235">
      <c r="A235" s="1">
        <v>3.0</v>
      </c>
      <c r="B235" s="1" t="s">
        <v>266</v>
      </c>
      <c r="C235" s="1" t="s">
        <v>435</v>
      </c>
      <c r="D235" s="1" t="s">
        <v>712</v>
      </c>
    </row>
    <row r="236">
      <c r="A236" s="1">
        <v>5.0</v>
      </c>
      <c r="B236" s="1" t="s">
        <v>268</v>
      </c>
      <c r="C236" s="1" t="s">
        <v>435</v>
      </c>
      <c r="D236" s="1" t="s">
        <v>714</v>
      </c>
    </row>
    <row r="237">
      <c r="A237" s="1">
        <v>1.0</v>
      </c>
      <c r="B237" s="1" t="s">
        <v>958</v>
      </c>
      <c r="C237" s="1" t="s">
        <v>457</v>
      </c>
      <c r="D237" s="1" t="s">
        <v>959</v>
      </c>
    </row>
    <row r="238">
      <c r="A238" s="1">
        <v>1.0</v>
      </c>
      <c r="B238" s="1" t="s">
        <v>716</v>
      </c>
      <c r="C238" s="1" t="s">
        <v>457</v>
      </c>
      <c r="D238" s="1" t="s">
        <v>717</v>
      </c>
    </row>
    <row r="239">
      <c r="A239" s="1">
        <v>5.0</v>
      </c>
      <c r="B239" s="1" t="s">
        <v>718</v>
      </c>
      <c r="C239" s="1" t="s">
        <v>457</v>
      </c>
      <c r="D239" s="1" t="s">
        <v>719</v>
      </c>
    </row>
    <row r="240">
      <c r="A240" s="1">
        <v>7.0</v>
      </c>
      <c r="B240" s="1" t="s">
        <v>897</v>
      </c>
      <c r="C240" s="1" t="s">
        <v>457</v>
      </c>
      <c r="D240" s="1" t="s">
        <v>898</v>
      </c>
    </row>
    <row r="241">
      <c r="A241" s="1">
        <v>7.0</v>
      </c>
      <c r="B241" s="1" t="s">
        <v>270</v>
      </c>
      <c r="C241" s="1" t="s">
        <v>435</v>
      </c>
      <c r="D241" s="1" t="s">
        <v>720</v>
      </c>
    </row>
    <row r="242">
      <c r="A242" s="1">
        <v>6.0</v>
      </c>
      <c r="B242" s="1" t="s">
        <v>271</v>
      </c>
      <c r="C242" s="1" t="s">
        <v>435</v>
      </c>
      <c r="D242" s="1" t="s">
        <v>721</v>
      </c>
    </row>
    <row r="243">
      <c r="A243" s="1">
        <v>2.0</v>
      </c>
      <c r="B243" s="1" t="s">
        <v>272</v>
      </c>
      <c r="C243" s="1" t="s">
        <v>435</v>
      </c>
      <c r="D243" s="1" t="s">
        <v>722</v>
      </c>
    </row>
    <row r="244">
      <c r="A244" s="1">
        <v>0.0</v>
      </c>
      <c r="B244" s="1" t="s">
        <v>53</v>
      </c>
      <c r="C244" s="1" t="s">
        <v>432</v>
      </c>
      <c r="D244" s="1" t="s">
        <v>723</v>
      </c>
    </row>
    <row r="245">
      <c r="A245" s="1">
        <v>9.0</v>
      </c>
      <c r="B245" s="1" t="s">
        <v>100</v>
      </c>
      <c r="C245" s="1" t="s">
        <v>432</v>
      </c>
      <c r="D245" s="1" t="s">
        <v>724</v>
      </c>
    </row>
    <row r="246">
      <c r="A246" s="1">
        <v>5.0</v>
      </c>
      <c r="B246" s="1" t="s">
        <v>273</v>
      </c>
      <c r="C246" s="1" t="s">
        <v>435</v>
      </c>
      <c r="D246" s="1" t="s">
        <v>899</v>
      </c>
    </row>
    <row r="247">
      <c r="A247" s="1">
        <v>8.0</v>
      </c>
      <c r="B247" s="1" t="s">
        <v>274</v>
      </c>
      <c r="C247" s="1" t="s">
        <v>435</v>
      </c>
      <c r="D247" s="1" t="s">
        <v>726</v>
      </c>
    </row>
    <row r="248">
      <c r="A248" s="1">
        <v>7.0</v>
      </c>
      <c r="B248" s="1" t="s">
        <v>275</v>
      </c>
      <c r="C248" s="1" t="s">
        <v>435</v>
      </c>
      <c r="D248" s="1" t="s">
        <v>729</v>
      </c>
    </row>
    <row r="249">
      <c r="A249" s="1">
        <v>2.0</v>
      </c>
      <c r="B249" s="1" t="s">
        <v>276</v>
      </c>
      <c r="C249" s="1" t="s">
        <v>435</v>
      </c>
      <c r="D249" s="1" t="s">
        <v>701</v>
      </c>
    </row>
    <row r="250">
      <c r="A250" s="1">
        <v>1.0</v>
      </c>
      <c r="B250" s="1" t="s">
        <v>72</v>
      </c>
      <c r="C250" s="1" t="s">
        <v>432</v>
      </c>
      <c r="D250" s="1" t="s">
        <v>730</v>
      </c>
    </row>
    <row r="251">
      <c r="A251" s="1">
        <v>0.0</v>
      </c>
      <c r="B251" s="1" t="s">
        <v>731</v>
      </c>
      <c r="C251" s="1" t="s">
        <v>457</v>
      </c>
      <c r="D251" s="1" t="s">
        <v>732</v>
      </c>
    </row>
    <row r="252">
      <c r="A252" s="1">
        <v>6.0</v>
      </c>
      <c r="B252" s="1" t="s">
        <v>733</v>
      </c>
      <c r="C252" s="1" t="s">
        <v>457</v>
      </c>
      <c r="D252" s="1" t="s">
        <v>734</v>
      </c>
    </row>
    <row r="253">
      <c r="A253" s="1">
        <v>3.0</v>
      </c>
      <c r="B253" s="1" t="s">
        <v>735</v>
      </c>
      <c r="C253" s="1" t="s">
        <v>457</v>
      </c>
      <c r="D253" s="1" t="s">
        <v>736</v>
      </c>
    </row>
    <row r="254">
      <c r="A254" s="1">
        <v>3.0</v>
      </c>
      <c r="B254" s="1" t="s">
        <v>277</v>
      </c>
      <c r="C254" s="1" t="s">
        <v>435</v>
      </c>
      <c r="D254" s="1" t="s">
        <v>960</v>
      </c>
    </row>
    <row r="255">
      <c r="A255" s="1">
        <v>1.0</v>
      </c>
      <c r="B255" s="1" t="s">
        <v>739</v>
      </c>
      <c r="C255" s="1" t="s">
        <v>457</v>
      </c>
      <c r="D255" s="1" t="s">
        <v>740</v>
      </c>
    </row>
    <row r="256">
      <c r="A256" s="1">
        <v>4.0</v>
      </c>
      <c r="B256" s="1" t="s">
        <v>278</v>
      </c>
      <c r="C256" s="1" t="s">
        <v>435</v>
      </c>
      <c r="D256" s="1" t="s">
        <v>741</v>
      </c>
    </row>
    <row r="257">
      <c r="A257" s="1">
        <v>3.0</v>
      </c>
      <c r="B257" s="1" t="s">
        <v>279</v>
      </c>
      <c r="C257" s="1" t="s">
        <v>435</v>
      </c>
      <c r="D257" s="1" t="s">
        <v>963</v>
      </c>
    </row>
    <row r="258">
      <c r="A258" s="1">
        <v>0.0</v>
      </c>
      <c r="B258" s="1" t="s">
        <v>397</v>
      </c>
      <c r="C258" s="1" t="s">
        <v>480</v>
      </c>
      <c r="D258" s="1" t="s">
        <v>742</v>
      </c>
    </row>
    <row r="259">
      <c r="A259" s="1">
        <v>3.0</v>
      </c>
      <c r="B259" s="1" t="s">
        <v>47</v>
      </c>
      <c r="C259" s="1" t="s">
        <v>432</v>
      </c>
      <c r="D259" s="1" t="s">
        <v>744</v>
      </c>
    </row>
    <row r="260">
      <c r="A260" s="1">
        <v>8.0</v>
      </c>
      <c r="B260" s="1" t="s">
        <v>399</v>
      </c>
      <c r="C260" s="1" t="s">
        <v>480</v>
      </c>
      <c r="D260" s="1" t="s">
        <v>745</v>
      </c>
    </row>
    <row r="261">
      <c r="A261" s="1">
        <v>0.0</v>
      </c>
      <c r="B261" s="1" t="s">
        <v>281</v>
      </c>
      <c r="C261" s="1" t="s">
        <v>435</v>
      </c>
      <c r="D261" s="1" t="s">
        <v>746</v>
      </c>
    </row>
    <row r="262">
      <c r="A262" s="1">
        <v>5.0</v>
      </c>
      <c r="B262" s="1" t="s">
        <v>74</v>
      </c>
      <c r="C262" s="1" t="s">
        <v>432</v>
      </c>
      <c r="D262" s="1" t="s">
        <v>747</v>
      </c>
    </row>
    <row r="263">
      <c r="A263" s="1">
        <v>2.0</v>
      </c>
      <c r="B263" s="1" t="s">
        <v>52</v>
      </c>
      <c r="C263" s="1" t="s">
        <v>432</v>
      </c>
      <c r="D263" s="1" t="s">
        <v>748</v>
      </c>
    </row>
    <row r="264">
      <c r="A264" s="1">
        <v>2.0</v>
      </c>
      <c r="B264" s="1" t="s">
        <v>964</v>
      </c>
      <c r="C264" s="1" t="s">
        <v>457</v>
      </c>
      <c r="D264" s="1" t="s">
        <v>965</v>
      </c>
    </row>
    <row r="265">
      <c r="A265" s="1">
        <v>0.0</v>
      </c>
      <c r="B265" s="1" t="s">
        <v>749</v>
      </c>
      <c r="C265" s="1" t="s">
        <v>457</v>
      </c>
      <c r="D265" s="1" t="s">
        <v>750</v>
      </c>
    </row>
    <row r="266">
      <c r="A266" s="1">
        <v>8.0</v>
      </c>
      <c r="B266" s="1" t="s">
        <v>751</v>
      </c>
      <c r="C266" s="1" t="s">
        <v>457</v>
      </c>
      <c r="D266" s="1" t="s">
        <v>752</v>
      </c>
    </row>
    <row r="267">
      <c r="A267" s="1">
        <v>2.0</v>
      </c>
      <c r="B267" s="1" t="s">
        <v>755</v>
      </c>
      <c r="C267" s="1" t="s">
        <v>457</v>
      </c>
      <c r="D267" s="1" t="s">
        <v>756</v>
      </c>
    </row>
    <row r="268">
      <c r="A268" s="1">
        <v>8.0</v>
      </c>
      <c r="B268" s="1" t="s">
        <v>55</v>
      </c>
      <c r="C268" s="1" t="s">
        <v>432</v>
      </c>
      <c r="D268" s="1" t="s">
        <v>757</v>
      </c>
    </row>
    <row r="269">
      <c r="A269" s="1">
        <v>0.0</v>
      </c>
      <c r="B269" s="1" t="s">
        <v>401</v>
      </c>
      <c r="C269" s="1" t="s">
        <v>480</v>
      </c>
      <c r="D269" s="1" t="s">
        <v>989</v>
      </c>
    </row>
    <row r="270">
      <c r="A270" s="1">
        <v>0.0</v>
      </c>
      <c r="B270" s="1" t="s">
        <v>282</v>
      </c>
      <c r="C270" s="1" t="s">
        <v>435</v>
      </c>
      <c r="D270" s="1" t="s">
        <v>759</v>
      </c>
    </row>
    <row r="271">
      <c r="A271" s="1">
        <v>2.0</v>
      </c>
      <c r="B271" s="1" t="s">
        <v>46</v>
      </c>
      <c r="C271" s="1" t="s">
        <v>432</v>
      </c>
      <c r="D271" s="1" t="s">
        <v>761</v>
      </c>
    </row>
    <row r="272">
      <c r="A272" s="1">
        <v>0.0</v>
      </c>
      <c r="B272" s="1" t="s">
        <v>900</v>
      </c>
      <c r="C272" s="1" t="s">
        <v>457</v>
      </c>
      <c r="D272" s="1" t="s">
        <v>901</v>
      </c>
    </row>
    <row r="273">
      <c r="A273" s="1">
        <v>0.0</v>
      </c>
      <c r="B273" s="1" t="s">
        <v>407</v>
      </c>
      <c r="C273" s="1" t="s">
        <v>480</v>
      </c>
      <c r="D273" s="1" t="s">
        <v>966</v>
      </c>
    </row>
    <row r="274">
      <c r="A274" s="1">
        <v>10.0</v>
      </c>
      <c r="B274" s="1" t="s">
        <v>101</v>
      </c>
      <c r="C274" s="1" t="s">
        <v>432</v>
      </c>
      <c r="D274" s="1" t="s">
        <v>763</v>
      </c>
    </row>
    <row r="275">
      <c r="A275" s="1">
        <v>4.0</v>
      </c>
      <c r="B275" s="1" t="s">
        <v>765</v>
      </c>
      <c r="C275" s="1" t="s">
        <v>457</v>
      </c>
      <c r="D275" s="1" t="s">
        <v>766</v>
      </c>
    </row>
    <row r="276">
      <c r="A276" s="1">
        <v>7.0</v>
      </c>
      <c r="B276" s="1" t="s">
        <v>32</v>
      </c>
      <c r="C276" s="1" t="s">
        <v>432</v>
      </c>
      <c r="D276" s="1" t="s">
        <v>767</v>
      </c>
    </row>
    <row r="277">
      <c r="A277" s="1">
        <v>5.0</v>
      </c>
      <c r="B277" s="1" t="s">
        <v>768</v>
      </c>
      <c r="C277" s="1" t="s">
        <v>457</v>
      </c>
      <c r="D277" s="1" t="s">
        <v>769</v>
      </c>
    </row>
    <row r="278">
      <c r="A278" s="1">
        <v>2.0</v>
      </c>
      <c r="B278" s="1" t="s">
        <v>409</v>
      </c>
      <c r="C278" s="1" t="s">
        <v>480</v>
      </c>
      <c r="D278" s="1" t="s">
        <v>770</v>
      </c>
    </row>
    <row r="279">
      <c r="A279" s="1">
        <v>7.0</v>
      </c>
      <c r="B279" s="1" t="s">
        <v>285</v>
      </c>
      <c r="C279" s="1" t="s">
        <v>435</v>
      </c>
      <c r="D279" s="1" t="s">
        <v>771</v>
      </c>
    </row>
    <row r="280">
      <c r="A280" s="1">
        <v>13.0</v>
      </c>
      <c r="B280" s="1" t="s">
        <v>772</v>
      </c>
      <c r="C280" s="1" t="s">
        <v>457</v>
      </c>
      <c r="D280" s="1" t="s">
        <v>773</v>
      </c>
    </row>
    <row r="281">
      <c r="A281" s="1">
        <v>4.0</v>
      </c>
      <c r="B281" s="1" t="s">
        <v>411</v>
      </c>
      <c r="C281" s="1" t="s">
        <v>480</v>
      </c>
      <c r="D281" s="1" t="s">
        <v>774</v>
      </c>
    </row>
    <row r="282">
      <c r="A282" s="1">
        <v>0.0</v>
      </c>
      <c r="B282" s="1" t="s">
        <v>775</v>
      </c>
      <c r="C282" s="1" t="s">
        <v>457</v>
      </c>
      <c r="D282" s="1" t="s">
        <v>776</v>
      </c>
    </row>
    <row r="283">
      <c r="A283" s="1">
        <v>1.0</v>
      </c>
      <c r="B283" s="1" t="s">
        <v>286</v>
      </c>
      <c r="C283" s="1" t="s">
        <v>435</v>
      </c>
      <c r="D283" s="1" t="s">
        <v>1020</v>
      </c>
    </row>
    <row r="284">
      <c r="A284" s="1">
        <v>4.0</v>
      </c>
      <c r="B284" s="1" t="s">
        <v>287</v>
      </c>
      <c r="C284" s="1" t="s">
        <v>457</v>
      </c>
      <c r="D284" s="1" t="s">
        <v>777</v>
      </c>
    </row>
    <row r="285">
      <c r="A285" s="1">
        <v>4.0</v>
      </c>
      <c r="B285" s="1" t="s">
        <v>288</v>
      </c>
      <c r="C285" s="1" t="s">
        <v>435</v>
      </c>
      <c r="D285" s="1" t="s">
        <v>778</v>
      </c>
    </row>
    <row r="286">
      <c r="A286" s="1">
        <v>3.0</v>
      </c>
      <c r="B286" s="1" t="s">
        <v>54</v>
      </c>
      <c r="C286" s="1" t="s">
        <v>432</v>
      </c>
      <c r="D286" s="1" t="s">
        <v>780</v>
      </c>
    </row>
    <row r="287">
      <c r="A287" s="1">
        <v>4.0</v>
      </c>
      <c r="B287" s="1" t="s">
        <v>289</v>
      </c>
      <c r="C287" s="1" t="s">
        <v>435</v>
      </c>
      <c r="D287" s="1" t="s">
        <v>781</v>
      </c>
    </row>
    <row r="288">
      <c r="A288" s="1">
        <v>2.0</v>
      </c>
      <c r="B288" s="1" t="s">
        <v>290</v>
      </c>
      <c r="C288" s="1" t="s">
        <v>435</v>
      </c>
      <c r="D288" s="1" t="s">
        <v>782</v>
      </c>
    </row>
    <row r="289">
      <c r="A289" s="1">
        <v>5.0</v>
      </c>
      <c r="B289" s="1" t="s">
        <v>44</v>
      </c>
      <c r="C289" s="1" t="s">
        <v>432</v>
      </c>
      <c r="D289" s="1" t="s">
        <v>784</v>
      </c>
    </row>
    <row r="290">
      <c r="A290" s="1">
        <v>4.0</v>
      </c>
      <c r="B290" s="1" t="s">
        <v>413</v>
      </c>
      <c r="C290" s="1" t="s">
        <v>480</v>
      </c>
      <c r="D290" s="1" t="s">
        <v>786</v>
      </c>
    </row>
    <row r="291">
      <c r="A291" s="1">
        <v>7.0</v>
      </c>
      <c r="B291" s="1" t="s">
        <v>787</v>
      </c>
      <c r="C291" s="1" t="s">
        <v>457</v>
      </c>
      <c r="D291" s="1" t="s">
        <v>788</v>
      </c>
    </row>
    <row r="292">
      <c r="A292" s="1">
        <v>10.0</v>
      </c>
      <c r="B292" s="1" t="s">
        <v>415</v>
      </c>
      <c r="C292" s="1" t="s">
        <v>480</v>
      </c>
      <c r="D292" s="1" t="s">
        <v>789</v>
      </c>
    </row>
    <row r="293">
      <c r="A293" s="1">
        <v>1.0</v>
      </c>
      <c r="B293" s="1" t="s">
        <v>80</v>
      </c>
      <c r="C293" s="1" t="s">
        <v>432</v>
      </c>
      <c r="D293" s="1" t="s">
        <v>790</v>
      </c>
    </row>
    <row r="294">
      <c r="A294" s="1">
        <v>0.0</v>
      </c>
      <c r="B294" s="1" t="s">
        <v>73</v>
      </c>
      <c r="C294" s="1" t="s">
        <v>432</v>
      </c>
      <c r="D294" s="1" t="s">
        <v>791</v>
      </c>
    </row>
    <row r="295">
      <c r="A295" s="1">
        <v>0.0</v>
      </c>
      <c r="B295" s="1" t="s">
        <v>417</v>
      </c>
      <c r="C295" s="1" t="s">
        <v>480</v>
      </c>
      <c r="D295" s="1" t="s">
        <v>967</v>
      </c>
    </row>
    <row r="296">
      <c r="A296" s="1">
        <v>1.0</v>
      </c>
      <c r="B296" s="1" t="s">
        <v>294</v>
      </c>
      <c r="C296" s="1" t="s">
        <v>435</v>
      </c>
      <c r="D296" s="1" t="s">
        <v>902</v>
      </c>
    </row>
    <row r="297">
      <c r="A297" s="1">
        <v>2.0</v>
      </c>
      <c r="B297" s="1" t="s">
        <v>295</v>
      </c>
      <c r="C297" s="1" t="s">
        <v>435</v>
      </c>
      <c r="D297" s="1" t="s">
        <v>794</v>
      </c>
    </row>
    <row r="298">
      <c r="A298" s="1">
        <v>2.0</v>
      </c>
      <c r="B298" s="1" t="s">
        <v>50</v>
      </c>
      <c r="C298" s="1" t="s">
        <v>432</v>
      </c>
      <c r="D298" s="1" t="s">
        <v>796</v>
      </c>
    </row>
    <row r="299">
      <c r="A299" s="1">
        <v>2.0</v>
      </c>
      <c r="B299" s="1" t="s">
        <v>419</v>
      </c>
      <c r="C299" s="1" t="s">
        <v>480</v>
      </c>
      <c r="D299" s="1" t="s">
        <v>797</v>
      </c>
    </row>
    <row r="300">
      <c r="A300" s="1">
        <v>1.0</v>
      </c>
      <c r="B300" s="1" t="s">
        <v>798</v>
      </c>
      <c r="C300" s="1" t="s">
        <v>457</v>
      </c>
      <c r="D300" s="1" t="s">
        <v>799</v>
      </c>
    </row>
    <row r="301">
      <c r="A301" s="1">
        <v>10.0</v>
      </c>
      <c r="B301" s="1" t="s">
        <v>296</v>
      </c>
      <c r="C301" s="1" t="s">
        <v>435</v>
      </c>
      <c r="D301" s="1" t="s">
        <v>800</v>
      </c>
    </row>
    <row r="302">
      <c r="A302" s="1">
        <v>3.0</v>
      </c>
      <c r="B302" s="1" t="s">
        <v>297</v>
      </c>
      <c r="C302" s="1" t="s">
        <v>435</v>
      </c>
      <c r="D302" s="1" t="s">
        <v>801</v>
      </c>
    </row>
    <row r="303">
      <c r="A303" s="1">
        <v>1.0</v>
      </c>
      <c r="B303" s="1" t="s">
        <v>104</v>
      </c>
      <c r="C303" s="1" t="s">
        <v>432</v>
      </c>
      <c r="D303" s="1" t="s">
        <v>903</v>
      </c>
    </row>
    <row r="304">
      <c r="A304" s="1">
        <v>1.0</v>
      </c>
      <c r="B304" s="1" t="s">
        <v>81</v>
      </c>
      <c r="C304" s="1" t="s">
        <v>432</v>
      </c>
      <c r="D304" s="1" t="s">
        <v>804</v>
      </c>
    </row>
    <row r="305">
      <c r="A305" s="1">
        <v>3.0</v>
      </c>
      <c r="B305" s="1" t="s">
        <v>904</v>
      </c>
      <c r="C305" s="1" t="s">
        <v>457</v>
      </c>
      <c r="D305" s="1" t="s">
        <v>905</v>
      </c>
    </row>
    <row r="306">
      <c r="A306" s="1">
        <v>1.0</v>
      </c>
      <c r="B306" s="1" t="s">
        <v>968</v>
      </c>
      <c r="C306" s="1" t="s">
        <v>457</v>
      </c>
      <c r="D306" s="1" t="s">
        <v>969</v>
      </c>
    </row>
    <row r="307">
      <c r="A307" s="1">
        <v>9.0</v>
      </c>
      <c r="B307" s="1" t="s">
        <v>807</v>
      </c>
      <c r="C307" s="1" t="s">
        <v>457</v>
      </c>
      <c r="D307" s="1" t="s">
        <v>808</v>
      </c>
    </row>
    <row r="308">
      <c r="A308" s="1">
        <v>0.0</v>
      </c>
      <c r="B308" s="1" t="s">
        <v>811</v>
      </c>
      <c r="C308" s="1" t="s">
        <v>457</v>
      </c>
      <c r="D308" s="1" t="s">
        <v>812</v>
      </c>
    </row>
    <row r="309">
      <c r="A309" s="1">
        <v>5.0</v>
      </c>
      <c r="B309" s="1" t="s">
        <v>813</v>
      </c>
      <c r="C309" s="1" t="s">
        <v>457</v>
      </c>
      <c r="D309" s="1" t="s">
        <v>814</v>
      </c>
    </row>
    <row r="310">
      <c r="A310" s="1">
        <v>11.0</v>
      </c>
      <c r="B310" s="1" t="s">
        <v>98</v>
      </c>
      <c r="C310" s="1" t="s">
        <v>432</v>
      </c>
      <c r="D310" s="1" t="s">
        <v>815</v>
      </c>
    </row>
    <row r="311">
      <c r="A311" s="1">
        <v>1.0</v>
      </c>
      <c r="B311" s="1" t="s">
        <v>906</v>
      </c>
      <c r="C311" s="1" t="s">
        <v>457</v>
      </c>
      <c r="D311" s="1" t="s">
        <v>907</v>
      </c>
    </row>
    <row r="312">
      <c r="A312" s="1">
        <v>2.0</v>
      </c>
      <c r="B312" s="1" t="s">
        <v>107</v>
      </c>
      <c r="C312" s="1" t="s">
        <v>432</v>
      </c>
      <c r="D312" s="1" t="s">
        <v>908</v>
      </c>
    </row>
    <row r="313">
      <c r="A313" s="1">
        <v>0.0</v>
      </c>
      <c r="B313" s="1" t="s">
        <v>817</v>
      </c>
      <c r="C313" s="1" t="s">
        <v>457</v>
      </c>
      <c r="D313" s="1" t="s">
        <v>818</v>
      </c>
    </row>
    <row r="314">
      <c r="A314" s="1">
        <v>1.0</v>
      </c>
      <c r="B314" s="1" t="s">
        <v>300</v>
      </c>
      <c r="C314" s="1" t="s">
        <v>435</v>
      </c>
      <c r="D314" s="1" t="s">
        <v>819</v>
      </c>
    </row>
    <row r="315">
      <c r="A315" s="1">
        <v>8.0</v>
      </c>
      <c r="B315" s="1" t="s">
        <v>301</v>
      </c>
      <c r="C315" s="1" t="s">
        <v>435</v>
      </c>
      <c r="D315" s="1" t="s">
        <v>820</v>
      </c>
    </row>
    <row r="316">
      <c r="A316" s="1">
        <v>0.0</v>
      </c>
      <c r="B316" s="1" t="s">
        <v>1015</v>
      </c>
      <c r="C316" s="1" t="s">
        <v>457</v>
      </c>
      <c r="D316" s="1" t="s">
        <v>1016</v>
      </c>
    </row>
    <row r="317">
      <c r="A317" s="1">
        <v>0.0</v>
      </c>
      <c r="B317" s="1" t="s">
        <v>420</v>
      </c>
      <c r="C317" s="1" t="s">
        <v>480</v>
      </c>
      <c r="D317" s="1" t="s">
        <v>821</v>
      </c>
    </row>
    <row r="318">
      <c r="A318" s="1">
        <v>3.0</v>
      </c>
      <c r="B318" s="1" t="s">
        <v>822</v>
      </c>
      <c r="C318" s="1" t="s">
        <v>457</v>
      </c>
      <c r="D318" s="1" t="s">
        <v>823</v>
      </c>
    </row>
    <row r="319">
      <c r="A319" s="1">
        <v>13.0</v>
      </c>
      <c r="B319" s="1" t="s">
        <v>302</v>
      </c>
      <c r="C319" s="1" t="s">
        <v>435</v>
      </c>
      <c r="D319" s="1" t="s">
        <v>824</v>
      </c>
    </row>
    <row r="320">
      <c r="A320" s="1">
        <v>7.0</v>
      </c>
      <c r="B320" s="1" t="s">
        <v>828</v>
      </c>
      <c r="C320" s="1" t="s">
        <v>457</v>
      </c>
      <c r="D320" s="1" t="s">
        <v>829</v>
      </c>
    </row>
    <row r="321">
      <c r="A321" s="1">
        <v>2.0</v>
      </c>
      <c r="B321" s="1" t="s">
        <v>93</v>
      </c>
      <c r="C321" s="1" t="s">
        <v>432</v>
      </c>
      <c r="D321" s="1" t="s">
        <v>830</v>
      </c>
    </row>
    <row r="322">
      <c r="A322" s="1">
        <v>5.0</v>
      </c>
      <c r="B322" s="1" t="s">
        <v>831</v>
      </c>
      <c r="C322" s="1" t="s">
        <v>457</v>
      </c>
      <c r="D322" s="1" t="s">
        <v>832</v>
      </c>
    </row>
    <row r="323">
      <c r="A323" s="1">
        <v>11.0</v>
      </c>
      <c r="B323" s="1" t="s">
        <v>909</v>
      </c>
      <c r="C323" s="1" t="s">
        <v>457</v>
      </c>
      <c r="D323" s="1" t="s">
        <v>910</v>
      </c>
    </row>
    <row r="324">
      <c r="A324" s="1">
        <v>1.0</v>
      </c>
      <c r="B324" s="1" t="s">
        <v>834</v>
      </c>
      <c r="C324" s="1" t="s">
        <v>457</v>
      </c>
      <c r="D324" s="1" t="s">
        <v>835</v>
      </c>
    </row>
    <row r="325">
      <c r="A325" s="1">
        <v>3.0</v>
      </c>
      <c r="B325" s="1" t="s">
        <v>305</v>
      </c>
      <c r="C325" s="1" t="s">
        <v>435</v>
      </c>
      <c r="D325" s="1" t="s">
        <v>836</v>
      </c>
    </row>
    <row r="326">
      <c r="A326" s="1">
        <v>0.0</v>
      </c>
      <c r="B326" s="1" t="s">
        <v>306</v>
      </c>
      <c r="C326" s="1" t="s">
        <v>435</v>
      </c>
      <c r="D326" s="1" t="s">
        <v>972</v>
      </c>
    </row>
    <row r="327">
      <c r="A327" s="1">
        <v>2.0</v>
      </c>
      <c r="B327" s="1" t="s">
        <v>308</v>
      </c>
      <c r="C327" s="1" t="s">
        <v>435</v>
      </c>
      <c r="D327" s="1" t="s">
        <v>837</v>
      </c>
    </row>
    <row r="328">
      <c r="A328" s="1">
        <v>3.0</v>
      </c>
      <c r="B328" s="1" t="s">
        <v>990</v>
      </c>
      <c r="C328" s="1" t="s">
        <v>457</v>
      </c>
      <c r="D328" s="1" t="s">
        <v>991</v>
      </c>
    </row>
    <row r="329">
      <c r="A329" s="1">
        <v>2.0</v>
      </c>
      <c r="B329" s="1" t="s">
        <v>839</v>
      </c>
      <c r="C329" s="1" t="s">
        <v>457</v>
      </c>
      <c r="D329" s="1" t="s">
        <v>840</v>
      </c>
    </row>
    <row r="330">
      <c r="A330" s="1">
        <v>5.0</v>
      </c>
      <c r="B330" s="1" t="s">
        <v>422</v>
      </c>
      <c r="C330" s="1" t="s">
        <v>480</v>
      </c>
      <c r="D330" s="1" t="s">
        <v>841</v>
      </c>
    </row>
    <row r="331">
      <c r="A331" s="1">
        <v>13.0</v>
      </c>
      <c r="B331" s="1" t="s">
        <v>314</v>
      </c>
      <c r="C331" s="1" t="s">
        <v>435</v>
      </c>
      <c r="D331" s="1" t="s">
        <v>846</v>
      </c>
    </row>
    <row r="332">
      <c r="A332" s="1">
        <v>4.0</v>
      </c>
      <c r="B332" s="1" t="s">
        <v>71</v>
      </c>
      <c r="C332" s="1" t="s">
        <v>432</v>
      </c>
      <c r="D332" s="1" t="s">
        <v>848</v>
      </c>
    </row>
    <row r="333">
      <c r="A333" s="1">
        <v>3.0</v>
      </c>
      <c r="B333" s="1" t="s">
        <v>849</v>
      </c>
      <c r="C333" s="1" t="s">
        <v>457</v>
      </c>
      <c r="D333" s="1" t="s">
        <v>850</v>
      </c>
    </row>
    <row r="334">
      <c r="A334" s="1">
        <v>5.0</v>
      </c>
      <c r="B334" s="1" t="s">
        <v>66</v>
      </c>
      <c r="C334" s="1" t="s">
        <v>432</v>
      </c>
      <c r="D334" s="1" t="s">
        <v>851</v>
      </c>
    </row>
    <row r="335">
      <c r="A335" s="1">
        <v>0.0</v>
      </c>
      <c r="B335" s="1" t="s">
        <v>424</v>
      </c>
      <c r="C335" s="1" t="s">
        <v>480</v>
      </c>
      <c r="D335" s="1" t="s">
        <v>852</v>
      </c>
    </row>
    <row r="336">
      <c r="A336" s="1">
        <v>7.0</v>
      </c>
      <c r="B336" s="1" t="s">
        <v>49</v>
      </c>
      <c r="C336" s="1" t="s">
        <v>432</v>
      </c>
      <c r="D336" s="1" t="s">
        <v>853</v>
      </c>
    </row>
    <row r="337">
      <c r="A337" s="1">
        <v>8.0</v>
      </c>
      <c r="B337" s="1" t="s">
        <v>426</v>
      </c>
      <c r="C337" s="1" t="s">
        <v>480</v>
      </c>
      <c r="D337" s="1" t="s">
        <v>854</v>
      </c>
    </row>
    <row r="338">
      <c r="A338" s="1">
        <v>1.0</v>
      </c>
      <c r="B338" s="1" t="s">
        <v>319</v>
      </c>
      <c r="C338" s="1" t="s">
        <v>435</v>
      </c>
      <c r="D338" s="1" t="s">
        <v>855</v>
      </c>
    </row>
    <row r="339">
      <c r="A339" s="1">
        <v>0.0</v>
      </c>
      <c r="B339" s="1" t="s">
        <v>323</v>
      </c>
      <c r="C339" s="1" t="s">
        <v>435</v>
      </c>
      <c r="D339" s="1" t="s">
        <v>857</v>
      </c>
    </row>
    <row r="340">
      <c r="A340" s="1">
        <v>3.0</v>
      </c>
      <c r="B340" s="1" t="s">
        <v>325</v>
      </c>
      <c r="C340" s="1" t="s">
        <v>435</v>
      </c>
      <c r="D340" s="1" t="s">
        <v>858</v>
      </c>
    </row>
    <row r="341">
      <c r="A341" s="1">
        <v>2.0</v>
      </c>
      <c r="B341" s="1" t="s">
        <v>859</v>
      </c>
      <c r="C341" s="1" t="s">
        <v>457</v>
      </c>
      <c r="D341" s="1" t="s">
        <v>860</v>
      </c>
    </row>
    <row r="342">
      <c r="A342" s="1">
        <v>2.0</v>
      </c>
      <c r="B342" s="1" t="s">
        <v>861</v>
      </c>
      <c r="C342" s="1" t="s">
        <v>457</v>
      </c>
      <c r="D342" s="1" t="s">
        <v>862</v>
      </c>
    </row>
    <row r="343">
      <c r="A343" s="1">
        <v>9.0</v>
      </c>
      <c r="B343" s="1" t="s">
        <v>326</v>
      </c>
      <c r="C343" s="1" t="s">
        <v>435</v>
      </c>
      <c r="D343" s="1" t="s">
        <v>863</v>
      </c>
    </row>
    <row r="344">
      <c r="A344" s="1">
        <v>8.0</v>
      </c>
      <c r="B344" s="1" t="s">
        <v>866</v>
      </c>
      <c r="C344" s="1" t="s">
        <v>457</v>
      </c>
      <c r="D344" s="1" t="s">
        <v>867</v>
      </c>
    </row>
    <row r="345">
      <c r="A345" s="1">
        <v>1.0</v>
      </c>
      <c r="B345" s="1" t="s">
        <v>1027</v>
      </c>
      <c r="C345" s="1" t="s">
        <v>457</v>
      </c>
      <c r="D345" s="1" t="s">
        <v>1028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4.0</v>
      </c>
      <c r="B1" s="1" t="s">
        <v>160</v>
      </c>
      <c r="C1" s="1" t="s">
        <v>435</v>
      </c>
      <c r="D1" s="1" t="s">
        <v>977</v>
      </c>
    </row>
    <row r="2">
      <c r="A2" s="1">
        <v>0.0</v>
      </c>
      <c r="B2" s="1" t="s">
        <v>316</v>
      </c>
      <c r="C2" s="1" t="s">
        <v>457</v>
      </c>
      <c r="D2" s="1" t="s">
        <v>471</v>
      </c>
    </row>
    <row r="3">
      <c r="A3" s="1">
        <v>2.0</v>
      </c>
      <c r="B3" s="1" t="s">
        <v>161</v>
      </c>
      <c r="C3" s="1" t="s">
        <v>435</v>
      </c>
      <c r="D3" s="1" t="s">
        <v>472</v>
      </c>
    </row>
    <row r="4">
      <c r="A4" s="1">
        <v>7.0</v>
      </c>
      <c r="B4" s="1" t="s">
        <v>318</v>
      </c>
      <c r="C4" s="1" t="s">
        <v>457</v>
      </c>
      <c r="D4" s="1" t="s">
        <v>473</v>
      </c>
    </row>
    <row r="5">
      <c r="A5" s="1">
        <v>1.0</v>
      </c>
      <c r="B5" s="1" t="s">
        <v>162</v>
      </c>
      <c r="C5" s="1" t="s">
        <v>435</v>
      </c>
      <c r="D5" s="1" t="s">
        <v>978</v>
      </c>
    </row>
    <row r="6">
      <c r="A6" s="1">
        <v>2.0</v>
      </c>
      <c r="B6" s="1" t="s">
        <v>163</v>
      </c>
      <c r="C6" s="1" t="s">
        <v>435</v>
      </c>
      <c r="D6" s="1" t="s">
        <v>474</v>
      </c>
    </row>
    <row r="7">
      <c r="A7" s="1">
        <v>0.0</v>
      </c>
      <c r="B7" s="1" t="s">
        <v>320</v>
      </c>
      <c r="C7" s="1" t="s">
        <v>457</v>
      </c>
      <c r="D7" s="1" t="s">
        <v>475</v>
      </c>
    </row>
    <row r="8">
      <c r="A8" s="1">
        <v>6.0</v>
      </c>
      <c r="B8" s="1" t="s">
        <v>164</v>
      </c>
      <c r="C8" s="1" t="s">
        <v>435</v>
      </c>
      <c r="D8" s="1" t="s">
        <v>476</v>
      </c>
    </row>
    <row r="9">
      <c r="A9" s="1">
        <v>3.0</v>
      </c>
      <c r="B9" s="1" t="s">
        <v>165</v>
      </c>
      <c r="C9" s="1" t="s">
        <v>435</v>
      </c>
      <c r="D9" s="1" t="s">
        <v>477</v>
      </c>
    </row>
    <row r="10">
      <c r="A10" s="1">
        <v>13.0</v>
      </c>
      <c r="B10" s="1" t="s">
        <v>166</v>
      </c>
      <c r="C10" s="1" t="s">
        <v>435</v>
      </c>
      <c r="D10" s="1" t="s">
        <v>478</v>
      </c>
    </row>
    <row r="11">
      <c r="A11" s="1">
        <v>7.0</v>
      </c>
      <c r="B11" s="1" t="s">
        <v>327</v>
      </c>
      <c r="C11" s="1" t="s">
        <v>457</v>
      </c>
      <c r="D11" s="1" t="s">
        <v>912</v>
      </c>
    </row>
    <row r="12">
      <c r="A12" s="1">
        <v>4.0</v>
      </c>
      <c r="B12" s="1" t="s">
        <v>332</v>
      </c>
      <c r="C12" s="1" t="s">
        <v>480</v>
      </c>
      <c r="D12" s="1" t="s">
        <v>481</v>
      </c>
    </row>
    <row r="13">
      <c r="A13" s="1">
        <v>6.0</v>
      </c>
      <c r="B13" s="1" t="s">
        <v>167</v>
      </c>
      <c r="C13" s="1" t="s">
        <v>435</v>
      </c>
      <c r="D13" s="1" t="s">
        <v>870</v>
      </c>
    </row>
    <row r="14">
      <c r="A14" s="1">
        <v>0.0</v>
      </c>
      <c r="B14" s="1" t="s">
        <v>330</v>
      </c>
      <c r="C14" s="1" t="s">
        <v>457</v>
      </c>
      <c r="D14" s="1" t="s">
        <v>484</v>
      </c>
    </row>
    <row r="15">
      <c r="A15" s="1">
        <v>4.0</v>
      </c>
      <c r="B15" s="1" t="s">
        <v>95</v>
      </c>
      <c r="C15" s="1" t="s">
        <v>432</v>
      </c>
      <c r="D15" s="1" t="s">
        <v>485</v>
      </c>
    </row>
    <row r="16">
      <c r="A16" s="1">
        <v>12.0</v>
      </c>
      <c r="B16" s="1" t="s">
        <v>169</v>
      </c>
      <c r="C16" s="1" t="s">
        <v>435</v>
      </c>
      <c r="D16" s="1" t="s">
        <v>486</v>
      </c>
    </row>
    <row r="17">
      <c r="A17" s="1">
        <v>0.0</v>
      </c>
      <c r="B17" s="1" t="s">
        <v>333</v>
      </c>
      <c r="C17" s="1" t="s">
        <v>457</v>
      </c>
      <c r="D17" s="1" t="s">
        <v>487</v>
      </c>
    </row>
    <row r="18">
      <c r="A18" s="1">
        <v>2.0</v>
      </c>
      <c r="B18" s="1" t="s">
        <v>99</v>
      </c>
      <c r="C18" s="1" t="s">
        <v>432</v>
      </c>
      <c r="D18" s="1" t="s">
        <v>488</v>
      </c>
    </row>
    <row r="19">
      <c r="A19" s="1">
        <v>0.0</v>
      </c>
      <c r="B19" s="1" t="s">
        <v>126</v>
      </c>
      <c r="C19" s="1" t="s">
        <v>432</v>
      </c>
      <c r="D19" s="1" t="s">
        <v>992</v>
      </c>
    </row>
    <row r="20">
      <c r="A20" s="1">
        <v>13.0</v>
      </c>
      <c r="B20" s="1" t="s">
        <v>78</v>
      </c>
      <c r="C20" s="1" t="s">
        <v>432</v>
      </c>
      <c r="D20" s="1" t="s">
        <v>489</v>
      </c>
    </row>
    <row r="21">
      <c r="A21" s="1">
        <v>3.0</v>
      </c>
      <c r="B21" s="1" t="s">
        <v>67</v>
      </c>
      <c r="C21" s="1" t="s">
        <v>432</v>
      </c>
      <c r="D21" s="1" t="s">
        <v>490</v>
      </c>
    </row>
    <row r="22">
      <c r="A22" s="1">
        <v>0.0</v>
      </c>
      <c r="B22" s="1" t="s">
        <v>65</v>
      </c>
      <c r="C22" s="1" t="s">
        <v>432</v>
      </c>
      <c r="D22" s="1" t="s">
        <v>491</v>
      </c>
    </row>
    <row r="23">
      <c r="A23" s="1">
        <v>2.0</v>
      </c>
      <c r="B23" s="1" t="s">
        <v>335</v>
      </c>
      <c r="C23" s="1" t="s">
        <v>457</v>
      </c>
      <c r="D23" s="1" t="s">
        <v>979</v>
      </c>
    </row>
    <row r="24">
      <c r="A24" s="1">
        <v>9.0</v>
      </c>
      <c r="B24" s="1" t="s">
        <v>340</v>
      </c>
      <c r="C24" s="1" t="s">
        <v>457</v>
      </c>
      <c r="D24" s="1" t="s">
        <v>493</v>
      </c>
    </row>
    <row r="25">
      <c r="A25" s="1">
        <v>3.0</v>
      </c>
      <c r="B25" s="1" t="s">
        <v>128</v>
      </c>
      <c r="C25" s="1" t="s">
        <v>432</v>
      </c>
      <c r="D25" s="1" t="s">
        <v>1000</v>
      </c>
    </row>
    <row r="26">
      <c r="A26" s="1">
        <v>0.0</v>
      </c>
      <c r="B26" s="1" t="s">
        <v>170</v>
      </c>
      <c r="C26" s="1" t="s">
        <v>435</v>
      </c>
      <c r="D26" s="1" t="s">
        <v>494</v>
      </c>
    </row>
    <row r="27">
      <c r="A27" s="1">
        <v>7.0</v>
      </c>
      <c r="B27" s="1" t="s">
        <v>341</v>
      </c>
      <c r="C27" s="1" t="s">
        <v>457</v>
      </c>
      <c r="D27" s="1" t="s">
        <v>495</v>
      </c>
    </row>
    <row r="28">
      <c r="A28" s="1">
        <v>5.0</v>
      </c>
      <c r="B28" s="1" t="s">
        <v>345</v>
      </c>
      <c r="C28" s="1" t="s">
        <v>457</v>
      </c>
      <c r="D28" s="1" t="s">
        <v>980</v>
      </c>
    </row>
    <row r="29">
      <c r="A29" s="1">
        <v>11.0</v>
      </c>
      <c r="B29" s="1" t="s">
        <v>347</v>
      </c>
      <c r="C29" s="1" t="s">
        <v>457</v>
      </c>
      <c r="D29" s="1" t="s">
        <v>497</v>
      </c>
    </row>
    <row r="30">
      <c r="A30" s="1">
        <v>2.0</v>
      </c>
      <c r="B30" s="1" t="s">
        <v>83</v>
      </c>
      <c r="C30" s="1" t="s">
        <v>432</v>
      </c>
      <c r="D30" s="1" t="s">
        <v>498</v>
      </c>
    </row>
    <row r="31">
      <c r="A31" s="1">
        <v>7.0</v>
      </c>
      <c r="B31" s="1" t="s">
        <v>334</v>
      </c>
      <c r="C31" s="1" t="s">
        <v>480</v>
      </c>
      <c r="D31" s="1" t="s">
        <v>499</v>
      </c>
    </row>
    <row r="32">
      <c r="A32" s="1">
        <v>0.0</v>
      </c>
      <c r="B32" s="1" t="s">
        <v>336</v>
      </c>
      <c r="C32" s="1" t="s">
        <v>480</v>
      </c>
      <c r="D32" s="1" t="s">
        <v>936</v>
      </c>
    </row>
    <row r="33">
      <c r="A33" s="1">
        <v>6.0</v>
      </c>
      <c r="B33" s="1" t="s">
        <v>86</v>
      </c>
      <c r="C33" s="1" t="s">
        <v>432</v>
      </c>
      <c r="D33" s="1" t="s">
        <v>500</v>
      </c>
    </row>
    <row r="34">
      <c r="A34" s="1">
        <v>0.0</v>
      </c>
      <c r="B34" s="1" t="s">
        <v>337</v>
      </c>
      <c r="C34" s="1" t="s">
        <v>480</v>
      </c>
      <c r="D34" s="1" t="s">
        <v>501</v>
      </c>
    </row>
    <row r="35">
      <c r="A35" s="1">
        <v>0.0</v>
      </c>
      <c r="B35" s="1" t="s">
        <v>351</v>
      </c>
      <c r="C35" s="1" t="s">
        <v>457</v>
      </c>
      <c r="D35" s="1" t="s">
        <v>502</v>
      </c>
    </row>
    <row r="36">
      <c r="A36" s="1">
        <v>5.0</v>
      </c>
      <c r="B36" s="1" t="s">
        <v>339</v>
      </c>
      <c r="C36" s="1" t="s">
        <v>480</v>
      </c>
      <c r="D36" s="1" t="s">
        <v>503</v>
      </c>
    </row>
    <row r="37">
      <c r="A37" s="1">
        <v>0.0</v>
      </c>
      <c r="B37" s="1" t="s">
        <v>171</v>
      </c>
      <c r="C37" s="1" t="s">
        <v>435</v>
      </c>
      <c r="D37" s="1" t="s">
        <v>914</v>
      </c>
    </row>
    <row r="38">
      <c r="A38" s="1">
        <v>1.0</v>
      </c>
      <c r="B38" s="1" t="s">
        <v>353</v>
      </c>
      <c r="C38" s="1" t="s">
        <v>457</v>
      </c>
      <c r="D38" s="1" t="s">
        <v>504</v>
      </c>
    </row>
    <row r="39">
      <c r="A39" s="1">
        <v>0.0</v>
      </c>
      <c r="B39" s="1" t="s">
        <v>172</v>
      </c>
      <c r="C39" s="1" t="s">
        <v>435</v>
      </c>
      <c r="D39" s="1" t="s">
        <v>506</v>
      </c>
    </row>
    <row r="40">
      <c r="A40" s="1">
        <v>0.0</v>
      </c>
      <c r="B40" s="1" t="s">
        <v>357</v>
      </c>
      <c r="C40" s="1" t="s">
        <v>457</v>
      </c>
      <c r="D40" s="1" t="s">
        <v>915</v>
      </c>
    </row>
    <row r="41">
      <c r="A41" s="1">
        <v>3.0</v>
      </c>
      <c r="B41" s="1" t="s">
        <v>103</v>
      </c>
      <c r="C41" s="1" t="s">
        <v>432</v>
      </c>
      <c r="D41" s="1" t="s">
        <v>871</v>
      </c>
    </row>
    <row r="42">
      <c r="A42" s="1">
        <v>7.0</v>
      </c>
      <c r="B42" s="1" t="s">
        <v>173</v>
      </c>
      <c r="C42" s="1" t="s">
        <v>435</v>
      </c>
      <c r="D42" s="1" t="s">
        <v>507</v>
      </c>
    </row>
    <row r="43">
      <c r="A43" s="1">
        <v>4.0</v>
      </c>
      <c r="B43" s="1" t="s">
        <v>359</v>
      </c>
      <c r="C43" s="1" t="s">
        <v>457</v>
      </c>
      <c r="D43" s="1" t="s">
        <v>872</v>
      </c>
    </row>
    <row r="44">
      <c r="A44" s="1">
        <v>0.0</v>
      </c>
      <c r="B44" s="1" t="s">
        <v>342</v>
      </c>
      <c r="C44" s="1" t="s">
        <v>480</v>
      </c>
      <c r="D44" s="1" t="s">
        <v>508</v>
      </c>
    </row>
    <row r="45">
      <c r="A45" s="1">
        <v>6.0</v>
      </c>
      <c r="B45" s="1" t="s">
        <v>174</v>
      </c>
      <c r="C45" s="1" t="s">
        <v>435</v>
      </c>
      <c r="D45" s="1" t="s">
        <v>509</v>
      </c>
    </row>
    <row r="46">
      <c r="A46" s="1">
        <v>0.0</v>
      </c>
      <c r="B46" s="1" t="s">
        <v>62</v>
      </c>
      <c r="C46" s="1" t="s">
        <v>432</v>
      </c>
      <c r="D46" s="1" t="s">
        <v>511</v>
      </c>
    </row>
    <row r="47">
      <c r="A47" s="1">
        <v>2.0</v>
      </c>
      <c r="B47" s="1" t="s">
        <v>175</v>
      </c>
      <c r="C47" s="1" t="s">
        <v>435</v>
      </c>
      <c r="D47" s="1" t="s">
        <v>512</v>
      </c>
    </row>
    <row r="48">
      <c r="A48" s="1">
        <v>7.0</v>
      </c>
      <c r="B48" s="1" t="s">
        <v>176</v>
      </c>
      <c r="C48" s="1" t="s">
        <v>435</v>
      </c>
      <c r="D48" s="1" t="s">
        <v>937</v>
      </c>
    </row>
    <row r="49">
      <c r="A49" s="1">
        <v>4.0</v>
      </c>
      <c r="B49" s="1" t="s">
        <v>363</v>
      </c>
      <c r="C49" s="1" t="s">
        <v>457</v>
      </c>
      <c r="D49" s="1" t="s">
        <v>515</v>
      </c>
    </row>
    <row r="50">
      <c r="A50" s="1">
        <v>3.0</v>
      </c>
      <c r="B50" s="1" t="s">
        <v>365</v>
      </c>
      <c r="C50" s="1" t="s">
        <v>457</v>
      </c>
      <c r="D50" s="1" t="s">
        <v>873</v>
      </c>
    </row>
    <row r="51">
      <c r="A51" s="1">
        <v>0.0</v>
      </c>
      <c r="B51" s="1" t="s">
        <v>105</v>
      </c>
      <c r="C51" s="1" t="s">
        <v>432</v>
      </c>
      <c r="D51" s="1" t="s">
        <v>874</v>
      </c>
    </row>
    <row r="52">
      <c r="A52" s="1">
        <v>4.0</v>
      </c>
      <c r="B52" s="1" t="s">
        <v>367</v>
      </c>
      <c r="C52" s="1" t="s">
        <v>457</v>
      </c>
      <c r="D52" s="1" t="s">
        <v>516</v>
      </c>
    </row>
    <row r="53">
      <c r="A53" s="1">
        <v>2.0</v>
      </c>
      <c r="B53" s="1" t="s">
        <v>369</v>
      </c>
      <c r="C53" s="1" t="s">
        <v>457</v>
      </c>
      <c r="D53" s="1" t="s">
        <v>517</v>
      </c>
    </row>
    <row r="54">
      <c r="A54" s="1">
        <v>1.0</v>
      </c>
      <c r="B54" s="1" t="s">
        <v>34</v>
      </c>
      <c r="C54" s="1" t="s">
        <v>432</v>
      </c>
      <c r="D54" s="1" t="s">
        <v>518</v>
      </c>
    </row>
    <row r="55">
      <c r="A55" s="1">
        <v>0.0</v>
      </c>
      <c r="B55" s="1" t="s">
        <v>179</v>
      </c>
      <c r="C55" s="1" t="s">
        <v>435</v>
      </c>
      <c r="D55" s="1" t="s">
        <v>519</v>
      </c>
    </row>
    <row r="56">
      <c r="A56" s="1">
        <v>3.0</v>
      </c>
      <c r="B56" s="1" t="s">
        <v>76</v>
      </c>
      <c r="C56" s="1" t="s">
        <v>432</v>
      </c>
      <c r="D56" s="1" t="s">
        <v>521</v>
      </c>
    </row>
    <row r="57">
      <c r="A57" s="1">
        <v>11.0</v>
      </c>
      <c r="B57" s="1" t="s">
        <v>116</v>
      </c>
      <c r="C57" s="1" t="s">
        <v>432</v>
      </c>
      <c r="D57" s="1" t="s">
        <v>938</v>
      </c>
    </row>
    <row r="58">
      <c r="A58" s="1">
        <v>3.0</v>
      </c>
      <c r="B58" s="1" t="s">
        <v>69</v>
      </c>
      <c r="C58" s="1" t="s">
        <v>432</v>
      </c>
      <c r="D58" s="1" t="s">
        <v>522</v>
      </c>
    </row>
    <row r="59">
      <c r="A59" s="1">
        <v>10.0</v>
      </c>
      <c r="B59" s="1" t="s">
        <v>180</v>
      </c>
      <c r="C59" s="1" t="s">
        <v>435</v>
      </c>
      <c r="D59" s="1" t="s">
        <v>523</v>
      </c>
    </row>
    <row r="60">
      <c r="A60" s="1">
        <v>6.0</v>
      </c>
      <c r="B60" s="1" t="s">
        <v>373</v>
      </c>
      <c r="C60" s="1" t="s">
        <v>457</v>
      </c>
      <c r="D60" s="1" t="s">
        <v>524</v>
      </c>
    </row>
    <row r="61">
      <c r="A61" s="1">
        <v>3.0</v>
      </c>
      <c r="B61" s="1" t="s">
        <v>344</v>
      </c>
      <c r="C61" s="1" t="s">
        <v>480</v>
      </c>
      <c r="D61" s="1" t="s">
        <v>525</v>
      </c>
    </row>
    <row r="62">
      <c r="A62" s="1">
        <v>0.0</v>
      </c>
      <c r="B62" s="1" t="s">
        <v>77</v>
      </c>
      <c r="C62" s="1" t="s">
        <v>432</v>
      </c>
      <c r="D62" s="1" t="s">
        <v>526</v>
      </c>
    </row>
    <row r="63">
      <c r="A63" s="1">
        <v>8.0</v>
      </c>
      <c r="B63" s="1" t="s">
        <v>346</v>
      </c>
      <c r="C63" s="1" t="s">
        <v>480</v>
      </c>
      <c r="D63" s="1" t="s">
        <v>527</v>
      </c>
    </row>
    <row r="64">
      <c r="A64" s="1">
        <v>9.0</v>
      </c>
      <c r="B64" s="1" t="s">
        <v>377</v>
      </c>
      <c r="C64" s="1" t="s">
        <v>457</v>
      </c>
      <c r="D64" s="1" t="s">
        <v>916</v>
      </c>
    </row>
    <row r="65">
      <c r="A65" s="1">
        <v>4.0</v>
      </c>
      <c r="B65" s="1" t="s">
        <v>182</v>
      </c>
      <c r="C65" s="1" t="s">
        <v>435</v>
      </c>
      <c r="D65" s="1" t="s">
        <v>528</v>
      </c>
    </row>
    <row r="66">
      <c r="A66" s="1">
        <v>17.0</v>
      </c>
      <c r="B66" s="1" t="s">
        <v>379</v>
      </c>
      <c r="C66" s="1" t="s">
        <v>457</v>
      </c>
      <c r="D66" s="1" t="s">
        <v>529</v>
      </c>
    </row>
    <row r="67">
      <c r="A67" s="1">
        <v>5.0</v>
      </c>
      <c r="B67" s="1" t="s">
        <v>89</v>
      </c>
      <c r="C67" s="1" t="s">
        <v>432</v>
      </c>
      <c r="D67" s="1" t="s">
        <v>530</v>
      </c>
    </row>
    <row r="68">
      <c r="A68" s="1">
        <v>4.0</v>
      </c>
      <c r="B68" s="1" t="s">
        <v>183</v>
      </c>
      <c r="C68" s="1" t="s">
        <v>435</v>
      </c>
      <c r="D68" s="1" t="s">
        <v>531</v>
      </c>
    </row>
    <row r="69">
      <c r="A69" s="1">
        <v>1.0</v>
      </c>
      <c r="B69" s="1" t="s">
        <v>184</v>
      </c>
      <c r="C69" s="1" t="s">
        <v>435</v>
      </c>
      <c r="D69" s="1" t="s">
        <v>532</v>
      </c>
    </row>
    <row r="70">
      <c r="A70" s="1">
        <v>0.0</v>
      </c>
      <c r="B70" s="1" t="s">
        <v>118</v>
      </c>
      <c r="C70" s="1" t="s">
        <v>432</v>
      </c>
      <c r="D70" s="1" t="s">
        <v>941</v>
      </c>
    </row>
    <row r="71">
      <c r="A71" s="1">
        <v>0.0</v>
      </c>
      <c r="B71" s="1" t="s">
        <v>120</v>
      </c>
      <c r="C71" s="1" t="s">
        <v>432</v>
      </c>
      <c r="D71" s="1" t="s">
        <v>942</v>
      </c>
    </row>
    <row r="72">
      <c r="A72" s="1">
        <v>3.0</v>
      </c>
      <c r="B72" s="1" t="s">
        <v>94</v>
      </c>
      <c r="C72" s="1" t="s">
        <v>432</v>
      </c>
      <c r="D72" s="1" t="s">
        <v>533</v>
      </c>
    </row>
    <row r="73">
      <c r="A73" s="1">
        <v>0.0</v>
      </c>
      <c r="B73" s="1" t="s">
        <v>348</v>
      </c>
      <c r="C73" s="1" t="s">
        <v>480</v>
      </c>
      <c r="D73" s="1" t="s">
        <v>534</v>
      </c>
    </row>
    <row r="74">
      <c r="A74" s="1">
        <v>2.0</v>
      </c>
      <c r="B74" s="1" t="s">
        <v>186</v>
      </c>
      <c r="C74" s="1" t="s">
        <v>435</v>
      </c>
      <c r="D74" s="1" t="s">
        <v>535</v>
      </c>
    </row>
    <row r="75">
      <c r="A75" s="1">
        <v>5.0</v>
      </c>
      <c r="B75" s="1" t="s">
        <v>383</v>
      </c>
      <c r="C75" s="1" t="s">
        <v>457</v>
      </c>
      <c r="D75" s="1" t="s">
        <v>536</v>
      </c>
    </row>
    <row r="76">
      <c r="A76" s="1">
        <v>7.0</v>
      </c>
      <c r="B76" s="1" t="s">
        <v>385</v>
      </c>
      <c r="C76" s="1" t="s">
        <v>457</v>
      </c>
      <c r="D76" s="1" t="s">
        <v>537</v>
      </c>
    </row>
    <row r="77">
      <c r="A77" s="1">
        <v>3.0</v>
      </c>
      <c r="B77" s="1" t="s">
        <v>389</v>
      </c>
      <c r="C77" s="1" t="s">
        <v>457</v>
      </c>
      <c r="D77" s="1" t="s">
        <v>538</v>
      </c>
    </row>
    <row r="78">
      <c r="A78" s="1">
        <v>4.0</v>
      </c>
      <c r="B78" s="1" t="s">
        <v>85</v>
      </c>
      <c r="C78" s="1" t="s">
        <v>432</v>
      </c>
      <c r="D78" s="1" t="s">
        <v>539</v>
      </c>
    </row>
    <row r="79">
      <c r="A79" s="1">
        <v>0.0</v>
      </c>
      <c r="B79" s="1" t="s">
        <v>391</v>
      </c>
      <c r="C79" s="1" t="s">
        <v>457</v>
      </c>
      <c r="D79" s="1" t="s">
        <v>540</v>
      </c>
    </row>
    <row r="80">
      <c r="A80" s="1">
        <v>2.0</v>
      </c>
      <c r="B80" s="1" t="s">
        <v>187</v>
      </c>
      <c r="C80" s="1" t="s">
        <v>435</v>
      </c>
      <c r="D80" s="1" t="s">
        <v>541</v>
      </c>
    </row>
    <row r="81">
      <c r="A81" s="1">
        <v>2.0</v>
      </c>
      <c r="B81" s="1" t="s">
        <v>350</v>
      </c>
      <c r="C81" s="1" t="s">
        <v>480</v>
      </c>
      <c r="D81" s="1" t="s">
        <v>542</v>
      </c>
    </row>
    <row r="82">
      <c r="A82" s="1">
        <v>1.0</v>
      </c>
      <c r="B82" s="1" t="s">
        <v>70</v>
      </c>
      <c r="C82" s="1" t="s">
        <v>432</v>
      </c>
      <c r="D82" s="1" t="s">
        <v>543</v>
      </c>
    </row>
    <row r="83">
      <c r="A83" s="1">
        <v>0.0</v>
      </c>
      <c r="B83" s="1" t="s">
        <v>352</v>
      </c>
      <c r="C83" s="1" t="s">
        <v>480</v>
      </c>
      <c r="D83" s="1" t="s">
        <v>544</v>
      </c>
    </row>
    <row r="84">
      <c r="A84" s="1">
        <v>0.0</v>
      </c>
      <c r="B84" s="1" t="s">
        <v>354</v>
      </c>
      <c r="C84" s="1" t="s">
        <v>480</v>
      </c>
      <c r="D84" s="1" t="s">
        <v>545</v>
      </c>
    </row>
    <row r="85">
      <c r="A85" s="1">
        <v>6.0</v>
      </c>
      <c r="B85" s="1" t="s">
        <v>393</v>
      </c>
      <c r="C85" s="1" t="s">
        <v>457</v>
      </c>
      <c r="D85" s="1" t="s">
        <v>546</v>
      </c>
    </row>
    <row r="86">
      <c r="A86" s="1">
        <v>4.0</v>
      </c>
      <c r="B86" s="1" t="s">
        <v>188</v>
      </c>
      <c r="C86" s="1" t="s">
        <v>435</v>
      </c>
      <c r="D86" s="1" t="s">
        <v>875</v>
      </c>
    </row>
    <row r="87">
      <c r="A87" s="1">
        <v>8.0</v>
      </c>
      <c r="B87" s="1" t="s">
        <v>395</v>
      </c>
      <c r="C87" s="1" t="s">
        <v>457</v>
      </c>
      <c r="D87" s="1" t="s">
        <v>547</v>
      </c>
    </row>
    <row r="88">
      <c r="A88" s="1">
        <v>0.0</v>
      </c>
      <c r="B88" s="1" t="s">
        <v>398</v>
      </c>
      <c r="C88" s="1" t="s">
        <v>457</v>
      </c>
      <c r="D88" s="1" t="s">
        <v>548</v>
      </c>
    </row>
    <row r="89">
      <c r="A89" s="1">
        <v>0.0</v>
      </c>
      <c r="B89" s="1" t="s">
        <v>356</v>
      </c>
      <c r="C89" s="1" t="s">
        <v>480</v>
      </c>
      <c r="D89" s="1" t="s">
        <v>549</v>
      </c>
    </row>
    <row r="90">
      <c r="A90" s="1">
        <v>-1.0</v>
      </c>
      <c r="B90" s="1" t="s">
        <v>189</v>
      </c>
      <c r="C90" s="1" t="s">
        <v>435</v>
      </c>
      <c r="D90" s="1" t="s">
        <v>550</v>
      </c>
    </row>
    <row r="91">
      <c r="A91" s="1">
        <v>3.0</v>
      </c>
      <c r="B91" s="1" t="s">
        <v>68</v>
      </c>
      <c r="C91" s="1" t="s">
        <v>432</v>
      </c>
      <c r="D91" s="1" t="s">
        <v>552</v>
      </c>
    </row>
    <row r="92">
      <c r="A92" s="1">
        <v>6.0</v>
      </c>
      <c r="B92" s="1" t="s">
        <v>190</v>
      </c>
      <c r="C92" s="1" t="s">
        <v>435</v>
      </c>
      <c r="D92" s="1" t="s">
        <v>553</v>
      </c>
    </row>
    <row r="93">
      <c r="A93" s="1">
        <v>3.0</v>
      </c>
      <c r="B93" s="1" t="s">
        <v>191</v>
      </c>
      <c r="C93" s="1" t="s">
        <v>435</v>
      </c>
      <c r="D93" s="1" t="s">
        <v>554</v>
      </c>
    </row>
    <row r="94">
      <c r="A94" s="1">
        <v>1.0</v>
      </c>
      <c r="B94" s="1" t="s">
        <v>117</v>
      </c>
      <c r="C94" s="1" t="s">
        <v>432</v>
      </c>
      <c r="D94" s="1" t="s">
        <v>943</v>
      </c>
    </row>
    <row r="95">
      <c r="A95" s="1">
        <v>8.0</v>
      </c>
      <c r="B95" s="1" t="s">
        <v>402</v>
      </c>
      <c r="C95" s="1" t="s">
        <v>457</v>
      </c>
      <c r="D95" s="1" t="s">
        <v>555</v>
      </c>
    </row>
    <row r="96">
      <c r="A96" s="1">
        <v>4.0</v>
      </c>
      <c r="B96" s="1" t="s">
        <v>404</v>
      </c>
      <c r="C96" s="1" t="s">
        <v>457</v>
      </c>
      <c r="D96" s="1" t="s">
        <v>557</v>
      </c>
    </row>
    <row r="97">
      <c r="A97" s="1">
        <v>0.0</v>
      </c>
      <c r="B97" s="1" t="s">
        <v>193</v>
      </c>
      <c r="C97" s="1" t="s">
        <v>435</v>
      </c>
      <c r="D97" s="1" t="s">
        <v>558</v>
      </c>
    </row>
    <row r="98">
      <c r="A98" s="1">
        <v>12.0</v>
      </c>
      <c r="B98" s="1" t="s">
        <v>194</v>
      </c>
      <c r="C98" s="1" t="s">
        <v>435</v>
      </c>
      <c r="D98" s="1" t="s">
        <v>559</v>
      </c>
    </row>
    <row r="99">
      <c r="A99" s="1">
        <v>5.0</v>
      </c>
      <c r="B99" s="1" t="s">
        <v>195</v>
      </c>
      <c r="C99" s="1" t="s">
        <v>435</v>
      </c>
      <c r="D99" s="1" t="s">
        <v>560</v>
      </c>
    </row>
    <row r="100">
      <c r="A100" s="1">
        <v>2.0</v>
      </c>
      <c r="B100" s="1" t="s">
        <v>38</v>
      </c>
      <c r="C100" s="1" t="s">
        <v>432</v>
      </c>
      <c r="D100" s="1" t="s">
        <v>561</v>
      </c>
    </row>
    <row r="101">
      <c r="A101" s="1">
        <v>0.0</v>
      </c>
      <c r="B101" s="1" t="s">
        <v>196</v>
      </c>
      <c r="C101" s="1" t="s">
        <v>435</v>
      </c>
      <c r="D101" s="1" t="s">
        <v>562</v>
      </c>
    </row>
    <row r="102">
      <c r="A102" s="1">
        <v>10.0</v>
      </c>
      <c r="B102" s="1" t="s">
        <v>122</v>
      </c>
      <c r="C102" s="1" t="s">
        <v>432</v>
      </c>
      <c r="D102" s="1" t="s">
        <v>982</v>
      </c>
    </row>
    <row r="103">
      <c r="A103" s="1">
        <v>1.0</v>
      </c>
      <c r="B103" s="1" t="s">
        <v>197</v>
      </c>
      <c r="C103" s="1" t="s">
        <v>435</v>
      </c>
      <c r="D103" s="1" t="s">
        <v>563</v>
      </c>
    </row>
    <row r="104">
      <c r="A104" s="1">
        <v>2.0</v>
      </c>
      <c r="B104" s="1" t="s">
        <v>64</v>
      </c>
      <c r="C104" s="1" t="s">
        <v>432</v>
      </c>
      <c r="D104" s="1" t="s">
        <v>564</v>
      </c>
    </row>
    <row r="105">
      <c r="A105" s="1">
        <v>4.0</v>
      </c>
      <c r="B105" s="1" t="s">
        <v>124</v>
      </c>
      <c r="C105" s="1" t="s">
        <v>432</v>
      </c>
      <c r="D105" s="1" t="s">
        <v>993</v>
      </c>
    </row>
    <row r="106">
      <c r="A106" s="1">
        <v>0.0</v>
      </c>
      <c r="B106" s="1" t="s">
        <v>406</v>
      </c>
      <c r="C106" s="1" t="s">
        <v>457</v>
      </c>
      <c r="D106" s="1" t="s">
        <v>565</v>
      </c>
    </row>
    <row r="107">
      <c r="A107" s="1">
        <v>2.0</v>
      </c>
      <c r="B107" s="1" t="s">
        <v>198</v>
      </c>
      <c r="C107" s="1" t="s">
        <v>435</v>
      </c>
      <c r="D107" s="1" t="s">
        <v>566</v>
      </c>
    </row>
    <row r="108">
      <c r="A108" s="1">
        <v>8.0</v>
      </c>
      <c r="B108" s="1" t="s">
        <v>200</v>
      </c>
      <c r="C108" s="1" t="s">
        <v>435</v>
      </c>
      <c r="D108" s="1" t="s">
        <v>568</v>
      </c>
    </row>
    <row r="109">
      <c r="A109" s="1">
        <v>3.0</v>
      </c>
      <c r="B109" s="1" t="s">
        <v>201</v>
      </c>
      <c r="C109" s="1" t="s">
        <v>435</v>
      </c>
      <c r="D109" s="1" t="s">
        <v>569</v>
      </c>
    </row>
    <row r="110">
      <c r="A110" s="1">
        <v>2.0</v>
      </c>
      <c r="B110" s="1" t="s">
        <v>203</v>
      </c>
      <c r="C110" s="1" t="s">
        <v>435</v>
      </c>
      <c r="D110" s="1" t="s">
        <v>572</v>
      </c>
    </row>
    <row r="111">
      <c r="A111" s="1">
        <v>9.0</v>
      </c>
      <c r="B111" s="1" t="s">
        <v>410</v>
      </c>
      <c r="C111" s="1" t="s">
        <v>457</v>
      </c>
      <c r="D111" s="1" t="s">
        <v>983</v>
      </c>
    </row>
    <row r="112">
      <c r="A112" s="1">
        <v>5.0</v>
      </c>
      <c r="B112" s="1" t="s">
        <v>362</v>
      </c>
      <c r="C112" s="1" t="s">
        <v>480</v>
      </c>
      <c r="D112" s="1" t="s">
        <v>573</v>
      </c>
    </row>
    <row r="113">
      <c r="A113" s="1">
        <v>10.0</v>
      </c>
      <c r="B113" s="1" t="s">
        <v>412</v>
      </c>
      <c r="C113" s="1" t="s">
        <v>457</v>
      </c>
      <c r="D113" s="1" t="s">
        <v>574</v>
      </c>
    </row>
    <row r="114">
      <c r="A114" s="1">
        <v>5.0</v>
      </c>
      <c r="B114" s="1" t="s">
        <v>204</v>
      </c>
      <c r="C114" s="1" t="s">
        <v>435</v>
      </c>
      <c r="D114" s="1" t="s">
        <v>984</v>
      </c>
    </row>
    <row r="115">
      <c r="A115" s="1">
        <v>4.0</v>
      </c>
      <c r="B115" s="1" t="s">
        <v>30</v>
      </c>
      <c r="C115" s="1" t="s">
        <v>432</v>
      </c>
      <c r="D115" s="1" t="s">
        <v>576</v>
      </c>
    </row>
    <row r="116">
      <c r="A116" s="1">
        <v>1.0</v>
      </c>
      <c r="B116" s="1" t="s">
        <v>205</v>
      </c>
      <c r="C116" s="1" t="s">
        <v>435</v>
      </c>
      <c r="D116" s="1" t="s">
        <v>945</v>
      </c>
    </row>
    <row r="117">
      <c r="A117" s="1">
        <v>3.0</v>
      </c>
      <c r="B117" s="1" t="s">
        <v>206</v>
      </c>
      <c r="C117" s="1" t="s">
        <v>435</v>
      </c>
      <c r="D117" s="1" t="s">
        <v>877</v>
      </c>
    </row>
    <row r="118">
      <c r="A118" s="1">
        <v>2.0</v>
      </c>
      <c r="B118" s="1" t="s">
        <v>207</v>
      </c>
      <c r="C118" s="1" t="s">
        <v>435</v>
      </c>
      <c r="D118" s="1" t="s">
        <v>577</v>
      </c>
    </row>
    <row r="119">
      <c r="A119" s="1">
        <v>5.0</v>
      </c>
      <c r="B119" s="1" t="s">
        <v>414</v>
      </c>
      <c r="C119" s="1" t="s">
        <v>457</v>
      </c>
      <c r="D119" s="1" t="s">
        <v>578</v>
      </c>
    </row>
    <row r="120">
      <c r="A120" s="1">
        <v>12.0</v>
      </c>
      <c r="B120" s="1" t="s">
        <v>79</v>
      </c>
      <c r="C120" s="1" t="s">
        <v>432</v>
      </c>
      <c r="D120" s="1" t="s">
        <v>579</v>
      </c>
    </row>
    <row r="121">
      <c r="A121" s="1">
        <v>8.0</v>
      </c>
      <c r="B121" s="1" t="s">
        <v>416</v>
      </c>
      <c r="C121" s="1" t="s">
        <v>457</v>
      </c>
      <c r="D121" s="1" t="s">
        <v>580</v>
      </c>
    </row>
    <row r="122">
      <c r="A122" s="1">
        <v>2.0</v>
      </c>
      <c r="B122" s="1" t="s">
        <v>208</v>
      </c>
      <c r="C122" s="1" t="s">
        <v>435</v>
      </c>
      <c r="D122" s="1" t="s">
        <v>581</v>
      </c>
    </row>
    <row r="123">
      <c r="A123" s="1">
        <v>7.0</v>
      </c>
      <c r="B123" s="1" t="s">
        <v>39</v>
      </c>
      <c r="C123" s="1" t="s">
        <v>432</v>
      </c>
      <c r="D123" s="1" t="s">
        <v>582</v>
      </c>
    </row>
    <row r="124">
      <c r="A124" s="1">
        <v>0.0</v>
      </c>
      <c r="B124" s="1" t="s">
        <v>209</v>
      </c>
      <c r="C124" s="1" t="s">
        <v>435</v>
      </c>
      <c r="D124" s="1" t="s">
        <v>946</v>
      </c>
    </row>
    <row r="125">
      <c r="A125" s="1">
        <v>1.0</v>
      </c>
      <c r="B125" s="1" t="s">
        <v>421</v>
      </c>
      <c r="C125" s="1" t="s">
        <v>457</v>
      </c>
      <c r="D125" s="1" t="s">
        <v>583</v>
      </c>
    </row>
    <row r="126">
      <c r="A126" s="1">
        <v>1.0</v>
      </c>
      <c r="B126" s="1" t="s">
        <v>423</v>
      </c>
      <c r="C126" s="1" t="s">
        <v>457</v>
      </c>
      <c r="D126" s="1" t="s">
        <v>584</v>
      </c>
    </row>
    <row r="127">
      <c r="A127" s="1">
        <v>2.0</v>
      </c>
      <c r="B127" s="1" t="s">
        <v>91</v>
      </c>
      <c r="C127" s="1" t="s">
        <v>432</v>
      </c>
      <c r="D127" s="1" t="s">
        <v>587</v>
      </c>
    </row>
    <row r="128">
      <c r="A128" s="1">
        <v>6.0</v>
      </c>
      <c r="B128" s="1" t="s">
        <v>213</v>
      </c>
      <c r="C128" s="1" t="s">
        <v>435</v>
      </c>
      <c r="D128" s="1" t="s">
        <v>589</v>
      </c>
    </row>
    <row r="129">
      <c r="A129" s="1">
        <v>0.0</v>
      </c>
      <c r="B129" s="1" t="s">
        <v>428</v>
      </c>
      <c r="C129" s="1" t="s">
        <v>457</v>
      </c>
      <c r="D129" s="1" t="s">
        <v>590</v>
      </c>
    </row>
    <row r="130">
      <c r="A130" s="1">
        <v>-1.0</v>
      </c>
      <c r="B130" s="1" t="s">
        <v>429</v>
      </c>
      <c r="C130" s="1" t="s">
        <v>457</v>
      </c>
      <c r="D130" s="1" t="s">
        <v>591</v>
      </c>
    </row>
    <row r="131">
      <c r="A131" s="1">
        <v>12.0</v>
      </c>
      <c r="B131" s="1" t="s">
        <v>60</v>
      </c>
      <c r="C131" s="1" t="s">
        <v>432</v>
      </c>
      <c r="D131" s="1" t="s">
        <v>592</v>
      </c>
    </row>
    <row r="132">
      <c r="A132" s="1">
        <v>8.0</v>
      </c>
      <c r="B132" s="1" t="s">
        <v>434</v>
      </c>
      <c r="C132" s="1" t="s">
        <v>457</v>
      </c>
      <c r="D132" s="1" t="s">
        <v>919</v>
      </c>
    </row>
    <row r="133">
      <c r="A133" s="1">
        <v>0.0</v>
      </c>
      <c r="B133" s="1" t="s">
        <v>437</v>
      </c>
      <c r="C133" s="1" t="s">
        <v>457</v>
      </c>
      <c r="D133" s="1" t="s">
        <v>593</v>
      </c>
    </row>
    <row r="134">
      <c r="A134" s="1">
        <v>0.0</v>
      </c>
      <c r="B134" s="1" t="s">
        <v>96</v>
      </c>
      <c r="C134" s="1" t="s">
        <v>432</v>
      </c>
      <c r="D134" s="1" t="s">
        <v>595</v>
      </c>
    </row>
    <row r="135">
      <c r="A135" s="1">
        <v>2.0</v>
      </c>
      <c r="B135" s="1" t="s">
        <v>215</v>
      </c>
      <c r="C135" s="1" t="s">
        <v>435</v>
      </c>
      <c r="D135" s="1" t="s">
        <v>596</v>
      </c>
    </row>
    <row r="136">
      <c r="A136" s="1">
        <v>0.0</v>
      </c>
      <c r="B136" s="1" t="s">
        <v>442</v>
      </c>
      <c r="C136" s="1" t="s">
        <v>457</v>
      </c>
      <c r="D136" s="1" t="s">
        <v>597</v>
      </c>
    </row>
    <row r="137">
      <c r="A137" s="1">
        <v>0.0</v>
      </c>
      <c r="B137" s="1" t="s">
        <v>446</v>
      </c>
      <c r="C137" s="1" t="s">
        <v>457</v>
      </c>
      <c r="D137" s="1" t="s">
        <v>598</v>
      </c>
    </row>
    <row r="138">
      <c r="A138" s="1">
        <v>13.0</v>
      </c>
      <c r="B138" s="1" t="s">
        <v>368</v>
      </c>
      <c r="C138" s="1" t="s">
        <v>480</v>
      </c>
      <c r="D138" s="1" t="s">
        <v>600</v>
      </c>
    </row>
    <row r="139">
      <c r="A139" s="1">
        <v>3.0</v>
      </c>
      <c r="B139" s="1" t="s">
        <v>135</v>
      </c>
      <c r="C139" s="1" t="s">
        <v>432</v>
      </c>
      <c r="D139" s="1" t="s">
        <v>1024</v>
      </c>
    </row>
    <row r="140">
      <c r="A140" s="1">
        <v>0.0</v>
      </c>
      <c r="B140" s="1" t="s">
        <v>448</v>
      </c>
      <c r="C140" s="1" t="s">
        <v>457</v>
      </c>
      <c r="D140" s="1" t="s">
        <v>601</v>
      </c>
    </row>
    <row r="141">
      <c r="A141" s="1">
        <v>2.0</v>
      </c>
      <c r="B141" s="1" t="s">
        <v>216</v>
      </c>
      <c r="C141" s="1" t="s">
        <v>435</v>
      </c>
      <c r="D141" s="1" t="s">
        <v>1006</v>
      </c>
    </row>
    <row r="142">
      <c r="A142" s="1">
        <v>-1.0</v>
      </c>
      <c r="B142" s="1" t="s">
        <v>450</v>
      </c>
      <c r="C142" s="1" t="s">
        <v>457</v>
      </c>
      <c r="D142" s="1" t="s">
        <v>1018</v>
      </c>
    </row>
    <row r="143">
      <c r="A143" s="1">
        <v>2.0</v>
      </c>
      <c r="B143" s="1" t="s">
        <v>454</v>
      </c>
      <c r="C143" s="1" t="s">
        <v>457</v>
      </c>
      <c r="D143" s="1" t="s">
        <v>604</v>
      </c>
    </row>
    <row r="144">
      <c r="A144" s="1">
        <v>0.0</v>
      </c>
      <c r="B144" s="1" t="s">
        <v>218</v>
      </c>
      <c r="C144" s="1" t="s">
        <v>435</v>
      </c>
      <c r="D144" s="1" t="s">
        <v>1010</v>
      </c>
    </row>
    <row r="145">
      <c r="A145" s="1">
        <v>9.0</v>
      </c>
      <c r="B145" s="1" t="s">
        <v>219</v>
      </c>
      <c r="C145" s="1" t="s">
        <v>435</v>
      </c>
      <c r="D145" s="1" t="s">
        <v>605</v>
      </c>
    </row>
    <row r="146">
      <c r="A146" s="1">
        <v>8.0</v>
      </c>
      <c r="B146" s="1" t="s">
        <v>220</v>
      </c>
      <c r="C146" s="1" t="s">
        <v>435</v>
      </c>
      <c r="D146" s="1" t="s">
        <v>606</v>
      </c>
    </row>
    <row r="147">
      <c r="A147" s="1">
        <v>2.0</v>
      </c>
      <c r="B147" s="1" t="s">
        <v>456</v>
      </c>
      <c r="C147" s="1" t="s">
        <v>457</v>
      </c>
      <c r="D147" s="1" t="s">
        <v>607</v>
      </c>
    </row>
    <row r="148">
      <c r="A148" s="1">
        <v>1.0</v>
      </c>
      <c r="B148" s="1" t="s">
        <v>221</v>
      </c>
      <c r="C148" s="1" t="s">
        <v>435</v>
      </c>
      <c r="D148" s="1" t="s">
        <v>608</v>
      </c>
    </row>
    <row r="149">
      <c r="A149" s="1">
        <v>14.0</v>
      </c>
      <c r="B149" s="1" t="s">
        <v>139</v>
      </c>
      <c r="C149" s="1" t="s">
        <v>435</v>
      </c>
      <c r="D149" s="1" t="s">
        <v>609</v>
      </c>
    </row>
    <row r="150">
      <c r="A150" s="1">
        <v>8.0</v>
      </c>
      <c r="B150" s="1" t="s">
        <v>45</v>
      </c>
      <c r="C150" s="1" t="s">
        <v>432</v>
      </c>
      <c r="D150" s="1" t="s">
        <v>610</v>
      </c>
    </row>
    <row r="151">
      <c r="A151" s="1">
        <v>2.0</v>
      </c>
      <c r="B151" s="1" t="s">
        <v>59</v>
      </c>
      <c r="C151" s="1" t="s">
        <v>432</v>
      </c>
      <c r="D151" s="1" t="s">
        <v>611</v>
      </c>
    </row>
    <row r="152">
      <c r="A152" s="1">
        <v>5.0</v>
      </c>
      <c r="B152" s="1" t="s">
        <v>110</v>
      </c>
      <c r="C152" s="1" t="s">
        <v>432</v>
      </c>
      <c r="D152" s="1" t="s">
        <v>922</v>
      </c>
    </row>
    <row r="153">
      <c r="A153" s="1">
        <v>1.0</v>
      </c>
      <c r="B153" s="1" t="s">
        <v>222</v>
      </c>
      <c r="C153" s="1" t="s">
        <v>435</v>
      </c>
      <c r="D153" s="1" t="s">
        <v>923</v>
      </c>
    </row>
    <row r="154">
      <c r="A154" s="1">
        <v>5.0</v>
      </c>
      <c r="B154" s="1" t="s">
        <v>461</v>
      </c>
      <c r="C154" s="1" t="s">
        <v>457</v>
      </c>
      <c r="D154" s="1" t="s">
        <v>614</v>
      </c>
    </row>
    <row r="155">
      <c r="A155" s="1">
        <v>4.0</v>
      </c>
      <c r="B155" s="1" t="s">
        <v>465</v>
      </c>
      <c r="C155" s="1" t="s">
        <v>457</v>
      </c>
      <c r="D155" s="1" t="s">
        <v>616</v>
      </c>
    </row>
    <row r="156">
      <c r="A156" s="1">
        <v>7.0</v>
      </c>
      <c r="B156" s="1" t="s">
        <v>40</v>
      </c>
      <c r="C156" s="1" t="s">
        <v>432</v>
      </c>
      <c r="D156" s="1" t="s">
        <v>617</v>
      </c>
    </row>
    <row r="157">
      <c r="A157" s="1">
        <v>8.0</v>
      </c>
      <c r="B157" s="1" t="s">
        <v>469</v>
      </c>
      <c r="C157" s="1" t="s">
        <v>457</v>
      </c>
      <c r="D157" s="1" t="s">
        <v>924</v>
      </c>
    </row>
    <row r="158">
      <c r="A158" s="1">
        <v>7.0</v>
      </c>
      <c r="B158" s="1" t="s">
        <v>223</v>
      </c>
      <c r="C158" s="1" t="s">
        <v>435</v>
      </c>
      <c r="D158" s="1" t="s">
        <v>879</v>
      </c>
    </row>
    <row r="159">
      <c r="A159" s="1">
        <v>9.0</v>
      </c>
      <c r="B159" s="1" t="s">
        <v>224</v>
      </c>
      <c r="C159" s="1" t="s">
        <v>435</v>
      </c>
      <c r="D159" s="1" t="s">
        <v>618</v>
      </c>
    </row>
    <row r="160">
      <c r="A160" s="1">
        <v>3.0</v>
      </c>
      <c r="B160" s="1" t="s">
        <v>225</v>
      </c>
      <c r="C160" s="1" t="s">
        <v>435</v>
      </c>
      <c r="D160" s="1" t="s">
        <v>619</v>
      </c>
    </row>
    <row r="161">
      <c r="A161" s="1">
        <v>9.0</v>
      </c>
      <c r="B161" s="1" t="s">
        <v>42</v>
      </c>
      <c r="C161" s="1" t="s">
        <v>432</v>
      </c>
      <c r="D161" s="1" t="s">
        <v>620</v>
      </c>
    </row>
    <row r="162">
      <c r="A162" s="1">
        <v>1.0</v>
      </c>
      <c r="B162" s="1" t="s">
        <v>226</v>
      </c>
      <c r="C162" s="1" t="s">
        <v>435</v>
      </c>
      <c r="D162" s="1" t="s">
        <v>621</v>
      </c>
    </row>
    <row r="163">
      <c r="A163" s="1">
        <v>2.0</v>
      </c>
      <c r="B163" s="1" t="s">
        <v>513</v>
      </c>
      <c r="C163" s="1" t="s">
        <v>457</v>
      </c>
      <c r="D163" s="1" t="s">
        <v>622</v>
      </c>
    </row>
    <row r="164">
      <c r="A164" s="1">
        <v>0.0</v>
      </c>
      <c r="B164" s="1" t="s">
        <v>370</v>
      </c>
      <c r="C164" s="1" t="s">
        <v>480</v>
      </c>
      <c r="D164" s="1" t="s">
        <v>623</v>
      </c>
    </row>
    <row r="165">
      <c r="A165" s="1">
        <v>0.0</v>
      </c>
      <c r="B165" s="1" t="s">
        <v>229</v>
      </c>
      <c r="C165" s="1" t="s">
        <v>435</v>
      </c>
      <c r="D165" s="1" t="s">
        <v>625</v>
      </c>
    </row>
    <row r="166">
      <c r="A166" s="1">
        <v>0.0</v>
      </c>
      <c r="B166" s="1" t="s">
        <v>230</v>
      </c>
      <c r="C166" s="1" t="s">
        <v>435</v>
      </c>
      <c r="D166" s="1" t="s">
        <v>880</v>
      </c>
    </row>
    <row r="167">
      <c r="A167" s="1">
        <v>5.0</v>
      </c>
      <c r="B167" s="1" t="s">
        <v>876</v>
      </c>
      <c r="C167" s="1" t="s">
        <v>457</v>
      </c>
      <c r="D167" s="1" t="s">
        <v>881</v>
      </c>
    </row>
    <row r="168">
      <c r="A168" s="1">
        <v>5.0</v>
      </c>
      <c r="B168" s="1" t="s">
        <v>628</v>
      </c>
      <c r="C168" s="1" t="s">
        <v>457</v>
      </c>
      <c r="D168" s="1" t="s">
        <v>629</v>
      </c>
    </row>
    <row r="169">
      <c r="A169" s="1">
        <v>3.0</v>
      </c>
      <c r="B169" s="1" t="s">
        <v>231</v>
      </c>
      <c r="C169" s="1" t="s">
        <v>435</v>
      </c>
      <c r="D169" s="1" t="s">
        <v>630</v>
      </c>
    </row>
    <row r="170">
      <c r="A170" s="1">
        <v>2.0</v>
      </c>
      <c r="B170" s="1" t="s">
        <v>232</v>
      </c>
      <c r="C170" s="1" t="s">
        <v>435</v>
      </c>
      <c r="D170" s="1" t="s">
        <v>631</v>
      </c>
    </row>
    <row r="171">
      <c r="A171" s="1">
        <v>9.0</v>
      </c>
      <c r="B171" s="1" t="s">
        <v>56</v>
      </c>
      <c r="C171" s="1" t="s">
        <v>432</v>
      </c>
      <c r="D171" s="1" t="s">
        <v>633</v>
      </c>
    </row>
    <row r="172">
      <c r="A172" s="1">
        <v>0.0</v>
      </c>
      <c r="B172" s="1" t="s">
        <v>882</v>
      </c>
      <c r="C172" s="1" t="s">
        <v>457</v>
      </c>
      <c r="D172" s="1" t="s">
        <v>883</v>
      </c>
    </row>
    <row r="173">
      <c r="A173" s="1">
        <v>1.0</v>
      </c>
      <c r="B173" s="1" t="s">
        <v>634</v>
      </c>
      <c r="C173" s="1" t="s">
        <v>457</v>
      </c>
      <c r="D173" s="1" t="s">
        <v>635</v>
      </c>
    </row>
    <row r="174">
      <c r="A174" s="1">
        <v>1.0</v>
      </c>
      <c r="B174" s="1" t="s">
        <v>123</v>
      </c>
      <c r="C174" s="1" t="s">
        <v>432</v>
      </c>
      <c r="D174" s="1" t="s">
        <v>985</v>
      </c>
    </row>
    <row r="175">
      <c r="A175" s="1">
        <v>-1.0</v>
      </c>
      <c r="B175" s="1" t="s">
        <v>636</v>
      </c>
      <c r="C175" s="1" t="s">
        <v>457</v>
      </c>
      <c r="D175" s="1" t="s">
        <v>637</v>
      </c>
    </row>
    <row r="176">
      <c r="A176" s="1">
        <v>0.0</v>
      </c>
      <c r="B176" s="1" t="s">
        <v>106</v>
      </c>
      <c r="C176" s="1" t="s">
        <v>432</v>
      </c>
      <c r="D176" s="1" t="s">
        <v>884</v>
      </c>
    </row>
    <row r="177">
      <c r="A177" s="1">
        <v>7.0</v>
      </c>
      <c r="B177" s="1" t="s">
        <v>235</v>
      </c>
      <c r="C177" s="1" t="s">
        <v>435</v>
      </c>
      <c r="D177" s="1" t="s">
        <v>638</v>
      </c>
    </row>
    <row r="178">
      <c r="A178" s="1">
        <v>12.0</v>
      </c>
      <c r="B178" s="1" t="s">
        <v>639</v>
      </c>
      <c r="C178" s="1" t="s">
        <v>457</v>
      </c>
      <c r="D178" s="1" t="s">
        <v>640</v>
      </c>
    </row>
    <row r="179">
      <c r="A179" s="1">
        <v>2.0</v>
      </c>
      <c r="B179" s="1" t="s">
        <v>137</v>
      </c>
      <c r="C179" s="1" t="s">
        <v>432</v>
      </c>
      <c r="D179" s="1" t="s">
        <v>1034</v>
      </c>
    </row>
    <row r="180">
      <c r="A180" s="1">
        <v>8.0</v>
      </c>
      <c r="B180" s="1" t="s">
        <v>925</v>
      </c>
      <c r="C180" s="1" t="s">
        <v>457</v>
      </c>
      <c r="D180" s="1" t="s">
        <v>926</v>
      </c>
    </row>
    <row r="181">
      <c r="A181" s="1">
        <v>-3.0</v>
      </c>
      <c r="B181" s="1" t="s">
        <v>643</v>
      </c>
      <c r="C181" s="1" t="s">
        <v>457</v>
      </c>
      <c r="D181" s="1" t="s">
        <v>644</v>
      </c>
    </row>
    <row r="182">
      <c r="A182" s="1">
        <v>6.0</v>
      </c>
      <c r="B182" s="1" t="s">
        <v>36</v>
      </c>
      <c r="C182" s="1" t="s">
        <v>432</v>
      </c>
      <c r="D182" s="1" t="s">
        <v>645</v>
      </c>
    </row>
    <row r="183">
      <c r="A183" s="1">
        <v>3.0</v>
      </c>
      <c r="B183" s="1" t="s">
        <v>646</v>
      </c>
      <c r="C183" s="1" t="s">
        <v>457</v>
      </c>
      <c r="D183" s="1" t="s">
        <v>647</v>
      </c>
    </row>
    <row r="184">
      <c r="A184" s="1">
        <v>1.0</v>
      </c>
      <c r="B184" s="1" t="s">
        <v>238</v>
      </c>
      <c r="C184" s="1" t="s">
        <v>435</v>
      </c>
      <c r="D184" s="1" t="s">
        <v>885</v>
      </c>
    </row>
    <row r="185">
      <c r="A185" s="1">
        <v>4.0</v>
      </c>
      <c r="B185" s="1" t="s">
        <v>649</v>
      </c>
      <c r="C185" s="1" t="s">
        <v>457</v>
      </c>
      <c r="D185" s="1" t="s">
        <v>650</v>
      </c>
    </row>
    <row r="186">
      <c r="A186" s="1">
        <v>4.0</v>
      </c>
      <c r="B186" s="1" t="s">
        <v>378</v>
      </c>
      <c r="C186" s="1" t="s">
        <v>480</v>
      </c>
      <c r="D186" s="1" t="s">
        <v>651</v>
      </c>
    </row>
    <row r="187">
      <c r="A187" s="1">
        <v>0.0</v>
      </c>
      <c r="B187" s="1" t="s">
        <v>239</v>
      </c>
      <c r="C187" s="1" t="s">
        <v>435</v>
      </c>
      <c r="D187" s="1" t="s">
        <v>652</v>
      </c>
    </row>
    <row r="188">
      <c r="A188" s="1">
        <v>2.0</v>
      </c>
      <c r="B188" s="1" t="s">
        <v>37</v>
      </c>
      <c r="C188" s="1" t="s">
        <v>432</v>
      </c>
      <c r="D188" s="1" t="s">
        <v>654</v>
      </c>
    </row>
    <row r="189">
      <c r="A189" s="1">
        <v>5.0</v>
      </c>
      <c r="B189" s="1" t="s">
        <v>240</v>
      </c>
      <c r="C189" s="1" t="s">
        <v>435</v>
      </c>
      <c r="D189" s="1" t="s">
        <v>655</v>
      </c>
    </row>
    <row r="190">
      <c r="A190" s="1">
        <v>3.0</v>
      </c>
      <c r="B190" s="1" t="s">
        <v>241</v>
      </c>
      <c r="C190" s="1" t="s">
        <v>435</v>
      </c>
      <c r="D190" s="1" t="s">
        <v>887</v>
      </c>
    </row>
    <row r="191">
      <c r="A191" s="1">
        <v>1.0</v>
      </c>
      <c r="B191" s="1" t="s">
        <v>242</v>
      </c>
      <c r="C191" s="1" t="s">
        <v>435</v>
      </c>
      <c r="D191" s="1" t="s">
        <v>656</v>
      </c>
    </row>
    <row r="192">
      <c r="A192" s="1">
        <v>2.0</v>
      </c>
      <c r="B192" s="1" t="s">
        <v>949</v>
      </c>
      <c r="C192" s="1" t="s">
        <v>457</v>
      </c>
      <c r="D192" s="1" t="s">
        <v>950</v>
      </c>
    </row>
    <row r="193">
      <c r="A193" s="1">
        <v>1.0</v>
      </c>
      <c r="B193" s="1" t="s">
        <v>243</v>
      </c>
      <c r="C193" s="1" t="s">
        <v>435</v>
      </c>
      <c r="D193" s="1" t="s">
        <v>657</v>
      </c>
    </row>
    <row r="194">
      <c r="A194" s="1">
        <v>16.0</v>
      </c>
      <c r="B194" s="1" t="s">
        <v>31</v>
      </c>
      <c r="C194" s="1" t="s">
        <v>432</v>
      </c>
      <c r="D194" s="1" t="s">
        <v>658</v>
      </c>
    </row>
    <row r="195">
      <c r="A195" s="1">
        <v>3.0</v>
      </c>
      <c r="B195" s="1" t="s">
        <v>121</v>
      </c>
      <c r="C195" s="1" t="s">
        <v>432</v>
      </c>
      <c r="D195" s="1" t="s">
        <v>986</v>
      </c>
    </row>
    <row r="196">
      <c r="A196" s="1">
        <v>0.0</v>
      </c>
      <c r="B196" s="1" t="s">
        <v>1007</v>
      </c>
      <c r="C196" s="1" t="s">
        <v>457</v>
      </c>
      <c r="D196" s="1" t="s">
        <v>1030</v>
      </c>
    </row>
    <row r="197">
      <c r="A197" s="1">
        <v>8.0</v>
      </c>
      <c r="B197" s="1" t="s">
        <v>35</v>
      </c>
      <c r="C197" s="1" t="s">
        <v>432</v>
      </c>
      <c r="D197" s="1" t="s">
        <v>661</v>
      </c>
    </row>
    <row r="198">
      <c r="A198" s="1">
        <v>0.0</v>
      </c>
      <c r="B198" s="1" t="s">
        <v>382</v>
      </c>
      <c r="C198" s="1" t="s">
        <v>480</v>
      </c>
      <c r="D198" s="1" t="s">
        <v>951</v>
      </c>
    </row>
    <row r="199">
      <c r="A199" s="1">
        <v>11.0</v>
      </c>
      <c r="B199" s="1" t="s">
        <v>244</v>
      </c>
      <c r="C199" s="1" t="s">
        <v>435</v>
      </c>
      <c r="D199" s="1" t="s">
        <v>662</v>
      </c>
    </row>
    <row r="200">
      <c r="A200" s="1">
        <v>11.0</v>
      </c>
      <c r="B200" s="1" t="s">
        <v>246</v>
      </c>
      <c r="C200" s="1" t="s">
        <v>435</v>
      </c>
      <c r="D200" s="1" t="s">
        <v>888</v>
      </c>
    </row>
    <row r="201">
      <c r="A201" s="1">
        <v>8.0</v>
      </c>
      <c r="B201" s="1" t="s">
        <v>664</v>
      </c>
      <c r="C201" s="1" t="s">
        <v>457</v>
      </c>
      <c r="D201" s="1" t="s">
        <v>665</v>
      </c>
    </row>
    <row r="202">
      <c r="A202" s="1">
        <v>8.0</v>
      </c>
      <c r="B202" s="1" t="s">
        <v>247</v>
      </c>
      <c r="C202" s="1" t="s">
        <v>435</v>
      </c>
      <c r="D202" s="1" t="s">
        <v>667</v>
      </c>
    </row>
    <row r="203">
      <c r="A203" s="1">
        <v>5.0</v>
      </c>
      <c r="B203" s="1" t="s">
        <v>97</v>
      </c>
      <c r="C203" s="1" t="s">
        <v>432</v>
      </c>
      <c r="D203" s="1" t="s">
        <v>668</v>
      </c>
    </row>
    <row r="204">
      <c r="A204" s="1">
        <v>3.0</v>
      </c>
      <c r="B204" s="1" t="s">
        <v>249</v>
      </c>
      <c r="C204" s="1" t="s">
        <v>435</v>
      </c>
      <c r="D204" s="1" t="s">
        <v>670</v>
      </c>
    </row>
    <row r="205">
      <c r="A205" s="1">
        <v>3.0</v>
      </c>
      <c r="B205" s="1" t="s">
        <v>92</v>
      </c>
      <c r="C205" s="1" t="s">
        <v>432</v>
      </c>
      <c r="D205" s="1" t="s">
        <v>671</v>
      </c>
    </row>
    <row r="206">
      <c r="A206" s="1">
        <v>2.0</v>
      </c>
      <c r="B206" s="1" t="s">
        <v>75</v>
      </c>
      <c r="C206" s="1" t="s">
        <v>432</v>
      </c>
      <c r="D206" s="1" t="s">
        <v>672</v>
      </c>
    </row>
    <row r="207">
      <c r="A207" s="1">
        <v>0.0</v>
      </c>
      <c r="B207" s="1" t="s">
        <v>384</v>
      </c>
      <c r="C207" s="1" t="s">
        <v>480</v>
      </c>
      <c r="D207" s="1" t="s">
        <v>673</v>
      </c>
    </row>
    <row r="208">
      <c r="A208" s="1">
        <v>0.0</v>
      </c>
      <c r="B208" s="1" t="s">
        <v>250</v>
      </c>
      <c r="C208" s="1" t="s">
        <v>435</v>
      </c>
      <c r="D208" s="1" t="s">
        <v>675</v>
      </c>
    </row>
    <row r="209">
      <c r="A209" s="1">
        <v>4.0</v>
      </c>
      <c r="B209" s="1" t="s">
        <v>125</v>
      </c>
      <c r="C209" s="1" t="s">
        <v>432</v>
      </c>
      <c r="D209" s="1" t="s">
        <v>996</v>
      </c>
    </row>
    <row r="210">
      <c r="A210" s="1">
        <v>0.0</v>
      </c>
      <c r="B210" s="1" t="s">
        <v>58</v>
      </c>
      <c r="C210" s="1" t="s">
        <v>432</v>
      </c>
      <c r="D210" s="1" t="s">
        <v>678</v>
      </c>
    </row>
    <row r="211">
      <c r="A211" s="1">
        <v>0.0</v>
      </c>
      <c r="B211" s="1" t="s">
        <v>680</v>
      </c>
      <c r="C211" s="1" t="s">
        <v>457</v>
      </c>
      <c r="D211" s="1" t="s">
        <v>681</v>
      </c>
    </row>
    <row r="212">
      <c r="A212" s="1">
        <v>2.0</v>
      </c>
      <c r="B212" s="1" t="s">
        <v>954</v>
      </c>
      <c r="C212" s="1" t="s">
        <v>457</v>
      </c>
      <c r="D212" s="1" t="s">
        <v>955</v>
      </c>
    </row>
    <row r="213">
      <c r="A213" s="1">
        <v>9.0</v>
      </c>
      <c r="B213" s="1" t="s">
        <v>254</v>
      </c>
      <c r="C213" s="1" t="s">
        <v>435</v>
      </c>
      <c r="D213" s="1" t="s">
        <v>682</v>
      </c>
    </row>
    <row r="214">
      <c r="A214" s="1">
        <v>7.0</v>
      </c>
      <c r="B214" s="1" t="s">
        <v>927</v>
      </c>
      <c r="C214" s="1" t="s">
        <v>457</v>
      </c>
      <c r="D214" s="1" t="s">
        <v>928</v>
      </c>
    </row>
    <row r="215">
      <c r="A215" s="1">
        <v>3.0</v>
      </c>
      <c r="B215" s="1" t="s">
        <v>684</v>
      </c>
      <c r="C215" s="1" t="s">
        <v>457</v>
      </c>
      <c r="D215" s="1" t="s">
        <v>685</v>
      </c>
    </row>
    <row r="216">
      <c r="A216" s="1">
        <v>2.0</v>
      </c>
      <c r="B216" s="1" t="s">
        <v>256</v>
      </c>
      <c r="C216" s="1" t="s">
        <v>435</v>
      </c>
      <c r="D216" s="1" t="s">
        <v>686</v>
      </c>
    </row>
    <row r="217">
      <c r="A217" s="1">
        <v>9.0</v>
      </c>
      <c r="B217" s="1" t="s">
        <v>687</v>
      </c>
      <c r="C217" s="1" t="s">
        <v>457</v>
      </c>
      <c r="D217" s="1" t="s">
        <v>688</v>
      </c>
    </row>
    <row r="218">
      <c r="A218" s="1">
        <v>0.0</v>
      </c>
      <c r="B218" s="1" t="s">
        <v>258</v>
      </c>
      <c r="C218" s="1" t="s">
        <v>435</v>
      </c>
      <c r="D218" s="1" t="s">
        <v>689</v>
      </c>
    </row>
    <row r="219">
      <c r="A219" s="1">
        <v>0.0</v>
      </c>
      <c r="B219" s="1" t="s">
        <v>259</v>
      </c>
      <c r="C219" s="1" t="s">
        <v>435</v>
      </c>
      <c r="D219" s="1" t="s">
        <v>690</v>
      </c>
    </row>
    <row r="220">
      <c r="A220" s="1">
        <v>0.0</v>
      </c>
      <c r="B220" s="1" t="s">
        <v>693</v>
      </c>
      <c r="C220" s="1" t="s">
        <v>457</v>
      </c>
      <c r="D220" s="1" t="s">
        <v>694</v>
      </c>
    </row>
    <row r="221">
      <c r="A221" s="1">
        <v>3.0</v>
      </c>
      <c r="B221" s="1" t="s">
        <v>260</v>
      </c>
      <c r="C221" s="1" t="s">
        <v>435</v>
      </c>
      <c r="D221" s="1" t="s">
        <v>695</v>
      </c>
    </row>
    <row r="222">
      <c r="A222" s="1">
        <v>6.0</v>
      </c>
      <c r="B222" s="1" t="s">
        <v>390</v>
      </c>
      <c r="C222" s="1" t="s">
        <v>480</v>
      </c>
      <c r="D222" s="1" t="s">
        <v>696</v>
      </c>
    </row>
    <row r="223">
      <c r="A223" s="1">
        <v>7.0</v>
      </c>
      <c r="B223" s="1" t="s">
        <v>697</v>
      </c>
      <c r="C223" s="1" t="s">
        <v>457</v>
      </c>
      <c r="D223" s="1" t="s">
        <v>698</v>
      </c>
    </row>
    <row r="224">
      <c r="A224" s="1">
        <v>18.0</v>
      </c>
      <c r="B224" s="1" t="s">
        <v>263</v>
      </c>
      <c r="C224" s="1" t="s">
        <v>435</v>
      </c>
      <c r="D224" s="1" t="s">
        <v>895</v>
      </c>
    </row>
    <row r="225">
      <c r="A225" s="1">
        <v>0.0</v>
      </c>
      <c r="B225" s="1" t="s">
        <v>930</v>
      </c>
      <c r="C225" s="1" t="s">
        <v>457</v>
      </c>
      <c r="D225" s="1" t="s">
        <v>931</v>
      </c>
    </row>
    <row r="226">
      <c r="A226" s="1">
        <v>0.0</v>
      </c>
      <c r="B226" s="1" t="s">
        <v>392</v>
      </c>
      <c r="C226" s="1" t="s">
        <v>480</v>
      </c>
      <c r="D226" s="1" t="s">
        <v>701</v>
      </c>
    </row>
    <row r="227">
      <c r="A227" s="1">
        <v>0.0</v>
      </c>
      <c r="B227" s="1" t="s">
        <v>394</v>
      </c>
      <c r="C227" s="1" t="s">
        <v>480</v>
      </c>
      <c r="D227" s="1" t="s">
        <v>702</v>
      </c>
    </row>
    <row r="228">
      <c r="A228" s="1">
        <v>8.0</v>
      </c>
      <c r="B228" s="1" t="s">
        <v>396</v>
      </c>
      <c r="C228" s="1" t="s">
        <v>480</v>
      </c>
      <c r="D228" s="1" t="s">
        <v>703</v>
      </c>
    </row>
    <row r="229">
      <c r="A229" s="1">
        <v>5.0</v>
      </c>
      <c r="B229" s="1" t="s">
        <v>264</v>
      </c>
      <c r="C229" s="1" t="s">
        <v>435</v>
      </c>
      <c r="D229" s="1" t="s">
        <v>896</v>
      </c>
    </row>
    <row r="230">
      <c r="A230" s="1">
        <v>2.0</v>
      </c>
      <c r="B230" s="1" t="s">
        <v>704</v>
      </c>
      <c r="C230" s="1" t="s">
        <v>457</v>
      </c>
      <c r="D230" s="1" t="s">
        <v>705</v>
      </c>
    </row>
    <row r="231">
      <c r="A231" s="1">
        <v>7.0</v>
      </c>
      <c r="B231" s="1" t="s">
        <v>265</v>
      </c>
      <c r="C231" s="1" t="s">
        <v>435</v>
      </c>
      <c r="D231" s="1" t="s">
        <v>706</v>
      </c>
    </row>
    <row r="232">
      <c r="A232" s="1">
        <v>3.0</v>
      </c>
      <c r="B232" s="1" t="s">
        <v>87</v>
      </c>
      <c r="C232" s="1" t="s">
        <v>432</v>
      </c>
      <c r="D232" s="1" t="s">
        <v>709</v>
      </c>
    </row>
    <row r="233">
      <c r="A233" s="1">
        <v>5.0</v>
      </c>
      <c r="B233" s="1" t="s">
        <v>266</v>
      </c>
      <c r="C233" s="1" t="s">
        <v>435</v>
      </c>
      <c r="D233" s="1" t="s">
        <v>712</v>
      </c>
    </row>
    <row r="234">
      <c r="A234" s="1">
        <v>6.0</v>
      </c>
      <c r="B234" s="1" t="s">
        <v>268</v>
      </c>
      <c r="C234" s="1" t="s">
        <v>435</v>
      </c>
      <c r="D234" s="1" t="s">
        <v>714</v>
      </c>
    </row>
    <row r="235">
      <c r="A235" s="1">
        <v>-3.0</v>
      </c>
      <c r="B235" s="1" t="s">
        <v>958</v>
      </c>
      <c r="C235" s="1" t="s">
        <v>457</v>
      </c>
      <c r="D235" s="1" t="s">
        <v>959</v>
      </c>
    </row>
    <row r="236">
      <c r="A236" s="1">
        <v>2.0</v>
      </c>
      <c r="B236" s="1" t="s">
        <v>269</v>
      </c>
      <c r="C236" s="1" t="s">
        <v>435</v>
      </c>
      <c r="D236" s="1" t="s">
        <v>715</v>
      </c>
    </row>
    <row r="237">
      <c r="A237" s="1">
        <v>1.0</v>
      </c>
      <c r="B237" s="1" t="s">
        <v>716</v>
      </c>
      <c r="C237" s="1" t="s">
        <v>457</v>
      </c>
      <c r="D237" s="1" t="s">
        <v>717</v>
      </c>
    </row>
    <row r="238">
      <c r="A238" s="1">
        <v>3.0</v>
      </c>
      <c r="B238" s="1" t="s">
        <v>718</v>
      </c>
      <c r="C238" s="1" t="s">
        <v>457</v>
      </c>
      <c r="D238" s="1" t="s">
        <v>719</v>
      </c>
    </row>
    <row r="239">
      <c r="A239" s="1">
        <v>1.0</v>
      </c>
      <c r="B239" s="1" t="s">
        <v>897</v>
      </c>
      <c r="C239" s="1" t="s">
        <v>457</v>
      </c>
      <c r="D239" s="1" t="s">
        <v>898</v>
      </c>
    </row>
    <row r="240">
      <c r="A240" s="1">
        <v>3.0</v>
      </c>
      <c r="B240" s="1" t="s">
        <v>270</v>
      </c>
      <c r="C240" s="1" t="s">
        <v>435</v>
      </c>
      <c r="D240" s="1" t="s">
        <v>720</v>
      </c>
    </row>
    <row r="241">
      <c r="A241" s="1">
        <v>1.0</v>
      </c>
      <c r="B241" s="1" t="s">
        <v>271</v>
      </c>
      <c r="C241" s="1" t="s">
        <v>435</v>
      </c>
      <c r="D241" s="1" t="s">
        <v>721</v>
      </c>
    </row>
    <row r="242">
      <c r="A242" s="1">
        <v>0.0</v>
      </c>
      <c r="B242" s="1" t="s">
        <v>987</v>
      </c>
      <c r="C242" s="1" t="s">
        <v>457</v>
      </c>
      <c r="D242" s="1" t="s">
        <v>988</v>
      </c>
    </row>
    <row r="243">
      <c r="A243" s="1">
        <v>6.0</v>
      </c>
      <c r="B243" s="1" t="s">
        <v>53</v>
      </c>
      <c r="C243" s="1" t="s">
        <v>432</v>
      </c>
      <c r="D243" s="1" t="s">
        <v>723</v>
      </c>
    </row>
    <row r="244">
      <c r="A244" s="1">
        <v>1.0</v>
      </c>
      <c r="B244" s="1" t="s">
        <v>100</v>
      </c>
      <c r="C244" s="1" t="s">
        <v>432</v>
      </c>
      <c r="D244" s="1" t="s">
        <v>724</v>
      </c>
    </row>
    <row r="245">
      <c r="A245" s="1">
        <v>2.0</v>
      </c>
      <c r="B245" s="1" t="s">
        <v>273</v>
      </c>
      <c r="C245" s="1" t="s">
        <v>435</v>
      </c>
      <c r="D245" s="1" t="s">
        <v>899</v>
      </c>
    </row>
    <row r="246">
      <c r="A246" s="1">
        <v>0.0</v>
      </c>
      <c r="B246" s="1" t="s">
        <v>61</v>
      </c>
      <c r="C246" s="1" t="s">
        <v>432</v>
      </c>
      <c r="D246" s="1" t="s">
        <v>725</v>
      </c>
    </row>
    <row r="247">
      <c r="A247" s="1">
        <v>4.0</v>
      </c>
      <c r="B247" s="1" t="s">
        <v>274</v>
      </c>
      <c r="C247" s="1" t="s">
        <v>435</v>
      </c>
      <c r="D247" s="1" t="s">
        <v>726</v>
      </c>
    </row>
    <row r="248">
      <c r="A248" s="1">
        <v>0.0</v>
      </c>
      <c r="B248" s="1" t="s">
        <v>727</v>
      </c>
      <c r="C248" s="1" t="s">
        <v>457</v>
      </c>
      <c r="D248" s="1" t="s">
        <v>728</v>
      </c>
    </row>
    <row r="249">
      <c r="A249" s="1">
        <v>5.0</v>
      </c>
      <c r="B249" s="1" t="s">
        <v>275</v>
      </c>
      <c r="C249" s="1" t="s">
        <v>435</v>
      </c>
      <c r="D249" s="1" t="s">
        <v>729</v>
      </c>
    </row>
    <row r="250">
      <c r="A250" s="1">
        <v>1.0</v>
      </c>
      <c r="B250" s="1" t="s">
        <v>276</v>
      </c>
      <c r="C250" s="1" t="s">
        <v>435</v>
      </c>
      <c r="D250" s="1" t="s">
        <v>701</v>
      </c>
    </row>
    <row r="251">
      <c r="A251" s="1">
        <v>3.0</v>
      </c>
      <c r="B251" s="1" t="s">
        <v>72</v>
      </c>
      <c r="C251" s="1" t="s">
        <v>432</v>
      </c>
      <c r="D251" s="1" t="s">
        <v>730</v>
      </c>
    </row>
    <row r="252">
      <c r="A252" s="1">
        <v>0.0</v>
      </c>
      <c r="B252" s="1" t="s">
        <v>731</v>
      </c>
      <c r="C252" s="1" t="s">
        <v>457</v>
      </c>
      <c r="D252" s="1" t="s">
        <v>732</v>
      </c>
    </row>
    <row r="253">
      <c r="A253" s="1">
        <v>0.0</v>
      </c>
      <c r="B253" s="1" t="s">
        <v>733</v>
      </c>
      <c r="C253" s="1" t="s">
        <v>457</v>
      </c>
      <c r="D253" s="1" t="s">
        <v>734</v>
      </c>
    </row>
    <row r="254">
      <c r="A254" s="1">
        <v>5.0</v>
      </c>
      <c r="B254" s="1" t="s">
        <v>735</v>
      </c>
      <c r="C254" s="1" t="s">
        <v>457</v>
      </c>
      <c r="D254" s="1" t="s">
        <v>736</v>
      </c>
    </row>
    <row r="255">
      <c r="A255" s="1">
        <v>0.0</v>
      </c>
      <c r="B255" s="1" t="s">
        <v>277</v>
      </c>
      <c r="C255" s="1" t="s">
        <v>435</v>
      </c>
      <c r="D255" s="1" t="s">
        <v>960</v>
      </c>
    </row>
    <row r="256">
      <c r="A256" s="1">
        <v>10.0</v>
      </c>
      <c r="B256" s="1" t="s">
        <v>961</v>
      </c>
      <c r="C256" s="1" t="s">
        <v>457</v>
      </c>
      <c r="D256" s="1" t="s">
        <v>962</v>
      </c>
    </row>
    <row r="257">
      <c r="A257" s="1">
        <v>-3.0</v>
      </c>
      <c r="B257" s="1" t="s">
        <v>739</v>
      </c>
      <c r="C257" s="1" t="s">
        <v>457</v>
      </c>
      <c r="D257" s="1" t="s">
        <v>740</v>
      </c>
    </row>
    <row r="258">
      <c r="A258" s="1">
        <v>6.0</v>
      </c>
      <c r="B258" s="1" t="s">
        <v>278</v>
      </c>
      <c r="C258" s="1" t="s">
        <v>435</v>
      </c>
      <c r="D258" s="1" t="s">
        <v>741</v>
      </c>
    </row>
    <row r="259">
      <c r="A259" s="1">
        <v>3.0</v>
      </c>
      <c r="B259" s="1" t="s">
        <v>279</v>
      </c>
      <c r="C259" s="1" t="s">
        <v>435</v>
      </c>
      <c r="D259" s="1" t="s">
        <v>963</v>
      </c>
    </row>
    <row r="260">
      <c r="A260" s="1">
        <v>0.0</v>
      </c>
      <c r="B260" s="1" t="s">
        <v>397</v>
      </c>
      <c r="C260" s="1" t="s">
        <v>480</v>
      </c>
      <c r="D260" s="1" t="s">
        <v>742</v>
      </c>
    </row>
    <row r="261">
      <c r="A261" s="1">
        <v>2.0</v>
      </c>
      <c r="B261" s="1" t="s">
        <v>47</v>
      </c>
      <c r="C261" s="1" t="s">
        <v>432</v>
      </c>
      <c r="D261" s="1" t="s">
        <v>744</v>
      </c>
    </row>
    <row r="262">
      <c r="A262" s="1">
        <v>12.0</v>
      </c>
      <c r="B262" s="1" t="s">
        <v>399</v>
      </c>
      <c r="C262" s="1" t="s">
        <v>480</v>
      </c>
      <c r="D262" s="1" t="s">
        <v>745</v>
      </c>
    </row>
    <row r="263">
      <c r="A263" s="1">
        <v>1.0</v>
      </c>
      <c r="B263" s="1" t="s">
        <v>74</v>
      </c>
      <c r="C263" s="1" t="s">
        <v>432</v>
      </c>
      <c r="D263" s="1" t="s">
        <v>747</v>
      </c>
    </row>
    <row r="264">
      <c r="A264" s="1">
        <v>7.0</v>
      </c>
      <c r="B264" s="1" t="s">
        <v>52</v>
      </c>
      <c r="C264" s="1" t="s">
        <v>432</v>
      </c>
      <c r="D264" s="1" t="s">
        <v>748</v>
      </c>
    </row>
    <row r="265">
      <c r="A265" s="1">
        <v>0.0</v>
      </c>
      <c r="B265" s="1" t="s">
        <v>964</v>
      </c>
      <c r="C265" s="1" t="s">
        <v>457</v>
      </c>
      <c r="D265" s="1" t="s">
        <v>965</v>
      </c>
    </row>
    <row r="266">
      <c r="A266" s="1">
        <v>3.0</v>
      </c>
      <c r="B266" s="1" t="s">
        <v>751</v>
      </c>
      <c r="C266" s="1" t="s">
        <v>457</v>
      </c>
      <c r="D266" s="1" t="s">
        <v>752</v>
      </c>
    </row>
    <row r="267">
      <c r="A267" s="1">
        <v>3.0</v>
      </c>
      <c r="B267" s="1" t="s">
        <v>755</v>
      </c>
      <c r="C267" s="1" t="s">
        <v>457</v>
      </c>
      <c r="D267" s="1" t="s">
        <v>756</v>
      </c>
    </row>
    <row r="268">
      <c r="A268" s="1">
        <v>13.0</v>
      </c>
      <c r="B268" s="1" t="s">
        <v>55</v>
      </c>
      <c r="C268" s="1" t="s">
        <v>432</v>
      </c>
      <c r="D268" s="1" t="s">
        <v>757</v>
      </c>
    </row>
    <row r="269">
      <c r="A269" s="1">
        <v>0.0</v>
      </c>
      <c r="B269" s="1" t="s">
        <v>401</v>
      </c>
      <c r="C269" s="1" t="s">
        <v>480</v>
      </c>
      <c r="D269" s="1" t="s">
        <v>989</v>
      </c>
    </row>
    <row r="270">
      <c r="A270" s="1">
        <v>1.0</v>
      </c>
      <c r="B270" s="1" t="s">
        <v>282</v>
      </c>
      <c r="C270" s="1" t="s">
        <v>435</v>
      </c>
      <c r="D270" s="1" t="s">
        <v>759</v>
      </c>
    </row>
    <row r="271">
      <c r="A271" s="1">
        <v>1.0</v>
      </c>
      <c r="B271" s="1" t="s">
        <v>46</v>
      </c>
      <c r="C271" s="1" t="s">
        <v>432</v>
      </c>
      <c r="D271" s="1" t="s">
        <v>761</v>
      </c>
    </row>
    <row r="272">
      <c r="A272" s="1">
        <v>2.0</v>
      </c>
      <c r="B272" s="1" t="s">
        <v>900</v>
      </c>
      <c r="C272" s="1" t="s">
        <v>457</v>
      </c>
      <c r="D272" s="1" t="s">
        <v>901</v>
      </c>
    </row>
    <row r="273">
      <c r="A273" s="1">
        <v>0.0</v>
      </c>
      <c r="B273" s="1" t="s">
        <v>407</v>
      </c>
      <c r="C273" s="1" t="s">
        <v>480</v>
      </c>
      <c r="D273" s="1" t="s">
        <v>966</v>
      </c>
    </row>
    <row r="274">
      <c r="A274" s="1">
        <v>2.0</v>
      </c>
      <c r="B274" s="1" t="s">
        <v>101</v>
      </c>
      <c r="C274" s="1" t="s">
        <v>432</v>
      </c>
      <c r="D274" s="1" t="s">
        <v>763</v>
      </c>
    </row>
    <row r="275">
      <c r="A275" s="1">
        <v>9.0</v>
      </c>
      <c r="B275" s="1" t="s">
        <v>765</v>
      </c>
      <c r="C275" s="1" t="s">
        <v>457</v>
      </c>
      <c r="D275" s="1" t="s">
        <v>766</v>
      </c>
    </row>
    <row r="276">
      <c r="A276" s="1">
        <v>7.0</v>
      </c>
      <c r="B276" s="1" t="s">
        <v>32</v>
      </c>
      <c r="C276" s="1" t="s">
        <v>432</v>
      </c>
      <c r="D276" s="1" t="s">
        <v>767</v>
      </c>
    </row>
    <row r="277">
      <c r="A277" s="1">
        <v>9.0</v>
      </c>
      <c r="B277" s="1" t="s">
        <v>768</v>
      </c>
      <c r="C277" s="1" t="s">
        <v>457</v>
      </c>
      <c r="D277" s="1" t="s">
        <v>769</v>
      </c>
    </row>
    <row r="278">
      <c r="A278" s="1">
        <v>5.0</v>
      </c>
      <c r="B278" s="1" t="s">
        <v>409</v>
      </c>
      <c r="C278" s="1" t="s">
        <v>480</v>
      </c>
      <c r="D278" s="1" t="s">
        <v>770</v>
      </c>
    </row>
    <row r="279">
      <c r="A279" s="1">
        <v>6.0</v>
      </c>
      <c r="B279" s="1" t="s">
        <v>772</v>
      </c>
      <c r="C279" s="1" t="s">
        <v>457</v>
      </c>
      <c r="D279" s="1" t="s">
        <v>773</v>
      </c>
    </row>
    <row r="280">
      <c r="A280" s="1">
        <v>4.0</v>
      </c>
      <c r="B280" s="1" t="s">
        <v>411</v>
      </c>
      <c r="C280" s="1" t="s">
        <v>480</v>
      </c>
      <c r="D280" s="1" t="s">
        <v>774</v>
      </c>
    </row>
    <row r="281">
      <c r="A281" s="1">
        <v>0.0</v>
      </c>
      <c r="B281" s="1" t="s">
        <v>775</v>
      </c>
      <c r="C281" s="1" t="s">
        <v>457</v>
      </c>
      <c r="D281" s="1" t="s">
        <v>776</v>
      </c>
    </row>
    <row r="282">
      <c r="A282" s="1">
        <v>0.0</v>
      </c>
      <c r="B282" s="1" t="s">
        <v>287</v>
      </c>
      <c r="C282" s="1" t="s">
        <v>457</v>
      </c>
      <c r="D282" s="1" t="s">
        <v>777</v>
      </c>
    </row>
    <row r="283">
      <c r="A283" s="1">
        <v>0.0</v>
      </c>
      <c r="B283" s="1" t="s">
        <v>288</v>
      </c>
      <c r="C283" s="1" t="s">
        <v>435</v>
      </c>
      <c r="D283" s="1" t="s">
        <v>778</v>
      </c>
    </row>
    <row r="284">
      <c r="A284" s="1">
        <v>8.0</v>
      </c>
      <c r="B284" s="1" t="s">
        <v>54</v>
      </c>
      <c r="C284" s="1" t="s">
        <v>432</v>
      </c>
      <c r="D284" s="1" t="s">
        <v>780</v>
      </c>
    </row>
    <row r="285">
      <c r="A285" s="1">
        <v>2.0</v>
      </c>
      <c r="B285" s="1" t="s">
        <v>289</v>
      </c>
      <c r="C285" s="1" t="s">
        <v>435</v>
      </c>
      <c r="D285" s="1" t="s">
        <v>781</v>
      </c>
    </row>
    <row r="286">
      <c r="A286" s="1">
        <v>3.0</v>
      </c>
      <c r="B286" s="1" t="s">
        <v>290</v>
      </c>
      <c r="C286" s="1" t="s">
        <v>435</v>
      </c>
      <c r="D286" s="1" t="s">
        <v>782</v>
      </c>
    </row>
    <row r="287">
      <c r="A287" s="1">
        <v>4.0</v>
      </c>
      <c r="B287" s="1" t="s">
        <v>44</v>
      </c>
      <c r="C287" s="1" t="s">
        <v>432</v>
      </c>
      <c r="D287" s="1" t="s">
        <v>784</v>
      </c>
    </row>
    <row r="288">
      <c r="A288" s="1">
        <v>6.0</v>
      </c>
      <c r="B288" s="1" t="s">
        <v>413</v>
      </c>
      <c r="C288" s="1" t="s">
        <v>480</v>
      </c>
      <c r="D288" s="1" t="s">
        <v>786</v>
      </c>
    </row>
    <row r="289">
      <c r="A289" s="1">
        <v>6.0</v>
      </c>
      <c r="B289" s="1" t="s">
        <v>787</v>
      </c>
      <c r="C289" s="1" t="s">
        <v>457</v>
      </c>
      <c r="D289" s="1" t="s">
        <v>788</v>
      </c>
    </row>
    <row r="290">
      <c r="A290" s="1">
        <v>3.0</v>
      </c>
      <c r="B290" s="1" t="s">
        <v>415</v>
      </c>
      <c r="C290" s="1" t="s">
        <v>480</v>
      </c>
      <c r="D290" s="1" t="s">
        <v>789</v>
      </c>
    </row>
    <row r="291">
      <c r="A291" s="1">
        <v>0.0</v>
      </c>
      <c r="B291" s="1" t="s">
        <v>80</v>
      </c>
      <c r="C291" s="1" t="s">
        <v>432</v>
      </c>
      <c r="D291" s="1" t="s">
        <v>790</v>
      </c>
    </row>
    <row r="292">
      <c r="A292" s="1">
        <v>0.0</v>
      </c>
      <c r="B292" s="1" t="s">
        <v>417</v>
      </c>
      <c r="C292" s="1" t="s">
        <v>480</v>
      </c>
      <c r="D292" s="1" t="s">
        <v>967</v>
      </c>
    </row>
    <row r="293">
      <c r="A293" s="1">
        <v>0.0</v>
      </c>
      <c r="B293" s="1" t="s">
        <v>294</v>
      </c>
      <c r="C293" s="1" t="s">
        <v>435</v>
      </c>
      <c r="D293" s="1" t="s">
        <v>902</v>
      </c>
    </row>
    <row r="294">
      <c r="A294" s="1">
        <v>0.0</v>
      </c>
      <c r="B294" s="1" t="s">
        <v>295</v>
      </c>
      <c r="C294" s="1" t="s">
        <v>435</v>
      </c>
      <c r="D294" s="1" t="s">
        <v>794</v>
      </c>
    </row>
    <row r="295">
      <c r="A295" s="1">
        <v>2.0</v>
      </c>
      <c r="B295" s="1" t="s">
        <v>50</v>
      </c>
      <c r="C295" s="1" t="s">
        <v>432</v>
      </c>
      <c r="D295" s="1" t="s">
        <v>796</v>
      </c>
    </row>
    <row r="296">
      <c r="A296" s="1">
        <v>5.0</v>
      </c>
      <c r="B296" s="1" t="s">
        <v>419</v>
      </c>
      <c r="C296" s="1" t="s">
        <v>480</v>
      </c>
      <c r="D296" s="1" t="s">
        <v>797</v>
      </c>
    </row>
    <row r="297">
      <c r="A297" s="1">
        <v>3.0</v>
      </c>
      <c r="B297" s="1" t="s">
        <v>798</v>
      </c>
      <c r="C297" s="1" t="s">
        <v>457</v>
      </c>
      <c r="D297" s="1" t="s">
        <v>799</v>
      </c>
    </row>
    <row r="298">
      <c r="A298" s="1">
        <v>1.0</v>
      </c>
      <c r="B298" s="1" t="s">
        <v>296</v>
      </c>
      <c r="C298" s="1" t="s">
        <v>435</v>
      </c>
      <c r="D298" s="1" t="s">
        <v>800</v>
      </c>
    </row>
    <row r="299">
      <c r="A299" s="1">
        <v>1.0</v>
      </c>
      <c r="B299" s="1" t="s">
        <v>297</v>
      </c>
      <c r="C299" s="1" t="s">
        <v>435</v>
      </c>
      <c r="D299" s="1" t="s">
        <v>801</v>
      </c>
    </row>
    <row r="300">
      <c r="A300" s="1">
        <v>2.0</v>
      </c>
      <c r="B300" s="1" t="s">
        <v>104</v>
      </c>
      <c r="C300" s="1" t="s">
        <v>432</v>
      </c>
      <c r="D300" s="1" t="s">
        <v>903</v>
      </c>
    </row>
    <row r="301">
      <c r="A301" s="1">
        <v>0.0</v>
      </c>
      <c r="B301" s="1" t="s">
        <v>81</v>
      </c>
      <c r="C301" s="1" t="s">
        <v>432</v>
      </c>
      <c r="D301" s="1" t="s">
        <v>804</v>
      </c>
    </row>
    <row r="302">
      <c r="A302" s="1">
        <v>4.0</v>
      </c>
      <c r="B302" s="1" t="s">
        <v>904</v>
      </c>
      <c r="C302" s="1" t="s">
        <v>457</v>
      </c>
      <c r="D302" s="1" t="s">
        <v>905</v>
      </c>
    </row>
    <row r="303">
      <c r="A303" s="1">
        <v>11.0</v>
      </c>
      <c r="B303" s="1" t="s">
        <v>807</v>
      </c>
      <c r="C303" s="1" t="s">
        <v>457</v>
      </c>
      <c r="D303" s="1" t="s">
        <v>808</v>
      </c>
    </row>
    <row r="304">
      <c r="A304" s="1">
        <v>3.0</v>
      </c>
      <c r="B304" s="1" t="s">
        <v>970</v>
      </c>
      <c r="C304" s="1" t="s">
        <v>457</v>
      </c>
      <c r="D304" s="1" t="s">
        <v>971</v>
      </c>
    </row>
    <row r="305">
      <c r="A305" s="1">
        <v>3.0</v>
      </c>
      <c r="B305" s="1" t="s">
        <v>811</v>
      </c>
      <c r="C305" s="1" t="s">
        <v>457</v>
      </c>
      <c r="D305" s="1" t="s">
        <v>812</v>
      </c>
    </row>
    <row r="306">
      <c r="A306" s="1">
        <v>4.0</v>
      </c>
      <c r="B306" s="1" t="s">
        <v>813</v>
      </c>
      <c r="C306" s="1" t="s">
        <v>457</v>
      </c>
      <c r="D306" s="1" t="s">
        <v>814</v>
      </c>
    </row>
    <row r="307">
      <c r="A307" s="1">
        <v>8.0</v>
      </c>
      <c r="B307" s="1" t="s">
        <v>98</v>
      </c>
      <c r="C307" s="1" t="s">
        <v>432</v>
      </c>
      <c r="D307" s="1" t="s">
        <v>815</v>
      </c>
    </row>
    <row r="308">
      <c r="A308" s="1">
        <v>8.0</v>
      </c>
      <c r="B308" s="1" t="s">
        <v>906</v>
      </c>
      <c r="C308" s="1" t="s">
        <v>457</v>
      </c>
      <c r="D308" s="1" t="s">
        <v>907</v>
      </c>
    </row>
    <row r="309">
      <c r="A309" s="1">
        <v>3.0</v>
      </c>
      <c r="B309" s="1" t="s">
        <v>299</v>
      </c>
      <c r="C309" s="1" t="s">
        <v>435</v>
      </c>
      <c r="D309" s="1" t="s">
        <v>816</v>
      </c>
    </row>
    <row r="310">
      <c r="A310" s="1">
        <v>9.0</v>
      </c>
      <c r="B310" s="1" t="s">
        <v>107</v>
      </c>
      <c r="C310" s="1" t="s">
        <v>432</v>
      </c>
      <c r="D310" s="1" t="s">
        <v>908</v>
      </c>
    </row>
    <row r="311">
      <c r="A311" s="1">
        <v>5.0</v>
      </c>
      <c r="B311" s="1" t="s">
        <v>817</v>
      </c>
      <c r="C311" s="1" t="s">
        <v>457</v>
      </c>
      <c r="D311" s="1" t="s">
        <v>818</v>
      </c>
    </row>
    <row r="312">
      <c r="A312" s="1">
        <v>0.0</v>
      </c>
      <c r="B312" s="1" t="s">
        <v>300</v>
      </c>
      <c r="C312" s="1" t="s">
        <v>435</v>
      </c>
      <c r="D312" s="1" t="s">
        <v>819</v>
      </c>
    </row>
    <row r="313">
      <c r="A313" s="1">
        <v>5.0</v>
      </c>
      <c r="B313" s="1" t="s">
        <v>301</v>
      </c>
      <c r="C313" s="1" t="s">
        <v>435</v>
      </c>
      <c r="D313" s="1" t="s">
        <v>820</v>
      </c>
    </row>
    <row r="314">
      <c r="A314" s="1">
        <v>2.0</v>
      </c>
      <c r="B314" s="1" t="s">
        <v>1015</v>
      </c>
      <c r="C314" s="1" t="s">
        <v>457</v>
      </c>
      <c r="D314" s="1" t="s">
        <v>1016</v>
      </c>
    </row>
    <row r="315">
      <c r="A315" s="1">
        <v>0.0</v>
      </c>
      <c r="B315" s="1" t="s">
        <v>420</v>
      </c>
      <c r="C315" s="1" t="s">
        <v>480</v>
      </c>
      <c r="D315" s="1" t="s">
        <v>821</v>
      </c>
    </row>
    <row r="316">
      <c r="A316" s="1">
        <v>4.0</v>
      </c>
      <c r="B316" s="1" t="s">
        <v>822</v>
      </c>
      <c r="C316" s="1" t="s">
        <v>457</v>
      </c>
      <c r="D316" s="1" t="s">
        <v>823</v>
      </c>
    </row>
    <row r="317">
      <c r="A317" s="1">
        <v>2.0</v>
      </c>
      <c r="B317" s="1" t="s">
        <v>302</v>
      </c>
      <c r="C317" s="1" t="s">
        <v>435</v>
      </c>
      <c r="D317" s="1" t="s">
        <v>824</v>
      </c>
    </row>
    <row r="318">
      <c r="A318" s="1">
        <v>6.0</v>
      </c>
      <c r="B318" s="1" t="s">
        <v>825</v>
      </c>
      <c r="C318" s="1" t="s">
        <v>457</v>
      </c>
      <c r="D318" s="1" t="s">
        <v>826</v>
      </c>
    </row>
    <row r="319">
      <c r="A319" s="1">
        <v>0.0</v>
      </c>
      <c r="B319" s="1" t="s">
        <v>303</v>
      </c>
      <c r="C319" s="1" t="s">
        <v>435</v>
      </c>
      <c r="D319" s="1" t="s">
        <v>827</v>
      </c>
    </row>
    <row r="320">
      <c r="A320" s="1">
        <v>1.0</v>
      </c>
      <c r="B320" s="1" t="s">
        <v>828</v>
      </c>
      <c r="C320" s="1" t="s">
        <v>457</v>
      </c>
      <c r="D320" s="1" t="s">
        <v>829</v>
      </c>
    </row>
    <row r="321">
      <c r="A321" s="1">
        <v>8.0</v>
      </c>
      <c r="B321" s="1" t="s">
        <v>93</v>
      </c>
      <c r="C321" s="1" t="s">
        <v>432</v>
      </c>
      <c r="D321" s="1" t="s">
        <v>830</v>
      </c>
    </row>
    <row r="322">
      <c r="A322" s="1">
        <v>0.0</v>
      </c>
      <c r="B322" s="1" t="s">
        <v>831</v>
      </c>
      <c r="C322" s="1" t="s">
        <v>457</v>
      </c>
      <c r="D322" s="1" t="s">
        <v>832</v>
      </c>
    </row>
    <row r="323">
      <c r="A323" s="1">
        <v>10.0</v>
      </c>
      <c r="B323" s="1" t="s">
        <v>909</v>
      </c>
      <c r="C323" s="1" t="s">
        <v>457</v>
      </c>
      <c r="D323" s="1" t="s">
        <v>910</v>
      </c>
    </row>
    <row r="324">
      <c r="A324" s="1">
        <v>0.0</v>
      </c>
      <c r="B324" s="1" t="s">
        <v>304</v>
      </c>
      <c r="C324" s="1" t="s">
        <v>435</v>
      </c>
      <c r="D324" s="1" t="s">
        <v>1035</v>
      </c>
    </row>
    <row r="325">
      <c r="A325" s="1">
        <v>5.0</v>
      </c>
      <c r="B325" s="1" t="s">
        <v>834</v>
      </c>
      <c r="C325" s="1" t="s">
        <v>457</v>
      </c>
      <c r="D325" s="1" t="s">
        <v>835</v>
      </c>
    </row>
    <row r="326">
      <c r="A326" s="1">
        <v>9.0</v>
      </c>
      <c r="B326" s="1" t="s">
        <v>305</v>
      </c>
      <c r="C326" s="1" t="s">
        <v>435</v>
      </c>
      <c r="D326" s="1" t="s">
        <v>836</v>
      </c>
    </row>
    <row r="327">
      <c r="A327" s="1">
        <v>0.0</v>
      </c>
      <c r="B327" s="1" t="s">
        <v>306</v>
      </c>
      <c r="C327" s="1" t="s">
        <v>435</v>
      </c>
      <c r="D327" s="1" t="s">
        <v>972</v>
      </c>
    </row>
    <row r="328">
      <c r="A328" s="1">
        <v>0.0</v>
      </c>
      <c r="B328" s="1" t="s">
        <v>308</v>
      </c>
      <c r="C328" s="1" t="s">
        <v>435</v>
      </c>
      <c r="D328" s="1" t="s">
        <v>837</v>
      </c>
    </row>
    <row r="329">
      <c r="A329" s="1">
        <v>-2.0</v>
      </c>
      <c r="B329" s="1" t="s">
        <v>990</v>
      </c>
      <c r="C329" s="1" t="s">
        <v>457</v>
      </c>
      <c r="D329" s="1" t="s">
        <v>991</v>
      </c>
    </row>
    <row r="330">
      <c r="A330" s="1">
        <v>0.0</v>
      </c>
      <c r="B330" s="1" t="s">
        <v>129</v>
      </c>
      <c r="C330" s="1" t="s">
        <v>432</v>
      </c>
      <c r="D330" s="1" t="s">
        <v>1005</v>
      </c>
    </row>
    <row r="331">
      <c r="A331" s="1">
        <v>10.0</v>
      </c>
      <c r="B331" s="1" t="s">
        <v>839</v>
      </c>
      <c r="C331" s="1" t="s">
        <v>457</v>
      </c>
      <c r="D331" s="1" t="s">
        <v>840</v>
      </c>
    </row>
    <row r="332">
      <c r="A332" s="1">
        <v>-1.0</v>
      </c>
      <c r="B332" s="1" t="s">
        <v>422</v>
      </c>
      <c r="C332" s="1" t="s">
        <v>480</v>
      </c>
      <c r="D332" s="1" t="s">
        <v>841</v>
      </c>
    </row>
    <row r="333">
      <c r="A333" s="1">
        <v>2.0</v>
      </c>
      <c r="B333" s="1" t="s">
        <v>312</v>
      </c>
      <c r="C333" s="1" t="s">
        <v>435</v>
      </c>
      <c r="D333" s="1" t="s">
        <v>845</v>
      </c>
    </row>
    <row r="334">
      <c r="A334" s="1">
        <v>6.0</v>
      </c>
      <c r="B334" s="1" t="s">
        <v>314</v>
      </c>
      <c r="C334" s="1" t="s">
        <v>435</v>
      </c>
      <c r="D334" s="1" t="s">
        <v>846</v>
      </c>
    </row>
    <row r="335">
      <c r="A335" s="1">
        <v>2.0</v>
      </c>
      <c r="B335" s="1" t="s">
        <v>71</v>
      </c>
      <c r="C335" s="1" t="s">
        <v>432</v>
      </c>
      <c r="D335" s="1" t="s">
        <v>848</v>
      </c>
    </row>
    <row r="336">
      <c r="A336" s="1">
        <v>-1.0</v>
      </c>
      <c r="B336" s="1" t="s">
        <v>849</v>
      </c>
      <c r="C336" s="1" t="s">
        <v>457</v>
      </c>
      <c r="D336" s="1" t="s">
        <v>850</v>
      </c>
    </row>
    <row r="337">
      <c r="A337" s="1">
        <v>5.0</v>
      </c>
      <c r="B337" s="1" t="s">
        <v>66</v>
      </c>
      <c r="C337" s="1" t="s">
        <v>432</v>
      </c>
      <c r="D337" s="1" t="s">
        <v>851</v>
      </c>
    </row>
    <row r="338">
      <c r="A338" s="1">
        <v>0.0</v>
      </c>
      <c r="B338" s="1" t="s">
        <v>424</v>
      </c>
      <c r="C338" s="1" t="s">
        <v>480</v>
      </c>
      <c r="D338" s="1" t="s">
        <v>852</v>
      </c>
    </row>
    <row r="339">
      <c r="A339" s="1">
        <v>1.0</v>
      </c>
      <c r="B339" s="1" t="s">
        <v>49</v>
      </c>
      <c r="C339" s="1" t="s">
        <v>432</v>
      </c>
      <c r="D339" s="1" t="s">
        <v>853</v>
      </c>
    </row>
    <row r="340">
      <c r="A340" s="1">
        <v>7.0</v>
      </c>
      <c r="B340" s="1" t="s">
        <v>426</v>
      </c>
      <c r="C340" s="1" t="s">
        <v>480</v>
      </c>
      <c r="D340" s="1" t="s">
        <v>854</v>
      </c>
    </row>
    <row r="341">
      <c r="A341" s="1">
        <v>2.0</v>
      </c>
      <c r="B341" s="1" t="s">
        <v>319</v>
      </c>
      <c r="C341" s="1" t="s">
        <v>435</v>
      </c>
      <c r="D341" s="1" t="s">
        <v>855</v>
      </c>
    </row>
    <row r="342">
      <c r="A342" s="1">
        <v>3.0</v>
      </c>
      <c r="B342" s="1" t="s">
        <v>325</v>
      </c>
      <c r="C342" s="1" t="s">
        <v>435</v>
      </c>
      <c r="D342" s="1" t="s">
        <v>858</v>
      </c>
    </row>
    <row r="343">
      <c r="A343" s="1">
        <v>3.0</v>
      </c>
      <c r="B343" s="1" t="s">
        <v>859</v>
      </c>
      <c r="C343" s="1" t="s">
        <v>457</v>
      </c>
      <c r="D343" s="1" t="s">
        <v>860</v>
      </c>
    </row>
    <row r="344">
      <c r="A344" s="1">
        <v>1.0</v>
      </c>
      <c r="B344" s="1" t="s">
        <v>861</v>
      </c>
      <c r="C344" s="1" t="s">
        <v>457</v>
      </c>
      <c r="D344" s="1" t="s">
        <v>862</v>
      </c>
    </row>
    <row r="345">
      <c r="A345" s="1">
        <v>1.0</v>
      </c>
      <c r="B345" s="1" t="s">
        <v>115</v>
      </c>
      <c r="C345" s="1" t="s">
        <v>432</v>
      </c>
      <c r="D345" s="1" t="s">
        <v>974</v>
      </c>
    </row>
    <row r="346">
      <c r="A346" s="1">
        <v>4.0</v>
      </c>
      <c r="B346" s="1" t="s">
        <v>326</v>
      </c>
      <c r="C346" s="1" t="s">
        <v>435</v>
      </c>
      <c r="D346" s="1" t="s">
        <v>863</v>
      </c>
    </row>
    <row r="347">
      <c r="A347" s="1">
        <v>2.0</v>
      </c>
      <c r="B347" s="1" t="s">
        <v>866</v>
      </c>
      <c r="C347" s="1" t="s">
        <v>457</v>
      </c>
      <c r="D347" s="1" t="s">
        <v>867</v>
      </c>
    </row>
    <row r="348">
      <c r="A348" s="1">
        <v>-1.0</v>
      </c>
      <c r="B348" s="1" t="s">
        <v>1027</v>
      </c>
      <c r="C348" s="1" t="s">
        <v>457</v>
      </c>
      <c r="D348" s="1" t="s">
        <v>1028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 t="s">
        <v>315</v>
      </c>
      <c r="C1" s="1" t="s">
        <v>457</v>
      </c>
      <c r="D1" s="1" t="s">
        <v>869</v>
      </c>
    </row>
    <row r="2">
      <c r="A2" s="1">
        <v>2.0</v>
      </c>
      <c r="B2" s="1" t="s">
        <v>160</v>
      </c>
      <c r="C2" s="1" t="s">
        <v>435</v>
      </c>
      <c r="D2" s="1" t="s">
        <v>977</v>
      </c>
    </row>
    <row r="3">
      <c r="A3" s="1">
        <v>3.0</v>
      </c>
      <c r="B3" s="1" t="s">
        <v>316</v>
      </c>
      <c r="C3" s="1" t="s">
        <v>457</v>
      </c>
      <c r="D3" s="1" t="s">
        <v>471</v>
      </c>
    </row>
    <row r="4">
      <c r="A4" s="1">
        <v>2.0</v>
      </c>
      <c r="B4" s="1" t="s">
        <v>161</v>
      </c>
      <c r="C4" s="1" t="s">
        <v>435</v>
      </c>
      <c r="D4" s="1" t="s">
        <v>472</v>
      </c>
    </row>
    <row r="5">
      <c r="A5" s="1">
        <v>3.0</v>
      </c>
      <c r="B5" s="1" t="s">
        <v>162</v>
      </c>
      <c r="C5" s="1" t="s">
        <v>435</v>
      </c>
      <c r="D5" s="1" t="s">
        <v>978</v>
      </c>
    </row>
    <row r="6">
      <c r="A6" s="1">
        <v>0.0</v>
      </c>
      <c r="B6" s="1" t="s">
        <v>320</v>
      </c>
      <c r="C6" s="1" t="s">
        <v>457</v>
      </c>
      <c r="D6" s="1" t="s">
        <v>475</v>
      </c>
    </row>
    <row r="7">
      <c r="A7" s="1">
        <v>7.0</v>
      </c>
      <c r="B7" s="1" t="s">
        <v>164</v>
      </c>
      <c r="C7" s="1" t="s">
        <v>435</v>
      </c>
      <c r="D7" s="1" t="s">
        <v>476</v>
      </c>
    </row>
    <row r="8">
      <c r="A8" s="1">
        <v>4.0</v>
      </c>
      <c r="B8" s="1" t="s">
        <v>165</v>
      </c>
      <c r="C8" s="1" t="s">
        <v>435</v>
      </c>
      <c r="D8" s="1" t="s">
        <v>477</v>
      </c>
    </row>
    <row r="9">
      <c r="A9" s="1">
        <v>6.0</v>
      </c>
      <c r="B9" s="1" t="s">
        <v>166</v>
      </c>
      <c r="C9" s="1" t="s">
        <v>435</v>
      </c>
      <c r="D9" s="1" t="s">
        <v>478</v>
      </c>
    </row>
    <row r="10">
      <c r="A10" s="1">
        <v>2.0</v>
      </c>
      <c r="B10" s="1" t="s">
        <v>324</v>
      </c>
      <c r="C10" s="1" t="s">
        <v>457</v>
      </c>
      <c r="D10" s="1" t="s">
        <v>479</v>
      </c>
    </row>
    <row r="11">
      <c r="A11" s="1">
        <v>4.0</v>
      </c>
      <c r="B11" s="1" t="s">
        <v>327</v>
      </c>
      <c r="C11" s="1" t="s">
        <v>457</v>
      </c>
      <c r="D11" s="1" t="s">
        <v>912</v>
      </c>
    </row>
    <row r="12">
      <c r="A12" s="1">
        <v>3.0</v>
      </c>
      <c r="B12" s="1" t="s">
        <v>332</v>
      </c>
      <c r="C12" s="1" t="s">
        <v>480</v>
      </c>
      <c r="D12" s="1" t="s">
        <v>481</v>
      </c>
    </row>
    <row r="13">
      <c r="A13" s="1">
        <v>9.0</v>
      </c>
      <c r="B13" s="1" t="s">
        <v>167</v>
      </c>
      <c r="C13" s="1" t="s">
        <v>435</v>
      </c>
      <c r="D13" s="1" t="s">
        <v>870</v>
      </c>
    </row>
    <row r="14">
      <c r="A14" s="1">
        <v>4.0</v>
      </c>
      <c r="B14" s="1" t="s">
        <v>330</v>
      </c>
      <c r="C14" s="1" t="s">
        <v>457</v>
      </c>
      <c r="D14" s="1" t="s">
        <v>484</v>
      </c>
    </row>
    <row r="15">
      <c r="A15" s="1">
        <v>0.0</v>
      </c>
      <c r="B15" s="1" t="s">
        <v>331</v>
      </c>
      <c r="C15" s="1" t="s">
        <v>457</v>
      </c>
      <c r="D15" s="1" t="s">
        <v>913</v>
      </c>
    </row>
    <row r="16">
      <c r="A16" s="1">
        <v>2.0</v>
      </c>
      <c r="B16" s="1" t="s">
        <v>95</v>
      </c>
      <c r="C16" s="1" t="s">
        <v>432</v>
      </c>
      <c r="D16" s="1" t="s">
        <v>485</v>
      </c>
    </row>
    <row r="17">
      <c r="A17" s="1">
        <v>3.0</v>
      </c>
      <c r="B17" s="1" t="s">
        <v>169</v>
      </c>
      <c r="C17" s="1" t="s">
        <v>435</v>
      </c>
      <c r="D17" s="1" t="s">
        <v>486</v>
      </c>
    </row>
    <row r="18">
      <c r="A18" s="1">
        <v>0.0</v>
      </c>
      <c r="B18" s="1" t="s">
        <v>333</v>
      </c>
      <c r="C18" s="1" t="s">
        <v>457</v>
      </c>
      <c r="D18" s="1" t="s">
        <v>487</v>
      </c>
    </row>
    <row r="19">
      <c r="A19" s="1">
        <v>2.0</v>
      </c>
      <c r="B19" s="1" t="s">
        <v>99</v>
      </c>
      <c r="C19" s="1" t="s">
        <v>432</v>
      </c>
      <c r="D19" s="1" t="s">
        <v>488</v>
      </c>
    </row>
    <row r="20">
      <c r="A20" s="1">
        <v>7.0</v>
      </c>
      <c r="B20" s="1" t="s">
        <v>78</v>
      </c>
      <c r="C20" s="1" t="s">
        <v>432</v>
      </c>
      <c r="D20" s="1" t="s">
        <v>489</v>
      </c>
    </row>
    <row r="21">
      <c r="A21" s="1">
        <v>8.0</v>
      </c>
      <c r="B21" s="1" t="s">
        <v>67</v>
      </c>
      <c r="C21" s="1" t="s">
        <v>432</v>
      </c>
      <c r="D21" s="1" t="s">
        <v>490</v>
      </c>
    </row>
    <row r="22">
      <c r="A22" s="1">
        <v>0.0</v>
      </c>
      <c r="B22" s="1" t="s">
        <v>65</v>
      </c>
      <c r="C22" s="1" t="s">
        <v>432</v>
      </c>
      <c r="D22" s="1" t="s">
        <v>491</v>
      </c>
    </row>
    <row r="23">
      <c r="A23" s="1">
        <v>7.0</v>
      </c>
      <c r="B23" s="1" t="s">
        <v>335</v>
      </c>
      <c r="C23" s="1" t="s">
        <v>457</v>
      </c>
      <c r="D23" s="1" t="s">
        <v>979</v>
      </c>
    </row>
    <row r="24">
      <c r="A24" s="1">
        <v>3.0</v>
      </c>
      <c r="B24" s="1" t="s">
        <v>340</v>
      </c>
      <c r="C24" s="1" t="s">
        <v>457</v>
      </c>
      <c r="D24" s="1" t="s">
        <v>493</v>
      </c>
    </row>
    <row r="25">
      <c r="A25" s="1">
        <v>0.0</v>
      </c>
      <c r="B25" s="1" t="s">
        <v>128</v>
      </c>
      <c r="C25" s="1" t="s">
        <v>432</v>
      </c>
      <c r="D25" s="1" t="s">
        <v>1000</v>
      </c>
    </row>
    <row r="26">
      <c r="A26" s="1">
        <v>1.0</v>
      </c>
      <c r="B26" s="1" t="s">
        <v>170</v>
      </c>
      <c r="C26" s="1" t="s">
        <v>435</v>
      </c>
      <c r="D26" s="1" t="s">
        <v>494</v>
      </c>
    </row>
    <row r="27">
      <c r="A27" s="1">
        <v>-1.0</v>
      </c>
      <c r="B27" s="1" t="s">
        <v>341</v>
      </c>
      <c r="C27" s="1" t="s">
        <v>457</v>
      </c>
      <c r="D27" s="1" t="s">
        <v>495</v>
      </c>
    </row>
    <row r="28">
      <c r="A28" s="1">
        <v>14.0</v>
      </c>
      <c r="B28" s="1" t="s">
        <v>345</v>
      </c>
      <c r="C28" s="1" t="s">
        <v>457</v>
      </c>
      <c r="D28" s="1" t="s">
        <v>980</v>
      </c>
    </row>
    <row r="29">
      <c r="A29" s="1">
        <v>3.0</v>
      </c>
      <c r="B29" s="1" t="s">
        <v>347</v>
      </c>
      <c r="C29" s="1" t="s">
        <v>457</v>
      </c>
      <c r="D29" s="1" t="s">
        <v>497</v>
      </c>
    </row>
    <row r="30">
      <c r="A30" s="1">
        <v>8.0</v>
      </c>
      <c r="B30" s="1" t="s">
        <v>83</v>
      </c>
      <c r="C30" s="1" t="s">
        <v>432</v>
      </c>
      <c r="D30" s="1" t="s">
        <v>498</v>
      </c>
    </row>
    <row r="31">
      <c r="A31" s="1">
        <v>10.0</v>
      </c>
      <c r="B31" s="1" t="s">
        <v>334</v>
      </c>
      <c r="C31" s="1" t="s">
        <v>480</v>
      </c>
      <c r="D31" s="1" t="s">
        <v>499</v>
      </c>
    </row>
    <row r="32">
      <c r="A32" s="1">
        <v>0.0</v>
      </c>
      <c r="B32" s="1" t="s">
        <v>336</v>
      </c>
      <c r="C32" s="1" t="s">
        <v>480</v>
      </c>
      <c r="D32" s="1" t="s">
        <v>936</v>
      </c>
    </row>
    <row r="33">
      <c r="A33" s="1">
        <v>3.0</v>
      </c>
      <c r="B33" s="1" t="s">
        <v>86</v>
      </c>
      <c r="C33" s="1" t="s">
        <v>432</v>
      </c>
      <c r="D33" s="1" t="s">
        <v>500</v>
      </c>
    </row>
    <row r="34">
      <c r="A34" s="1">
        <v>0.0</v>
      </c>
      <c r="B34" s="1" t="s">
        <v>337</v>
      </c>
      <c r="C34" s="1" t="s">
        <v>480</v>
      </c>
      <c r="D34" s="1" t="s">
        <v>501</v>
      </c>
    </row>
    <row r="35">
      <c r="A35" s="1">
        <v>11.0</v>
      </c>
      <c r="B35" s="1" t="s">
        <v>339</v>
      </c>
      <c r="C35" s="1" t="s">
        <v>480</v>
      </c>
      <c r="D35" s="1" t="s">
        <v>503</v>
      </c>
    </row>
    <row r="36">
      <c r="A36" s="1">
        <v>1.0</v>
      </c>
      <c r="B36" s="1" t="s">
        <v>171</v>
      </c>
      <c r="C36" s="1" t="s">
        <v>435</v>
      </c>
      <c r="D36" s="1" t="s">
        <v>914</v>
      </c>
    </row>
    <row r="37">
      <c r="A37" s="1">
        <v>2.0</v>
      </c>
      <c r="B37" s="1" t="s">
        <v>353</v>
      </c>
      <c r="C37" s="1" t="s">
        <v>457</v>
      </c>
      <c r="D37" s="1" t="s">
        <v>504</v>
      </c>
    </row>
    <row r="38">
      <c r="A38" s="1">
        <v>1.0</v>
      </c>
      <c r="B38" s="1" t="s">
        <v>355</v>
      </c>
      <c r="C38" s="1" t="s">
        <v>457</v>
      </c>
      <c r="D38" s="1" t="s">
        <v>505</v>
      </c>
    </row>
    <row r="39">
      <c r="A39" s="1">
        <v>2.0</v>
      </c>
      <c r="B39" s="1" t="s">
        <v>172</v>
      </c>
      <c r="C39" s="1" t="s">
        <v>435</v>
      </c>
      <c r="D39" s="1" t="s">
        <v>506</v>
      </c>
    </row>
    <row r="40">
      <c r="A40" s="1">
        <v>5.0</v>
      </c>
      <c r="B40" s="1" t="s">
        <v>103</v>
      </c>
      <c r="C40" s="1" t="s">
        <v>432</v>
      </c>
      <c r="D40" s="1" t="s">
        <v>871</v>
      </c>
    </row>
    <row r="41">
      <c r="A41" s="1">
        <v>2.0</v>
      </c>
      <c r="B41" s="1" t="s">
        <v>173</v>
      </c>
      <c r="C41" s="1" t="s">
        <v>435</v>
      </c>
      <c r="D41" s="1" t="s">
        <v>507</v>
      </c>
    </row>
    <row r="42">
      <c r="A42" s="1">
        <v>8.0</v>
      </c>
      <c r="B42" s="1" t="s">
        <v>359</v>
      </c>
      <c r="C42" s="1" t="s">
        <v>457</v>
      </c>
      <c r="D42" s="1" t="s">
        <v>872</v>
      </c>
    </row>
    <row r="43">
      <c r="A43" s="1">
        <v>5.0</v>
      </c>
      <c r="B43" s="1" t="s">
        <v>342</v>
      </c>
      <c r="C43" s="1" t="s">
        <v>480</v>
      </c>
      <c r="D43" s="1" t="s">
        <v>508</v>
      </c>
    </row>
    <row r="44">
      <c r="A44" s="1">
        <v>3.0</v>
      </c>
      <c r="B44" s="1" t="s">
        <v>174</v>
      </c>
      <c r="C44" s="1" t="s">
        <v>435</v>
      </c>
      <c r="D44" s="1" t="s">
        <v>509</v>
      </c>
    </row>
    <row r="45">
      <c r="A45" s="1">
        <v>9.0</v>
      </c>
      <c r="B45" s="1" t="s">
        <v>361</v>
      </c>
      <c r="C45" s="1" t="s">
        <v>457</v>
      </c>
      <c r="D45" s="1" t="s">
        <v>510</v>
      </c>
    </row>
    <row r="46">
      <c r="A46" s="1">
        <v>6.0</v>
      </c>
      <c r="B46" s="1" t="s">
        <v>175</v>
      </c>
      <c r="C46" s="1" t="s">
        <v>435</v>
      </c>
      <c r="D46" s="1" t="s">
        <v>512</v>
      </c>
    </row>
    <row r="47">
      <c r="A47" s="1">
        <v>1.0</v>
      </c>
      <c r="B47" s="1" t="s">
        <v>176</v>
      </c>
      <c r="C47" s="1" t="s">
        <v>435</v>
      </c>
      <c r="D47" s="1" t="s">
        <v>937</v>
      </c>
    </row>
    <row r="48">
      <c r="A48" s="1">
        <v>3.0</v>
      </c>
      <c r="B48" s="1" t="s">
        <v>363</v>
      </c>
      <c r="C48" s="1" t="s">
        <v>457</v>
      </c>
      <c r="D48" s="1" t="s">
        <v>515</v>
      </c>
    </row>
    <row r="49">
      <c r="A49" s="1">
        <v>3.0</v>
      </c>
      <c r="B49" s="1" t="s">
        <v>365</v>
      </c>
      <c r="C49" s="1" t="s">
        <v>457</v>
      </c>
      <c r="D49" s="1" t="s">
        <v>873</v>
      </c>
    </row>
    <row r="50">
      <c r="A50" s="1">
        <v>9.0</v>
      </c>
      <c r="B50" s="1" t="s">
        <v>105</v>
      </c>
      <c r="C50" s="1" t="s">
        <v>432</v>
      </c>
      <c r="D50" s="1" t="s">
        <v>874</v>
      </c>
    </row>
    <row r="51">
      <c r="A51" s="1">
        <v>4.0</v>
      </c>
      <c r="B51" s="1" t="s">
        <v>367</v>
      </c>
      <c r="C51" s="1" t="s">
        <v>457</v>
      </c>
      <c r="D51" s="1" t="s">
        <v>516</v>
      </c>
    </row>
    <row r="52">
      <c r="A52" s="1">
        <v>3.0</v>
      </c>
      <c r="B52" s="1" t="s">
        <v>369</v>
      </c>
      <c r="C52" s="1" t="s">
        <v>457</v>
      </c>
      <c r="D52" s="1" t="s">
        <v>517</v>
      </c>
    </row>
    <row r="53">
      <c r="A53" s="1">
        <v>1.0</v>
      </c>
      <c r="B53" s="1" t="s">
        <v>34</v>
      </c>
      <c r="C53" s="1" t="s">
        <v>432</v>
      </c>
      <c r="D53" s="1" t="s">
        <v>518</v>
      </c>
    </row>
    <row r="54">
      <c r="A54" s="1">
        <v>0.0</v>
      </c>
      <c r="B54" s="1" t="s">
        <v>179</v>
      </c>
      <c r="C54" s="1" t="s">
        <v>435</v>
      </c>
      <c r="D54" s="1" t="s">
        <v>519</v>
      </c>
    </row>
    <row r="55">
      <c r="A55" s="1">
        <v>8.0</v>
      </c>
      <c r="B55" s="1" t="s">
        <v>76</v>
      </c>
      <c r="C55" s="1" t="s">
        <v>432</v>
      </c>
      <c r="D55" s="1" t="s">
        <v>521</v>
      </c>
    </row>
    <row r="56">
      <c r="A56" s="1">
        <v>11.0</v>
      </c>
      <c r="B56" s="1" t="s">
        <v>116</v>
      </c>
      <c r="C56" s="1" t="s">
        <v>432</v>
      </c>
      <c r="D56" s="1" t="s">
        <v>938</v>
      </c>
    </row>
    <row r="57">
      <c r="A57" s="1">
        <v>2.0</v>
      </c>
      <c r="B57" s="1" t="s">
        <v>69</v>
      </c>
      <c r="C57" s="1" t="s">
        <v>432</v>
      </c>
      <c r="D57" s="1" t="s">
        <v>522</v>
      </c>
    </row>
    <row r="58">
      <c r="A58" s="1">
        <v>12.0</v>
      </c>
      <c r="B58" s="1" t="s">
        <v>373</v>
      </c>
      <c r="C58" s="1" t="s">
        <v>457</v>
      </c>
      <c r="D58" s="1" t="s">
        <v>524</v>
      </c>
    </row>
    <row r="59">
      <c r="A59" s="1">
        <v>5.0</v>
      </c>
      <c r="B59" s="1" t="s">
        <v>344</v>
      </c>
      <c r="C59" s="1" t="s">
        <v>480</v>
      </c>
      <c r="D59" s="1" t="s">
        <v>525</v>
      </c>
    </row>
    <row r="60">
      <c r="A60" s="1">
        <v>3.0</v>
      </c>
      <c r="B60" s="1" t="s">
        <v>77</v>
      </c>
      <c r="C60" s="1" t="s">
        <v>432</v>
      </c>
      <c r="D60" s="1" t="s">
        <v>526</v>
      </c>
    </row>
    <row r="61">
      <c r="A61" s="1">
        <v>3.0</v>
      </c>
      <c r="B61" s="1" t="s">
        <v>346</v>
      </c>
      <c r="C61" s="1" t="s">
        <v>480</v>
      </c>
      <c r="D61" s="1" t="s">
        <v>527</v>
      </c>
    </row>
    <row r="62">
      <c r="A62" s="1">
        <v>0.0</v>
      </c>
      <c r="B62" s="1" t="s">
        <v>375</v>
      </c>
      <c r="C62" s="1" t="s">
        <v>457</v>
      </c>
      <c r="D62" s="1" t="s">
        <v>1032</v>
      </c>
    </row>
    <row r="63">
      <c r="A63" s="1">
        <v>0.0</v>
      </c>
      <c r="B63" s="1" t="s">
        <v>134</v>
      </c>
      <c r="C63" s="1" t="s">
        <v>432</v>
      </c>
      <c r="D63" s="1" t="s">
        <v>1022</v>
      </c>
    </row>
    <row r="64">
      <c r="A64" s="1">
        <v>3.0</v>
      </c>
      <c r="B64" s="1" t="s">
        <v>377</v>
      </c>
      <c r="C64" s="1" t="s">
        <v>457</v>
      </c>
      <c r="D64" s="1" t="s">
        <v>916</v>
      </c>
    </row>
    <row r="65">
      <c r="A65" s="1">
        <v>2.0</v>
      </c>
      <c r="B65" s="1" t="s">
        <v>182</v>
      </c>
      <c r="C65" s="1" t="s">
        <v>435</v>
      </c>
      <c r="D65" s="1" t="s">
        <v>528</v>
      </c>
    </row>
    <row r="66">
      <c r="A66" s="1">
        <v>5.0</v>
      </c>
      <c r="B66" s="1" t="s">
        <v>379</v>
      </c>
      <c r="C66" s="1" t="s">
        <v>457</v>
      </c>
      <c r="D66" s="1" t="s">
        <v>529</v>
      </c>
    </row>
    <row r="67">
      <c r="A67" s="1">
        <v>10.0</v>
      </c>
      <c r="B67" s="1" t="s">
        <v>89</v>
      </c>
      <c r="C67" s="1" t="s">
        <v>432</v>
      </c>
      <c r="D67" s="1" t="s">
        <v>530</v>
      </c>
    </row>
    <row r="68">
      <c r="A68" s="1">
        <v>7.0</v>
      </c>
      <c r="B68" s="1" t="s">
        <v>183</v>
      </c>
      <c r="C68" s="1" t="s">
        <v>435</v>
      </c>
      <c r="D68" s="1" t="s">
        <v>531</v>
      </c>
    </row>
    <row r="69">
      <c r="A69" s="1">
        <v>2.0</v>
      </c>
      <c r="B69" s="1" t="s">
        <v>118</v>
      </c>
      <c r="C69" s="1" t="s">
        <v>432</v>
      </c>
      <c r="D69" s="1" t="s">
        <v>941</v>
      </c>
    </row>
    <row r="70">
      <c r="A70" s="1">
        <v>3.0</v>
      </c>
      <c r="B70" s="1" t="s">
        <v>120</v>
      </c>
      <c r="C70" s="1" t="s">
        <v>432</v>
      </c>
      <c r="D70" s="1" t="s">
        <v>942</v>
      </c>
    </row>
    <row r="71">
      <c r="A71" s="1">
        <v>11.0</v>
      </c>
      <c r="B71" s="1" t="s">
        <v>94</v>
      </c>
      <c r="C71" s="1" t="s">
        <v>432</v>
      </c>
      <c r="D71" s="1" t="s">
        <v>533</v>
      </c>
    </row>
    <row r="72">
      <c r="A72" s="1">
        <v>0.0</v>
      </c>
      <c r="B72" s="1" t="s">
        <v>348</v>
      </c>
      <c r="C72" s="1" t="s">
        <v>480</v>
      </c>
      <c r="D72" s="1" t="s">
        <v>534</v>
      </c>
    </row>
    <row r="73">
      <c r="A73" s="1">
        <v>2.0</v>
      </c>
      <c r="B73" s="1" t="s">
        <v>186</v>
      </c>
      <c r="C73" s="1" t="s">
        <v>435</v>
      </c>
      <c r="D73" s="1" t="s">
        <v>535</v>
      </c>
    </row>
    <row r="74">
      <c r="A74" s="1">
        <v>5.0</v>
      </c>
      <c r="B74" s="1" t="s">
        <v>383</v>
      </c>
      <c r="C74" s="1" t="s">
        <v>457</v>
      </c>
      <c r="D74" s="1" t="s">
        <v>536</v>
      </c>
    </row>
    <row r="75">
      <c r="A75" s="1">
        <v>1.0</v>
      </c>
      <c r="B75" s="1" t="s">
        <v>385</v>
      </c>
      <c r="C75" s="1" t="s">
        <v>457</v>
      </c>
      <c r="D75" s="1" t="s">
        <v>537</v>
      </c>
    </row>
    <row r="76">
      <c r="A76" s="1">
        <v>0.0</v>
      </c>
      <c r="B76" s="1" t="s">
        <v>387</v>
      </c>
      <c r="C76" s="1" t="s">
        <v>457</v>
      </c>
      <c r="D76" s="1" t="s">
        <v>1021</v>
      </c>
    </row>
    <row r="77">
      <c r="A77" s="1">
        <v>5.0</v>
      </c>
      <c r="B77" s="1" t="s">
        <v>389</v>
      </c>
      <c r="C77" s="1" t="s">
        <v>457</v>
      </c>
      <c r="D77" s="1" t="s">
        <v>538</v>
      </c>
    </row>
    <row r="78">
      <c r="A78" s="1">
        <v>3.0</v>
      </c>
      <c r="B78" s="1" t="s">
        <v>85</v>
      </c>
      <c r="C78" s="1" t="s">
        <v>432</v>
      </c>
      <c r="D78" s="1" t="s">
        <v>539</v>
      </c>
    </row>
    <row r="79">
      <c r="A79" s="1">
        <v>2.0</v>
      </c>
      <c r="B79" s="1" t="s">
        <v>391</v>
      </c>
      <c r="C79" s="1" t="s">
        <v>457</v>
      </c>
      <c r="D79" s="1" t="s">
        <v>540</v>
      </c>
    </row>
    <row r="80">
      <c r="A80" s="1">
        <v>6.0</v>
      </c>
      <c r="B80" s="1" t="s">
        <v>187</v>
      </c>
      <c r="C80" s="1" t="s">
        <v>435</v>
      </c>
      <c r="D80" s="1" t="s">
        <v>541</v>
      </c>
    </row>
    <row r="81">
      <c r="A81" s="1">
        <v>4.0</v>
      </c>
      <c r="B81" s="1" t="s">
        <v>350</v>
      </c>
      <c r="C81" s="1" t="s">
        <v>480</v>
      </c>
      <c r="D81" s="1" t="s">
        <v>542</v>
      </c>
    </row>
    <row r="82">
      <c r="A82" s="1">
        <v>4.0</v>
      </c>
      <c r="B82" s="1" t="s">
        <v>70</v>
      </c>
      <c r="C82" s="1" t="s">
        <v>432</v>
      </c>
      <c r="D82" s="1" t="s">
        <v>543</v>
      </c>
    </row>
    <row r="83">
      <c r="A83" s="1">
        <v>0.0</v>
      </c>
      <c r="B83" s="1" t="s">
        <v>352</v>
      </c>
      <c r="C83" s="1" t="s">
        <v>480</v>
      </c>
      <c r="D83" s="1" t="s">
        <v>544</v>
      </c>
    </row>
    <row r="84">
      <c r="A84" s="1">
        <v>0.0</v>
      </c>
      <c r="B84" s="1" t="s">
        <v>354</v>
      </c>
      <c r="C84" s="1" t="s">
        <v>480</v>
      </c>
      <c r="D84" s="1" t="s">
        <v>545</v>
      </c>
    </row>
    <row r="85">
      <c r="A85" s="1">
        <v>5.0</v>
      </c>
      <c r="B85" s="1" t="s">
        <v>393</v>
      </c>
      <c r="C85" s="1" t="s">
        <v>457</v>
      </c>
      <c r="D85" s="1" t="s">
        <v>546</v>
      </c>
    </row>
    <row r="86">
      <c r="A86" s="1">
        <v>0.0</v>
      </c>
      <c r="B86" s="1" t="s">
        <v>188</v>
      </c>
      <c r="C86" s="1" t="s">
        <v>435</v>
      </c>
      <c r="D86" s="1" t="s">
        <v>875</v>
      </c>
    </row>
    <row r="87">
      <c r="A87" s="1">
        <v>0.0</v>
      </c>
      <c r="B87" s="1" t="s">
        <v>356</v>
      </c>
      <c r="C87" s="1" t="s">
        <v>480</v>
      </c>
      <c r="D87" s="1" t="s">
        <v>549</v>
      </c>
    </row>
    <row r="88">
      <c r="A88" s="1">
        <v>1.0</v>
      </c>
      <c r="B88" s="1" t="s">
        <v>189</v>
      </c>
      <c r="C88" s="1" t="s">
        <v>435</v>
      </c>
      <c r="D88" s="1" t="s">
        <v>550</v>
      </c>
    </row>
    <row r="89">
      <c r="A89" s="1">
        <v>10.0</v>
      </c>
      <c r="B89" s="1" t="s">
        <v>68</v>
      </c>
      <c r="C89" s="1" t="s">
        <v>432</v>
      </c>
      <c r="D89" s="1" t="s">
        <v>552</v>
      </c>
    </row>
    <row r="90">
      <c r="A90" s="1">
        <v>4.0</v>
      </c>
      <c r="B90" s="1" t="s">
        <v>190</v>
      </c>
      <c r="C90" s="1" t="s">
        <v>435</v>
      </c>
      <c r="D90" s="1" t="s">
        <v>553</v>
      </c>
    </row>
    <row r="91">
      <c r="A91" s="1">
        <v>2.0</v>
      </c>
      <c r="B91" s="1" t="s">
        <v>191</v>
      </c>
      <c r="C91" s="1" t="s">
        <v>435</v>
      </c>
      <c r="D91" s="1" t="s">
        <v>554</v>
      </c>
    </row>
    <row r="92">
      <c r="A92" s="1">
        <v>0.0</v>
      </c>
      <c r="B92" s="1" t="s">
        <v>117</v>
      </c>
      <c r="C92" s="1" t="s">
        <v>432</v>
      </c>
      <c r="D92" s="1" t="s">
        <v>943</v>
      </c>
    </row>
    <row r="93">
      <c r="A93" s="1">
        <v>4.0</v>
      </c>
      <c r="B93" s="1" t="s">
        <v>402</v>
      </c>
      <c r="C93" s="1" t="s">
        <v>457</v>
      </c>
      <c r="D93" s="1" t="s">
        <v>555</v>
      </c>
    </row>
    <row r="94">
      <c r="A94" s="1">
        <v>4.0</v>
      </c>
      <c r="B94" s="1" t="s">
        <v>404</v>
      </c>
      <c r="C94" s="1" t="s">
        <v>457</v>
      </c>
      <c r="D94" s="1" t="s">
        <v>557</v>
      </c>
    </row>
    <row r="95">
      <c r="A95" s="1">
        <v>1.0</v>
      </c>
      <c r="B95" s="1" t="s">
        <v>193</v>
      </c>
      <c r="C95" s="1" t="s">
        <v>435</v>
      </c>
      <c r="D95" s="1" t="s">
        <v>558</v>
      </c>
    </row>
    <row r="96">
      <c r="A96" s="1">
        <v>4.0</v>
      </c>
      <c r="B96" s="1" t="s">
        <v>194</v>
      </c>
      <c r="C96" s="1" t="s">
        <v>435</v>
      </c>
      <c r="D96" s="1" t="s">
        <v>559</v>
      </c>
    </row>
    <row r="97">
      <c r="A97" s="1">
        <v>4.0</v>
      </c>
      <c r="B97" s="1" t="s">
        <v>195</v>
      </c>
      <c r="C97" s="1" t="s">
        <v>435</v>
      </c>
      <c r="D97" s="1" t="s">
        <v>560</v>
      </c>
    </row>
    <row r="98">
      <c r="A98" s="1">
        <v>2.0</v>
      </c>
      <c r="B98" s="1" t="s">
        <v>38</v>
      </c>
      <c r="C98" s="1" t="s">
        <v>432</v>
      </c>
      <c r="D98" s="1" t="s">
        <v>561</v>
      </c>
    </row>
    <row r="99">
      <c r="A99" s="1">
        <v>6.0</v>
      </c>
      <c r="B99" s="1" t="s">
        <v>122</v>
      </c>
      <c r="C99" s="1" t="s">
        <v>432</v>
      </c>
      <c r="D99" s="1" t="s">
        <v>982</v>
      </c>
    </row>
    <row r="100">
      <c r="A100" s="1">
        <v>0.0</v>
      </c>
      <c r="B100" s="1" t="s">
        <v>197</v>
      </c>
      <c r="C100" s="1" t="s">
        <v>435</v>
      </c>
      <c r="D100" s="1" t="s">
        <v>563</v>
      </c>
    </row>
    <row r="101">
      <c r="A101" s="1">
        <v>0.0</v>
      </c>
      <c r="B101" s="1" t="s">
        <v>64</v>
      </c>
      <c r="C101" s="1" t="s">
        <v>432</v>
      </c>
      <c r="D101" s="1" t="s">
        <v>564</v>
      </c>
    </row>
    <row r="102">
      <c r="A102" s="1">
        <v>4.0</v>
      </c>
      <c r="B102" s="1" t="s">
        <v>124</v>
      </c>
      <c r="C102" s="1" t="s">
        <v>432</v>
      </c>
      <c r="D102" s="1" t="s">
        <v>993</v>
      </c>
    </row>
    <row r="103">
      <c r="A103" s="1">
        <v>0.0</v>
      </c>
      <c r="B103" s="1" t="s">
        <v>406</v>
      </c>
      <c r="C103" s="1" t="s">
        <v>457</v>
      </c>
      <c r="D103" s="1" t="s">
        <v>565</v>
      </c>
    </row>
    <row r="104">
      <c r="A104" s="1">
        <v>9.0</v>
      </c>
      <c r="B104" s="1" t="s">
        <v>198</v>
      </c>
      <c r="C104" s="1" t="s">
        <v>435</v>
      </c>
      <c r="D104" s="1" t="s">
        <v>566</v>
      </c>
    </row>
    <row r="105">
      <c r="A105" s="1">
        <v>6.0</v>
      </c>
      <c r="B105" s="1" t="s">
        <v>200</v>
      </c>
      <c r="C105" s="1" t="s">
        <v>435</v>
      </c>
      <c r="D105" s="1" t="s">
        <v>568</v>
      </c>
    </row>
    <row r="106">
      <c r="A106" s="1">
        <v>2.0</v>
      </c>
      <c r="B106" s="1" t="s">
        <v>201</v>
      </c>
      <c r="C106" s="1" t="s">
        <v>435</v>
      </c>
      <c r="D106" s="1" t="s">
        <v>569</v>
      </c>
    </row>
    <row r="107">
      <c r="A107" s="1">
        <v>4.0</v>
      </c>
      <c r="B107" s="1" t="s">
        <v>203</v>
      </c>
      <c r="C107" s="1" t="s">
        <v>435</v>
      </c>
      <c r="D107" s="1" t="s">
        <v>572</v>
      </c>
    </row>
    <row r="108">
      <c r="A108" s="1">
        <v>0.0</v>
      </c>
      <c r="B108" s="1" t="s">
        <v>410</v>
      </c>
      <c r="C108" s="1" t="s">
        <v>457</v>
      </c>
      <c r="D108" s="1" t="s">
        <v>983</v>
      </c>
    </row>
    <row r="109">
      <c r="A109" s="1">
        <v>1.0</v>
      </c>
      <c r="B109" s="1" t="s">
        <v>362</v>
      </c>
      <c r="C109" s="1" t="s">
        <v>480</v>
      </c>
      <c r="D109" s="1" t="s">
        <v>573</v>
      </c>
    </row>
    <row r="110">
      <c r="A110" s="1">
        <v>7.0</v>
      </c>
      <c r="B110" s="1" t="s">
        <v>412</v>
      </c>
      <c r="C110" s="1" t="s">
        <v>457</v>
      </c>
      <c r="D110" s="1" t="s">
        <v>574</v>
      </c>
    </row>
    <row r="111">
      <c r="A111" s="1">
        <v>5.0</v>
      </c>
      <c r="B111" s="1" t="s">
        <v>204</v>
      </c>
      <c r="C111" s="1" t="s">
        <v>435</v>
      </c>
      <c r="D111" s="1" t="s">
        <v>984</v>
      </c>
    </row>
    <row r="112">
      <c r="A112" s="1">
        <v>2.0</v>
      </c>
      <c r="B112" s="1" t="s">
        <v>30</v>
      </c>
      <c r="C112" s="1" t="s">
        <v>432</v>
      </c>
      <c r="D112" s="1" t="s">
        <v>576</v>
      </c>
    </row>
    <row r="113">
      <c r="A113" s="1">
        <v>1.0</v>
      </c>
      <c r="B113" s="1" t="s">
        <v>205</v>
      </c>
      <c r="C113" s="1" t="s">
        <v>435</v>
      </c>
      <c r="D113" s="1" t="s">
        <v>945</v>
      </c>
    </row>
    <row r="114">
      <c r="A114" s="1">
        <v>3.0</v>
      </c>
      <c r="B114" s="1" t="s">
        <v>206</v>
      </c>
      <c r="C114" s="1" t="s">
        <v>435</v>
      </c>
      <c r="D114" s="1" t="s">
        <v>877</v>
      </c>
    </row>
    <row r="115">
      <c r="A115" s="1">
        <v>4.0</v>
      </c>
      <c r="B115" s="1" t="s">
        <v>414</v>
      </c>
      <c r="C115" s="1" t="s">
        <v>457</v>
      </c>
      <c r="D115" s="1" t="s">
        <v>578</v>
      </c>
    </row>
    <row r="116">
      <c r="A116" s="1">
        <v>2.0</v>
      </c>
      <c r="B116" s="1" t="s">
        <v>79</v>
      </c>
      <c r="C116" s="1" t="s">
        <v>432</v>
      </c>
      <c r="D116" s="1" t="s">
        <v>579</v>
      </c>
    </row>
    <row r="117">
      <c r="A117" s="1">
        <v>2.0</v>
      </c>
      <c r="B117" s="1" t="s">
        <v>208</v>
      </c>
      <c r="C117" s="1" t="s">
        <v>435</v>
      </c>
      <c r="D117" s="1" t="s">
        <v>581</v>
      </c>
    </row>
    <row r="118">
      <c r="A118" s="1">
        <v>5.0</v>
      </c>
      <c r="B118" s="1" t="s">
        <v>39</v>
      </c>
      <c r="C118" s="1" t="s">
        <v>432</v>
      </c>
      <c r="D118" s="1" t="s">
        <v>582</v>
      </c>
    </row>
    <row r="119">
      <c r="A119" s="1">
        <v>3.0</v>
      </c>
      <c r="B119" s="1" t="s">
        <v>209</v>
      </c>
      <c r="C119" s="1" t="s">
        <v>435</v>
      </c>
      <c r="D119" s="1" t="s">
        <v>946</v>
      </c>
    </row>
    <row r="120">
      <c r="A120" s="1">
        <v>1.0</v>
      </c>
      <c r="B120" s="1" t="s">
        <v>421</v>
      </c>
      <c r="C120" s="1" t="s">
        <v>457</v>
      </c>
      <c r="D120" s="1" t="s">
        <v>583</v>
      </c>
    </row>
    <row r="121">
      <c r="A121" s="1">
        <v>7.0</v>
      </c>
      <c r="B121" s="1" t="s">
        <v>423</v>
      </c>
      <c r="C121" s="1" t="s">
        <v>457</v>
      </c>
      <c r="D121" s="1" t="s">
        <v>584</v>
      </c>
    </row>
    <row r="122">
      <c r="A122" s="1">
        <v>0.0</v>
      </c>
      <c r="B122" s="1" t="s">
        <v>427</v>
      </c>
      <c r="C122" s="1" t="s">
        <v>457</v>
      </c>
      <c r="D122" s="1" t="s">
        <v>585</v>
      </c>
    </row>
    <row r="123">
      <c r="A123" s="1">
        <v>0.0</v>
      </c>
      <c r="B123" s="1" t="s">
        <v>210</v>
      </c>
      <c r="C123" s="1" t="s">
        <v>435</v>
      </c>
      <c r="D123" s="1" t="s">
        <v>918</v>
      </c>
    </row>
    <row r="124">
      <c r="A124" s="1">
        <v>5.0</v>
      </c>
      <c r="B124" s="1" t="s">
        <v>91</v>
      </c>
      <c r="C124" s="1" t="s">
        <v>432</v>
      </c>
      <c r="D124" s="1" t="s">
        <v>587</v>
      </c>
    </row>
    <row r="125">
      <c r="A125" s="1">
        <v>0.0</v>
      </c>
      <c r="B125" s="1" t="s">
        <v>212</v>
      </c>
      <c r="C125" s="1" t="s">
        <v>435</v>
      </c>
      <c r="D125" s="1" t="s">
        <v>588</v>
      </c>
    </row>
    <row r="126">
      <c r="A126" s="1">
        <v>4.0</v>
      </c>
      <c r="B126" s="1" t="s">
        <v>213</v>
      </c>
      <c r="C126" s="1" t="s">
        <v>435</v>
      </c>
      <c r="D126" s="1" t="s">
        <v>589</v>
      </c>
    </row>
    <row r="127">
      <c r="A127" s="1">
        <v>0.0</v>
      </c>
      <c r="B127" s="1" t="s">
        <v>428</v>
      </c>
      <c r="C127" s="1" t="s">
        <v>457</v>
      </c>
      <c r="D127" s="1" t="s">
        <v>590</v>
      </c>
    </row>
    <row r="128">
      <c r="A128" s="1">
        <v>8.0</v>
      </c>
      <c r="B128" s="1" t="s">
        <v>429</v>
      </c>
      <c r="C128" s="1" t="s">
        <v>457</v>
      </c>
      <c r="D128" s="1" t="s">
        <v>591</v>
      </c>
    </row>
    <row r="129">
      <c r="A129" s="1">
        <v>7.0</v>
      </c>
      <c r="B129" s="1" t="s">
        <v>60</v>
      </c>
      <c r="C129" s="1" t="s">
        <v>432</v>
      </c>
      <c r="D129" s="1" t="s">
        <v>592</v>
      </c>
    </row>
    <row r="130">
      <c r="A130" s="1">
        <v>12.0</v>
      </c>
      <c r="B130" s="1" t="s">
        <v>434</v>
      </c>
      <c r="C130" s="1" t="s">
        <v>457</v>
      </c>
      <c r="D130" s="1" t="s">
        <v>919</v>
      </c>
    </row>
    <row r="131">
      <c r="A131" s="1">
        <v>10.0</v>
      </c>
      <c r="B131" s="1" t="s">
        <v>437</v>
      </c>
      <c r="C131" s="1" t="s">
        <v>457</v>
      </c>
      <c r="D131" s="1" t="s">
        <v>593</v>
      </c>
    </row>
    <row r="132">
      <c r="A132" s="1">
        <v>0.0</v>
      </c>
      <c r="B132" s="1" t="s">
        <v>364</v>
      </c>
      <c r="C132" s="1" t="s">
        <v>480</v>
      </c>
      <c r="D132" s="1" t="s">
        <v>1029</v>
      </c>
    </row>
    <row r="133">
      <c r="A133" s="1">
        <v>2.0</v>
      </c>
      <c r="B133" s="1" t="s">
        <v>215</v>
      </c>
      <c r="C133" s="1" t="s">
        <v>435</v>
      </c>
      <c r="D133" s="1" t="s">
        <v>596</v>
      </c>
    </row>
    <row r="134">
      <c r="A134" s="1">
        <v>10.0</v>
      </c>
      <c r="B134" s="1" t="s">
        <v>442</v>
      </c>
      <c r="C134" s="1" t="s">
        <v>457</v>
      </c>
      <c r="D134" s="1" t="s">
        <v>597</v>
      </c>
    </row>
    <row r="135">
      <c r="A135" s="1">
        <v>0.0</v>
      </c>
      <c r="B135" s="1" t="s">
        <v>366</v>
      </c>
      <c r="C135" s="1" t="s">
        <v>480</v>
      </c>
      <c r="D135" s="1" t="s">
        <v>948</v>
      </c>
    </row>
    <row r="136">
      <c r="A136" s="1">
        <v>1.0</v>
      </c>
      <c r="B136" s="1" t="s">
        <v>446</v>
      </c>
      <c r="C136" s="1" t="s">
        <v>457</v>
      </c>
      <c r="D136" s="1" t="s">
        <v>598</v>
      </c>
    </row>
    <row r="137">
      <c r="A137" s="1">
        <v>6.0</v>
      </c>
      <c r="B137" s="1" t="s">
        <v>82</v>
      </c>
      <c r="C137" s="1" t="s">
        <v>432</v>
      </c>
      <c r="D137" s="1" t="s">
        <v>599</v>
      </c>
    </row>
    <row r="138">
      <c r="A138" s="1">
        <v>2.0</v>
      </c>
      <c r="B138" s="1" t="s">
        <v>368</v>
      </c>
      <c r="C138" s="1" t="s">
        <v>480</v>
      </c>
      <c r="D138" s="1" t="s">
        <v>600</v>
      </c>
    </row>
    <row r="139">
      <c r="A139" s="1">
        <v>3.0</v>
      </c>
      <c r="B139" s="1" t="s">
        <v>135</v>
      </c>
      <c r="C139" s="1" t="s">
        <v>432</v>
      </c>
      <c r="D139" s="1" t="s">
        <v>1024</v>
      </c>
    </row>
    <row r="140">
      <c r="A140" s="1">
        <v>0.0</v>
      </c>
      <c r="B140" s="1" t="s">
        <v>448</v>
      </c>
      <c r="C140" s="1" t="s">
        <v>457</v>
      </c>
      <c r="D140" s="1" t="s">
        <v>601</v>
      </c>
    </row>
    <row r="141">
      <c r="A141" s="1">
        <v>0.0</v>
      </c>
      <c r="B141" s="1" t="s">
        <v>216</v>
      </c>
      <c r="C141" s="1" t="s">
        <v>435</v>
      </c>
      <c r="D141" s="1" t="s">
        <v>1006</v>
      </c>
    </row>
    <row r="142">
      <c r="A142" s="1">
        <v>9.0</v>
      </c>
      <c r="B142" s="1" t="s">
        <v>41</v>
      </c>
      <c r="C142" s="1" t="s">
        <v>432</v>
      </c>
      <c r="D142" s="1" t="s">
        <v>602</v>
      </c>
    </row>
    <row r="143">
      <c r="A143" s="1">
        <v>0.0</v>
      </c>
      <c r="B143" s="1" t="s">
        <v>452</v>
      </c>
      <c r="C143" s="1" t="s">
        <v>457</v>
      </c>
      <c r="D143" s="1" t="s">
        <v>603</v>
      </c>
    </row>
    <row r="144">
      <c r="A144" s="1">
        <v>3.0</v>
      </c>
      <c r="B144" s="1" t="s">
        <v>454</v>
      </c>
      <c r="C144" s="1" t="s">
        <v>457</v>
      </c>
      <c r="D144" s="1" t="s">
        <v>604</v>
      </c>
    </row>
    <row r="145">
      <c r="A145" s="1">
        <v>1.0</v>
      </c>
      <c r="B145" s="1" t="s">
        <v>219</v>
      </c>
      <c r="C145" s="1" t="s">
        <v>435</v>
      </c>
      <c r="D145" s="1" t="s">
        <v>605</v>
      </c>
    </row>
    <row r="146">
      <c r="A146" s="1">
        <v>7.0</v>
      </c>
      <c r="B146" s="1" t="s">
        <v>220</v>
      </c>
      <c r="C146" s="1" t="s">
        <v>435</v>
      </c>
      <c r="D146" s="1" t="s">
        <v>606</v>
      </c>
    </row>
    <row r="147">
      <c r="A147" s="1">
        <v>11.0</v>
      </c>
      <c r="B147" s="1" t="s">
        <v>456</v>
      </c>
      <c r="C147" s="1" t="s">
        <v>457</v>
      </c>
      <c r="D147" s="1" t="s">
        <v>607</v>
      </c>
    </row>
    <row r="148">
      <c r="A148" s="1">
        <v>5.0</v>
      </c>
      <c r="B148" s="1" t="s">
        <v>221</v>
      </c>
      <c r="C148" s="1" t="s">
        <v>435</v>
      </c>
      <c r="D148" s="1" t="s">
        <v>608</v>
      </c>
    </row>
    <row r="149">
      <c r="A149" s="1">
        <v>4.0</v>
      </c>
      <c r="B149" s="1" t="s">
        <v>139</v>
      </c>
      <c r="C149" s="1" t="s">
        <v>435</v>
      </c>
      <c r="D149" s="1" t="s">
        <v>609</v>
      </c>
    </row>
    <row r="150">
      <c r="A150" s="1">
        <v>2.0</v>
      </c>
      <c r="B150" s="1" t="s">
        <v>45</v>
      </c>
      <c r="C150" s="1" t="s">
        <v>432</v>
      </c>
      <c r="D150" s="1" t="s">
        <v>610</v>
      </c>
    </row>
    <row r="151">
      <c r="A151" s="1">
        <v>0.0</v>
      </c>
      <c r="B151" s="1" t="s">
        <v>59</v>
      </c>
      <c r="C151" s="1" t="s">
        <v>432</v>
      </c>
      <c r="D151" s="1" t="s">
        <v>611</v>
      </c>
    </row>
    <row r="152">
      <c r="A152" s="1">
        <v>4.0</v>
      </c>
      <c r="B152" s="1" t="s">
        <v>136</v>
      </c>
      <c r="C152" s="1" t="s">
        <v>432</v>
      </c>
      <c r="D152" s="1" t="s">
        <v>1033</v>
      </c>
    </row>
    <row r="153">
      <c r="A153" s="1">
        <v>3.0</v>
      </c>
      <c r="B153" s="1" t="s">
        <v>110</v>
      </c>
      <c r="C153" s="1" t="s">
        <v>432</v>
      </c>
      <c r="D153" s="1" t="s">
        <v>922</v>
      </c>
    </row>
    <row r="154">
      <c r="A154" s="1">
        <v>0.0</v>
      </c>
      <c r="B154" s="1" t="s">
        <v>222</v>
      </c>
      <c r="C154" s="1" t="s">
        <v>435</v>
      </c>
      <c r="D154" s="1" t="s">
        <v>923</v>
      </c>
    </row>
    <row r="155">
      <c r="A155" s="1">
        <v>2.0</v>
      </c>
      <c r="B155" s="1" t="s">
        <v>461</v>
      </c>
      <c r="C155" s="1" t="s">
        <v>457</v>
      </c>
      <c r="D155" s="1" t="s">
        <v>614</v>
      </c>
    </row>
    <row r="156">
      <c r="A156" s="1">
        <v>3.0</v>
      </c>
      <c r="B156" s="1" t="s">
        <v>465</v>
      </c>
      <c r="C156" s="1" t="s">
        <v>457</v>
      </c>
      <c r="D156" s="1" t="s">
        <v>616</v>
      </c>
    </row>
    <row r="157">
      <c r="A157" s="1">
        <v>2.0</v>
      </c>
      <c r="B157" s="1" t="s">
        <v>469</v>
      </c>
      <c r="C157" s="1" t="s">
        <v>457</v>
      </c>
      <c r="D157" s="1" t="s">
        <v>924</v>
      </c>
    </row>
    <row r="158">
      <c r="A158" s="1">
        <v>8.0</v>
      </c>
      <c r="B158" s="1" t="s">
        <v>223</v>
      </c>
      <c r="C158" s="1" t="s">
        <v>435</v>
      </c>
      <c r="D158" s="1" t="s">
        <v>879</v>
      </c>
    </row>
    <row r="159">
      <c r="A159" s="1">
        <v>8.0</v>
      </c>
      <c r="B159" s="1" t="s">
        <v>224</v>
      </c>
      <c r="C159" s="1" t="s">
        <v>435</v>
      </c>
      <c r="D159" s="1" t="s">
        <v>618</v>
      </c>
    </row>
    <row r="160">
      <c r="A160" s="1">
        <v>2.0</v>
      </c>
      <c r="B160" s="1" t="s">
        <v>225</v>
      </c>
      <c r="C160" s="1" t="s">
        <v>435</v>
      </c>
      <c r="D160" s="1" t="s">
        <v>619</v>
      </c>
    </row>
    <row r="161">
      <c r="A161" s="1">
        <v>6.0</v>
      </c>
      <c r="B161" s="1" t="s">
        <v>42</v>
      </c>
      <c r="C161" s="1" t="s">
        <v>432</v>
      </c>
      <c r="D161" s="1" t="s">
        <v>620</v>
      </c>
    </row>
    <row r="162">
      <c r="A162" s="1">
        <v>7.0</v>
      </c>
      <c r="B162" s="1" t="s">
        <v>226</v>
      </c>
      <c r="C162" s="1" t="s">
        <v>435</v>
      </c>
      <c r="D162" s="1" t="s">
        <v>621</v>
      </c>
    </row>
    <row r="163">
      <c r="A163" s="1">
        <v>2.0</v>
      </c>
      <c r="B163" s="1" t="s">
        <v>513</v>
      </c>
      <c r="C163" s="1" t="s">
        <v>457</v>
      </c>
      <c r="D163" s="1" t="s">
        <v>622</v>
      </c>
    </row>
    <row r="164">
      <c r="A164" s="1">
        <v>0.0</v>
      </c>
      <c r="B164" s="1" t="s">
        <v>370</v>
      </c>
      <c r="C164" s="1" t="s">
        <v>480</v>
      </c>
      <c r="D164" s="1" t="s">
        <v>623</v>
      </c>
    </row>
    <row r="165">
      <c r="A165" s="1">
        <v>2.0</v>
      </c>
      <c r="B165" s="1" t="s">
        <v>227</v>
      </c>
      <c r="C165" s="1" t="s">
        <v>435</v>
      </c>
      <c r="D165" s="1" t="s">
        <v>1036</v>
      </c>
    </row>
    <row r="166">
      <c r="A166" s="1">
        <v>0.0</v>
      </c>
      <c r="B166" s="1" t="s">
        <v>626</v>
      </c>
      <c r="C166" s="1" t="s">
        <v>457</v>
      </c>
      <c r="D166" s="1" t="s">
        <v>627</v>
      </c>
    </row>
    <row r="167">
      <c r="A167" s="1">
        <v>0.0</v>
      </c>
      <c r="B167" s="1" t="s">
        <v>876</v>
      </c>
      <c r="C167" s="1" t="s">
        <v>457</v>
      </c>
      <c r="D167" s="1" t="s">
        <v>881</v>
      </c>
    </row>
    <row r="168">
      <c r="A168" s="1">
        <v>6.0</v>
      </c>
      <c r="B168" s="1" t="s">
        <v>628</v>
      </c>
      <c r="C168" s="1" t="s">
        <v>457</v>
      </c>
      <c r="D168" s="1" t="s">
        <v>629</v>
      </c>
    </row>
    <row r="169">
      <c r="A169" s="1">
        <v>8.0</v>
      </c>
      <c r="B169" s="1" t="s">
        <v>231</v>
      </c>
      <c r="C169" s="1" t="s">
        <v>435</v>
      </c>
      <c r="D169" s="1" t="s">
        <v>630</v>
      </c>
    </row>
    <row r="170">
      <c r="A170" s="1">
        <v>3.0</v>
      </c>
      <c r="B170" s="1" t="s">
        <v>232</v>
      </c>
      <c r="C170" s="1" t="s">
        <v>435</v>
      </c>
      <c r="D170" s="1" t="s">
        <v>631</v>
      </c>
    </row>
    <row r="171">
      <c r="A171" s="1">
        <v>6.0</v>
      </c>
      <c r="B171" s="1" t="s">
        <v>56</v>
      </c>
      <c r="C171" s="1" t="s">
        <v>432</v>
      </c>
      <c r="D171" s="1" t="s">
        <v>633</v>
      </c>
    </row>
    <row r="172">
      <c r="A172" s="1">
        <v>9.0</v>
      </c>
      <c r="B172" s="1" t="s">
        <v>634</v>
      </c>
      <c r="C172" s="1" t="s">
        <v>457</v>
      </c>
      <c r="D172" s="1" t="s">
        <v>635</v>
      </c>
    </row>
    <row r="173">
      <c r="A173" s="1">
        <v>0.0</v>
      </c>
      <c r="B173" s="1" t="s">
        <v>123</v>
      </c>
      <c r="C173" s="1" t="s">
        <v>432</v>
      </c>
      <c r="D173" s="1" t="s">
        <v>985</v>
      </c>
    </row>
    <row r="174">
      <c r="A174" s="1">
        <v>2.0</v>
      </c>
      <c r="B174" s="1" t="s">
        <v>235</v>
      </c>
      <c r="C174" s="1" t="s">
        <v>435</v>
      </c>
      <c r="D174" s="1" t="s">
        <v>638</v>
      </c>
    </row>
    <row r="175">
      <c r="A175" s="1">
        <v>2.0</v>
      </c>
      <c r="B175" s="1" t="s">
        <v>639</v>
      </c>
      <c r="C175" s="1" t="s">
        <v>457</v>
      </c>
      <c r="D175" s="1" t="s">
        <v>640</v>
      </c>
    </row>
    <row r="176">
      <c r="A176" s="1">
        <v>2.0</v>
      </c>
      <c r="B176" s="1" t="s">
        <v>236</v>
      </c>
      <c r="C176" s="1" t="s">
        <v>435</v>
      </c>
      <c r="D176" s="1" t="s">
        <v>641</v>
      </c>
    </row>
    <row r="177">
      <c r="A177" s="1">
        <v>0.0</v>
      </c>
      <c r="B177" s="1" t="s">
        <v>63</v>
      </c>
      <c r="C177" s="1" t="s">
        <v>432</v>
      </c>
      <c r="D177" s="1" t="s">
        <v>642</v>
      </c>
    </row>
    <row r="178">
      <c r="A178" s="1">
        <v>4.0</v>
      </c>
      <c r="B178" s="1" t="s">
        <v>137</v>
      </c>
      <c r="C178" s="1" t="s">
        <v>432</v>
      </c>
      <c r="D178" s="1" t="s">
        <v>1034</v>
      </c>
    </row>
    <row r="179">
      <c r="A179" s="1">
        <v>6.0</v>
      </c>
      <c r="B179" s="1" t="s">
        <v>925</v>
      </c>
      <c r="C179" s="1" t="s">
        <v>457</v>
      </c>
      <c r="D179" s="1" t="s">
        <v>926</v>
      </c>
    </row>
    <row r="180">
      <c r="A180" s="1">
        <v>1.0</v>
      </c>
      <c r="B180" s="1" t="s">
        <v>643</v>
      </c>
      <c r="C180" s="1" t="s">
        <v>457</v>
      </c>
      <c r="D180" s="1" t="s">
        <v>644</v>
      </c>
    </row>
    <row r="181">
      <c r="A181" s="1">
        <v>2.0</v>
      </c>
      <c r="B181" s="1" t="s">
        <v>36</v>
      </c>
      <c r="C181" s="1" t="s">
        <v>432</v>
      </c>
      <c r="D181" s="1" t="s">
        <v>645</v>
      </c>
    </row>
    <row r="182">
      <c r="A182" s="1">
        <v>3.0</v>
      </c>
      <c r="B182" s="1" t="s">
        <v>646</v>
      </c>
      <c r="C182" s="1" t="s">
        <v>457</v>
      </c>
      <c r="D182" s="1" t="s">
        <v>647</v>
      </c>
    </row>
    <row r="183">
      <c r="A183" s="1">
        <v>0.0</v>
      </c>
      <c r="B183" s="1" t="s">
        <v>649</v>
      </c>
      <c r="C183" s="1" t="s">
        <v>457</v>
      </c>
      <c r="D183" s="1" t="s">
        <v>650</v>
      </c>
    </row>
    <row r="184">
      <c r="A184" s="1">
        <v>6.0</v>
      </c>
      <c r="B184" s="1" t="s">
        <v>378</v>
      </c>
      <c r="C184" s="1" t="s">
        <v>480</v>
      </c>
      <c r="D184" s="1" t="s">
        <v>651</v>
      </c>
    </row>
    <row r="185">
      <c r="A185" s="1">
        <v>1.0</v>
      </c>
      <c r="B185" s="1" t="s">
        <v>239</v>
      </c>
      <c r="C185" s="1" t="s">
        <v>435</v>
      </c>
      <c r="D185" s="1" t="s">
        <v>652</v>
      </c>
    </row>
    <row r="186">
      <c r="A186" s="1">
        <v>6.0</v>
      </c>
      <c r="B186" s="1" t="s">
        <v>37</v>
      </c>
      <c r="C186" s="1" t="s">
        <v>432</v>
      </c>
      <c r="D186" s="1" t="s">
        <v>654</v>
      </c>
    </row>
    <row r="187">
      <c r="A187" s="1">
        <v>12.0</v>
      </c>
      <c r="B187" s="1" t="s">
        <v>240</v>
      </c>
      <c r="C187" s="1" t="s">
        <v>435</v>
      </c>
      <c r="D187" s="1" t="s">
        <v>655</v>
      </c>
    </row>
    <row r="188">
      <c r="A188" s="1">
        <v>3.0</v>
      </c>
      <c r="B188" s="1" t="s">
        <v>241</v>
      </c>
      <c r="C188" s="1" t="s">
        <v>435</v>
      </c>
      <c r="D188" s="1" t="s">
        <v>887</v>
      </c>
    </row>
    <row r="189">
      <c r="A189" s="1">
        <v>0.0</v>
      </c>
      <c r="B189" s="1" t="s">
        <v>242</v>
      </c>
      <c r="C189" s="1" t="s">
        <v>435</v>
      </c>
      <c r="D189" s="1" t="s">
        <v>656</v>
      </c>
    </row>
    <row r="190">
      <c r="A190" s="1">
        <v>1.0</v>
      </c>
      <c r="B190" s="1" t="s">
        <v>949</v>
      </c>
      <c r="C190" s="1" t="s">
        <v>457</v>
      </c>
      <c r="D190" s="1" t="s">
        <v>950</v>
      </c>
    </row>
    <row r="191">
      <c r="A191" s="1">
        <v>16.0</v>
      </c>
      <c r="B191" s="1" t="s">
        <v>31</v>
      </c>
      <c r="C191" s="1" t="s">
        <v>432</v>
      </c>
      <c r="D191" s="1" t="s">
        <v>658</v>
      </c>
    </row>
    <row r="192">
      <c r="A192" s="1">
        <v>3.0</v>
      </c>
      <c r="B192" s="1" t="s">
        <v>121</v>
      </c>
      <c r="C192" s="1" t="s">
        <v>432</v>
      </c>
      <c r="D192" s="1" t="s">
        <v>986</v>
      </c>
    </row>
    <row r="193">
      <c r="A193" s="1">
        <v>0.0</v>
      </c>
      <c r="B193" s="1" t="s">
        <v>1007</v>
      </c>
      <c r="C193" s="1" t="s">
        <v>457</v>
      </c>
      <c r="D193" s="1" t="s">
        <v>1030</v>
      </c>
    </row>
    <row r="194">
      <c r="A194" s="1">
        <v>4.0</v>
      </c>
      <c r="B194" s="1" t="s">
        <v>35</v>
      </c>
      <c r="C194" s="1" t="s">
        <v>432</v>
      </c>
      <c r="D194" s="1" t="s">
        <v>661</v>
      </c>
    </row>
    <row r="195">
      <c r="A195" s="1">
        <v>0.0</v>
      </c>
      <c r="B195" s="1" t="s">
        <v>382</v>
      </c>
      <c r="C195" s="1" t="s">
        <v>480</v>
      </c>
      <c r="D195" s="1" t="s">
        <v>951</v>
      </c>
    </row>
    <row r="196">
      <c r="A196" s="1">
        <v>4.0</v>
      </c>
      <c r="B196" s="1" t="s">
        <v>244</v>
      </c>
      <c r="C196" s="1" t="s">
        <v>435</v>
      </c>
      <c r="D196" s="1" t="s">
        <v>662</v>
      </c>
    </row>
    <row r="197">
      <c r="A197" s="1">
        <v>10.0</v>
      </c>
      <c r="B197" s="1" t="s">
        <v>246</v>
      </c>
      <c r="C197" s="1" t="s">
        <v>435</v>
      </c>
      <c r="D197" s="1" t="s">
        <v>888</v>
      </c>
    </row>
    <row r="198">
      <c r="A198" s="1">
        <v>7.0</v>
      </c>
      <c r="B198" s="1" t="s">
        <v>664</v>
      </c>
      <c r="C198" s="1" t="s">
        <v>457</v>
      </c>
      <c r="D198" s="1" t="s">
        <v>665</v>
      </c>
    </row>
    <row r="199">
      <c r="A199" s="1">
        <v>3.0</v>
      </c>
      <c r="B199" s="1" t="s">
        <v>43</v>
      </c>
      <c r="C199" s="1" t="s">
        <v>432</v>
      </c>
      <c r="D199" s="1" t="s">
        <v>666</v>
      </c>
    </row>
    <row r="200">
      <c r="A200" s="1">
        <v>7.0</v>
      </c>
      <c r="B200" s="1" t="s">
        <v>247</v>
      </c>
      <c r="C200" s="1" t="s">
        <v>435</v>
      </c>
      <c r="D200" s="1" t="s">
        <v>667</v>
      </c>
    </row>
    <row r="201">
      <c r="A201" s="1">
        <v>2.0</v>
      </c>
      <c r="B201" s="1" t="s">
        <v>97</v>
      </c>
      <c r="C201" s="1" t="s">
        <v>432</v>
      </c>
      <c r="D201" s="1" t="s">
        <v>668</v>
      </c>
    </row>
    <row r="202">
      <c r="A202" s="1">
        <v>0.0</v>
      </c>
      <c r="B202" s="1" t="s">
        <v>119</v>
      </c>
      <c r="C202" s="1" t="s">
        <v>432</v>
      </c>
      <c r="D202" s="1" t="s">
        <v>953</v>
      </c>
    </row>
    <row r="203">
      <c r="A203" s="1">
        <v>1.0</v>
      </c>
      <c r="B203" s="1" t="s">
        <v>249</v>
      </c>
      <c r="C203" s="1" t="s">
        <v>435</v>
      </c>
      <c r="D203" s="1" t="s">
        <v>670</v>
      </c>
    </row>
    <row r="204">
      <c r="A204" s="1">
        <v>1.0</v>
      </c>
      <c r="B204" s="1" t="s">
        <v>92</v>
      </c>
      <c r="C204" s="1" t="s">
        <v>432</v>
      </c>
      <c r="D204" s="1" t="s">
        <v>671</v>
      </c>
    </row>
    <row r="205">
      <c r="A205" s="1">
        <v>3.0</v>
      </c>
      <c r="B205" s="1" t="s">
        <v>75</v>
      </c>
      <c r="C205" s="1" t="s">
        <v>432</v>
      </c>
      <c r="D205" s="1" t="s">
        <v>672</v>
      </c>
    </row>
    <row r="206">
      <c r="A206" s="1">
        <v>0.0</v>
      </c>
      <c r="B206" s="1" t="s">
        <v>250</v>
      </c>
      <c r="C206" s="1" t="s">
        <v>435</v>
      </c>
      <c r="D206" s="1" t="s">
        <v>675</v>
      </c>
    </row>
    <row r="207">
      <c r="A207" s="1">
        <v>0.0</v>
      </c>
      <c r="B207" s="1" t="s">
        <v>125</v>
      </c>
      <c r="C207" s="1" t="s">
        <v>432</v>
      </c>
      <c r="D207" s="1" t="s">
        <v>996</v>
      </c>
    </row>
    <row r="208">
      <c r="A208" s="1">
        <v>0.0</v>
      </c>
      <c r="B208" s="1" t="s">
        <v>676</v>
      </c>
      <c r="C208" s="1" t="s">
        <v>457</v>
      </c>
      <c r="D208" s="1" t="s">
        <v>677</v>
      </c>
    </row>
    <row r="209">
      <c r="A209" s="1">
        <v>1.0</v>
      </c>
      <c r="B209" s="1" t="s">
        <v>58</v>
      </c>
      <c r="C209" s="1" t="s">
        <v>432</v>
      </c>
      <c r="D209" s="1" t="s">
        <v>678</v>
      </c>
    </row>
    <row r="210">
      <c r="A210" s="1">
        <v>0.0</v>
      </c>
      <c r="B210" s="1" t="s">
        <v>253</v>
      </c>
      <c r="C210" s="1" t="s">
        <v>435</v>
      </c>
      <c r="D210" s="1" t="s">
        <v>679</v>
      </c>
    </row>
    <row r="211">
      <c r="A211" s="1">
        <v>0.0</v>
      </c>
      <c r="B211" s="1" t="s">
        <v>680</v>
      </c>
      <c r="C211" s="1" t="s">
        <v>457</v>
      </c>
      <c r="D211" s="1" t="s">
        <v>681</v>
      </c>
    </row>
    <row r="212">
      <c r="A212" s="1">
        <v>0.0</v>
      </c>
      <c r="B212" s="1" t="s">
        <v>954</v>
      </c>
      <c r="C212" s="1" t="s">
        <v>457</v>
      </c>
      <c r="D212" s="1" t="s">
        <v>955</v>
      </c>
    </row>
    <row r="213">
      <c r="A213" s="1">
        <v>13.0</v>
      </c>
      <c r="B213" s="1" t="s">
        <v>254</v>
      </c>
      <c r="C213" s="1" t="s">
        <v>435</v>
      </c>
      <c r="D213" s="1" t="s">
        <v>682</v>
      </c>
    </row>
    <row r="214">
      <c r="A214" s="1">
        <v>7.0</v>
      </c>
      <c r="B214" s="1" t="s">
        <v>927</v>
      </c>
      <c r="C214" s="1" t="s">
        <v>457</v>
      </c>
      <c r="D214" s="1" t="s">
        <v>928</v>
      </c>
    </row>
    <row r="215">
      <c r="A215" s="1">
        <v>4.0</v>
      </c>
      <c r="B215" s="1" t="s">
        <v>684</v>
      </c>
      <c r="C215" s="1" t="s">
        <v>457</v>
      </c>
      <c r="D215" s="1" t="s">
        <v>685</v>
      </c>
    </row>
    <row r="216">
      <c r="A216" s="1">
        <v>0.0</v>
      </c>
      <c r="B216" s="1" t="s">
        <v>687</v>
      </c>
      <c r="C216" s="1" t="s">
        <v>457</v>
      </c>
      <c r="D216" s="1" t="s">
        <v>688</v>
      </c>
    </row>
    <row r="217">
      <c r="A217" s="1">
        <v>0.0</v>
      </c>
      <c r="B217" s="1" t="s">
        <v>108</v>
      </c>
      <c r="C217" s="1" t="s">
        <v>432</v>
      </c>
      <c r="D217" s="1" t="s">
        <v>894</v>
      </c>
    </row>
    <row r="218">
      <c r="A218" s="1">
        <v>0.0</v>
      </c>
      <c r="B218" s="1" t="s">
        <v>259</v>
      </c>
      <c r="C218" s="1" t="s">
        <v>435</v>
      </c>
      <c r="D218" s="1" t="s">
        <v>690</v>
      </c>
    </row>
    <row r="219">
      <c r="A219" s="1">
        <v>0.0</v>
      </c>
      <c r="B219" s="1" t="s">
        <v>691</v>
      </c>
      <c r="C219" s="1" t="s">
        <v>457</v>
      </c>
      <c r="D219" s="1" t="s">
        <v>692</v>
      </c>
    </row>
    <row r="220">
      <c r="A220" s="1">
        <v>8.0</v>
      </c>
      <c r="B220" s="1" t="s">
        <v>693</v>
      </c>
      <c r="C220" s="1" t="s">
        <v>457</v>
      </c>
      <c r="D220" s="1" t="s">
        <v>694</v>
      </c>
    </row>
    <row r="221">
      <c r="A221" s="1">
        <v>2.0</v>
      </c>
      <c r="B221" s="1" t="s">
        <v>260</v>
      </c>
      <c r="C221" s="1" t="s">
        <v>435</v>
      </c>
      <c r="D221" s="1" t="s">
        <v>695</v>
      </c>
    </row>
    <row r="222">
      <c r="A222" s="1">
        <v>3.0</v>
      </c>
      <c r="B222" s="1" t="s">
        <v>390</v>
      </c>
      <c r="C222" s="1" t="s">
        <v>480</v>
      </c>
      <c r="D222" s="1" t="s">
        <v>696</v>
      </c>
    </row>
    <row r="223">
      <c r="A223" s="1">
        <v>2.0</v>
      </c>
      <c r="B223" s="1" t="s">
        <v>697</v>
      </c>
      <c r="C223" s="1" t="s">
        <v>457</v>
      </c>
      <c r="D223" s="1" t="s">
        <v>698</v>
      </c>
    </row>
    <row r="224">
      <c r="A224" s="1">
        <v>4.0</v>
      </c>
      <c r="B224" s="1" t="s">
        <v>263</v>
      </c>
      <c r="C224" s="1" t="s">
        <v>435</v>
      </c>
      <c r="D224" s="1" t="s">
        <v>895</v>
      </c>
    </row>
    <row r="225">
      <c r="A225" s="1">
        <v>4.0</v>
      </c>
      <c r="B225" s="1" t="s">
        <v>930</v>
      </c>
      <c r="C225" s="1" t="s">
        <v>457</v>
      </c>
      <c r="D225" s="1" t="s">
        <v>931</v>
      </c>
    </row>
    <row r="226">
      <c r="A226" s="1">
        <v>0.0</v>
      </c>
      <c r="B226" s="1" t="s">
        <v>392</v>
      </c>
      <c r="C226" s="1" t="s">
        <v>480</v>
      </c>
      <c r="D226" s="1" t="s">
        <v>701</v>
      </c>
    </row>
    <row r="227">
      <c r="A227" s="1">
        <v>0.0</v>
      </c>
      <c r="B227" s="1" t="s">
        <v>394</v>
      </c>
      <c r="C227" s="1" t="s">
        <v>480</v>
      </c>
      <c r="D227" s="1" t="s">
        <v>702</v>
      </c>
    </row>
    <row r="228">
      <c r="A228" s="1">
        <v>4.0</v>
      </c>
      <c r="B228" s="1" t="s">
        <v>396</v>
      </c>
      <c r="C228" s="1" t="s">
        <v>480</v>
      </c>
      <c r="D228" s="1" t="s">
        <v>703</v>
      </c>
    </row>
    <row r="229">
      <c r="A229" s="1">
        <v>7.0</v>
      </c>
      <c r="B229" s="1" t="s">
        <v>264</v>
      </c>
      <c r="C229" s="1" t="s">
        <v>435</v>
      </c>
      <c r="D229" s="1" t="s">
        <v>896</v>
      </c>
    </row>
    <row r="230">
      <c r="A230" s="1">
        <v>6.0</v>
      </c>
      <c r="B230" s="1" t="s">
        <v>704</v>
      </c>
      <c r="C230" s="1" t="s">
        <v>457</v>
      </c>
      <c r="D230" s="1" t="s">
        <v>705</v>
      </c>
    </row>
    <row r="231">
      <c r="A231" s="1">
        <v>5.0</v>
      </c>
      <c r="B231" s="1" t="s">
        <v>265</v>
      </c>
      <c r="C231" s="1" t="s">
        <v>435</v>
      </c>
      <c r="D231" s="1" t="s">
        <v>706</v>
      </c>
    </row>
    <row r="232">
      <c r="A232" s="1">
        <v>4.0</v>
      </c>
      <c r="B232" s="1" t="s">
        <v>87</v>
      </c>
      <c r="C232" s="1" t="s">
        <v>432</v>
      </c>
      <c r="D232" s="1" t="s">
        <v>709</v>
      </c>
    </row>
    <row r="233">
      <c r="A233" s="1">
        <v>4.0</v>
      </c>
      <c r="B233" s="1" t="s">
        <v>266</v>
      </c>
      <c r="C233" s="1" t="s">
        <v>435</v>
      </c>
      <c r="D233" s="1" t="s">
        <v>712</v>
      </c>
    </row>
    <row r="234">
      <c r="A234" s="1">
        <v>6.0</v>
      </c>
      <c r="B234" s="1" t="s">
        <v>268</v>
      </c>
      <c r="C234" s="1" t="s">
        <v>435</v>
      </c>
      <c r="D234" s="1" t="s">
        <v>714</v>
      </c>
    </row>
    <row r="235">
      <c r="A235" s="1">
        <v>4.0</v>
      </c>
      <c r="B235" s="1" t="s">
        <v>269</v>
      </c>
      <c r="C235" s="1" t="s">
        <v>435</v>
      </c>
      <c r="D235" s="1" t="s">
        <v>715</v>
      </c>
    </row>
    <row r="236">
      <c r="A236" s="1">
        <v>4.0</v>
      </c>
      <c r="B236" s="1" t="s">
        <v>716</v>
      </c>
      <c r="C236" s="1" t="s">
        <v>457</v>
      </c>
      <c r="D236" s="1" t="s">
        <v>717</v>
      </c>
    </row>
    <row r="237">
      <c r="A237" s="1">
        <v>7.0</v>
      </c>
      <c r="B237" s="1" t="s">
        <v>718</v>
      </c>
      <c r="C237" s="1" t="s">
        <v>457</v>
      </c>
      <c r="D237" s="1" t="s">
        <v>719</v>
      </c>
    </row>
    <row r="238">
      <c r="A238" s="1">
        <v>2.0</v>
      </c>
      <c r="B238" s="1" t="s">
        <v>897</v>
      </c>
      <c r="C238" s="1" t="s">
        <v>457</v>
      </c>
      <c r="D238" s="1" t="s">
        <v>898</v>
      </c>
    </row>
    <row r="239">
      <c r="A239" s="1">
        <v>2.0</v>
      </c>
      <c r="B239" s="1" t="s">
        <v>270</v>
      </c>
      <c r="C239" s="1" t="s">
        <v>435</v>
      </c>
      <c r="D239" s="1" t="s">
        <v>720</v>
      </c>
    </row>
    <row r="240">
      <c r="A240" s="1">
        <v>4.0</v>
      </c>
      <c r="B240" s="1" t="s">
        <v>271</v>
      </c>
      <c r="C240" s="1" t="s">
        <v>435</v>
      </c>
      <c r="D240" s="1" t="s">
        <v>721</v>
      </c>
    </row>
    <row r="241">
      <c r="A241" s="1">
        <v>0.0</v>
      </c>
      <c r="B241" s="1" t="s">
        <v>987</v>
      </c>
      <c r="C241" s="1" t="s">
        <v>457</v>
      </c>
      <c r="D241" s="1" t="s">
        <v>988</v>
      </c>
    </row>
    <row r="242">
      <c r="A242" s="1">
        <v>2.0</v>
      </c>
      <c r="B242" s="1" t="s">
        <v>272</v>
      </c>
      <c r="C242" s="1" t="s">
        <v>435</v>
      </c>
      <c r="D242" s="1" t="s">
        <v>722</v>
      </c>
    </row>
    <row r="243">
      <c r="A243" s="1">
        <v>3.0</v>
      </c>
      <c r="B243" s="1" t="s">
        <v>53</v>
      </c>
      <c r="C243" s="1" t="s">
        <v>432</v>
      </c>
      <c r="D243" s="1" t="s">
        <v>723</v>
      </c>
    </row>
    <row r="244">
      <c r="A244" s="1">
        <v>2.0</v>
      </c>
      <c r="B244" s="1" t="s">
        <v>100</v>
      </c>
      <c r="C244" s="1" t="s">
        <v>432</v>
      </c>
      <c r="D244" s="1" t="s">
        <v>724</v>
      </c>
    </row>
    <row r="245">
      <c r="A245" s="1">
        <v>4.0</v>
      </c>
      <c r="B245" s="1" t="s">
        <v>273</v>
      </c>
      <c r="C245" s="1" t="s">
        <v>435</v>
      </c>
      <c r="D245" s="1" t="s">
        <v>899</v>
      </c>
    </row>
    <row r="246">
      <c r="A246" s="1">
        <v>1.0</v>
      </c>
      <c r="B246" s="1" t="s">
        <v>61</v>
      </c>
      <c r="C246" s="1" t="s">
        <v>432</v>
      </c>
      <c r="D246" s="1" t="s">
        <v>725</v>
      </c>
    </row>
    <row r="247">
      <c r="A247" s="1">
        <v>11.0</v>
      </c>
      <c r="B247" s="1" t="s">
        <v>274</v>
      </c>
      <c r="C247" s="1" t="s">
        <v>435</v>
      </c>
      <c r="D247" s="1" t="s">
        <v>726</v>
      </c>
    </row>
    <row r="248">
      <c r="A248" s="1">
        <v>0.0</v>
      </c>
      <c r="B248" s="1" t="s">
        <v>727</v>
      </c>
      <c r="C248" s="1" t="s">
        <v>457</v>
      </c>
      <c r="D248" s="1" t="s">
        <v>728</v>
      </c>
    </row>
    <row r="249">
      <c r="A249" s="1">
        <v>7.0</v>
      </c>
      <c r="B249" s="1" t="s">
        <v>275</v>
      </c>
      <c r="C249" s="1" t="s">
        <v>435</v>
      </c>
      <c r="D249" s="1" t="s">
        <v>729</v>
      </c>
    </row>
    <row r="250">
      <c r="A250" s="1">
        <v>2.0</v>
      </c>
      <c r="B250" s="1" t="s">
        <v>276</v>
      </c>
      <c r="C250" s="1" t="s">
        <v>435</v>
      </c>
      <c r="D250" s="1" t="s">
        <v>701</v>
      </c>
    </row>
    <row r="251">
      <c r="A251" s="1">
        <v>0.0</v>
      </c>
      <c r="B251" s="1" t="s">
        <v>731</v>
      </c>
      <c r="C251" s="1" t="s">
        <v>457</v>
      </c>
      <c r="D251" s="1" t="s">
        <v>732</v>
      </c>
    </row>
    <row r="252">
      <c r="A252" s="1">
        <v>0.0</v>
      </c>
      <c r="B252" s="1" t="s">
        <v>733</v>
      </c>
      <c r="C252" s="1" t="s">
        <v>457</v>
      </c>
      <c r="D252" s="1" t="s">
        <v>734</v>
      </c>
    </row>
    <row r="253">
      <c r="A253" s="1">
        <v>1.0</v>
      </c>
      <c r="B253" s="1" t="s">
        <v>735</v>
      </c>
      <c r="C253" s="1" t="s">
        <v>457</v>
      </c>
      <c r="D253" s="1" t="s">
        <v>736</v>
      </c>
    </row>
    <row r="254">
      <c r="A254" s="1">
        <v>2.0</v>
      </c>
      <c r="B254" s="1" t="s">
        <v>277</v>
      </c>
      <c r="C254" s="1" t="s">
        <v>435</v>
      </c>
      <c r="D254" s="1" t="s">
        <v>960</v>
      </c>
    </row>
    <row r="255">
      <c r="A255" s="1">
        <v>7.0</v>
      </c>
      <c r="B255" s="1" t="s">
        <v>961</v>
      </c>
      <c r="C255" s="1" t="s">
        <v>457</v>
      </c>
      <c r="D255" s="1" t="s">
        <v>962</v>
      </c>
    </row>
    <row r="256">
      <c r="A256" s="1">
        <v>3.0</v>
      </c>
      <c r="B256" s="1" t="s">
        <v>739</v>
      </c>
      <c r="C256" s="1" t="s">
        <v>457</v>
      </c>
      <c r="D256" s="1" t="s">
        <v>740</v>
      </c>
    </row>
    <row r="257">
      <c r="A257" s="1">
        <v>2.0</v>
      </c>
      <c r="B257" s="1" t="s">
        <v>278</v>
      </c>
      <c r="C257" s="1" t="s">
        <v>435</v>
      </c>
      <c r="D257" s="1" t="s">
        <v>741</v>
      </c>
    </row>
    <row r="258">
      <c r="A258" s="1">
        <v>0.0</v>
      </c>
      <c r="B258" s="1" t="s">
        <v>397</v>
      </c>
      <c r="C258" s="1" t="s">
        <v>480</v>
      </c>
      <c r="D258" s="1" t="s">
        <v>742</v>
      </c>
    </row>
    <row r="259">
      <c r="A259" s="1">
        <v>1.0</v>
      </c>
      <c r="B259" s="1" t="s">
        <v>47</v>
      </c>
      <c r="C259" s="1" t="s">
        <v>432</v>
      </c>
      <c r="D259" s="1" t="s">
        <v>744</v>
      </c>
    </row>
    <row r="260">
      <c r="A260" s="1">
        <v>11.0</v>
      </c>
      <c r="B260" s="1" t="s">
        <v>399</v>
      </c>
      <c r="C260" s="1" t="s">
        <v>480</v>
      </c>
      <c r="D260" s="1" t="s">
        <v>745</v>
      </c>
    </row>
    <row r="261">
      <c r="A261" s="1">
        <v>7.0</v>
      </c>
      <c r="B261" s="1" t="s">
        <v>281</v>
      </c>
      <c r="C261" s="1" t="s">
        <v>435</v>
      </c>
      <c r="D261" s="1" t="s">
        <v>746</v>
      </c>
    </row>
    <row r="262">
      <c r="A262" s="1">
        <v>1.0</v>
      </c>
      <c r="B262" s="1" t="s">
        <v>74</v>
      </c>
      <c r="C262" s="1" t="s">
        <v>432</v>
      </c>
      <c r="D262" s="1" t="s">
        <v>747</v>
      </c>
    </row>
    <row r="263">
      <c r="A263" s="1">
        <v>2.0</v>
      </c>
      <c r="B263" s="1" t="s">
        <v>749</v>
      </c>
      <c r="C263" s="1" t="s">
        <v>457</v>
      </c>
      <c r="D263" s="1" t="s">
        <v>750</v>
      </c>
    </row>
    <row r="264">
      <c r="A264" s="1">
        <v>1.0</v>
      </c>
      <c r="B264" s="1" t="s">
        <v>751</v>
      </c>
      <c r="C264" s="1" t="s">
        <v>457</v>
      </c>
      <c r="D264" s="1" t="s">
        <v>752</v>
      </c>
    </row>
    <row r="265">
      <c r="A265" s="1">
        <v>0.0</v>
      </c>
      <c r="B265" s="1" t="s">
        <v>755</v>
      </c>
      <c r="C265" s="1" t="s">
        <v>457</v>
      </c>
      <c r="D265" s="1" t="s">
        <v>756</v>
      </c>
    </row>
    <row r="266">
      <c r="A266" s="1">
        <v>9.0</v>
      </c>
      <c r="B266" s="1" t="s">
        <v>55</v>
      </c>
      <c r="C266" s="1" t="s">
        <v>432</v>
      </c>
      <c r="D266" s="1" t="s">
        <v>757</v>
      </c>
    </row>
    <row r="267">
      <c r="A267" s="1">
        <v>2.0</v>
      </c>
      <c r="B267" s="1" t="s">
        <v>401</v>
      </c>
      <c r="C267" s="1" t="s">
        <v>480</v>
      </c>
      <c r="D267" s="1" t="s">
        <v>989</v>
      </c>
    </row>
    <row r="268">
      <c r="A268" s="1">
        <v>0.0</v>
      </c>
      <c r="B268" s="1" t="s">
        <v>282</v>
      </c>
      <c r="C268" s="1" t="s">
        <v>435</v>
      </c>
      <c r="D268" s="1" t="s">
        <v>759</v>
      </c>
    </row>
    <row r="269">
      <c r="A269" s="1">
        <v>0.0</v>
      </c>
      <c r="B269" s="1" t="s">
        <v>405</v>
      </c>
      <c r="C269" s="1" t="s">
        <v>480</v>
      </c>
      <c r="D269" s="1" t="s">
        <v>760</v>
      </c>
    </row>
    <row r="270">
      <c r="A270" s="1">
        <v>7.0</v>
      </c>
      <c r="B270" s="1" t="s">
        <v>46</v>
      </c>
      <c r="C270" s="1" t="s">
        <v>432</v>
      </c>
      <c r="D270" s="1" t="s">
        <v>761</v>
      </c>
    </row>
    <row r="271">
      <c r="A271" s="1">
        <v>0.0</v>
      </c>
      <c r="B271" s="1" t="s">
        <v>900</v>
      </c>
      <c r="C271" s="1" t="s">
        <v>457</v>
      </c>
      <c r="D271" s="1" t="s">
        <v>901</v>
      </c>
    </row>
    <row r="272">
      <c r="A272" s="1">
        <v>0.0</v>
      </c>
      <c r="B272" s="1" t="s">
        <v>407</v>
      </c>
      <c r="C272" s="1" t="s">
        <v>480</v>
      </c>
      <c r="D272" s="1" t="s">
        <v>966</v>
      </c>
    </row>
    <row r="273">
      <c r="A273" s="1">
        <v>2.0</v>
      </c>
      <c r="B273" s="1" t="s">
        <v>101</v>
      </c>
      <c r="C273" s="1" t="s">
        <v>432</v>
      </c>
      <c r="D273" s="1" t="s">
        <v>763</v>
      </c>
    </row>
    <row r="274">
      <c r="A274" s="1">
        <v>7.0</v>
      </c>
      <c r="B274" s="1" t="s">
        <v>284</v>
      </c>
      <c r="C274" s="1" t="s">
        <v>435</v>
      </c>
      <c r="D274" s="1" t="s">
        <v>764</v>
      </c>
    </row>
    <row r="275">
      <c r="A275" s="1">
        <v>7.0</v>
      </c>
      <c r="B275" s="1" t="s">
        <v>765</v>
      </c>
      <c r="C275" s="1" t="s">
        <v>457</v>
      </c>
      <c r="D275" s="1" t="s">
        <v>766</v>
      </c>
    </row>
    <row r="276">
      <c r="A276" s="1">
        <v>1.0</v>
      </c>
      <c r="B276" s="1" t="s">
        <v>32</v>
      </c>
      <c r="C276" s="1" t="s">
        <v>432</v>
      </c>
      <c r="D276" s="1" t="s">
        <v>767</v>
      </c>
    </row>
    <row r="277">
      <c r="A277" s="1">
        <v>0.0</v>
      </c>
      <c r="B277" s="1" t="s">
        <v>768</v>
      </c>
      <c r="C277" s="1" t="s">
        <v>457</v>
      </c>
      <c r="D277" s="1" t="s">
        <v>769</v>
      </c>
    </row>
    <row r="278">
      <c r="A278" s="1">
        <v>7.0</v>
      </c>
      <c r="B278" s="1" t="s">
        <v>772</v>
      </c>
      <c r="C278" s="1" t="s">
        <v>457</v>
      </c>
      <c r="D278" s="1" t="s">
        <v>773</v>
      </c>
    </row>
    <row r="279">
      <c r="A279" s="1">
        <v>4.0</v>
      </c>
      <c r="B279" s="1" t="s">
        <v>411</v>
      </c>
      <c r="C279" s="1" t="s">
        <v>480</v>
      </c>
      <c r="D279" s="1" t="s">
        <v>774</v>
      </c>
    </row>
    <row r="280">
      <c r="A280" s="1">
        <v>3.0</v>
      </c>
      <c r="B280" s="1" t="s">
        <v>775</v>
      </c>
      <c r="C280" s="1" t="s">
        <v>457</v>
      </c>
      <c r="D280" s="1" t="s">
        <v>776</v>
      </c>
    </row>
    <row r="281">
      <c r="A281" s="1">
        <v>1.0</v>
      </c>
      <c r="B281" s="1" t="s">
        <v>286</v>
      </c>
      <c r="C281" s="1" t="s">
        <v>435</v>
      </c>
      <c r="D281" s="1" t="s">
        <v>1020</v>
      </c>
    </row>
    <row r="282">
      <c r="A282" s="1">
        <v>10.0</v>
      </c>
      <c r="B282" s="1" t="s">
        <v>287</v>
      </c>
      <c r="C282" s="1" t="s">
        <v>457</v>
      </c>
      <c r="D282" s="1" t="s">
        <v>777</v>
      </c>
    </row>
    <row r="283">
      <c r="A283" s="1">
        <v>5.0</v>
      </c>
      <c r="B283" s="1" t="s">
        <v>288</v>
      </c>
      <c r="C283" s="1" t="s">
        <v>435</v>
      </c>
      <c r="D283" s="1" t="s">
        <v>778</v>
      </c>
    </row>
    <row r="284">
      <c r="A284" s="1">
        <v>3.0</v>
      </c>
      <c r="B284" s="1" t="s">
        <v>54</v>
      </c>
      <c r="C284" s="1" t="s">
        <v>432</v>
      </c>
      <c r="D284" s="1" t="s">
        <v>780</v>
      </c>
    </row>
    <row r="285">
      <c r="A285" s="1">
        <v>1.0</v>
      </c>
      <c r="B285" s="1" t="s">
        <v>289</v>
      </c>
      <c r="C285" s="1" t="s">
        <v>435</v>
      </c>
      <c r="D285" s="1" t="s">
        <v>781</v>
      </c>
    </row>
    <row r="286">
      <c r="A286" s="1">
        <v>6.0</v>
      </c>
      <c r="B286" s="1" t="s">
        <v>290</v>
      </c>
      <c r="C286" s="1" t="s">
        <v>435</v>
      </c>
      <c r="D286" s="1" t="s">
        <v>782</v>
      </c>
    </row>
    <row r="287">
      <c r="A287" s="1">
        <v>5.0</v>
      </c>
      <c r="B287" s="1" t="s">
        <v>44</v>
      </c>
      <c r="C287" s="1" t="s">
        <v>432</v>
      </c>
      <c r="D287" s="1" t="s">
        <v>784</v>
      </c>
    </row>
    <row r="288">
      <c r="A288" s="1">
        <v>5.0</v>
      </c>
      <c r="B288" s="1" t="s">
        <v>413</v>
      </c>
      <c r="C288" s="1" t="s">
        <v>480</v>
      </c>
      <c r="D288" s="1" t="s">
        <v>786</v>
      </c>
    </row>
    <row r="289">
      <c r="A289" s="1">
        <v>4.0</v>
      </c>
      <c r="B289" s="1" t="s">
        <v>787</v>
      </c>
      <c r="C289" s="1" t="s">
        <v>457</v>
      </c>
      <c r="D289" s="1" t="s">
        <v>788</v>
      </c>
    </row>
    <row r="290">
      <c r="A290" s="1">
        <v>7.0</v>
      </c>
      <c r="B290" s="1" t="s">
        <v>415</v>
      </c>
      <c r="C290" s="1" t="s">
        <v>480</v>
      </c>
      <c r="D290" s="1" t="s">
        <v>789</v>
      </c>
    </row>
    <row r="291">
      <c r="A291" s="1">
        <v>4.0</v>
      </c>
      <c r="B291" s="1" t="s">
        <v>292</v>
      </c>
      <c r="C291" s="1" t="s">
        <v>435</v>
      </c>
      <c r="D291" s="1" t="s">
        <v>792</v>
      </c>
    </row>
    <row r="292">
      <c r="A292" s="1">
        <v>0.0</v>
      </c>
      <c r="B292" s="1" t="s">
        <v>417</v>
      </c>
      <c r="C292" s="1" t="s">
        <v>480</v>
      </c>
      <c r="D292" s="1" t="s">
        <v>967</v>
      </c>
    </row>
    <row r="293">
      <c r="A293" s="1">
        <v>0.0</v>
      </c>
      <c r="B293" s="1" t="s">
        <v>294</v>
      </c>
      <c r="C293" s="1" t="s">
        <v>435</v>
      </c>
      <c r="D293" s="1" t="s">
        <v>902</v>
      </c>
    </row>
    <row r="294">
      <c r="A294" s="1">
        <v>2.0</v>
      </c>
      <c r="B294" s="1" t="s">
        <v>295</v>
      </c>
      <c r="C294" s="1" t="s">
        <v>435</v>
      </c>
      <c r="D294" s="1" t="s">
        <v>794</v>
      </c>
    </row>
    <row r="295">
      <c r="A295" s="1">
        <v>0.0</v>
      </c>
      <c r="B295" s="1" t="s">
        <v>48</v>
      </c>
      <c r="C295" s="1" t="s">
        <v>432</v>
      </c>
      <c r="D295" s="1" t="s">
        <v>795</v>
      </c>
    </row>
    <row r="296">
      <c r="A296" s="1">
        <v>0.0</v>
      </c>
      <c r="B296" s="1" t="s">
        <v>50</v>
      </c>
      <c r="C296" s="1" t="s">
        <v>432</v>
      </c>
      <c r="D296" s="1" t="s">
        <v>796</v>
      </c>
    </row>
    <row r="297">
      <c r="A297" s="1">
        <v>3.0</v>
      </c>
      <c r="B297" s="1" t="s">
        <v>419</v>
      </c>
      <c r="C297" s="1" t="s">
        <v>480</v>
      </c>
      <c r="D297" s="1" t="s">
        <v>797</v>
      </c>
    </row>
    <row r="298">
      <c r="A298" s="1">
        <v>1.0</v>
      </c>
      <c r="B298" s="1" t="s">
        <v>798</v>
      </c>
      <c r="C298" s="1" t="s">
        <v>457</v>
      </c>
      <c r="D298" s="1" t="s">
        <v>799</v>
      </c>
    </row>
    <row r="299">
      <c r="A299" s="1">
        <v>2.0</v>
      </c>
      <c r="B299" s="1" t="s">
        <v>296</v>
      </c>
      <c r="C299" s="1" t="s">
        <v>435</v>
      </c>
      <c r="D299" s="1" t="s">
        <v>800</v>
      </c>
    </row>
    <row r="300">
      <c r="A300" s="1">
        <v>0.0</v>
      </c>
      <c r="B300" s="1" t="s">
        <v>297</v>
      </c>
      <c r="C300" s="1" t="s">
        <v>435</v>
      </c>
      <c r="D300" s="1" t="s">
        <v>801</v>
      </c>
    </row>
    <row r="301">
      <c r="A301" s="1">
        <v>2.0</v>
      </c>
      <c r="B301" s="1" t="s">
        <v>104</v>
      </c>
      <c r="C301" s="1" t="s">
        <v>432</v>
      </c>
      <c r="D301" s="1" t="s">
        <v>903</v>
      </c>
    </row>
    <row r="302">
      <c r="A302" s="1">
        <v>2.0</v>
      </c>
      <c r="B302" s="1" t="s">
        <v>298</v>
      </c>
      <c r="C302" s="1" t="s">
        <v>435</v>
      </c>
      <c r="D302" s="1" t="s">
        <v>803</v>
      </c>
    </row>
    <row r="303">
      <c r="A303" s="1">
        <v>3.0</v>
      </c>
      <c r="B303" s="1" t="s">
        <v>904</v>
      </c>
      <c r="C303" s="1" t="s">
        <v>457</v>
      </c>
      <c r="D303" s="1" t="s">
        <v>905</v>
      </c>
    </row>
    <row r="304">
      <c r="A304" s="1">
        <v>0.0</v>
      </c>
      <c r="B304" s="1" t="s">
        <v>968</v>
      </c>
      <c r="C304" s="1" t="s">
        <v>457</v>
      </c>
      <c r="D304" s="1" t="s">
        <v>969</v>
      </c>
    </row>
    <row r="305">
      <c r="A305" s="1">
        <v>3.0</v>
      </c>
      <c r="B305" s="1" t="s">
        <v>807</v>
      </c>
      <c r="C305" s="1" t="s">
        <v>457</v>
      </c>
      <c r="D305" s="1" t="s">
        <v>808</v>
      </c>
    </row>
    <row r="306">
      <c r="A306" s="1">
        <v>10.0</v>
      </c>
      <c r="B306" s="1" t="s">
        <v>809</v>
      </c>
      <c r="C306" s="1" t="s">
        <v>457</v>
      </c>
      <c r="D306" s="1" t="s">
        <v>810</v>
      </c>
    </row>
    <row r="307">
      <c r="A307" s="1">
        <v>2.0</v>
      </c>
      <c r="B307" s="1" t="s">
        <v>970</v>
      </c>
      <c r="C307" s="1" t="s">
        <v>457</v>
      </c>
      <c r="D307" s="1" t="s">
        <v>971</v>
      </c>
    </row>
    <row r="308">
      <c r="A308" s="1">
        <v>0.0</v>
      </c>
      <c r="B308" s="1" t="s">
        <v>811</v>
      </c>
      <c r="C308" s="1" t="s">
        <v>457</v>
      </c>
      <c r="D308" s="1" t="s">
        <v>812</v>
      </c>
    </row>
    <row r="309">
      <c r="A309" s="1">
        <v>0.0</v>
      </c>
      <c r="B309" s="1" t="s">
        <v>813</v>
      </c>
      <c r="C309" s="1" t="s">
        <v>457</v>
      </c>
      <c r="D309" s="1" t="s">
        <v>814</v>
      </c>
    </row>
    <row r="310">
      <c r="A310" s="1">
        <v>2.0</v>
      </c>
      <c r="B310" s="1" t="s">
        <v>98</v>
      </c>
      <c r="C310" s="1" t="s">
        <v>432</v>
      </c>
      <c r="D310" s="1" t="s">
        <v>815</v>
      </c>
    </row>
    <row r="311">
      <c r="A311" s="1">
        <v>6.0</v>
      </c>
      <c r="B311" s="1" t="s">
        <v>906</v>
      </c>
      <c r="C311" s="1" t="s">
        <v>457</v>
      </c>
      <c r="D311" s="1" t="s">
        <v>907</v>
      </c>
    </row>
    <row r="312">
      <c r="A312" s="1">
        <v>1.0</v>
      </c>
      <c r="B312" s="1" t="s">
        <v>299</v>
      </c>
      <c r="C312" s="1" t="s">
        <v>435</v>
      </c>
      <c r="D312" s="1" t="s">
        <v>816</v>
      </c>
    </row>
    <row r="313">
      <c r="A313" s="1">
        <v>6.0</v>
      </c>
      <c r="B313" s="1" t="s">
        <v>107</v>
      </c>
      <c r="C313" s="1" t="s">
        <v>432</v>
      </c>
      <c r="D313" s="1" t="s">
        <v>908</v>
      </c>
    </row>
    <row r="314">
      <c r="A314" s="1">
        <v>0.0</v>
      </c>
      <c r="B314" s="1" t="s">
        <v>817</v>
      </c>
      <c r="C314" s="1" t="s">
        <v>457</v>
      </c>
      <c r="D314" s="1" t="s">
        <v>818</v>
      </c>
    </row>
    <row r="315">
      <c r="A315" s="1">
        <v>2.0</v>
      </c>
      <c r="B315" s="1" t="s">
        <v>300</v>
      </c>
      <c r="C315" s="1" t="s">
        <v>435</v>
      </c>
      <c r="D315" s="1" t="s">
        <v>819</v>
      </c>
    </row>
    <row r="316">
      <c r="A316" s="1">
        <v>8.0</v>
      </c>
      <c r="B316" s="1" t="s">
        <v>301</v>
      </c>
      <c r="C316" s="1" t="s">
        <v>435</v>
      </c>
      <c r="D316" s="1" t="s">
        <v>820</v>
      </c>
    </row>
    <row r="317">
      <c r="A317" s="1">
        <v>0.0</v>
      </c>
      <c r="B317" s="1" t="s">
        <v>1015</v>
      </c>
      <c r="C317" s="1" t="s">
        <v>457</v>
      </c>
      <c r="D317" s="1" t="s">
        <v>1016</v>
      </c>
    </row>
    <row r="318">
      <c r="A318" s="1">
        <v>0.0</v>
      </c>
      <c r="B318" s="1" t="s">
        <v>420</v>
      </c>
      <c r="C318" s="1" t="s">
        <v>480</v>
      </c>
      <c r="D318" s="1" t="s">
        <v>821</v>
      </c>
    </row>
    <row r="319">
      <c r="A319" s="1">
        <v>4.0</v>
      </c>
      <c r="B319" s="1" t="s">
        <v>302</v>
      </c>
      <c r="C319" s="1" t="s">
        <v>435</v>
      </c>
      <c r="D319" s="1" t="s">
        <v>824</v>
      </c>
    </row>
    <row r="320">
      <c r="A320" s="1">
        <v>5.0</v>
      </c>
      <c r="B320" s="1" t="s">
        <v>825</v>
      </c>
      <c r="C320" s="1" t="s">
        <v>457</v>
      </c>
      <c r="D320" s="1" t="s">
        <v>826</v>
      </c>
    </row>
    <row r="321">
      <c r="A321" s="1">
        <v>1.0</v>
      </c>
      <c r="B321" s="1" t="s">
        <v>828</v>
      </c>
      <c r="C321" s="1" t="s">
        <v>457</v>
      </c>
      <c r="D321" s="1" t="s">
        <v>829</v>
      </c>
    </row>
    <row r="322">
      <c r="A322" s="1">
        <v>5.0</v>
      </c>
      <c r="B322" s="1" t="s">
        <v>93</v>
      </c>
      <c r="C322" s="1" t="s">
        <v>432</v>
      </c>
      <c r="D322" s="1" t="s">
        <v>830</v>
      </c>
    </row>
    <row r="323">
      <c r="A323" s="1">
        <v>25.0</v>
      </c>
      <c r="B323" s="1" t="s">
        <v>831</v>
      </c>
      <c r="C323" s="1" t="s">
        <v>457</v>
      </c>
      <c r="D323" s="1" t="s">
        <v>832</v>
      </c>
    </row>
    <row r="324">
      <c r="A324" s="1">
        <v>9.0</v>
      </c>
      <c r="B324" s="1" t="s">
        <v>909</v>
      </c>
      <c r="C324" s="1" t="s">
        <v>457</v>
      </c>
      <c r="D324" s="1" t="s">
        <v>910</v>
      </c>
    </row>
    <row r="325">
      <c r="A325" s="1">
        <v>2.0</v>
      </c>
      <c r="B325" s="1" t="s">
        <v>834</v>
      </c>
      <c r="C325" s="1" t="s">
        <v>457</v>
      </c>
      <c r="D325" s="1" t="s">
        <v>835</v>
      </c>
    </row>
    <row r="326">
      <c r="A326" s="1">
        <v>5.0</v>
      </c>
      <c r="B326" s="1" t="s">
        <v>305</v>
      </c>
      <c r="C326" s="1" t="s">
        <v>435</v>
      </c>
      <c r="D326" s="1" t="s">
        <v>836</v>
      </c>
    </row>
    <row r="327">
      <c r="A327" s="1">
        <v>0.0</v>
      </c>
      <c r="B327" s="1" t="s">
        <v>306</v>
      </c>
      <c r="C327" s="1" t="s">
        <v>435</v>
      </c>
      <c r="D327" s="1" t="s">
        <v>972</v>
      </c>
    </row>
    <row r="328">
      <c r="A328" s="1">
        <v>0.0</v>
      </c>
      <c r="B328" s="1" t="s">
        <v>308</v>
      </c>
      <c r="C328" s="1" t="s">
        <v>435</v>
      </c>
      <c r="D328" s="1" t="s">
        <v>837</v>
      </c>
    </row>
    <row r="329">
      <c r="A329" s="1">
        <v>4.0</v>
      </c>
      <c r="B329" s="1" t="s">
        <v>990</v>
      </c>
      <c r="C329" s="1" t="s">
        <v>457</v>
      </c>
      <c r="D329" s="1" t="s">
        <v>991</v>
      </c>
    </row>
    <row r="330">
      <c r="A330" s="1">
        <v>2.0</v>
      </c>
      <c r="B330" s="1" t="s">
        <v>839</v>
      </c>
      <c r="C330" s="1" t="s">
        <v>457</v>
      </c>
      <c r="D330" s="1" t="s">
        <v>840</v>
      </c>
    </row>
    <row r="331">
      <c r="A331" s="1">
        <v>10.0</v>
      </c>
      <c r="B331" s="1" t="s">
        <v>422</v>
      </c>
      <c r="C331" s="1" t="s">
        <v>480</v>
      </c>
      <c r="D331" s="1" t="s">
        <v>841</v>
      </c>
    </row>
    <row r="332">
      <c r="A332" s="1">
        <v>2.0</v>
      </c>
      <c r="B332" s="1" t="s">
        <v>113</v>
      </c>
      <c r="C332" s="1" t="s">
        <v>432</v>
      </c>
      <c r="D332" s="1" t="s">
        <v>973</v>
      </c>
    </row>
    <row r="333">
      <c r="A333" s="1">
        <v>4.0</v>
      </c>
      <c r="B333" s="1" t="s">
        <v>312</v>
      </c>
      <c r="C333" s="1" t="s">
        <v>435</v>
      </c>
      <c r="D333" s="1" t="s">
        <v>845</v>
      </c>
    </row>
    <row r="334">
      <c r="A334" s="1">
        <v>4.0</v>
      </c>
      <c r="B334" s="1" t="s">
        <v>314</v>
      </c>
      <c r="C334" s="1" t="s">
        <v>435</v>
      </c>
      <c r="D334" s="1" t="s">
        <v>846</v>
      </c>
    </row>
    <row r="335">
      <c r="A335" s="1">
        <v>1.0</v>
      </c>
      <c r="B335" s="1" t="s">
        <v>71</v>
      </c>
      <c r="C335" s="1" t="s">
        <v>432</v>
      </c>
      <c r="D335" s="1" t="s">
        <v>848</v>
      </c>
    </row>
    <row r="336">
      <c r="A336" s="1">
        <v>5.0</v>
      </c>
      <c r="B336" s="1" t="s">
        <v>849</v>
      </c>
      <c r="C336" s="1" t="s">
        <v>457</v>
      </c>
      <c r="D336" s="1" t="s">
        <v>850</v>
      </c>
    </row>
    <row r="337">
      <c r="A337" s="1">
        <v>4.0</v>
      </c>
      <c r="B337" s="1" t="s">
        <v>66</v>
      </c>
      <c r="C337" s="1" t="s">
        <v>432</v>
      </c>
      <c r="D337" s="1" t="s">
        <v>851</v>
      </c>
    </row>
    <row r="338">
      <c r="A338" s="1">
        <v>0.0</v>
      </c>
      <c r="B338" s="1" t="s">
        <v>424</v>
      </c>
      <c r="C338" s="1" t="s">
        <v>480</v>
      </c>
      <c r="D338" s="1" t="s">
        <v>852</v>
      </c>
    </row>
    <row r="339">
      <c r="A339" s="1">
        <v>4.0</v>
      </c>
      <c r="B339" s="1" t="s">
        <v>426</v>
      </c>
      <c r="C339" s="1" t="s">
        <v>480</v>
      </c>
      <c r="D339" s="1" t="s">
        <v>854</v>
      </c>
    </row>
    <row r="340">
      <c r="A340" s="1">
        <v>0.0</v>
      </c>
      <c r="B340" s="1" t="s">
        <v>319</v>
      </c>
      <c r="C340" s="1" t="s">
        <v>435</v>
      </c>
      <c r="D340" s="1" t="s">
        <v>855</v>
      </c>
    </row>
    <row r="341">
      <c r="A341" s="1">
        <v>6.0</v>
      </c>
      <c r="B341" s="1" t="s">
        <v>323</v>
      </c>
      <c r="C341" s="1" t="s">
        <v>435</v>
      </c>
      <c r="D341" s="1" t="s">
        <v>857</v>
      </c>
    </row>
    <row r="342">
      <c r="A342" s="1">
        <v>4.0</v>
      </c>
      <c r="B342" s="1" t="s">
        <v>325</v>
      </c>
      <c r="C342" s="1" t="s">
        <v>435</v>
      </c>
      <c r="D342" s="1" t="s">
        <v>858</v>
      </c>
    </row>
    <row r="343">
      <c r="A343" s="1">
        <v>-1.0</v>
      </c>
      <c r="B343" s="1" t="s">
        <v>859</v>
      </c>
      <c r="C343" s="1" t="s">
        <v>457</v>
      </c>
      <c r="D343" s="1" t="s">
        <v>860</v>
      </c>
    </row>
    <row r="344">
      <c r="A344" s="1">
        <v>7.0</v>
      </c>
      <c r="B344" s="1" t="s">
        <v>861</v>
      </c>
      <c r="C344" s="1" t="s">
        <v>457</v>
      </c>
      <c r="D344" s="1" t="s">
        <v>862</v>
      </c>
    </row>
    <row r="345">
      <c r="A345" s="1">
        <v>2.0</v>
      </c>
      <c r="B345" s="1" t="s">
        <v>115</v>
      </c>
      <c r="C345" s="1" t="s">
        <v>432</v>
      </c>
      <c r="D345" s="1" t="s">
        <v>974</v>
      </c>
    </row>
    <row r="346">
      <c r="A346" s="1">
        <v>11.0</v>
      </c>
      <c r="B346" s="1" t="s">
        <v>326</v>
      </c>
      <c r="C346" s="1" t="s">
        <v>435</v>
      </c>
      <c r="D346" s="1" t="s">
        <v>863</v>
      </c>
    </row>
    <row r="347">
      <c r="A347" s="1">
        <v>0.0</v>
      </c>
      <c r="B347" s="1" t="s">
        <v>866</v>
      </c>
      <c r="C347" s="1" t="s">
        <v>457</v>
      </c>
      <c r="D347" s="1" t="s">
        <v>867</v>
      </c>
    </row>
    <row r="348">
      <c r="A348" s="1">
        <v>2.0</v>
      </c>
      <c r="B348" s="1" t="s">
        <v>1027</v>
      </c>
      <c r="C348" s="1" t="s">
        <v>457</v>
      </c>
      <c r="D348" s="1" t="s">
        <v>1028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 t="s">
        <v>153</v>
      </c>
      <c r="C1" s="1" t="s">
        <v>435</v>
      </c>
      <c r="D1" s="1" t="s">
        <v>453</v>
      </c>
    </row>
    <row r="2">
      <c r="A2" s="1">
        <v>0.0</v>
      </c>
      <c r="B2" s="1" t="s">
        <v>157</v>
      </c>
      <c r="C2" s="1" t="s">
        <v>435</v>
      </c>
      <c r="D2" s="1" t="s">
        <v>466</v>
      </c>
    </row>
    <row r="3">
      <c r="A3" s="1">
        <v>8.0</v>
      </c>
      <c r="B3" s="1" t="s">
        <v>311</v>
      </c>
      <c r="C3" s="1" t="s">
        <v>457</v>
      </c>
      <c r="D3" s="1" t="s">
        <v>470</v>
      </c>
    </row>
    <row r="4">
      <c r="A4" s="1">
        <v>1.0</v>
      </c>
      <c r="B4" s="1" t="s">
        <v>315</v>
      </c>
      <c r="C4" s="1" t="s">
        <v>457</v>
      </c>
      <c r="D4" s="1" t="s">
        <v>869</v>
      </c>
    </row>
    <row r="5">
      <c r="A5" s="1">
        <v>3.0</v>
      </c>
      <c r="B5" s="1" t="s">
        <v>160</v>
      </c>
      <c r="C5" s="1" t="s">
        <v>435</v>
      </c>
      <c r="D5" s="1" t="s">
        <v>977</v>
      </c>
    </row>
    <row r="6">
      <c r="A6" s="1">
        <v>11.0</v>
      </c>
      <c r="B6" s="1" t="s">
        <v>316</v>
      </c>
      <c r="C6" s="1" t="s">
        <v>457</v>
      </c>
      <c r="D6" s="1" t="s">
        <v>471</v>
      </c>
    </row>
    <row r="7">
      <c r="A7" s="1">
        <v>4.0</v>
      </c>
      <c r="B7" s="1" t="s">
        <v>161</v>
      </c>
      <c r="C7" s="1" t="s">
        <v>435</v>
      </c>
      <c r="D7" s="1" t="s">
        <v>472</v>
      </c>
    </row>
    <row r="8">
      <c r="A8" s="1">
        <v>7.0</v>
      </c>
      <c r="B8" s="1" t="s">
        <v>318</v>
      </c>
      <c r="C8" s="1" t="s">
        <v>457</v>
      </c>
      <c r="D8" s="1" t="s">
        <v>473</v>
      </c>
    </row>
    <row r="9">
      <c r="A9" s="1">
        <v>7.0</v>
      </c>
      <c r="B9" s="1" t="s">
        <v>162</v>
      </c>
      <c r="C9" s="1" t="s">
        <v>435</v>
      </c>
      <c r="D9" s="1" t="s">
        <v>978</v>
      </c>
    </row>
    <row r="10">
      <c r="A10" s="1">
        <v>2.0</v>
      </c>
      <c r="B10" s="1" t="s">
        <v>320</v>
      </c>
      <c r="C10" s="1" t="s">
        <v>457</v>
      </c>
      <c r="D10" s="1" t="s">
        <v>475</v>
      </c>
    </row>
    <row r="11">
      <c r="A11" s="1">
        <v>6.0</v>
      </c>
      <c r="B11" s="1" t="s">
        <v>164</v>
      </c>
      <c r="C11" s="1" t="s">
        <v>435</v>
      </c>
      <c r="D11" s="1" t="s">
        <v>476</v>
      </c>
    </row>
    <row r="12">
      <c r="A12" s="1">
        <v>10.0</v>
      </c>
      <c r="B12" s="1" t="s">
        <v>165</v>
      </c>
      <c r="C12" s="1" t="s">
        <v>435</v>
      </c>
      <c r="D12" s="1" t="s">
        <v>477</v>
      </c>
    </row>
    <row r="13">
      <c r="A13" s="1">
        <v>4.0</v>
      </c>
      <c r="B13" s="1" t="s">
        <v>166</v>
      </c>
      <c r="C13" s="1" t="s">
        <v>435</v>
      </c>
      <c r="D13" s="1" t="s">
        <v>478</v>
      </c>
    </row>
    <row r="14">
      <c r="A14" s="1">
        <v>10.0</v>
      </c>
      <c r="B14" s="1" t="s">
        <v>324</v>
      </c>
      <c r="C14" s="1" t="s">
        <v>457</v>
      </c>
      <c r="D14" s="1" t="s">
        <v>479</v>
      </c>
    </row>
    <row r="15">
      <c r="A15" s="1">
        <v>6.0</v>
      </c>
      <c r="B15" s="1" t="s">
        <v>327</v>
      </c>
      <c r="C15" s="1" t="s">
        <v>457</v>
      </c>
      <c r="D15" s="1" t="s">
        <v>912</v>
      </c>
    </row>
    <row r="16">
      <c r="A16" s="1">
        <v>7.0</v>
      </c>
      <c r="B16" s="1" t="s">
        <v>332</v>
      </c>
      <c r="C16" s="1" t="s">
        <v>480</v>
      </c>
      <c r="D16" s="1" t="s">
        <v>481</v>
      </c>
    </row>
    <row r="17">
      <c r="A17" s="1">
        <v>-1.0</v>
      </c>
      <c r="B17" s="1" t="s">
        <v>167</v>
      </c>
      <c r="C17" s="1" t="s">
        <v>435</v>
      </c>
      <c r="D17" s="1" t="s">
        <v>870</v>
      </c>
    </row>
    <row r="18">
      <c r="A18" s="1">
        <v>9.0</v>
      </c>
      <c r="B18" s="1" t="s">
        <v>168</v>
      </c>
      <c r="C18" s="1" t="s">
        <v>435</v>
      </c>
      <c r="D18" s="1" t="s">
        <v>483</v>
      </c>
    </row>
    <row r="19">
      <c r="A19" s="1">
        <v>2.0</v>
      </c>
      <c r="B19" s="1" t="s">
        <v>330</v>
      </c>
      <c r="C19" s="1" t="s">
        <v>457</v>
      </c>
      <c r="D19" s="1" t="s">
        <v>484</v>
      </c>
    </row>
    <row r="20">
      <c r="A20" s="1">
        <v>0.0</v>
      </c>
      <c r="B20" s="1" t="s">
        <v>331</v>
      </c>
      <c r="C20" s="1" t="s">
        <v>457</v>
      </c>
      <c r="D20" s="1" t="s">
        <v>913</v>
      </c>
    </row>
    <row r="21">
      <c r="A21" s="1">
        <v>2.0</v>
      </c>
      <c r="B21" s="1" t="s">
        <v>95</v>
      </c>
      <c r="C21" s="1" t="s">
        <v>432</v>
      </c>
      <c r="D21" s="1" t="s">
        <v>485</v>
      </c>
    </row>
    <row r="22">
      <c r="A22" s="1">
        <v>3.0</v>
      </c>
      <c r="B22" s="1" t="s">
        <v>169</v>
      </c>
      <c r="C22" s="1" t="s">
        <v>435</v>
      </c>
      <c r="D22" s="1" t="s">
        <v>486</v>
      </c>
    </row>
    <row r="23">
      <c r="A23" s="1">
        <v>0.0</v>
      </c>
      <c r="B23" s="1" t="s">
        <v>333</v>
      </c>
      <c r="C23" s="1" t="s">
        <v>457</v>
      </c>
      <c r="D23" s="1" t="s">
        <v>487</v>
      </c>
    </row>
    <row r="24">
      <c r="A24" s="1">
        <v>10.0</v>
      </c>
      <c r="B24" s="1" t="s">
        <v>99</v>
      </c>
      <c r="C24" s="1" t="s">
        <v>432</v>
      </c>
      <c r="D24" s="1" t="s">
        <v>488</v>
      </c>
    </row>
    <row r="25">
      <c r="A25" s="1">
        <v>1.0</v>
      </c>
      <c r="B25" s="1" t="s">
        <v>126</v>
      </c>
      <c r="C25" s="1" t="s">
        <v>432</v>
      </c>
      <c r="D25" s="1" t="s">
        <v>992</v>
      </c>
    </row>
    <row r="26">
      <c r="A26" s="1">
        <v>3.0</v>
      </c>
      <c r="B26" s="1" t="s">
        <v>78</v>
      </c>
      <c r="C26" s="1" t="s">
        <v>432</v>
      </c>
      <c r="D26" s="1" t="s">
        <v>489</v>
      </c>
    </row>
    <row r="27">
      <c r="A27" s="1">
        <v>4.0</v>
      </c>
      <c r="B27" s="1" t="s">
        <v>67</v>
      </c>
      <c r="C27" s="1" t="s">
        <v>432</v>
      </c>
      <c r="D27" s="1" t="s">
        <v>490</v>
      </c>
    </row>
    <row r="28">
      <c r="A28" s="1">
        <v>2.0</v>
      </c>
      <c r="B28" s="1" t="s">
        <v>65</v>
      </c>
      <c r="C28" s="1" t="s">
        <v>432</v>
      </c>
      <c r="D28" s="1" t="s">
        <v>491</v>
      </c>
    </row>
    <row r="29">
      <c r="A29" s="1">
        <v>12.0</v>
      </c>
      <c r="B29" s="1" t="s">
        <v>335</v>
      </c>
      <c r="C29" s="1" t="s">
        <v>457</v>
      </c>
      <c r="D29" s="1" t="s">
        <v>979</v>
      </c>
    </row>
    <row r="30">
      <c r="A30" s="1">
        <v>-1.0</v>
      </c>
      <c r="B30" s="1" t="s">
        <v>338</v>
      </c>
      <c r="C30" s="1" t="s">
        <v>457</v>
      </c>
      <c r="D30" s="1" t="s">
        <v>492</v>
      </c>
    </row>
    <row r="31">
      <c r="A31" s="1">
        <v>1.0</v>
      </c>
      <c r="B31" s="1" t="s">
        <v>340</v>
      </c>
      <c r="C31" s="1" t="s">
        <v>457</v>
      </c>
      <c r="D31" s="1" t="s">
        <v>493</v>
      </c>
    </row>
    <row r="32">
      <c r="A32" s="1">
        <v>0.0</v>
      </c>
      <c r="B32" s="1" t="s">
        <v>128</v>
      </c>
      <c r="C32" s="1" t="s">
        <v>432</v>
      </c>
      <c r="D32" s="1" t="s">
        <v>1000</v>
      </c>
    </row>
    <row r="33">
      <c r="A33" s="1">
        <v>2.0</v>
      </c>
      <c r="B33" s="1" t="s">
        <v>170</v>
      </c>
      <c r="C33" s="1" t="s">
        <v>435</v>
      </c>
      <c r="D33" s="1" t="s">
        <v>494</v>
      </c>
    </row>
    <row r="34">
      <c r="A34" s="1">
        <v>-1.0</v>
      </c>
      <c r="B34" s="1" t="s">
        <v>341</v>
      </c>
      <c r="C34" s="1" t="s">
        <v>457</v>
      </c>
      <c r="D34" s="1" t="s">
        <v>495</v>
      </c>
    </row>
    <row r="35">
      <c r="A35" s="1">
        <v>3.0</v>
      </c>
      <c r="B35" s="1" t="s">
        <v>345</v>
      </c>
      <c r="C35" s="1" t="s">
        <v>457</v>
      </c>
      <c r="D35" s="1" t="s">
        <v>980</v>
      </c>
    </row>
    <row r="36">
      <c r="A36" s="1">
        <v>2.0</v>
      </c>
      <c r="B36" s="1" t="s">
        <v>347</v>
      </c>
      <c r="C36" s="1" t="s">
        <v>457</v>
      </c>
      <c r="D36" s="1" t="s">
        <v>497</v>
      </c>
    </row>
    <row r="37">
      <c r="A37" s="1">
        <v>0.0</v>
      </c>
      <c r="B37" s="1" t="s">
        <v>83</v>
      </c>
      <c r="C37" s="1" t="s">
        <v>432</v>
      </c>
      <c r="D37" s="1" t="s">
        <v>498</v>
      </c>
    </row>
    <row r="38">
      <c r="A38" s="1">
        <v>-1.0</v>
      </c>
      <c r="B38" s="1" t="s">
        <v>334</v>
      </c>
      <c r="C38" s="1" t="s">
        <v>480</v>
      </c>
      <c r="D38" s="1" t="s">
        <v>499</v>
      </c>
    </row>
    <row r="39">
      <c r="A39" s="1">
        <v>9.0</v>
      </c>
      <c r="B39" s="1" t="s">
        <v>138</v>
      </c>
      <c r="C39" s="1" t="s">
        <v>432</v>
      </c>
      <c r="D39" s="1" t="s">
        <v>1037</v>
      </c>
    </row>
    <row r="40">
      <c r="A40" s="1">
        <v>0.0</v>
      </c>
      <c r="B40" s="1" t="s">
        <v>336</v>
      </c>
      <c r="C40" s="1" t="s">
        <v>480</v>
      </c>
      <c r="D40" s="1" t="s">
        <v>936</v>
      </c>
    </row>
    <row r="41">
      <c r="A41" s="1">
        <v>0.0</v>
      </c>
      <c r="B41" s="1" t="s">
        <v>337</v>
      </c>
      <c r="C41" s="1" t="s">
        <v>480</v>
      </c>
      <c r="D41" s="1" t="s">
        <v>501</v>
      </c>
    </row>
    <row r="42">
      <c r="A42" s="1">
        <v>0.0</v>
      </c>
      <c r="B42" s="1" t="s">
        <v>351</v>
      </c>
      <c r="C42" s="1" t="s">
        <v>457</v>
      </c>
      <c r="D42" s="1" t="s">
        <v>502</v>
      </c>
    </row>
    <row r="43">
      <c r="A43" s="1">
        <v>5.0</v>
      </c>
      <c r="B43" s="1" t="s">
        <v>339</v>
      </c>
      <c r="C43" s="1" t="s">
        <v>480</v>
      </c>
      <c r="D43" s="1" t="s">
        <v>503</v>
      </c>
    </row>
    <row r="44">
      <c r="A44" s="1">
        <v>2.0</v>
      </c>
      <c r="B44" s="1" t="s">
        <v>171</v>
      </c>
      <c r="C44" s="1" t="s">
        <v>435</v>
      </c>
      <c r="D44" s="1" t="s">
        <v>914</v>
      </c>
    </row>
    <row r="45">
      <c r="A45" s="1">
        <v>7.0</v>
      </c>
      <c r="B45" s="1" t="s">
        <v>353</v>
      </c>
      <c r="C45" s="1" t="s">
        <v>457</v>
      </c>
      <c r="D45" s="1" t="s">
        <v>504</v>
      </c>
    </row>
    <row r="46">
      <c r="A46" s="1">
        <v>2.0</v>
      </c>
      <c r="B46" s="1" t="s">
        <v>355</v>
      </c>
      <c r="C46" s="1" t="s">
        <v>457</v>
      </c>
      <c r="D46" s="1" t="s">
        <v>505</v>
      </c>
    </row>
    <row r="47">
      <c r="A47" s="1">
        <v>2.0</v>
      </c>
      <c r="B47" s="1" t="s">
        <v>172</v>
      </c>
      <c r="C47" s="1" t="s">
        <v>435</v>
      </c>
      <c r="D47" s="1" t="s">
        <v>506</v>
      </c>
    </row>
    <row r="48">
      <c r="A48" s="1">
        <v>3.0</v>
      </c>
      <c r="B48" s="1" t="s">
        <v>103</v>
      </c>
      <c r="C48" s="1" t="s">
        <v>432</v>
      </c>
      <c r="D48" s="1" t="s">
        <v>871</v>
      </c>
    </row>
    <row r="49">
      <c r="A49" s="1">
        <v>1.0</v>
      </c>
      <c r="B49" s="1" t="s">
        <v>173</v>
      </c>
      <c r="C49" s="1" t="s">
        <v>435</v>
      </c>
      <c r="D49" s="1" t="s">
        <v>507</v>
      </c>
    </row>
    <row r="50">
      <c r="A50" s="1">
        <v>1.0</v>
      </c>
      <c r="B50" s="1" t="s">
        <v>359</v>
      </c>
      <c r="C50" s="1" t="s">
        <v>457</v>
      </c>
      <c r="D50" s="1" t="s">
        <v>872</v>
      </c>
    </row>
    <row r="51">
      <c r="A51" s="1">
        <v>11.0</v>
      </c>
      <c r="B51" s="1" t="s">
        <v>342</v>
      </c>
      <c r="C51" s="1" t="s">
        <v>480</v>
      </c>
      <c r="D51" s="1" t="s">
        <v>508</v>
      </c>
    </row>
    <row r="52">
      <c r="A52" s="1">
        <v>4.0</v>
      </c>
      <c r="B52" s="1" t="s">
        <v>174</v>
      </c>
      <c r="C52" s="1" t="s">
        <v>435</v>
      </c>
      <c r="D52" s="1" t="s">
        <v>509</v>
      </c>
    </row>
    <row r="53">
      <c r="A53" s="1">
        <v>5.0</v>
      </c>
      <c r="B53" s="1" t="s">
        <v>361</v>
      </c>
      <c r="C53" s="1" t="s">
        <v>457</v>
      </c>
      <c r="D53" s="1" t="s">
        <v>510</v>
      </c>
    </row>
    <row r="54">
      <c r="A54" s="1">
        <v>0.0</v>
      </c>
      <c r="B54" s="1" t="s">
        <v>175</v>
      </c>
      <c r="C54" s="1" t="s">
        <v>435</v>
      </c>
      <c r="D54" s="1" t="s">
        <v>512</v>
      </c>
    </row>
    <row r="55">
      <c r="A55" s="1">
        <v>0.0</v>
      </c>
      <c r="B55" s="1" t="s">
        <v>176</v>
      </c>
      <c r="C55" s="1" t="s">
        <v>435</v>
      </c>
      <c r="D55" s="1" t="s">
        <v>937</v>
      </c>
    </row>
    <row r="56">
      <c r="A56" s="1">
        <v>6.0</v>
      </c>
      <c r="B56" s="1" t="s">
        <v>363</v>
      </c>
      <c r="C56" s="1" t="s">
        <v>457</v>
      </c>
      <c r="D56" s="1" t="s">
        <v>515</v>
      </c>
    </row>
    <row r="57">
      <c r="A57" s="1">
        <v>0.0</v>
      </c>
      <c r="B57" s="1" t="s">
        <v>365</v>
      </c>
      <c r="C57" s="1" t="s">
        <v>457</v>
      </c>
      <c r="D57" s="1" t="s">
        <v>873</v>
      </c>
    </row>
    <row r="58">
      <c r="A58" s="1">
        <v>4.0</v>
      </c>
      <c r="B58" s="1" t="s">
        <v>105</v>
      </c>
      <c r="C58" s="1" t="s">
        <v>432</v>
      </c>
      <c r="D58" s="1" t="s">
        <v>874</v>
      </c>
    </row>
    <row r="59">
      <c r="A59" s="1">
        <v>4.0</v>
      </c>
      <c r="B59" s="1" t="s">
        <v>369</v>
      </c>
      <c r="C59" s="1" t="s">
        <v>457</v>
      </c>
      <c r="D59" s="1" t="s">
        <v>517</v>
      </c>
    </row>
    <row r="60">
      <c r="A60" s="1">
        <v>0.0</v>
      </c>
      <c r="B60" s="1" t="s">
        <v>34</v>
      </c>
      <c r="C60" s="1" t="s">
        <v>432</v>
      </c>
      <c r="D60" s="1" t="s">
        <v>518</v>
      </c>
    </row>
    <row r="61">
      <c r="A61" s="1">
        <v>8.0</v>
      </c>
      <c r="B61" s="1" t="s">
        <v>76</v>
      </c>
      <c r="C61" s="1" t="s">
        <v>432</v>
      </c>
      <c r="D61" s="1" t="s">
        <v>521</v>
      </c>
    </row>
    <row r="62">
      <c r="A62" s="1">
        <v>3.0</v>
      </c>
      <c r="B62" s="1" t="s">
        <v>116</v>
      </c>
      <c r="C62" s="1" t="s">
        <v>432</v>
      </c>
      <c r="D62" s="1" t="s">
        <v>938</v>
      </c>
    </row>
    <row r="63">
      <c r="A63" s="1">
        <v>2.0</v>
      </c>
      <c r="B63" s="1" t="s">
        <v>69</v>
      </c>
      <c r="C63" s="1" t="s">
        <v>432</v>
      </c>
      <c r="D63" s="1" t="s">
        <v>522</v>
      </c>
    </row>
    <row r="64">
      <c r="A64" s="1">
        <v>0.0</v>
      </c>
      <c r="B64" s="1" t="s">
        <v>373</v>
      </c>
      <c r="C64" s="1" t="s">
        <v>457</v>
      </c>
      <c r="D64" s="1" t="s">
        <v>524</v>
      </c>
    </row>
    <row r="65">
      <c r="A65" s="1">
        <v>5.0</v>
      </c>
      <c r="B65" s="1" t="s">
        <v>344</v>
      </c>
      <c r="C65" s="1" t="s">
        <v>480</v>
      </c>
      <c r="D65" s="1" t="s">
        <v>525</v>
      </c>
    </row>
    <row r="66">
      <c r="A66" s="1">
        <v>3.0</v>
      </c>
      <c r="B66" s="1" t="s">
        <v>77</v>
      </c>
      <c r="C66" s="1" t="s">
        <v>432</v>
      </c>
      <c r="D66" s="1" t="s">
        <v>526</v>
      </c>
    </row>
    <row r="67">
      <c r="A67" s="1">
        <v>2.0</v>
      </c>
      <c r="B67" s="1" t="s">
        <v>346</v>
      </c>
      <c r="C67" s="1" t="s">
        <v>480</v>
      </c>
      <c r="D67" s="1" t="s">
        <v>527</v>
      </c>
    </row>
    <row r="68">
      <c r="A68" s="1">
        <v>0.0</v>
      </c>
      <c r="B68" s="1" t="s">
        <v>375</v>
      </c>
      <c r="C68" s="1" t="s">
        <v>457</v>
      </c>
      <c r="D68" s="1" t="s">
        <v>1032</v>
      </c>
    </row>
    <row r="69">
      <c r="A69" s="1">
        <v>0.0</v>
      </c>
      <c r="B69" s="1" t="s">
        <v>181</v>
      </c>
      <c r="C69" s="1" t="s">
        <v>435</v>
      </c>
      <c r="D69" s="1" t="s">
        <v>939</v>
      </c>
    </row>
    <row r="70">
      <c r="A70" s="1">
        <v>0.0</v>
      </c>
      <c r="B70" s="1" t="s">
        <v>134</v>
      </c>
      <c r="C70" s="1" t="s">
        <v>432</v>
      </c>
      <c r="D70" s="1" t="s">
        <v>1022</v>
      </c>
    </row>
    <row r="71">
      <c r="A71" s="1">
        <v>2.0</v>
      </c>
      <c r="B71" s="1" t="s">
        <v>182</v>
      </c>
      <c r="C71" s="1" t="s">
        <v>435</v>
      </c>
      <c r="D71" s="1" t="s">
        <v>528</v>
      </c>
    </row>
    <row r="72">
      <c r="A72" s="1">
        <v>5.0</v>
      </c>
      <c r="B72" s="1" t="s">
        <v>379</v>
      </c>
      <c r="C72" s="1" t="s">
        <v>457</v>
      </c>
      <c r="D72" s="1" t="s">
        <v>529</v>
      </c>
    </row>
    <row r="73">
      <c r="A73" s="1">
        <v>3.0</v>
      </c>
      <c r="B73" s="1" t="s">
        <v>183</v>
      </c>
      <c r="C73" s="1" t="s">
        <v>435</v>
      </c>
      <c r="D73" s="1" t="s">
        <v>531</v>
      </c>
    </row>
    <row r="74">
      <c r="A74" s="1">
        <v>8.0</v>
      </c>
      <c r="B74" s="1" t="s">
        <v>118</v>
      </c>
      <c r="C74" s="1" t="s">
        <v>432</v>
      </c>
      <c r="D74" s="1" t="s">
        <v>941</v>
      </c>
    </row>
    <row r="75">
      <c r="A75" s="1">
        <v>2.0</v>
      </c>
      <c r="B75" s="1" t="s">
        <v>120</v>
      </c>
      <c r="C75" s="1" t="s">
        <v>432</v>
      </c>
      <c r="D75" s="1" t="s">
        <v>942</v>
      </c>
    </row>
    <row r="76">
      <c r="A76" s="1">
        <v>2.0</v>
      </c>
      <c r="B76" s="1" t="s">
        <v>94</v>
      </c>
      <c r="C76" s="1" t="s">
        <v>432</v>
      </c>
      <c r="D76" s="1" t="s">
        <v>533</v>
      </c>
    </row>
    <row r="77">
      <c r="A77" s="1">
        <v>6.0</v>
      </c>
      <c r="B77" s="1" t="s">
        <v>186</v>
      </c>
      <c r="C77" s="1" t="s">
        <v>435</v>
      </c>
      <c r="D77" s="1" t="s">
        <v>535</v>
      </c>
    </row>
    <row r="78">
      <c r="A78" s="1">
        <v>4.0</v>
      </c>
      <c r="B78" s="1" t="s">
        <v>385</v>
      </c>
      <c r="C78" s="1" t="s">
        <v>457</v>
      </c>
      <c r="D78" s="1" t="s">
        <v>537</v>
      </c>
    </row>
    <row r="79">
      <c r="A79" s="1">
        <v>14.0</v>
      </c>
      <c r="B79" s="1" t="s">
        <v>387</v>
      </c>
      <c r="C79" s="1" t="s">
        <v>457</v>
      </c>
      <c r="D79" s="1" t="s">
        <v>1021</v>
      </c>
    </row>
    <row r="80">
      <c r="A80" s="1">
        <v>3.0</v>
      </c>
      <c r="B80" s="1" t="s">
        <v>389</v>
      </c>
      <c r="C80" s="1" t="s">
        <v>457</v>
      </c>
      <c r="D80" s="1" t="s">
        <v>538</v>
      </c>
    </row>
    <row r="81">
      <c r="A81" s="1">
        <v>7.0</v>
      </c>
      <c r="B81" s="1" t="s">
        <v>85</v>
      </c>
      <c r="C81" s="1" t="s">
        <v>432</v>
      </c>
      <c r="D81" s="1" t="s">
        <v>539</v>
      </c>
    </row>
    <row r="82">
      <c r="A82" s="1">
        <v>0.0</v>
      </c>
      <c r="B82" s="1" t="s">
        <v>391</v>
      </c>
      <c r="C82" s="1" t="s">
        <v>457</v>
      </c>
      <c r="D82" s="1" t="s">
        <v>540</v>
      </c>
    </row>
    <row r="83">
      <c r="A83" s="1">
        <v>6.0</v>
      </c>
      <c r="B83" s="1" t="s">
        <v>187</v>
      </c>
      <c r="C83" s="1" t="s">
        <v>435</v>
      </c>
      <c r="D83" s="1" t="s">
        <v>541</v>
      </c>
    </row>
    <row r="84">
      <c r="A84" s="1">
        <v>9.0</v>
      </c>
      <c r="B84" s="1" t="s">
        <v>350</v>
      </c>
      <c r="C84" s="1" t="s">
        <v>480</v>
      </c>
      <c r="D84" s="1" t="s">
        <v>542</v>
      </c>
    </row>
    <row r="85">
      <c r="A85" s="1">
        <v>2.0</v>
      </c>
      <c r="B85" s="1" t="s">
        <v>70</v>
      </c>
      <c r="C85" s="1" t="s">
        <v>432</v>
      </c>
      <c r="D85" s="1" t="s">
        <v>543</v>
      </c>
    </row>
    <row r="86">
      <c r="A86" s="1">
        <v>0.0</v>
      </c>
      <c r="B86" s="1" t="s">
        <v>354</v>
      </c>
      <c r="C86" s="1" t="s">
        <v>480</v>
      </c>
      <c r="D86" s="1" t="s">
        <v>545</v>
      </c>
    </row>
    <row r="87">
      <c r="A87" s="1">
        <v>2.0</v>
      </c>
      <c r="B87" s="1" t="s">
        <v>393</v>
      </c>
      <c r="C87" s="1" t="s">
        <v>457</v>
      </c>
      <c r="D87" s="1" t="s">
        <v>546</v>
      </c>
    </row>
    <row r="88">
      <c r="A88" s="1">
        <v>6.0</v>
      </c>
      <c r="B88" s="1" t="s">
        <v>188</v>
      </c>
      <c r="C88" s="1" t="s">
        <v>435</v>
      </c>
      <c r="D88" s="1" t="s">
        <v>875</v>
      </c>
    </row>
    <row r="89">
      <c r="A89" s="1">
        <v>0.0</v>
      </c>
      <c r="B89" s="1" t="s">
        <v>356</v>
      </c>
      <c r="C89" s="1" t="s">
        <v>480</v>
      </c>
      <c r="D89" s="1" t="s">
        <v>549</v>
      </c>
    </row>
    <row r="90">
      <c r="A90" s="1">
        <v>3.0</v>
      </c>
      <c r="B90" s="1" t="s">
        <v>189</v>
      </c>
      <c r="C90" s="1" t="s">
        <v>435</v>
      </c>
      <c r="D90" s="1" t="s">
        <v>550</v>
      </c>
    </row>
    <row r="91">
      <c r="A91" s="1">
        <v>0.0</v>
      </c>
      <c r="B91" s="1" t="s">
        <v>68</v>
      </c>
      <c r="C91" s="1" t="s">
        <v>432</v>
      </c>
      <c r="D91" s="1" t="s">
        <v>552</v>
      </c>
    </row>
    <row r="92">
      <c r="A92" s="1">
        <v>9.0</v>
      </c>
      <c r="B92" s="1" t="s">
        <v>190</v>
      </c>
      <c r="C92" s="1" t="s">
        <v>435</v>
      </c>
      <c r="D92" s="1" t="s">
        <v>553</v>
      </c>
    </row>
    <row r="93">
      <c r="A93" s="1">
        <v>7.0</v>
      </c>
      <c r="B93" s="1" t="s">
        <v>191</v>
      </c>
      <c r="C93" s="1" t="s">
        <v>435</v>
      </c>
      <c r="D93" s="1" t="s">
        <v>554</v>
      </c>
    </row>
    <row r="94">
      <c r="A94" s="1">
        <v>2.0</v>
      </c>
      <c r="B94" s="1" t="s">
        <v>117</v>
      </c>
      <c r="C94" s="1" t="s">
        <v>432</v>
      </c>
      <c r="D94" s="1" t="s">
        <v>943</v>
      </c>
    </row>
    <row r="95">
      <c r="A95" s="1">
        <v>2.0</v>
      </c>
      <c r="B95" s="1" t="s">
        <v>402</v>
      </c>
      <c r="C95" s="1" t="s">
        <v>457</v>
      </c>
      <c r="D95" s="1" t="s">
        <v>555</v>
      </c>
    </row>
    <row r="96">
      <c r="A96" s="1">
        <v>9.0</v>
      </c>
      <c r="B96" s="1" t="s">
        <v>404</v>
      </c>
      <c r="C96" s="1" t="s">
        <v>457</v>
      </c>
      <c r="D96" s="1" t="s">
        <v>557</v>
      </c>
    </row>
    <row r="97">
      <c r="A97" s="1">
        <v>7.0</v>
      </c>
      <c r="B97" s="1" t="s">
        <v>193</v>
      </c>
      <c r="C97" s="1" t="s">
        <v>435</v>
      </c>
      <c r="D97" s="1" t="s">
        <v>558</v>
      </c>
    </row>
    <row r="98">
      <c r="A98" s="1">
        <v>1.0</v>
      </c>
      <c r="B98" s="1" t="s">
        <v>194</v>
      </c>
      <c r="C98" s="1" t="s">
        <v>435</v>
      </c>
      <c r="D98" s="1" t="s">
        <v>559</v>
      </c>
    </row>
    <row r="99">
      <c r="A99" s="1">
        <v>9.0</v>
      </c>
      <c r="B99" s="1" t="s">
        <v>195</v>
      </c>
      <c r="C99" s="1" t="s">
        <v>435</v>
      </c>
      <c r="D99" s="1" t="s">
        <v>560</v>
      </c>
    </row>
    <row r="100">
      <c r="A100" s="1">
        <v>7.0</v>
      </c>
      <c r="B100" s="1" t="s">
        <v>38</v>
      </c>
      <c r="C100" s="1" t="s">
        <v>432</v>
      </c>
      <c r="D100" s="1" t="s">
        <v>561</v>
      </c>
    </row>
    <row r="101">
      <c r="A101" s="1">
        <v>8.0</v>
      </c>
      <c r="B101" s="1" t="s">
        <v>122</v>
      </c>
      <c r="C101" s="1" t="s">
        <v>432</v>
      </c>
      <c r="D101" s="1" t="s">
        <v>982</v>
      </c>
    </row>
    <row r="102">
      <c r="A102" s="1">
        <v>0.0</v>
      </c>
      <c r="B102" s="1" t="s">
        <v>197</v>
      </c>
      <c r="C102" s="1" t="s">
        <v>435</v>
      </c>
      <c r="D102" s="1" t="s">
        <v>563</v>
      </c>
    </row>
    <row r="103">
      <c r="A103" s="1">
        <v>0.0</v>
      </c>
      <c r="B103" s="1" t="s">
        <v>124</v>
      </c>
      <c r="C103" s="1" t="s">
        <v>432</v>
      </c>
      <c r="D103" s="1" t="s">
        <v>993</v>
      </c>
    </row>
    <row r="104">
      <c r="A104" s="1">
        <v>0.0</v>
      </c>
      <c r="B104" s="1" t="s">
        <v>406</v>
      </c>
      <c r="C104" s="1" t="s">
        <v>457</v>
      </c>
      <c r="D104" s="1" t="s">
        <v>565</v>
      </c>
    </row>
    <row r="105">
      <c r="A105" s="1">
        <v>8.0</v>
      </c>
      <c r="B105" s="1" t="s">
        <v>198</v>
      </c>
      <c r="C105" s="1" t="s">
        <v>435</v>
      </c>
      <c r="D105" s="1" t="s">
        <v>566</v>
      </c>
    </row>
    <row r="106">
      <c r="A106" s="1">
        <v>0.0</v>
      </c>
      <c r="B106" s="1" t="s">
        <v>360</v>
      </c>
      <c r="C106" s="1" t="s">
        <v>480</v>
      </c>
      <c r="D106" s="1" t="s">
        <v>1038</v>
      </c>
    </row>
    <row r="107">
      <c r="A107" s="1">
        <v>4.0</v>
      </c>
      <c r="B107" s="1" t="s">
        <v>201</v>
      </c>
      <c r="C107" s="1" t="s">
        <v>435</v>
      </c>
      <c r="D107" s="1" t="s">
        <v>569</v>
      </c>
    </row>
    <row r="108">
      <c r="A108" s="1">
        <v>1.0</v>
      </c>
      <c r="B108" s="1" t="s">
        <v>202</v>
      </c>
      <c r="C108" s="1" t="s">
        <v>435</v>
      </c>
      <c r="D108" s="1" t="s">
        <v>570</v>
      </c>
    </row>
    <row r="109">
      <c r="A109" s="1">
        <v>2.0</v>
      </c>
      <c r="B109" s="1" t="s">
        <v>203</v>
      </c>
      <c r="C109" s="1" t="s">
        <v>435</v>
      </c>
      <c r="D109" s="1" t="s">
        <v>572</v>
      </c>
    </row>
    <row r="110">
      <c r="A110" s="1">
        <v>1.0</v>
      </c>
      <c r="B110" s="1" t="s">
        <v>410</v>
      </c>
      <c r="C110" s="1" t="s">
        <v>457</v>
      </c>
      <c r="D110" s="1" t="s">
        <v>983</v>
      </c>
    </row>
    <row r="111">
      <c r="A111" s="1">
        <v>3.0</v>
      </c>
      <c r="B111" s="1" t="s">
        <v>362</v>
      </c>
      <c r="C111" s="1" t="s">
        <v>480</v>
      </c>
      <c r="D111" s="1" t="s">
        <v>573</v>
      </c>
    </row>
    <row r="112">
      <c r="A112" s="1">
        <v>5.0</v>
      </c>
      <c r="B112" s="1" t="s">
        <v>412</v>
      </c>
      <c r="C112" s="1" t="s">
        <v>457</v>
      </c>
      <c r="D112" s="1" t="s">
        <v>574</v>
      </c>
    </row>
    <row r="113">
      <c r="A113" s="1">
        <v>0.0</v>
      </c>
      <c r="B113" s="1" t="s">
        <v>204</v>
      </c>
      <c r="C113" s="1" t="s">
        <v>435</v>
      </c>
      <c r="D113" s="1" t="s">
        <v>984</v>
      </c>
    </row>
    <row r="114">
      <c r="A114" s="1">
        <v>3.0</v>
      </c>
      <c r="B114" s="1" t="s">
        <v>30</v>
      </c>
      <c r="C114" s="1" t="s">
        <v>432</v>
      </c>
      <c r="D114" s="1" t="s">
        <v>576</v>
      </c>
    </row>
    <row r="115">
      <c r="A115" s="1">
        <v>4.0</v>
      </c>
      <c r="B115" s="1" t="s">
        <v>206</v>
      </c>
      <c r="C115" s="1" t="s">
        <v>435</v>
      </c>
      <c r="D115" s="1" t="s">
        <v>877</v>
      </c>
    </row>
    <row r="116">
      <c r="A116" s="1">
        <v>8.0</v>
      </c>
      <c r="B116" s="1" t="s">
        <v>414</v>
      </c>
      <c r="C116" s="1" t="s">
        <v>457</v>
      </c>
      <c r="D116" s="1" t="s">
        <v>578</v>
      </c>
    </row>
    <row r="117">
      <c r="A117" s="1">
        <v>3.0</v>
      </c>
      <c r="B117" s="1" t="s">
        <v>79</v>
      </c>
      <c r="C117" s="1" t="s">
        <v>432</v>
      </c>
      <c r="D117" s="1" t="s">
        <v>579</v>
      </c>
    </row>
    <row r="118">
      <c r="A118" s="1">
        <v>2.0</v>
      </c>
      <c r="B118" s="1" t="s">
        <v>416</v>
      </c>
      <c r="C118" s="1" t="s">
        <v>457</v>
      </c>
      <c r="D118" s="1" t="s">
        <v>580</v>
      </c>
    </row>
    <row r="119">
      <c r="A119" s="1">
        <v>3.0</v>
      </c>
      <c r="B119" s="1" t="s">
        <v>208</v>
      </c>
      <c r="C119" s="1" t="s">
        <v>435</v>
      </c>
      <c r="D119" s="1" t="s">
        <v>581</v>
      </c>
    </row>
    <row r="120">
      <c r="A120" s="1">
        <v>2.0</v>
      </c>
      <c r="B120" s="1" t="s">
        <v>39</v>
      </c>
      <c r="C120" s="1" t="s">
        <v>432</v>
      </c>
      <c r="D120" s="1" t="s">
        <v>582</v>
      </c>
    </row>
    <row r="121">
      <c r="A121" s="1">
        <v>0.0</v>
      </c>
      <c r="B121" s="1" t="s">
        <v>421</v>
      </c>
      <c r="C121" s="1" t="s">
        <v>457</v>
      </c>
      <c r="D121" s="1" t="s">
        <v>583</v>
      </c>
    </row>
    <row r="122">
      <c r="A122" s="1">
        <v>6.0</v>
      </c>
      <c r="B122" s="1" t="s">
        <v>423</v>
      </c>
      <c r="C122" s="1" t="s">
        <v>457</v>
      </c>
      <c r="D122" s="1" t="s">
        <v>584</v>
      </c>
    </row>
    <row r="123">
      <c r="A123" s="1">
        <v>0.0</v>
      </c>
      <c r="B123" s="1" t="s">
        <v>210</v>
      </c>
      <c r="C123" s="1" t="s">
        <v>435</v>
      </c>
      <c r="D123" s="1" t="s">
        <v>918</v>
      </c>
    </row>
    <row r="124">
      <c r="A124" s="1">
        <v>10.0</v>
      </c>
      <c r="B124" s="1" t="s">
        <v>91</v>
      </c>
      <c r="C124" s="1" t="s">
        <v>432</v>
      </c>
      <c r="D124" s="1" t="s">
        <v>587</v>
      </c>
    </row>
    <row r="125">
      <c r="A125" s="1">
        <v>2.0</v>
      </c>
      <c r="B125" s="1" t="s">
        <v>212</v>
      </c>
      <c r="C125" s="1" t="s">
        <v>435</v>
      </c>
      <c r="D125" s="1" t="s">
        <v>588</v>
      </c>
    </row>
    <row r="126">
      <c r="A126" s="1">
        <v>1.0</v>
      </c>
      <c r="B126" s="1" t="s">
        <v>213</v>
      </c>
      <c r="C126" s="1" t="s">
        <v>435</v>
      </c>
      <c r="D126" s="1" t="s">
        <v>589</v>
      </c>
    </row>
    <row r="127">
      <c r="A127" s="1">
        <v>0.0</v>
      </c>
      <c r="B127" s="1" t="s">
        <v>428</v>
      </c>
      <c r="C127" s="1" t="s">
        <v>457</v>
      </c>
      <c r="D127" s="1" t="s">
        <v>590</v>
      </c>
    </row>
    <row r="128">
      <c r="A128" s="1">
        <v>2.0</v>
      </c>
      <c r="B128" s="1" t="s">
        <v>214</v>
      </c>
      <c r="C128" s="1" t="s">
        <v>435</v>
      </c>
      <c r="D128" s="1" t="s">
        <v>878</v>
      </c>
    </row>
    <row r="129">
      <c r="A129" s="1">
        <v>8.0</v>
      </c>
      <c r="B129" s="1" t="s">
        <v>60</v>
      </c>
      <c r="C129" s="1" t="s">
        <v>432</v>
      </c>
      <c r="D129" s="1" t="s">
        <v>592</v>
      </c>
    </row>
    <row r="130">
      <c r="A130" s="1">
        <v>2.0</v>
      </c>
      <c r="B130" s="1" t="s">
        <v>434</v>
      </c>
      <c r="C130" s="1" t="s">
        <v>457</v>
      </c>
      <c r="D130" s="1" t="s">
        <v>919</v>
      </c>
    </row>
    <row r="131">
      <c r="A131" s="1">
        <v>-1.0</v>
      </c>
      <c r="B131" s="1" t="s">
        <v>437</v>
      </c>
      <c r="C131" s="1" t="s">
        <v>457</v>
      </c>
      <c r="D131" s="1" t="s">
        <v>593</v>
      </c>
    </row>
    <row r="132">
      <c r="A132" s="1">
        <v>0.0</v>
      </c>
      <c r="B132" s="1" t="s">
        <v>364</v>
      </c>
      <c r="C132" s="1" t="s">
        <v>480</v>
      </c>
      <c r="D132" s="1" t="s">
        <v>1029</v>
      </c>
    </row>
    <row r="133">
      <c r="A133" s="1">
        <v>2.0</v>
      </c>
      <c r="B133" s="1" t="s">
        <v>442</v>
      </c>
      <c r="C133" s="1" t="s">
        <v>457</v>
      </c>
      <c r="D133" s="1" t="s">
        <v>597</v>
      </c>
    </row>
    <row r="134">
      <c r="A134" s="1">
        <v>-1.0</v>
      </c>
      <c r="B134" s="1" t="s">
        <v>446</v>
      </c>
      <c r="C134" s="1" t="s">
        <v>457</v>
      </c>
      <c r="D134" s="1" t="s">
        <v>598</v>
      </c>
    </row>
    <row r="135">
      <c r="A135" s="1">
        <v>0.0</v>
      </c>
      <c r="B135" s="1" t="s">
        <v>82</v>
      </c>
      <c r="C135" s="1" t="s">
        <v>432</v>
      </c>
      <c r="D135" s="1" t="s">
        <v>599</v>
      </c>
    </row>
    <row r="136">
      <c r="A136" s="1">
        <v>2.0</v>
      </c>
      <c r="B136" s="1" t="s">
        <v>135</v>
      </c>
      <c r="C136" s="1" t="s">
        <v>432</v>
      </c>
      <c r="D136" s="1" t="s">
        <v>1024</v>
      </c>
    </row>
    <row r="137">
      <c r="A137" s="1">
        <v>0.0</v>
      </c>
      <c r="B137" s="1" t="s">
        <v>448</v>
      </c>
      <c r="C137" s="1" t="s">
        <v>457</v>
      </c>
      <c r="D137" s="1" t="s">
        <v>601</v>
      </c>
    </row>
    <row r="138">
      <c r="A138" s="1">
        <v>7.0</v>
      </c>
      <c r="B138" s="1" t="s">
        <v>450</v>
      </c>
      <c r="C138" s="1" t="s">
        <v>457</v>
      </c>
      <c r="D138" s="1" t="s">
        <v>1018</v>
      </c>
    </row>
    <row r="139">
      <c r="A139" s="1">
        <v>1.0</v>
      </c>
      <c r="B139" s="1" t="s">
        <v>41</v>
      </c>
      <c r="C139" s="1" t="s">
        <v>432</v>
      </c>
      <c r="D139" s="1" t="s">
        <v>602</v>
      </c>
    </row>
    <row r="140">
      <c r="A140" s="1">
        <v>0.0</v>
      </c>
      <c r="B140" s="1" t="s">
        <v>218</v>
      </c>
      <c r="C140" s="1" t="s">
        <v>435</v>
      </c>
      <c r="D140" s="1" t="s">
        <v>1010</v>
      </c>
    </row>
    <row r="141">
      <c r="A141" s="1">
        <v>1.0</v>
      </c>
      <c r="B141" s="1" t="s">
        <v>220</v>
      </c>
      <c r="C141" s="1" t="s">
        <v>435</v>
      </c>
      <c r="D141" s="1" t="s">
        <v>606</v>
      </c>
    </row>
    <row r="142">
      <c r="A142" s="1">
        <v>6.0</v>
      </c>
      <c r="B142" s="1" t="s">
        <v>456</v>
      </c>
      <c r="C142" s="1" t="s">
        <v>457</v>
      </c>
      <c r="D142" s="1" t="s">
        <v>607</v>
      </c>
    </row>
    <row r="143">
      <c r="A143" s="1">
        <v>5.0</v>
      </c>
      <c r="B143" s="1" t="s">
        <v>221</v>
      </c>
      <c r="C143" s="1" t="s">
        <v>435</v>
      </c>
      <c r="D143" s="1" t="s">
        <v>608</v>
      </c>
    </row>
    <row r="144">
      <c r="A144" s="1">
        <v>2.0</v>
      </c>
      <c r="B144" s="1" t="s">
        <v>139</v>
      </c>
      <c r="C144" s="1" t="s">
        <v>432</v>
      </c>
      <c r="D144" s="1" t="s">
        <v>609</v>
      </c>
    </row>
    <row r="145">
      <c r="A145" s="1">
        <v>0.0</v>
      </c>
      <c r="B145" s="1" t="s">
        <v>45</v>
      </c>
      <c r="C145" s="1" t="s">
        <v>432</v>
      </c>
      <c r="D145" s="1" t="s">
        <v>610</v>
      </c>
    </row>
    <row r="146">
      <c r="A146" s="1">
        <v>2.0</v>
      </c>
      <c r="B146" s="1" t="s">
        <v>59</v>
      </c>
      <c r="C146" s="1" t="s">
        <v>432</v>
      </c>
      <c r="D146" s="1" t="s">
        <v>611</v>
      </c>
    </row>
    <row r="147">
      <c r="A147" s="1">
        <v>0.0</v>
      </c>
      <c r="B147" s="1" t="s">
        <v>136</v>
      </c>
      <c r="C147" s="1" t="s">
        <v>432</v>
      </c>
      <c r="D147" s="1" t="s">
        <v>1033</v>
      </c>
    </row>
    <row r="148">
      <c r="A148" s="1">
        <v>0.0</v>
      </c>
      <c r="B148" s="1" t="s">
        <v>110</v>
      </c>
      <c r="C148" s="1" t="s">
        <v>432</v>
      </c>
      <c r="D148" s="1" t="s">
        <v>922</v>
      </c>
    </row>
    <row r="149">
      <c r="A149" s="1">
        <v>3.0</v>
      </c>
      <c r="B149" s="1" t="s">
        <v>222</v>
      </c>
      <c r="C149" s="1" t="s">
        <v>435</v>
      </c>
      <c r="D149" s="1" t="s">
        <v>923</v>
      </c>
    </row>
    <row r="150">
      <c r="A150" s="1">
        <v>7.0</v>
      </c>
      <c r="B150" s="1" t="s">
        <v>461</v>
      </c>
      <c r="C150" s="1" t="s">
        <v>457</v>
      </c>
      <c r="D150" s="1" t="s">
        <v>1039</v>
      </c>
    </row>
    <row r="151">
      <c r="A151" s="1">
        <v>2.0</v>
      </c>
      <c r="B151" s="1" t="s">
        <v>465</v>
      </c>
      <c r="C151" s="1" t="s">
        <v>457</v>
      </c>
      <c r="D151" s="1" t="s">
        <v>616</v>
      </c>
    </row>
    <row r="152">
      <c r="A152" s="1">
        <v>0.0</v>
      </c>
      <c r="B152" s="1" t="s">
        <v>469</v>
      </c>
      <c r="C152" s="1" t="s">
        <v>457</v>
      </c>
      <c r="D152" s="1" t="s">
        <v>924</v>
      </c>
    </row>
    <row r="153">
      <c r="A153" s="1">
        <v>3.0</v>
      </c>
      <c r="B153" s="1" t="s">
        <v>224</v>
      </c>
      <c r="C153" s="1" t="s">
        <v>435</v>
      </c>
      <c r="D153" s="1" t="s">
        <v>618</v>
      </c>
    </row>
    <row r="154">
      <c r="A154" s="1">
        <v>0.0</v>
      </c>
      <c r="B154" s="1" t="s">
        <v>225</v>
      </c>
      <c r="C154" s="1" t="s">
        <v>435</v>
      </c>
      <c r="D154" s="1" t="s">
        <v>619</v>
      </c>
    </row>
    <row r="155">
      <c r="A155" s="1">
        <v>6.0</v>
      </c>
      <c r="B155" s="1" t="s">
        <v>42</v>
      </c>
      <c r="C155" s="1" t="s">
        <v>435</v>
      </c>
      <c r="D155" s="1" t="s">
        <v>620</v>
      </c>
    </row>
    <row r="156">
      <c r="A156" s="1">
        <v>0.0</v>
      </c>
      <c r="B156" s="1" t="s">
        <v>226</v>
      </c>
      <c r="C156" s="1" t="s">
        <v>435</v>
      </c>
      <c r="D156" s="1" t="s">
        <v>621</v>
      </c>
    </row>
    <row r="157">
      <c r="A157" s="1">
        <v>0.0</v>
      </c>
      <c r="B157" s="1" t="s">
        <v>513</v>
      </c>
      <c r="C157" s="1" t="s">
        <v>457</v>
      </c>
      <c r="D157" s="1" t="s">
        <v>622</v>
      </c>
    </row>
    <row r="158">
      <c r="A158" s="1">
        <v>0.0</v>
      </c>
      <c r="B158" s="1" t="s">
        <v>227</v>
      </c>
      <c r="C158" s="1" t="s">
        <v>435</v>
      </c>
      <c r="D158" s="1" t="s">
        <v>1036</v>
      </c>
    </row>
    <row r="159">
      <c r="A159" s="1">
        <v>2.0</v>
      </c>
      <c r="B159" s="1" t="s">
        <v>228</v>
      </c>
      <c r="C159" s="1" t="s">
        <v>435</v>
      </c>
      <c r="D159" s="1" t="s">
        <v>624</v>
      </c>
    </row>
    <row r="160">
      <c r="A160" s="1">
        <v>13.0</v>
      </c>
      <c r="B160" s="1" t="s">
        <v>626</v>
      </c>
      <c r="C160" s="1" t="s">
        <v>457</v>
      </c>
      <c r="D160" s="1" t="s">
        <v>627</v>
      </c>
    </row>
    <row r="161">
      <c r="A161" s="1">
        <v>2.0</v>
      </c>
      <c r="B161" s="1" t="s">
        <v>876</v>
      </c>
      <c r="C161" s="1" t="s">
        <v>457</v>
      </c>
      <c r="D161" s="1" t="s">
        <v>881</v>
      </c>
    </row>
    <row r="162">
      <c r="A162" s="1">
        <v>3.0</v>
      </c>
      <c r="B162" s="1" t="s">
        <v>628</v>
      </c>
      <c r="C162" s="1" t="s">
        <v>457</v>
      </c>
      <c r="D162" s="1" t="s">
        <v>629</v>
      </c>
    </row>
    <row r="163">
      <c r="A163" s="1">
        <v>5.0</v>
      </c>
      <c r="B163" s="1" t="s">
        <v>231</v>
      </c>
      <c r="C163" s="1" t="s">
        <v>435</v>
      </c>
      <c r="D163" s="1" t="s">
        <v>630</v>
      </c>
    </row>
    <row r="164">
      <c r="A164" s="1">
        <v>3.0</v>
      </c>
      <c r="B164" s="1" t="s">
        <v>232</v>
      </c>
      <c r="C164" s="1" t="s">
        <v>435</v>
      </c>
      <c r="D164" s="1" t="s">
        <v>631</v>
      </c>
    </row>
    <row r="165">
      <c r="A165" s="1">
        <v>2.0</v>
      </c>
      <c r="B165" s="1" t="s">
        <v>56</v>
      </c>
      <c r="C165" s="1" t="s">
        <v>432</v>
      </c>
      <c r="D165" s="1" t="s">
        <v>633</v>
      </c>
    </row>
    <row r="166">
      <c r="A166" s="1">
        <v>2.0</v>
      </c>
      <c r="B166" s="1" t="s">
        <v>882</v>
      </c>
      <c r="C166" s="1" t="s">
        <v>457</v>
      </c>
      <c r="D166" s="1" t="s">
        <v>883</v>
      </c>
    </row>
    <row r="167">
      <c r="A167" s="1">
        <v>12.0</v>
      </c>
      <c r="B167" s="1" t="s">
        <v>634</v>
      </c>
      <c r="C167" s="1" t="s">
        <v>457</v>
      </c>
      <c r="D167" s="1" t="s">
        <v>635</v>
      </c>
    </row>
    <row r="168">
      <c r="A168" s="1">
        <v>2.0</v>
      </c>
      <c r="B168" s="1" t="s">
        <v>636</v>
      </c>
      <c r="C168" s="1" t="s">
        <v>457</v>
      </c>
      <c r="D168" s="1" t="s">
        <v>637</v>
      </c>
    </row>
    <row r="169">
      <c r="A169" s="1">
        <v>0.0</v>
      </c>
      <c r="B169" s="1" t="s">
        <v>235</v>
      </c>
      <c r="C169" s="1" t="s">
        <v>435</v>
      </c>
      <c r="D169" s="1" t="s">
        <v>638</v>
      </c>
    </row>
    <row r="170">
      <c r="A170" s="1">
        <v>0.0</v>
      </c>
      <c r="B170" s="1" t="s">
        <v>639</v>
      </c>
      <c r="C170" s="1" t="s">
        <v>457</v>
      </c>
      <c r="D170" s="1" t="s">
        <v>640</v>
      </c>
    </row>
    <row r="171">
      <c r="A171" s="1">
        <v>4.0</v>
      </c>
      <c r="B171" s="1" t="s">
        <v>236</v>
      </c>
      <c r="C171" s="1" t="s">
        <v>435</v>
      </c>
      <c r="D171" s="1" t="s">
        <v>641</v>
      </c>
    </row>
    <row r="172">
      <c r="A172" s="1">
        <v>0.0</v>
      </c>
      <c r="B172" s="1" t="s">
        <v>63</v>
      </c>
      <c r="C172" s="1" t="s">
        <v>432</v>
      </c>
      <c r="D172" s="1" t="s">
        <v>642</v>
      </c>
    </row>
    <row r="173">
      <c r="A173" s="1">
        <v>4.0</v>
      </c>
      <c r="B173" s="1" t="s">
        <v>137</v>
      </c>
      <c r="C173" s="1" t="s">
        <v>432</v>
      </c>
      <c r="D173" s="1" t="s">
        <v>1034</v>
      </c>
    </row>
    <row r="174">
      <c r="A174" s="1">
        <v>2.0</v>
      </c>
      <c r="B174" s="1" t="s">
        <v>925</v>
      </c>
      <c r="C174" s="1" t="s">
        <v>457</v>
      </c>
      <c r="D174" s="1" t="s">
        <v>926</v>
      </c>
    </row>
    <row r="175">
      <c r="A175" s="1">
        <v>1.0</v>
      </c>
      <c r="B175" s="1" t="s">
        <v>643</v>
      </c>
      <c r="C175" s="1" t="s">
        <v>457</v>
      </c>
      <c r="D175" s="1" t="s">
        <v>644</v>
      </c>
    </row>
    <row r="176">
      <c r="A176" s="1">
        <v>4.0</v>
      </c>
      <c r="B176" s="1" t="s">
        <v>36</v>
      </c>
      <c r="C176" s="1" t="s">
        <v>432</v>
      </c>
      <c r="D176" s="1" t="s">
        <v>645</v>
      </c>
    </row>
    <row r="177">
      <c r="A177" s="1">
        <v>4.0</v>
      </c>
      <c r="B177" s="1" t="s">
        <v>646</v>
      </c>
      <c r="C177" s="1" t="s">
        <v>457</v>
      </c>
      <c r="D177" s="1" t="s">
        <v>647</v>
      </c>
    </row>
    <row r="178">
      <c r="A178" s="1">
        <v>2.0</v>
      </c>
      <c r="B178" s="1" t="s">
        <v>378</v>
      </c>
      <c r="C178" s="1" t="s">
        <v>480</v>
      </c>
      <c r="D178" s="1" t="s">
        <v>651</v>
      </c>
    </row>
    <row r="179">
      <c r="A179" s="1">
        <v>4.0</v>
      </c>
      <c r="B179" s="1" t="s">
        <v>239</v>
      </c>
      <c r="C179" s="1" t="s">
        <v>435</v>
      </c>
      <c r="D179" s="1" t="s">
        <v>652</v>
      </c>
    </row>
    <row r="180">
      <c r="A180" s="1">
        <v>3.0</v>
      </c>
      <c r="B180" s="1" t="s">
        <v>240</v>
      </c>
      <c r="C180" s="1" t="s">
        <v>435</v>
      </c>
      <c r="D180" s="1" t="s">
        <v>655</v>
      </c>
    </row>
    <row r="181">
      <c r="A181" s="1">
        <v>9.0</v>
      </c>
      <c r="B181" s="1" t="s">
        <v>241</v>
      </c>
      <c r="C181" s="1" t="s">
        <v>435</v>
      </c>
      <c r="D181" s="1" t="s">
        <v>887</v>
      </c>
    </row>
    <row r="182">
      <c r="A182" s="1">
        <v>0.0</v>
      </c>
      <c r="B182" s="1" t="s">
        <v>242</v>
      </c>
      <c r="C182" s="1" t="s">
        <v>435</v>
      </c>
      <c r="D182" s="1" t="s">
        <v>656</v>
      </c>
    </row>
    <row r="183">
      <c r="A183" s="1">
        <v>0.0</v>
      </c>
      <c r="B183" s="1" t="s">
        <v>380</v>
      </c>
      <c r="C183" s="1" t="s">
        <v>480</v>
      </c>
      <c r="D183" s="1" t="s">
        <v>792</v>
      </c>
    </row>
    <row r="184">
      <c r="A184" s="1">
        <v>3.0</v>
      </c>
      <c r="B184" s="1" t="s">
        <v>121</v>
      </c>
      <c r="C184" s="1" t="s">
        <v>432</v>
      </c>
      <c r="D184" s="1" t="s">
        <v>986</v>
      </c>
    </row>
    <row r="185">
      <c r="A185" s="1">
        <v>3.0</v>
      </c>
      <c r="B185" s="1" t="s">
        <v>659</v>
      </c>
      <c r="C185" s="1" t="s">
        <v>457</v>
      </c>
      <c r="D185" s="1" t="s">
        <v>660</v>
      </c>
    </row>
    <row r="186">
      <c r="A186" s="1">
        <v>8.0</v>
      </c>
      <c r="B186" s="1" t="s">
        <v>35</v>
      </c>
      <c r="C186" s="1" t="s">
        <v>432</v>
      </c>
      <c r="D186" s="1" t="s">
        <v>661</v>
      </c>
    </row>
    <row r="187">
      <c r="A187" s="1">
        <v>0.0</v>
      </c>
      <c r="B187" s="1" t="s">
        <v>382</v>
      </c>
      <c r="C187" s="1" t="s">
        <v>480</v>
      </c>
      <c r="D187" s="1" t="s">
        <v>951</v>
      </c>
    </row>
    <row r="188">
      <c r="A188" s="1">
        <v>14.0</v>
      </c>
      <c r="B188" s="1" t="s">
        <v>244</v>
      </c>
      <c r="C188" s="1" t="s">
        <v>435</v>
      </c>
      <c r="D188" s="1" t="s">
        <v>662</v>
      </c>
    </row>
    <row r="189">
      <c r="A189" s="1">
        <v>10.0</v>
      </c>
      <c r="B189" s="1" t="s">
        <v>246</v>
      </c>
      <c r="C189" s="1" t="s">
        <v>435</v>
      </c>
      <c r="D189" s="1" t="s">
        <v>888</v>
      </c>
    </row>
    <row r="190">
      <c r="A190" s="1">
        <v>5.0</v>
      </c>
      <c r="B190" s="1" t="s">
        <v>664</v>
      </c>
      <c r="C190" s="1" t="s">
        <v>457</v>
      </c>
      <c r="D190" s="1" t="s">
        <v>665</v>
      </c>
    </row>
    <row r="191">
      <c r="A191" s="1">
        <v>0.0</v>
      </c>
      <c r="B191" s="1" t="s">
        <v>43</v>
      </c>
      <c r="C191" s="1" t="s">
        <v>432</v>
      </c>
      <c r="D191" s="1" t="s">
        <v>666</v>
      </c>
    </row>
    <row r="192">
      <c r="A192" s="1">
        <v>7.0</v>
      </c>
      <c r="B192" s="1" t="s">
        <v>247</v>
      </c>
      <c r="C192" s="1" t="s">
        <v>435</v>
      </c>
      <c r="D192" s="1" t="s">
        <v>667</v>
      </c>
    </row>
    <row r="193">
      <c r="A193" s="1">
        <v>3.0</v>
      </c>
      <c r="B193" s="1" t="s">
        <v>97</v>
      </c>
      <c r="C193" s="1" t="s">
        <v>432</v>
      </c>
      <c r="D193" s="1" t="s">
        <v>668</v>
      </c>
    </row>
    <row r="194">
      <c r="A194" s="1">
        <v>0.0</v>
      </c>
      <c r="B194" s="1" t="s">
        <v>248</v>
      </c>
      <c r="C194" s="1" t="s">
        <v>435</v>
      </c>
      <c r="D194" s="1" t="s">
        <v>889</v>
      </c>
    </row>
    <row r="195">
      <c r="A195" s="1">
        <v>2.0</v>
      </c>
      <c r="B195" s="1" t="s">
        <v>249</v>
      </c>
      <c r="C195" s="1" t="s">
        <v>435</v>
      </c>
      <c r="D195" s="1" t="s">
        <v>670</v>
      </c>
    </row>
    <row r="196">
      <c r="A196" s="1">
        <v>2.0</v>
      </c>
      <c r="B196" s="1" t="s">
        <v>92</v>
      </c>
      <c r="C196" s="1" t="s">
        <v>432</v>
      </c>
      <c r="D196" s="1" t="s">
        <v>671</v>
      </c>
    </row>
    <row r="197">
      <c r="A197" s="1">
        <v>7.0</v>
      </c>
      <c r="B197" s="1" t="s">
        <v>75</v>
      </c>
      <c r="C197" s="1" t="s">
        <v>432</v>
      </c>
      <c r="D197" s="1" t="s">
        <v>672</v>
      </c>
    </row>
    <row r="198">
      <c r="A198" s="1">
        <v>0.0</v>
      </c>
      <c r="B198" s="1" t="s">
        <v>384</v>
      </c>
      <c r="C198" s="1" t="s">
        <v>480</v>
      </c>
      <c r="D198" s="1" t="s">
        <v>673</v>
      </c>
    </row>
    <row r="199">
      <c r="A199" s="1">
        <v>0.0</v>
      </c>
      <c r="B199" s="1" t="s">
        <v>251</v>
      </c>
      <c r="C199" s="1" t="s">
        <v>435</v>
      </c>
      <c r="D199" s="1" t="s">
        <v>1019</v>
      </c>
    </row>
    <row r="200">
      <c r="A200" s="1">
        <v>0.0</v>
      </c>
      <c r="B200" s="1" t="s">
        <v>1012</v>
      </c>
      <c r="C200" s="1" t="s">
        <v>457</v>
      </c>
      <c r="D200" s="1" t="s">
        <v>1013</v>
      </c>
    </row>
    <row r="201">
      <c r="A201" s="1">
        <v>5.0</v>
      </c>
      <c r="B201" s="1" t="s">
        <v>125</v>
      </c>
      <c r="C201" s="1" t="s">
        <v>432</v>
      </c>
      <c r="D201" s="1" t="s">
        <v>996</v>
      </c>
    </row>
    <row r="202">
      <c r="A202" s="1">
        <v>0.0</v>
      </c>
      <c r="B202" s="1" t="s">
        <v>676</v>
      </c>
      <c r="C202" s="1" t="s">
        <v>457</v>
      </c>
      <c r="D202" s="1" t="s">
        <v>677</v>
      </c>
    </row>
    <row r="203">
      <c r="A203" s="1">
        <v>3.0</v>
      </c>
      <c r="B203" s="1" t="s">
        <v>58</v>
      </c>
      <c r="C203" s="1" t="s">
        <v>432</v>
      </c>
      <c r="D203" s="1" t="s">
        <v>678</v>
      </c>
    </row>
    <row r="204">
      <c r="A204" s="1">
        <v>0.0</v>
      </c>
      <c r="B204" s="1" t="s">
        <v>680</v>
      </c>
      <c r="C204" s="1" t="s">
        <v>457</v>
      </c>
      <c r="D204" s="1" t="s">
        <v>681</v>
      </c>
    </row>
    <row r="205">
      <c r="A205" s="1">
        <v>0.0</v>
      </c>
      <c r="B205" s="1" t="s">
        <v>954</v>
      </c>
      <c r="C205" s="1" t="s">
        <v>457</v>
      </c>
      <c r="D205" s="1" t="s">
        <v>955</v>
      </c>
    </row>
    <row r="206">
      <c r="A206" s="1">
        <v>6.0</v>
      </c>
      <c r="B206" s="1" t="s">
        <v>254</v>
      </c>
      <c r="C206" s="1" t="s">
        <v>435</v>
      </c>
      <c r="D206" s="1" t="s">
        <v>682</v>
      </c>
    </row>
    <row r="207">
      <c r="A207" s="1">
        <v>11.0</v>
      </c>
      <c r="B207" s="1" t="s">
        <v>927</v>
      </c>
      <c r="C207" s="1" t="s">
        <v>457</v>
      </c>
      <c r="D207" s="1" t="s">
        <v>928</v>
      </c>
    </row>
    <row r="208">
      <c r="A208" s="1">
        <v>2.0</v>
      </c>
      <c r="B208" s="1" t="s">
        <v>255</v>
      </c>
      <c r="C208" s="1" t="s">
        <v>435</v>
      </c>
      <c r="D208" s="1" t="s">
        <v>892</v>
      </c>
    </row>
    <row r="209">
      <c r="A209" s="1">
        <v>3.0</v>
      </c>
      <c r="B209" s="1" t="s">
        <v>684</v>
      </c>
      <c r="C209" s="1" t="s">
        <v>457</v>
      </c>
      <c r="D209" s="1" t="s">
        <v>685</v>
      </c>
    </row>
    <row r="210">
      <c r="A210" s="1">
        <v>7.0</v>
      </c>
      <c r="B210" s="1" t="s">
        <v>256</v>
      </c>
      <c r="C210" s="1" t="s">
        <v>435</v>
      </c>
      <c r="D210" s="1" t="s">
        <v>686</v>
      </c>
    </row>
    <row r="211">
      <c r="A211" s="1">
        <v>0.0</v>
      </c>
      <c r="B211" s="1" t="s">
        <v>687</v>
      </c>
      <c r="C211" s="1" t="s">
        <v>457</v>
      </c>
      <c r="D211" s="1" t="s">
        <v>688</v>
      </c>
    </row>
    <row r="212">
      <c r="A212" s="1">
        <v>3.0</v>
      </c>
      <c r="B212" s="1" t="s">
        <v>108</v>
      </c>
      <c r="C212" s="1" t="s">
        <v>432</v>
      </c>
      <c r="D212" s="1" t="s">
        <v>894</v>
      </c>
    </row>
    <row r="213">
      <c r="A213" s="1">
        <v>3.0</v>
      </c>
      <c r="B213" s="1" t="s">
        <v>259</v>
      </c>
      <c r="C213" s="1" t="s">
        <v>435</v>
      </c>
      <c r="D213" s="1" t="s">
        <v>690</v>
      </c>
    </row>
    <row r="214">
      <c r="A214" s="1">
        <v>0.0</v>
      </c>
      <c r="B214" s="1" t="s">
        <v>691</v>
      </c>
      <c r="C214" s="1" t="s">
        <v>457</v>
      </c>
      <c r="D214" s="1" t="s">
        <v>692</v>
      </c>
    </row>
    <row r="215">
      <c r="A215" s="1">
        <v>0.0</v>
      </c>
      <c r="B215" s="1" t="s">
        <v>693</v>
      </c>
      <c r="C215" s="1" t="s">
        <v>457</v>
      </c>
      <c r="D215" s="1" t="s">
        <v>694</v>
      </c>
    </row>
    <row r="216">
      <c r="A216" s="1">
        <v>2.0</v>
      </c>
      <c r="B216" s="1" t="s">
        <v>260</v>
      </c>
      <c r="C216" s="1" t="s">
        <v>435</v>
      </c>
      <c r="D216" s="1" t="s">
        <v>695</v>
      </c>
    </row>
    <row r="217">
      <c r="A217" s="1">
        <v>3.0</v>
      </c>
      <c r="B217" s="1" t="s">
        <v>390</v>
      </c>
      <c r="C217" s="1" t="s">
        <v>480</v>
      </c>
      <c r="D217" s="1" t="s">
        <v>696</v>
      </c>
    </row>
    <row r="218">
      <c r="A218" s="1">
        <v>0.0</v>
      </c>
      <c r="B218" s="1" t="s">
        <v>697</v>
      </c>
      <c r="C218" s="1" t="s">
        <v>457</v>
      </c>
      <c r="D218" s="1" t="s">
        <v>698</v>
      </c>
    </row>
    <row r="219">
      <c r="A219" s="1">
        <v>7.0</v>
      </c>
      <c r="B219" s="1" t="s">
        <v>261</v>
      </c>
      <c r="C219" s="1" t="s">
        <v>435</v>
      </c>
      <c r="D219" s="1" t="s">
        <v>699</v>
      </c>
    </row>
    <row r="220">
      <c r="A220" s="1">
        <v>2.0</v>
      </c>
      <c r="B220" s="1" t="s">
        <v>262</v>
      </c>
      <c r="C220" s="1" t="s">
        <v>435</v>
      </c>
      <c r="D220" s="1" t="s">
        <v>700</v>
      </c>
    </row>
    <row r="221">
      <c r="A221" s="1">
        <v>2.0</v>
      </c>
      <c r="B221" s="1" t="s">
        <v>263</v>
      </c>
      <c r="C221" s="1" t="s">
        <v>435</v>
      </c>
      <c r="D221" s="1" t="s">
        <v>895</v>
      </c>
    </row>
    <row r="222">
      <c r="A222" s="1">
        <v>12.0</v>
      </c>
      <c r="B222" s="1" t="s">
        <v>930</v>
      </c>
      <c r="C222" s="1" t="s">
        <v>457</v>
      </c>
      <c r="D222" s="1" t="s">
        <v>931</v>
      </c>
    </row>
    <row r="223">
      <c r="A223" s="1">
        <v>0.0</v>
      </c>
      <c r="B223" s="1" t="s">
        <v>394</v>
      </c>
      <c r="C223" s="1" t="s">
        <v>480</v>
      </c>
      <c r="D223" s="1" t="s">
        <v>702</v>
      </c>
    </row>
    <row r="224">
      <c r="A224" s="1">
        <v>1.0</v>
      </c>
      <c r="B224" s="1" t="s">
        <v>396</v>
      </c>
      <c r="C224" s="1" t="s">
        <v>480</v>
      </c>
      <c r="D224" s="1" t="s">
        <v>703</v>
      </c>
    </row>
    <row r="225">
      <c r="A225" s="1">
        <v>-2.0</v>
      </c>
      <c r="B225" s="1" t="s">
        <v>264</v>
      </c>
      <c r="C225" s="1" t="s">
        <v>435</v>
      </c>
      <c r="D225" s="1" t="s">
        <v>896</v>
      </c>
    </row>
    <row r="226">
      <c r="A226" s="1">
        <v>8.0</v>
      </c>
      <c r="B226" s="1" t="s">
        <v>704</v>
      </c>
      <c r="C226" s="1" t="s">
        <v>457</v>
      </c>
      <c r="D226" s="1" t="s">
        <v>705</v>
      </c>
    </row>
    <row r="227">
      <c r="A227" s="1">
        <v>3.0</v>
      </c>
      <c r="B227" s="1" t="s">
        <v>265</v>
      </c>
      <c r="C227" s="1" t="s">
        <v>435</v>
      </c>
      <c r="D227" s="1" t="s">
        <v>706</v>
      </c>
    </row>
    <row r="228">
      <c r="A228" s="1">
        <v>9.0</v>
      </c>
      <c r="B228" s="1" t="s">
        <v>87</v>
      </c>
      <c r="C228" s="1" t="s">
        <v>432</v>
      </c>
      <c r="D228" s="1" t="s">
        <v>709</v>
      </c>
    </row>
    <row r="229">
      <c r="A229" s="1">
        <v>0.0</v>
      </c>
      <c r="B229" s="1" t="s">
        <v>710</v>
      </c>
      <c r="C229" s="1" t="s">
        <v>457</v>
      </c>
      <c r="D229" s="1" t="s">
        <v>711</v>
      </c>
    </row>
    <row r="230">
      <c r="A230" s="1">
        <v>9.0</v>
      </c>
      <c r="B230" s="1" t="s">
        <v>266</v>
      </c>
      <c r="C230" s="1" t="s">
        <v>435</v>
      </c>
      <c r="D230" s="1" t="s">
        <v>712</v>
      </c>
    </row>
    <row r="231">
      <c r="A231" s="1">
        <v>3.0</v>
      </c>
      <c r="B231" s="1" t="s">
        <v>268</v>
      </c>
      <c r="C231" s="1" t="s">
        <v>435</v>
      </c>
      <c r="D231" s="1" t="s">
        <v>714</v>
      </c>
    </row>
    <row r="232">
      <c r="A232" s="1">
        <v>4.0</v>
      </c>
      <c r="B232" s="1" t="s">
        <v>716</v>
      </c>
      <c r="C232" s="1" t="s">
        <v>457</v>
      </c>
      <c r="D232" s="1" t="s">
        <v>717</v>
      </c>
    </row>
    <row r="233">
      <c r="A233" s="1">
        <v>5.0</v>
      </c>
      <c r="B233" s="1" t="s">
        <v>718</v>
      </c>
      <c r="C233" s="1" t="s">
        <v>457</v>
      </c>
      <c r="D233" s="1" t="s">
        <v>719</v>
      </c>
    </row>
    <row r="234">
      <c r="A234" s="1">
        <v>5.0</v>
      </c>
      <c r="B234" s="1" t="s">
        <v>897</v>
      </c>
      <c r="C234" s="1" t="s">
        <v>457</v>
      </c>
      <c r="D234" s="1" t="s">
        <v>898</v>
      </c>
    </row>
    <row r="235">
      <c r="A235" s="1">
        <v>15.0</v>
      </c>
      <c r="B235" s="1" t="s">
        <v>270</v>
      </c>
      <c r="C235" s="1" t="s">
        <v>435</v>
      </c>
      <c r="D235" s="1" t="s">
        <v>720</v>
      </c>
    </row>
    <row r="236">
      <c r="A236" s="1">
        <v>8.0</v>
      </c>
      <c r="B236" s="1" t="s">
        <v>271</v>
      </c>
      <c r="C236" s="1" t="s">
        <v>435</v>
      </c>
      <c r="D236" s="1" t="s">
        <v>721</v>
      </c>
    </row>
    <row r="237">
      <c r="A237" s="1">
        <v>0.0</v>
      </c>
      <c r="B237" s="1" t="s">
        <v>987</v>
      </c>
      <c r="C237" s="1" t="s">
        <v>457</v>
      </c>
      <c r="D237" s="1" t="s">
        <v>988</v>
      </c>
    </row>
    <row r="238">
      <c r="A238" s="1">
        <v>1.0</v>
      </c>
      <c r="B238" s="1" t="s">
        <v>272</v>
      </c>
      <c r="C238" s="1" t="s">
        <v>435</v>
      </c>
      <c r="D238" s="1" t="s">
        <v>722</v>
      </c>
    </row>
    <row r="239">
      <c r="A239" s="1">
        <v>0.0</v>
      </c>
      <c r="B239" s="1" t="s">
        <v>53</v>
      </c>
      <c r="C239" s="1" t="s">
        <v>432</v>
      </c>
      <c r="D239" s="1" t="s">
        <v>723</v>
      </c>
    </row>
    <row r="240">
      <c r="A240" s="1">
        <v>19.0</v>
      </c>
      <c r="B240" s="1" t="s">
        <v>273</v>
      </c>
      <c r="C240" s="1" t="s">
        <v>435</v>
      </c>
      <c r="D240" s="1" t="s">
        <v>899</v>
      </c>
    </row>
    <row r="241">
      <c r="A241" s="1">
        <v>2.0</v>
      </c>
      <c r="B241" s="1" t="s">
        <v>61</v>
      </c>
      <c r="C241" s="1" t="s">
        <v>432</v>
      </c>
      <c r="D241" s="1" t="s">
        <v>725</v>
      </c>
    </row>
    <row r="242">
      <c r="A242" s="1">
        <v>2.0</v>
      </c>
      <c r="B242" s="1" t="s">
        <v>274</v>
      </c>
      <c r="C242" s="1" t="s">
        <v>457</v>
      </c>
      <c r="D242" s="1" t="s">
        <v>726</v>
      </c>
    </row>
    <row r="243">
      <c r="A243" s="1">
        <v>2.0</v>
      </c>
      <c r="B243" s="1" t="s">
        <v>275</v>
      </c>
      <c r="C243" s="1" t="s">
        <v>435</v>
      </c>
      <c r="D243" s="1" t="s">
        <v>729</v>
      </c>
    </row>
    <row r="244">
      <c r="A244" s="1">
        <v>2.0</v>
      </c>
      <c r="B244" s="1" t="s">
        <v>276</v>
      </c>
      <c r="C244" s="1" t="s">
        <v>435</v>
      </c>
      <c r="D244" s="1" t="s">
        <v>701</v>
      </c>
    </row>
    <row r="245">
      <c r="A245" s="1">
        <v>0.0</v>
      </c>
      <c r="B245" s="1" t="s">
        <v>1025</v>
      </c>
      <c r="C245" s="1" t="s">
        <v>457</v>
      </c>
      <c r="D245" s="1" t="s">
        <v>1026</v>
      </c>
    </row>
    <row r="246">
      <c r="A246" s="1">
        <v>0.0</v>
      </c>
      <c r="B246" s="1" t="s">
        <v>731</v>
      </c>
      <c r="C246" s="1" t="s">
        <v>457</v>
      </c>
      <c r="D246" s="1" t="s">
        <v>732</v>
      </c>
    </row>
    <row r="247">
      <c r="A247" s="1">
        <v>0.0</v>
      </c>
      <c r="B247" s="1" t="s">
        <v>733</v>
      </c>
      <c r="C247" s="1" t="s">
        <v>457</v>
      </c>
      <c r="D247" s="1" t="s">
        <v>734</v>
      </c>
    </row>
    <row r="248">
      <c r="A248" s="1">
        <v>9.0</v>
      </c>
      <c r="B248" s="1" t="s">
        <v>735</v>
      </c>
      <c r="C248" s="1" t="s">
        <v>457</v>
      </c>
      <c r="D248" s="1" t="s">
        <v>736</v>
      </c>
    </row>
    <row r="249">
      <c r="A249" s="1">
        <v>9.0</v>
      </c>
      <c r="B249" s="1" t="s">
        <v>277</v>
      </c>
      <c r="C249" s="1" t="s">
        <v>435</v>
      </c>
      <c r="D249" s="1" t="s">
        <v>960</v>
      </c>
    </row>
    <row r="250">
      <c r="A250" s="1">
        <v>6.0</v>
      </c>
      <c r="B250" s="1" t="s">
        <v>961</v>
      </c>
      <c r="C250" s="1" t="s">
        <v>457</v>
      </c>
      <c r="D250" s="1" t="s">
        <v>962</v>
      </c>
    </row>
    <row r="251">
      <c r="A251" s="1">
        <v>4.0</v>
      </c>
      <c r="B251" s="1" t="s">
        <v>739</v>
      </c>
      <c r="C251" s="1" t="s">
        <v>457</v>
      </c>
      <c r="D251" s="1" t="s">
        <v>740</v>
      </c>
    </row>
    <row r="252">
      <c r="A252" s="1">
        <v>3.0</v>
      </c>
      <c r="B252" s="1" t="s">
        <v>278</v>
      </c>
      <c r="C252" s="1" t="s">
        <v>435</v>
      </c>
      <c r="D252" s="1" t="s">
        <v>741</v>
      </c>
    </row>
    <row r="253">
      <c r="A253" s="1">
        <v>5.0</v>
      </c>
      <c r="B253" s="1" t="s">
        <v>279</v>
      </c>
      <c r="C253" s="1" t="s">
        <v>435</v>
      </c>
      <c r="D253" s="1" t="s">
        <v>963</v>
      </c>
    </row>
    <row r="254">
      <c r="A254" s="1">
        <v>0.0</v>
      </c>
      <c r="B254" s="1" t="s">
        <v>397</v>
      </c>
      <c r="C254" s="1" t="s">
        <v>480</v>
      </c>
      <c r="D254" s="1" t="s">
        <v>742</v>
      </c>
    </row>
    <row r="255">
      <c r="A255" s="1">
        <v>4.0</v>
      </c>
      <c r="B255" s="1" t="s">
        <v>47</v>
      </c>
      <c r="C255" s="1" t="s">
        <v>432</v>
      </c>
      <c r="D255" s="1" t="s">
        <v>744</v>
      </c>
    </row>
    <row r="256">
      <c r="A256" s="1">
        <v>5.0</v>
      </c>
      <c r="B256" s="1" t="s">
        <v>399</v>
      </c>
      <c r="C256" s="1" t="s">
        <v>480</v>
      </c>
      <c r="D256" s="1" t="s">
        <v>745</v>
      </c>
    </row>
    <row r="257">
      <c r="A257" s="1">
        <v>16.0</v>
      </c>
      <c r="B257" s="1" t="s">
        <v>281</v>
      </c>
      <c r="C257" s="1" t="s">
        <v>435</v>
      </c>
      <c r="D257" s="1" t="s">
        <v>746</v>
      </c>
    </row>
    <row r="258">
      <c r="A258" s="1">
        <v>10.0</v>
      </c>
      <c r="B258" s="1" t="s">
        <v>74</v>
      </c>
      <c r="C258" s="1" t="s">
        <v>432</v>
      </c>
      <c r="D258" s="1" t="s">
        <v>747</v>
      </c>
    </row>
    <row r="259">
      <c r="A259" s="1">
        <v>0.0</v>
      </c>
      <c r="B259" s="1" t="s">
        <v>749</v>
      </c>
      <c r="C259" s="1" t="s">
        <v>457</v>
      </c>
      <c r="D259" s="1" t="s">
        <v>750</v>
      </c>
    </row>
    <row r="260">
      <c r="A260" s="1">
        <v>13.0</v>
      </c>
      <c r="B260" s="1" t="s">
        <v>751</v>
      </c>
      <c r="C260" s="1" t="s">
        <v>457</v>
      </c>
      <c r="D260" s="1" t="s">
        <v>752</v>
      </c>
    </row>
    <row r="261">
      <c r="A261" s="1">
        <v>2.0</v>
      </c>
      <c r="B261" s="1" t="s">
        <v>753</v>
      </c>
      <c r="C261" s="1" t="s">
        <v>457</v>
      </c>
      <c r="D261" s="1" t="s">
        <v>754</v>
      </c>
    </row>
    <row r="262">
      <c r="A262" s="1">
        <v>7.0</v>
      </c>
      <c r="B262" s="1" t="s">
        <v>755</v>
      </c>
      <c r="C262" s="1" t="s">
        <v>457</v>
      </c>
      <c r="D262" s="1" t="s">
        <v>756</v>
      </c>
    </row>
    <row r="263">
      <c r="A263" s="1">
        <v>1.0</v>
      </c>
      <c r="B263" s="1" t="s">
        <v>55</v>
      </c>
      <c r="C263" s="1" t="s">
        <v>432</v>
      </c>
      <c r="D263" s="1" t="s">
        <v>757</v>
      </c>
    </row>
    <row r="264">
      <c r="A264" s="1">
        <v>0.0</v>
      </c>
      <c r="B264" s="1" t="s">
        <v>401</v>
      </c>
      <c r="C264" s="1" t="s">
        <v>480</v>
      </c>
      <c r="D264" s="1" t="s">
        <v>989</v>
      </c>
    </row>
    <row r="265">
      <c r="A265" s="1">
        <v>5.0</v>
      </c>
      <c r="B265" s="1" t="s">
        <v>282</v>
      </c>
      <c r="C265" s="1" t="s">
        <v>435</v>
      </c>
      <c r="D265" s="1" t="s">
        <v>759</v>
      </c>
    </row>
    <row r="266">
      <c r="A266" s="1">
        <v>0.0</v>
      </c>
      <c r="B266" s="1" t="s">
        <v>405</v>
      </c>
      <c r="C266" s="1" t="s">
        <v>480</v>
      </c>
      <c r="D266" s="1" t="s">
        <v>760</v>
      </c>
    </row>
    <row r="267">
      <c r="A267" s="1">
        <v>1.0</v>
      </c>
      <c r="B267" s="1" t="s">
        <v>46</v>
      </c>
      <c r="C267" s="1" t="s">
        <v>432</v>
      </c>
      <c r="D267" s="1" t="s">
        <v>761</v>
      </c>
    </row>
    <row r="268">
      <c r="A268" s="1">
        <v>6.0</v>
      </c>
      <c r="B268" s="1" t="s">
        <v>283</v>
      </c>
      <c r="C268" s="1" t="s">
        <v>435</v>
      </c>
      <c r="D268" s="1" t="s">
        <v>762</v>
      </c>
    </row>
    <row r="269">
      <c r="A269" s="1">
        <v>0.0</v>
      </c>
      <c r="B269" s="1" t="s">
        <v>407</v>
      </c>
      <c r="C269" s="1" t="s">
        <v>480</v>
      </c>
      <c r="D269" s="1" t="s">
        <v>966</v>
      </c>
    </row>
    <row r="270">
      <c r="A270" s="1">
        <v>10.0</v>
      </c>
      <c r="B270" s="1" t="s">
        <v>101</v>
      </c>
      <c r="C270" s="1" t="s">
        <v>432</v>
      </c>
      <c r="D270" s="1" t="s">
        <v>763</v>
      </c>
    </row>
    <row r="271">
      <c r="A271" s="1">
        <v>1.0</v>
      </c>
      <c r="B271" s="1" t="s">
        <v>765</v>
      </c>
      <c r="C271" s="1" t="s">
        <v>457</v>
      </c>
      <c r="D271" s="1" t="s">
        <v>766</v>
      </c>
    </row>
    <row r="272">
      <c r="A272" s="1">
        <v>6.0</v>
      </c>
      <c r="B272" s="1" t="s">
        <v>32</v>
      </c>
      <c r="C272" s="1" t="s">
        <v>432</v>
      </c>
      <c r="D272" s="1" t="s">
        <v>767</v>
      </c>
    </row>
    <row r="273">
      <c r="A273" s="1">
        <v>5.0</v>
      </c>
      <c r="B273" s="1" t="s">
        <v>768</v>
      </c>
      <c r="C273" s="1" t="s">
        <v>457</v>
      </c>
      <c r="D273" s="1" t="s">
        <v>769</v>
      </c>
    </row>
    <row r="274">
      <c r="A274" s="1">
        <v>8.0</v>
      </c>
      <c r="B274" s="1" t="s">
        <v>409</v>
      </c>
      <c r="C274" s="1" t="s">
        <v>480</v>
      </c>
      <c r="D274" s="1" t="s">
        <v>770</v>
      </c>
    </row>
    <row r="275">
      <c r="A275" s="1">
        <v>7.0</v>
      </c>
      <c r="B275" s="1" t="s">
        <v>411</v>
      </c>
      <c r="C275" s="1" t="s">
        <v>480</v>
      </c>
      <c r="D275" s="1" t="s">
        <v>774</v>
      </c>
    </row>
    <row r="276">
      <c r="A276" s="1">
        <v>2.0</v>
      </c>
      <c r="B276" s="1" t="s">
        <v>775</v>
      </c>
      <c r="C276" s="1" t="s">
        <v>457</v>
      </c>
      <c r="D276" s="1" t="s">
        <v>776</v>
      </c>
    </row>
    <row r="277">
      <c r="A277" s="1">
        <v>2.0</v>
      </c>
      <c r="B277" s="1" t="s">
        <v>286</v>
      </c>
      <c r="C277" s="1" t="s">
        <v>435</v>
      </c>
      <c r="D277" s="1" t="s">
        <v>1020</v>
      </c>
    </row>
    <row r="278">
      <c r="A278" s="1">
        <v>13.0</v>
      </c>
      <c r="B278" s="1" t="s">
        <v>287</v>
      </c>
      <c r="C278" s="1" t="s">
        <v>435</v>
      </c>
      <c r="D278" s="1" t="s">
        <v>777</v>
      </c>
    </row>
    <row r="279">
      <c r="A279" s="1">
        <v>0.0</v>
      </c>
      <c r="B279" s="1" t="s">
        <v>288</v>
      </c>
      <c r="C279" s="1" t="s">
        <v>435</v>
      </c>
      <c r="D279" s="1" t="s">
        <v>778</v>
      </c>
    </row>
    <row r="280">
      <c r="A280" s="1">
        <v>7.0</v>
      </c>
      <c r="B280" s="1" t="s">
        <v>54</v>
      </c>
      <c r="C280" s="1" t="s">
        <v>432</v>
      </c>
      <c r="D280" s="1" t="s">
        <v>780</v>
      </c>
    </row>
    <row r="281">
      <c r="A281" s="1">
        <v>16.0</v>
      </c>
      <c r="B281" s="1" t="s">
        <v>290</v>
      </c>
      <c r="C281" s="1" t="s">
        <v>435</v>
      </c>
      <c r="D281" s="1" t="s">
        <v>782</v>
      </c>
    </row>
    <row r="282">
      <c r="A282" s="1">
        <v>7.0</v>
      </c>
      <c r="B282" s="1" t="s">
        <v>783</v>
      </c>
      <c r="C282" s="1" t="s">
        <v>457</v>
      </c>
      <c r="D282" s="1" t="s">
        <v>560</v>
      </c>
    </row>
    <row r="283">
      <c r="A283" s="1">
        <v>6.0</v>
      </c>
      <c r="B283" s="1" t="s">
        <v>413</v>
      </c>
      <c r="C283" s="1" t="s">
        <v>480</v>
      </c>
      <c r="D283" s="1" t="s">
        <v>786</v>
      </c>
    </row>
    <row r="284">
      <c r="A284" s="1">
        <v>9.0</v>
      </c>
      <c r="B284" s="1" t="s">
        <v>787</v>
      </c>
      <c r="C284" s="1" t="s">
        <v>457</v>
      </c>
      <c r="D284" s="1" t="s">
        <v>788</v>
      </c>
    </row>
    <row r="285">
      <c r="A285" s="1">
        <v>5.0</v>
      </c>
      <c r="B285" s="1" t="s">
        <v>415</v>
      </c>
      <c r="C285" s="1" t="s">
        <v>480</v>
      </c>
      <c r="D285" s="1" t="s">
        <v>789</v>
      </c>
    </row>
    <row r="286">
      <c r="A286" s="1">
        <v>2.0</v>
      </c>
      <c r="B286" s="1" t="s">
        <v>80</v>
      </c>
      <c r="C286" s="1" t="s">
        <v>432</v>
      </c>
      <c r="D286" s="1" t="s">
        <v>790</v>
      </c>
    </row>
    <row r="287">
      <c r="A287" s="1">
        <v>6.0</v>
      </c>
      <c r="B287" s="1" t="s">
        <v>292</v>
      </c>
      <c r="C287" s="1" t="s">
        <v>435</v>
      </c>
      <c r="D287" s="1" t="s">
        <v>792</v>
      </c>
    </row>
    <row r="288">
      <c r="A288" s="1">
        <v>0.0</v>
      </c>
      <c r="B288" s="1" t="s">
        <v>417</v>
      </c>
      <c r="C288" s="1" t="s">
        <v>480</v>
      </c>
      <c r="D288" s="1" t="s">
        <v>967</v>
      </c>
    </row>
    <row r="289">
      <c r="A289" s="1">
        <v>6.0</v>
      </c>
      <c r="B289" s="1" t="s">
        <v>294</v>
      </c>
      <c r="C289" s="1" t="s">
        <v>435</v>
      </c>
      <c r="D289" s="1" t="s">
        <v>902</v>
      </c>
    </row>
    <row r="290">
      <c r="A290" s="1">
        <v>6.0</v>
      </c>
      <c r="B290" s="1" t="s">
        <v>295</v>
      </c>
      <c r="C290" s="1" t="s">
        <v>435</v>
      </c>
      <c r="D290" s="1" t="s">
        <v>794</v>
      </c>
    </row>
    <row r="291">
      <c r="A291" s="1">
        <v>10.0</v>
      </c>
      <c r="B291" s="1" t="s">
        <v>419</v>
      </c>
      <c r="C291" s="1" t="s">
        <v>480</v>
      </c>
      <c r="D291" s="1" t="s">
        <v>797</v>
      </c>
    </row>
    <row r="292">
      <c r="A292" s="1">
        <v>8.0</v>
      </c>
      <c r="B292" s="1" t="s">
        <v>798</v>
      </c>
      <c r="C292" s="1" t="s">
        <v>457</v>
      </c>
      <c r="D292" s="1" t="s">
        <v>799</v>
      </c>
    </row>
    <row r="293">
      <c r="A293" s="1">
        <v>0.0</v>
      </c>
      <c r="B293" s="1" t="s">
        <v>296</v>
      </c>
      <c r="C293" s="1" t="s">
        <v>435</v>
      </c>
      <c r="D293" s="1" t="s">
        <v>800</v>
      </c>
    </row>
    <row r="294">
      <c r="A294" s="1">
        <v>1.0</v>
      </c>
      <c r="B294" s="1" t="s">
        <v>297</v>
      </c>
      <c r="C294" s="1" t="s">
        <v>435</v>
      </c>
      <c r="D294" s="1" t="s">
        <v>801</v>
      </c>
    </row>
    <row r="295">
      <c r="A295" s="1">
        <v>0.0</v>
      </c>
      <c r="B295" s="1" t="s">
        <v>88</v>
      </c>
      <c r="C295" s="1" t="s">
        <v>432</v>
      </c>
      <c r="D295" s="1" t="s">
        <v>802</v>
      </c>
    </row>
    <row r="296">
      <c r="A296" s="1">
        <v>1.0</v>
      </c>
      <c r="B296" s="1" t="s">
        <v>104</v>
      </c>
      <c r="C296" s="1" t="s">
        <v>432</v>
      </c>
      <c r="D296" s="1" t="s">
        <v>903</v>
      </c>
    </row>
    <row r="297">
      <c r="A297" s="1">
        <v>4.0</v>
      </c>
      <c r="B297" s="1" t="s">
        <v>298</v>
      </c>
      <c r="C297" s="1" t="s">
        <v>435</v>
      </c>
      <c r="D297" s="1" t="s">
        <v>803</v>
      </c>
    </row>
    <row r="298">
      <c r="A298" s="1">
        <v>9.0</v>
      </c>
      <c r="B298" s="1" t="s">
        <v>904</v>
      </c>
      <c r="C298" s="1" t="s">
        <v>457</v>
      </c>
      <c r="D298" s="1" t="s">
        <v>905</v>
      </c>
    </row>
    <row r="299">
      <c r="A299" s="1">
        <v>5.0</v>
      </c>
      <c r="B299" s="1" t="s">
        <v>809</v>
      </c>
      <c r="C299" s="1" t="s">
        <v>457</v>
      </c>
      <c r="D299" s="1" t="s">
        <v>810</v>
      </c>
    </row>
    <row r="300">
      <c r="A300" s="1">
        <v>8.0</v>
      </c>
      <c r="B300" s="1" t="s">
        <v>970</v>
      </c>
      <c r="C300" s="1" t="s">
        <v>457</v>
      </c>
      <c r="D300" s="1" t="s">
        <v>971</v>
      </c>
    </row>
    <row r="301">
      <c r="A301" s="1">
        <v>0.0</v>
      </c>
      <c r="B301" s="1" t="s">
        <v>813</v>
      </c>
      <c r="C301" s="1" t="s">
        <v>457</v>
      </c>
      <c r="D301" s="1" t="s">
        <v>814</v>
      </c>
    </row>
    <row r="302">
      <c r="A302" s="1">
        <v>1.0</v>
      </c>
      <c r="B302" s="1" t="s">
        <v>98</v>
      </c>
      <c r="C302" s="1" t="s">
        <v>432</v>
      </c>
      <c r="D302" s="1" t="s">
        <v>815</v>
      </c>
    </row>
    <row r="303">
      <c r="A303" s="1">
        <v>5.0</v>
      </c>
      <c r="B303" s="1" t="s">
        <v>906</v>
      </c>
      <c r="C303" s="1" t="s">
        <v>457</v>
      </c>
      <c r="D303" s="1" t="s">
        <v>907</v>
      </c>
    </row>
    <row r="304">
      <c r="A304" s="1">
        <v>0.0</v>
      </c>
      <c r="B304" s="1" t="s">
        <v>299</v>
      </c>
      <c r="C304" s="1" t="s">
        <v>435</v>
      </c>
      <c r="D304" s="1" t="s">
        <v>816</v>
      </c>
    </row>
    <row r="305">
      <c r="A305" s="1">
        <v>2.0</v>
      </c>
      <c r="B305" s="1" t="s">
        <v>107</v>
      </c>
      <c r="C305" s="1" t="s">
        <v>432</v>
      </c>
      <c r="D305" s="1" t="s">
        <v>908</v>
      </c>
    </row>
    <row r="306">
      <c r="A306" s="1">
        <v>8.0</v>
      </c>
      <c r="B306" s="1" t="s">
        <v>817</v>
      </c>
      <c r="C306" s="1" t="s">
        <v>457</v>
      </c>
      <c r="D306" s="1" t="s">
        <v>818</v>
      </c>
    </row>
    <row r="307">
      <c r="A307" s="1">
        <v>0.0</v>
      </c>
      <c r="B307" s="1" t="s">
        <v>300</v>
      </c>
      <c r="C307" s="1" t="s">
        <v>435</v>
      </c>
      <c r="D307" s="1" t="s">
        <v>819</v>
      </c>
    </row>
    <row r="308">
      <c r="A308" s="1">
        <v>6.0</v>
      </c>
      <c r="B308" s="1" t="s">
        <v>301</v>
      </c>
      <c r="C308" s="1" t="s">
        <v>435</v>
      </c>
      <c r="D308" s="1" t="s">
        <v>820</v>
      </c>
    </row>
    <row r="309">
      <c r="A309" s="1">
        <v>4.0</v>
      </c>
      <c r="B309" s="1" t="s">
        <v>420</v>
      </c>
      <c r="C309" s="1" t="s">
        <v>480</v>
      </c>
      <c r="D309" s="1" t="s">
        <v>821</v>
      </c>
    </row>
    <row r="310">
      <c r="A310" s="1">
        <v>3.0</v>
      </c>
      <c r="B310" s="1" t="s">
        <v>302</v>
      </c>
      <c r="C310" s="1" t="s">
        <v>435</v>
      </c>
      <c r="D310" s="1" t="s">
        <v>824</v>
      </c>
    </row>
    <row r="311">
      <c r="A311" s="1">
        <v>9.0</v>
      </c>
      <c r="B311" s="1" t="s">
        <v>825</v>
      </c>
      <c r="C311" s="1" t="s">
        <v>457</v>
      </c>
      <c r="D311" s="1" t="s">
        <v>826</v>
      </c>
    </row>
    <row r="312">
      <c r="A312" s="1">
        <v>1.0</v>
      </c>
      <c r="B312" s="1" t="s">
        <v>303</v>
      </c>
      <c r="C312" s="1" t="s">
        <v>435</v>
      </c>
      <c r="D312" s="1" t="s">
        <v>827</v>
      </c>
    </row>
    <row r="313">
      <c r="A313" s="1">
        <v>4.0</v>
      </c>
      <c r="B313" s="1" t="s">
        <v>93</v>
      </c>
      <c r="C313" s="1" t="s">
        <v>432</v>
      </c>
      <c r="D313" s="1" t="s">
        <v>830</v>
      </c>
    </row>
    <row r="314">
      <c r="A314" s="1">
        <v>4.0</v>
      </c>
      <c r="B314" s="1" t="s">
        <v>831</v>
      </c>
      <c r="C314" s="1" t="s">
        <v>457</v>
      </c>
      <c r="D314" s="1" t="s">
        <v>832</v>
      </c>
    </row>
    <row r="315">
      <c r="A315" s="1">
        <v>2.0</v>
      </c>
      <c r="B315" s="1" t="s">
        <v>909</v>
      </c>
      <c r="C315" s="1" t="s">
        <v>457</v>
      </c>
      <c r="D315" s="1" t="s">
        <v>910</v>
      </c>
    </row>
    <row r="316">
      <c r="A316" s="1">
        <v>0.0</v>
      </c>
      <c r="B316" s="1" t="s">
        <v>304</v>
      </c>
      <c r="C316" s="1" t="s">
        <v>435</v>
      </c>
      <c r="D316" s="1" t="s">
        <v>1035</v>
      </c>
    </row>
    <row r="317">
      <c r="A317" s="1">
        <v>0.0</v>
      </c>
      <c r="B317" s="1" t="s">
        <v>833</v>
      </c>
      <c r="C317" s="1" t="s">
        <v>457</v>
      </c>
      <c r="D317" s="1" t="s">
        <v>814</v>
      </c>
    </row>
    <row r="318">
      <c r="A318" s="1">
        <v>5.0</v>
      </c>
      <c r="B318" s="1" t="s">
        <v>834</v>
      </c>
      <c r="C318" s="1" t="s">
        <v>457</v>
      </c>
      <c r="D318" s="1" t="s">
        <v>835</v>
      </c>
    </row>
    <row r="319">
      <c r="A319" s="1">
        <v>4.0</v>
      </c>
      <c r="B319" s="1" t="s">
        <v>305</v>
      </c>
      <c r="C319" s="1" t="s">
        <v>435</v>
      </c>
      <c r="D319" s="1" t="s">
        <v>836</v>
      </c>
    </row>
    <row r="320">
      <c r="A320" s="1">
        <v>0.0</v>
      </c>
      <c r="B320" s="1" t="s">
        <v>308</v>
      </c>
      <c r="C320" s="1" t="s">
        <v>435</v>
      </c>
      <c r="D320" s="1" t="s">
        <v>837</v>
      </c>
    </row>
    <row r="321">
      <c r="A321" s="1">
        <v>6.0</v>
      </c>
      <c r="B321" s="1" t="s">
        <v>990</v>
      </c>
      <c r="C321" s="1" t="s">
        <v>457</v>
      </c>
      <c r="D321" s="1" t="s">
        <v>991</v>
      </c>
    </row>
    <row r="322">
      <c r="A322" s="1">
        <v>0.0</v>
      </c>
      <c r="B322" s="1" t="s">
        <v>310</v>
      </c>
      <c r="C322" s="1" t="s">
        <v>435</v>
      </c>
      <c r="D322" s="1" t="s">
        <v>838</v>
      </c>
    </row>
    <row r="323">
      <c r="A323" s="1">
        <v>10.0</v>
      </c>
      <c r="B323" s="1" t="s">
        <v>839</v>
      </c>
      <c r="C323" s="1" t="s">
        <v>457</v>
      </c>
      <c r="D323" s="1" t="s">
        <v>840</v>
      </c>
    </row>
    <row r="324">
      <c r="A324" s="1">
        <v>8.0</v>
      </c>
      <c r="B324" s="1" t="s">
        <v>422</v>
      </c>
      <c r="C324" s="1" t="s">
        <v>480</v>
      </c>
      <c r="D324" s="1" t="s">
        <v>841</v>
      </c>
    </row>
    <row r="325">
      <c r="A325" s="1">
        <v>0.0</v>
      </c>
      <c r="B325" s="1" t="s">
        <v>113</v>
      </c>
      <c r="C325" s="1" t="s">
        <v>432</v>
      </c>
      <c r="D325" s="1" t="s">
        <v>973</v>
      </c>
    </row>
    <row r="326">
      <c r="A326" s="1">
        <v>1.0</v>
      </c>
      <c r="B326" s="1" t="s">
        <v>312</v>
      </c>
      <c r="C326" s="1" t="s">
        <v>435</v>
      </c>
      <c r="D326" s="1" t="s">
        <v>845</v>
      </c>
    </row>
    <row r="327">
      <c r="A327" s="1">
        <v>12.0</v>
      </c>
      <c r="B327" s="1" t="s">
        <v>314</v>
      </c>
      <c r="C327" s="1" t="s">
        <v>435</v>
      </c>
      <c r="D327" s="1" t="s">
        <v>846</v>
      </c>
    </row>
    <row r="328">
      <c r="A328" s="1">
        <v>4.0</v>
      </c>
      <c r="B328" s="1" t="s">
        <v>71</v>
      </c>
      <c r="C328" s="1" t="s">
        <v>432</v>
      </c>
      <c r="D328" s="1" t="s">
        <v>848</v>
      </c>
    </row>
    <row r="329">
      <c r="A329" s="1">
        <v>9.0</v>
      </c>
      <c r="B329" s="1" t="s">
        <v>849</v>
      </c>
      <c r="C329" s="1" t="s">
        <v>457</v>
      </c>
      <c r="D329" s="1" t="s">
        <v>850</v>
      </c>
    </row>
    <row r="330">
      <c r="A330" s="1">
        <v>0.0</v>
      </c>
      <c r="B330" s="1" t="s">
        <v>424</v>
      </c>
      <c r="C330" s="1" t="s">
        <v>480</v>
      </c>
      <c r="D330" s="1" t="s">
        <v>852</v>
      </c>
    </row>
    <row r="331">
      <c r="A331" s="1">
        <v>17.0</v>
      </c>
      <c r="B331" s="1" t="s">
        <v>49</v>
      </c>
      <c r="C331" s="1" t="s">
        <v>432</v>
      </c>
      <c r="D331" s="1" t="s">
        <v>853</v>
      </c>
    </row>
    <row r="332">
      <c r="A332" s="1">
        <v>10.0</v>
      </c>
      <c r="B332" s="1" t="s">
        <v>426</v>
      </c>
      <c r="C332" s="1" t="s">
        <v>480</v>
      </c>
      <c r="D332" s="1" t="s">
        <v>854</v>
      </c>
    </row>
    <row r="333">
      <c r="A333" s="1">
        <v>6.0</v>
      </c>
      <c r="B333" s="1" t="s">
        <v>1040</v>
      </c>
      <c r="C333" s="1" t="s">
        <v>457</v>
      </c>
      <c r="D333" s="1" t="s">
        <v>1041</v>
      </c>
    </row>
    <row r="334">
      <c r="A334" s="1">
        <v>5.0</v>
      </c>
      <c r="B334" s="1" t="s">
        <v>323</v>
      </c>
      <c r="C334" s="1" t="s">
        <v>435</v>
      </c>
      <c r="D334" s="1" t="s">
        <v>857</v>
      </c>
    </row>
    <row r="335">
      <c r="A335" s="1">
        <v>2.0</v>
      </c>
      <c r="B335" s="1" t="s">
        <v>325</v>
      </c>
      <c r="C335" s="1" t="s">
        <v>435</v>
      </c>
      <c r="D335" s="1" t="s">
        <v>858</v>
      </c>
    </row>
    <row r="336">
      <c r="A336" s="1">
        <v>3.0</v>
      </c>
      <c r="B336" s="1" t="s">
        <v>859</v>
      </c>
      <c r="C336" s="1" t="s">
        <v>457</v>
      </c>
      <c r="D336" s="1" t="s">
        <v>860</v>
      </c>
    </row>
    <row r="337">
      <c r="A337" s="1">
        <v>9.0</v>
      </c>
      <c r="B337" s="1" t="s">
        <v>861</v>
      </c>
      <c r="C337" s="1" t="s">
        <v>457</v>
      </c>
      <c r="D337" s="1" t="s">
        <v>862</v>
      </c>
    </row>
    <row r="338">
      <c r="A338" s="1">
        <v>2.0</v>
      </c>
      <c r="B338" s="1" t="s">
        <v>115</v>
      </c>
      <c r="C338" s="1" t="s">
        <v>432</v>
      </c>
      <c r="D338" s="1" t="s">
        <v>974</v>
      </c>
    </row>
    <row r="339">
      <c r="A339" s="1">
        <v>3.0</v>
      </c>
      <c r="B339" s="1" t="s">
        <v>326</v>
      </c>
      <c r="C339" s="1" t="s">
        <v>435</v>
      </c>
      <c r="D339" s="1" t="s">
        <v>863</v>
      </c>
    </row>
    <row r="340">
      <c r="A340" s="1">
        <v>12.0</v>
      </c>
      <c r="B340" s="1" t="s">
        <v>866</v>
      </c>
      <c r="C340" s="1" t="s">
        <v>457</v>
      </c>
      <c r="D340" s="1" t="s">
        <v>867</v>
      </c>
    </row>
    <row r="341">
      <c r="A341" s="1">
        <v>0.0</v>
      </c>
      <c r="B341" s="1" t="s">
        <v>975</v>
      </c>
      <c r="C341" s="1" t="s">
        <v>457</v>
      </c>
      <c r="D341" s="1" t="s">
        <v>976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144</v>
      </c>
      <c r="B1" s="10" t="s">
        <v>1042</v>
      </c>
    </row>
    <row r="2">
      <c r="A2" s="9" t="s">
        <v>149</v>
      </c>
      <c r="B2" s="10" t="s">
        <v>1043</v>
      </c>
    </row>
    <row r="3">
      <c r="A3" s="9" t="s">
        <v>145</v>
      </c>
      <c r="B3" s="10" t="s">
        <v>1043</v>
      </c>
    </row>
    <row r="4">
      <c r="A4" s="9" t="s">
        <v>143</v>
      </c>
      <c r="B4" s="10" t="s">
        <v>1044</v>
      </c>
    </row>
    <row r="5">
      <c r="A5" s="9" t="s">
        <v>150</v>
      </c>
      <c r="B5" s="10" t="s">
        <v>1045</v>
      </c>
    </row>
    <row r="6">
      <c r="A6" s="9" t="s">
        <v>151</v>
      </c>
      <c r="B6" s="10" t="s">
        <v>1046</v>
      </c>
    </row>
    <row r="7">
      <c r="A7" s="9" t="s">
        <v>141</v>
      </c>
      <c r="B7" s="10" t="s">
        <v>1047</v>
      </c>
    </row>
    <row r="8">
      <c r="A8" s="9" t="s">
        <v>152</v>
      </c>
      <c r="B8" s="10" t="s">
        <v>1046</v>
      </c>
    </row>
    <row r="9">
      <c r="A9" s="9" t="s">
        <v>140</v>
      </c>
      <c r="B9" s="10" t="s">
        <v>1048</v>
      </c>
    </row>
    <row r="10">
      <c r="A10" s="9" t="s">
        <v>153</v>
      </c>
      <c r="B10" s="10" t="s">
        <v>1049</v>
      </c>
    </row>
    <row r="11">
      <c r="A11" s="9" t="s">
        <v>154</v>
      </c>
      <c r="B11" s="10" t="s">
        <v>1046</v>
      </c>
    </row>
    <row r="12">
      <c r="A12" s="9" t="s">
        <v>307</v>
      </c>
      <c r="B12" s="10" t="s">
        <v>1050</v>
      </c>
    </row>
    <row r="13">
      <c r="A13" s="9" t="s">
        <v>146</v>
      </c>
      <c r="B13" s="10" t="s">
        <v>1043</v>
      </c>
    </row>
    <row r="14">
      <c r="A14" s="9" t="s">
        <v>155</v>
      </c>
      <c r="B14" s="10" t="s">
        <v>1051</v>
      </c>
    </row>
    <row r="15">
      <c r="A15" s="9" t="s">
        <v>156</v>
      </c>
      <c r="B15" s="10" t="s">
        <v>1046</v>
      </c>
    </row>
    <row r="16">
      <c r="A16" s="9" t="s">
        <v>157</v>
      </c>
      <c r="B16" s="10" t="s">
        <v>1052</v>
      </c>
    </row>
    <row r="17">
      <c r="A17" s="9" t="s">
        <v>309</v>
      </c>
      <c r="B17" s="10" t="s">
        <v>1053</v>
      </c>
    </row>
    <row r="18">
      <c r="A18" s="9" t="s">
        <v>311</v>
      </c>
      <c r="B18" s="10" t="s">
        <v>1054</v>
      </c>
    </row>
    <row r="19">
      <c r="A19" s="9" t="s">
        <v>142</v>
      </c>
      <c r="B19" s="10" t="s">
        <v>1042</v>
      </c>
    </row>
    <row r="20">
      <c r="A20" s="9" t="s">
        <v>158</v>
      </c>
      <c r="B20" s="10" t="s">
        <v>1055</v>
      </c>
    </row>
    <row r="21">
      <c r="A21" s="9" t="s">
        <v>329</v>
      </c>
      <c r="B21" s="10" t="s">
        <v>1056</v>
      </c>
    </row>
    <row r="22">
      <c r="A22" s="9" t="s">
        <v>147</v>
      </c>
      <c r="B22" s="10" t="s">
        <v>1045</v>
      </c>
    </row>
    <row r="23">
      <c r="A23" s="9" t="s">
        <v>148</v>
      </c>
      <c r="B23" s="10" t="s">
        <v>1057</v>
      </c>
    </row>
    <row r="24">
      <c r="A24" s="9" t="s">
        <v>313</v>
      </c>
      <c r="B24" s="10" t="s">
        <v>1058</v>
      </c>
    </row>
    <row r="25">
      <c r="A25" s="9" t="s">
        <v>159</v>
      </c>
      <c r="B25" s="10" t="s">
        <v>1059</v>
      </c>
    </row>
    <row r="26">
      <c r="A26" s="9" t="s">
        <v>315</v>
      </c>
      <c r="B26" s="10" t="s">
        <v>1060</v>
      </c>
    </row>
    <row r="27">
      <c r="A27" s="9" t="s">
        <v>160</v>
      </c>
      <c r="B27" s="10" t="s">
        <v>1061</v>
      </c>
    </row>
    <row r="28">
      <c r="A28" s="9" t="s">
        <v>316</v>
      </c>
      <c r="B28" s="10" t="s">
        <v>1062</v>
      </c>
    </row>
    <row r="29">
      <c r="A29" s="9" t="s">
        <v>161</v>
      </c>
      <c r="B29" s="10" t="s">
        <v>1063</v>
      </c>
    </row>
    <row r="30">
      <c r="A30" s="9" t="s">
        <v>318</v>
      </c>
      <c r="B30" s="10" t="s">
        <v>1064</v>
      </c>
    </row>
    <row r="31">
      <c r="A31" s="9" t="s">
        <v>162</v>
      </c>
      <c r="B31" s="10" t="s">
        <v>1065</v>
      </c>
    </row>
    <row r="32">
      <c r="A32" s="9" t="s">
        <v>320</v>
      </c>
      <c r="B32" s="10" t="s">
        <v>1066</v>
      </c>
    </row>
    <row r="33">
      <c r="A33" s="9" t="s">
        <v>164</v>
      </c>
      <c r="B33" s="10" t="s">
        <v>1067</v>
      </c>
    </row>
    <row r="34">
      <c r="A34" s="9" t="s">
        <v>165</v>
      </c>
      <c r="B34" s="10" t="s">
        <v>1068</v>
      </c>
    </row>
    <row r="35">
      <c r="A35" s="9" t="s">
        <v>166</v>
      </c>
      <c r="B35" s="10" t="s">
        <v>1069</v>
      </c>
    </row>
    <row r="36">
      <c r="A36" s="9" t="s">
        <v>324</v>
      </c>
      <c r="B36" s="10" t="s">
        <v>1070</v>
      </c>
    </row>
    <row r="37">
      <c r="A37" s="9" t="s">
        <v>327</v>
      </c>
      <c r="B37" s="10" t="s">
        <v>1071</v>
      </c>
    </row>
    <row r="38">
      <c r="A38" s="9" t="s">
        <v>332</v>
      </c>
      <c r="B38" s="10" t="s">
        <v>1072</v>
      </c>
    </row>
    <row r="39">
      <c r="A39" s="9" t="s">
        <v>167</v>
      </c>
      <c r="B39" s="10" t="s">
        <v>1073</v>
      </c>
    </row>
    <row r="40">
      <c r="A40" s="9" t="s">
        <v>168</v>
      </c>
      <c r="B40" s="10" t="s">
        <v>1074</v>
      </c>
    </row>
    <row r="41">
      <c r="A41" s="9" t="s">
        <v>330</v>
      </c>
      <c r="B41" s="10" t="s">
        <v>1075</v>
      </c>
    </row>
    <row r="42">
      <c r="A42" s="9" t="s">
        <v>331</v>
      </c>
      <c r="B42" s="10" t="s">
        <v>1076</v>
      </c>
    </row>
    <row r="43">
      <c r="A43" s="9" t="s">
        <v>95</v>
      </c>
      <c r="B43" s="10" t="s">
        <v>1077</v>
      </c>
    </row>
    <row r="44">
      <c r="A44" s="9" t="s">
        <v>169</v>
      </c>
      <c r="B44" s="10" t="s">
        <v>1078</v>
      </c>
    </row>
    <row r="45">
      <c r="A45" s="9" t="s">
        <v>333</v>
      </c>
      <c r="B45" s="10" t="s">
        <v>1079</v>
      </c>
    </row>
    <row r="46">
      <c r="A46" s="9" t="s">
        <v>99</v>
      </c>
      <c r="B46" s="10" t="s">
        <v>1080</v>
      </c>
    </row>
    <row r="47">
      <c r="A47" s="9" t="s">
        <v>126</v>
      </c>
      <c r="B47" s="10" t="s">
        <v>1081</v>
      </c>
    </row>
    <row r="48">
      <c r="A48" s="9" t="s">
        <v>78</v>
      </c>
      <c r="B48" s="10" t="s">
        <v>1082</v>
      </c>
    </row>
    <row r="49">
      <c r="A49" s="9" t="s">
        <v>67</v>
      </c>
      <c r="B49" s="10" t="s">
        <v>1083</v>
      </c>
    </row>
    <row r="50">
      <c r="A50" s="9" t="s">
        <v>65</v>
      </c>
      <c r="B50" s="10" t="s">
        <v>1084</v>
      </c>
    </row>
    <row r="51">
      <c r="A51" s="9" t="s">
        <v>335</v>
      </c>
      <c r="B51" s="10" t="s">
        <v>1085</v>
      </c>
    </row>
    <row r="52">
      <c r="A52" s="9" t="s">
        <v>338</v>
      </c>
      <c r="B52" s="10" t="s">
        <v>1086</v>
      </c>
    </row>
    <row r="53">
      <c r="A53" s="9" t="s">
        <v>340</v>
      </c>
      <c r="B53" s="10" t="s">
        <v>1087</v>
      </c>
    </row>
    <row r="54">
      <c r="A54" s="9" t="s">
        <v>128</v>
      </c>
      <c r="B54" s="10" t="s">
        <v>1088</v>
      </c>
    </row>
    <row r="55">
      <c r="A55" s="9" t="s">
        <v>170</v>
      </c>
      <c r="B55" s="10" t="s">
        <v>1089</v>
      </c>
    </row>
    <row r="56">
      <c r="A56" s="9" t="s">
        <v>341</v>
      </c>
      <c r="B56" s="10" t="s">
        <v>1090</v>
      </c>
    </row>
    <row r="57">
      <c r="A57" s="9" t="s">
        <v>343</v>
      </c>
      <c r="B57" s="10" t="s">
        <v>1091</v>
      </c>
    </row>
    <row r="58">
      <c r="A58" s="9" t="s">
        <v>345</v>
      </c>
      <c r="B58" s="10" t="s">
        <v>1092</v>
      </c>
    </row>
    <row r="59">
      <c r="A59" s="9" t="s">
        <v>347</v>
      </c>
      <c r="B59" s="10" t="s">
        <v>1093</v>
      </c>
    </row>
    <row r="60">
      <c r="A60" s="9" t="s">
        <v>83</v>
      </c>
      <c r="B60" s="10" t="s">
        <v>1094</v>
      </c>
    </row>
    <row r="61">
      <c r="A61" s="9" t="s">
        <v>334</v>
      </c>
      <c r="B61" s="10" t="s">
        <v>1095</v>
      </c>
    </row>
    <row r="62">
      <c r="A62" s="9" t="s">
        <v>138</v>
      </c>
      <c r="B62" s="10" t="s">
        <v>1096</v>
      </c>
    </row>
    <row r="63">
      <c r="A63" s="9" t="s">
        <v>336</v>
      </c>
      <c r="B63" s="10" t="s">
        <v>1097</v>
      </c>
    </row>
    <row r="64">
      <c r="A64" s="9" t="s">
        <v>86</v>
      </c>
      <c r="B64" s="10" t="s">
        <v>1098</v>
      </c>
    </row>
    <row r="65">
      <c r="A65" s="9" t="s">
        <v>337</v>
      </c>
      <c r="B65" s="10" t="s">
        <v>1099</v>
      </c>
    </row>
    <row r="66">
      <c r="A66" s="9" t="s">
        <v>351</v>
      </c>
      <c r="B66" s="10" t="s">
        <v>1100</v>
      </c>
    </row>
    <row r="67">
      <c r="A67" s="9" t="s">
        <v>339</v>
      </c>
      <c r="B67" s="10" t="s">
        <v>1101</v>
      </c>
    </row>
    <row r="68">
      <c r="A68" s="9" t="s">
        <v>171</v>
      </c>
      <c r="B68" s="10" t="s">
        <v>1102</v>
      </c>
    </row>
    <row r="69">
      <c r="A69" s="9" t="s">
        <v>353</v>
      </c>
      <c r="B69" s="10" t="s">
        <v>1103</v>
      </c>
    </row>
    <row r="70">
      <c r="A70" s="9" t="s">
        <v>355</v>
      </c>
      <c r="B70" s="10" t="s">
        <v>1104</v>
      </c>
    </row>
    <row r="71">
      <c r="A71" s="9" t="s">
        <v>172</v>
      </c>
      <c r="B71" s="10" t="s">
        <v>1105</v>
      </c>
    </row>
    <row r="72">
      <c r="A72" s="9" t="s">
        <v>103</v>
      </c>
      <c r="B72" s="10" t="s">
        <v>1106</v>
      </c>
    </row>
    <row r="73">
      <c r="A73" s="9" t="s">
        <v>173</v>
      </c>
      <c r="B73" s="10" t="s">
        <v>1107</v>
      </c>
    </row>
    <row r="74">
      <c r="A74" s="9" t="s">
        <v>359</v>
      </c>
      <c r="B74" s="10" t="s">
        <v>1108</v>
      </c>
    </row>
    <row r="75">
      <c r="A75" s="9" t="s">
        <v>342</v>
      </c>
      <c r="B75" s="10" t="s">
        <v>1109</v>
      </c>
    </row>
    <row r="76">
      <c r="A76" s="9" t="s">
        <v>174</v>
      </c>
      <c r="B76" s="10" t="s">
        <v>1110</v>
      </c>
    </row>
    <row r="77">
      <c r="A77" s="9" t="s">
        <v>361</v>
      </c>
      <c r="B77" s="10" t="s">
        <v>1111</v>
      </c>
    </row>
    <row r="78">
      <c r="A78" s="9" t="s">
        <v>175</v>
      </c>
      <c r="B78" s="10" t="s">
        <v>1112</v>
      </c>
    </row>
    <row r="79">
      <c r="A79" s="9" t="s">
        <v>176</v>
      </c>
      <c r="B79" s="10" t="s">
        <v>1113</v>
      </c>
    </row>
    <row r="80">
      <c r="A80" s="9" t="s">
        <v>29</v>
      </c>
      <c r="B80" s="10" t="s">
        <v>1114</v>
      </c>
    </row>
    <row r="81">
      <c r="A81" s="9" t="s">
        <v>363</v>
      </c>
      <c r="B81" s="10" t="s">
        <v>1115</v>
      </c>
    </row>
    <row r="82">
      <c r="A82" s="9" t="s">
        <v>365</v>
      </c>
      <c r="B82" s="10" t="s">
        <v>1116</v>
      </c>
    </row>
    <row r="83">
      <c r="A83" s="9" t="s">
        <v>105</v>
      </c>
      <c r="B83" s="10" t="s">
        <v>1117</v>
      </c>
    </row>
    <row r="84">
      <c r="A84" s="9" t="s">
        <v>367</v>
      </c>
      <c r="B84" s="10" t="s">
        <v>1118</v>
      </c>
    </row>
    <row r="85">
      <c r="A85" s="9" t="s">
        <v>178</v>
      </c>
      <c r="B85" s="10" t="s">
        <v>1119</v>
      </c>
    </row>
    <row r="86">
      <c r="A86" s="9" t="s">
        <v>369</v>
      </c>
      <c r="B86" s="10" t="s">
        <v>1120</v>
      </c>
    </row>
    <row r="87">
      <c r="A87" s="9" t="s">
        <v>34</v>
      </c>
      <c r="B87" s="10" t="s">
        <v>1121</v>
      </c>
    </row>
    <row r="88">
      <c r="A88" s="9" t="s">
        <v>179</v>
      </c>
      <c r="B88" s="10" t="s">
        <v>1122</v>
      </c>
    </row>
    <row r="89">
      <c r="A89" s="9" t="s">
        <v>76</v>
      </c>
      <c r="B89" s="10" t="s">
        <v>1123</v>
      </c>
    </row>
    <row r="90">
      <c r="A90" s="9" t="s">
        <v>116</v>
      </c>
      <c r="B90" s="10" t="s">
        <v>1124</v>
      </c>
    </row>
    <row r="91">
      <c r="A91" s="9" t="s">
        <v>69</v>
      </c>
      <c r="B91" s="10" t="s">
        <v>1125</v>
      </c>
    </row>
    <row r="92">
      <c r="A92" s="9" t="s">
        <v>180</v>
      </c>
      <c r="B92" s="10" t="s">
        <v>1126</v>
      </c>
    </row>
    <row r="93">
      <c r="A93" s="9" t="s">
        <v>373</v>
      </c>
      <c r="B93" s="10" t="s">
        <v>1127</v>
      </c>
    </row>
    <row r="94">
      <c r="A94" s="9" t="s">
        <v>344</v>
      </c>
      <c r="B94" s="10" t="s">
        <v>1128</v>
      </c>
    </row>
    <row r="95">
      <c r="A95" s="9" t="s">
        <v>77</v>
      </c>
      <c r="B95" s="10" t="s">
        <v>1130</v>
      </c>
    </row>
    <row r="96">
      <c r="A96" s="9" t="s">
        <v>346</v>
      </c>
      <c r="B96" s="10" t="s">
        <v>1131</v>
      </c>
    </row>
    <row r="97">
      <c r="A97" s="9" t="s">
        <v>375</v>
      </c>
      <c r="B97" s="10" t="s">
        <v>1132</v>
      </c>
    </row>
    <row r="98">
      <c r="A98" s="9" t="s">
        <v>181</v>
      </c>
      <c r="B98" s="10" t="s">
        <v>1133</v>
      </c>
    </row>
    <row r="99">
      <c r="A99" s="9" t="s">
        <v>134</v>
      </c>
      <c r="B99" s="10" t="s">
        <v>1134</v>
      </c>
    </row>
    <row r="100">
      <c r="A100" s="9" t="s">
        <v>377</v>
      </c>
      <c r="B100" s="10" t="s">
        <v>1135</v>
      </c>
    </row>
    <row r="101">
      <c r="A101" s="9" t="s">
        <v>182</v>
      </c>
      <c r="B101" s="10" t="s">
        <v>1136</v>
      </c>
    </row>
    <row r="102">
      <c r="A102" s="9" t="s">
        <v>379</v>
      </c>
      <c r="B102" s="10" t="s">
        <v>1137</v>
      </c>
    </row>
    <row r="103">
      <c r="A103" s="9" t="s">
        <v>89</v>
      </c>
      <c r="B103" s="10" t="s">
        <v>1138</v>
      </c>
    </row>
    <row r="104">
      <c r="A104" s="9" t="s">
        <v>183</v>
      </c>
      <c r="B104" s="10" t="s">
        <v>1139</v>
      </c>
    </row>
    <row r="105">
      <c r="A105" s="9" t="s">
        <v>184</v>
      </c>
      <c r="B105" s="10" t="s">
        <v>1140</v>
      </c>
    </row>
    <row r="106">
      <c r="A106" s="9" t="s">
        <v>185</v>
      </c>
      <c r="B106" s="10" t="s">
        <v>1141</v>
      </c>
    </row>
    <row r="107">
      <c r="A107" s="9" t="s">
        <v>118</v>
      </c>
      <c r="B107" s="10" t="s">
        <v>1142</v>
      </c>
    </row>
    <row r="108">
      <c r="A108" s="9" t="s">
        <v>120</v>
      </c>
      <c r="B108" s="10" t="s">
        <v>1143</v>
      </c>
    </row>
    <row r="109">
      <c r="A109" s="9" t="s">
        <v>94</v>
      </c>
      <c r="B109" s="10" t="s">
        <v>1144</v>
      </c>
    </row>
    <row r="110">
      <c r="A110" s="9" t="s">
        <v>348</v>
      </c>
      <c r="B110" s="10" t="s">
        <v>1145</v>
      </c>
    </row>
    <row r="111">
      <c r="A111" s="9" t="s">
        <v>186</v>
      </c>
      <c r="B111" s="10" t="s">
        <v>1146</v>
      </c>
    </row>
    <row r="112">
      <c r="A112" s="9" t="s">
        <v>381</v>
      </c>
      <c r="B112" s="10" t="s">
        <v>1047</v>
      </c>
    </row>
    <row r="113">
      <c r="A113" s="9" t="s">
        <v>383</v>
      </c>
      <c r="B113" s="10" t="s">
        <v>1147</v>
      </c>
    </row>
    <row r="114">
      <c r="A114" s="9" t="s">
        <v>385</v>
      </c>
      <c r="B114" s="10" t="s">
        <v>1148</v>
      </c>
    </row>
    <row r="115">
      <c r="A115" s="9" t="s">
        <v>387</v>
      </c>
      <c r="B115" s="10" t="s">
        <v>1149</v>
      </c>
    </row>
    <row r="116">
      <c r="A116" s="9" t="s">
        <v>389</v>
      </c>
      <c r="B116" s="10" t="s">
        <v>1150</v>
      </c>
    </row>
    <row r="117">
      <c r="A117" s="9" t="s">
        <v>85</v>
      </c>
      <c r="B117" s="10" t="s">
        <v>1151</v>
      </c>
    </row>
    <row r="118">
      <c r="A118" s="9" t="s">
        <v>391</v>
      </c>
      <c r="B118" s="10" t="s">
        <v>1152</v>
      </c>
    </row>
    <row r="119">
      <c r="A119" s="9" t="s">
        <v>187</v>
      </c>
      <c r="B119" s="10" t="s">
        <v>1153</v>
      </c>
    </row>
    <row r="120">
      <c r="A120" s="9" t="s">
        <v>350</v>
      </c>
      <c r="B120" s="10" t="s">
        <v>1154</v>
      </c>
    </row>
    <row r="121">
      <c r="A121" s="9" t="s">
        <v>70</v>
      </c>
      <c r="B121" s="10" t="s">
        <v>1155</v>
      </c>
    </row>
    <row r="122">
      <c r="A122" s="9" t="s">
        <v>352</v>
      </c>
      <c r="B122" s="10" t="s">
        <v>1156</v>
      </c>
    </row>
    <row r="123">
      <c r="A123" s="9" t="s">
        <v>354</v>
      </c>
      <c r="B123" s="10" t="s">
        <v>1157</v>
      </c>
    </row>
    <row r="124">
      <c r="A124" s="9" t="s">
        <v>393</v>
      </c>
      <c r="B124" s="10" t="s">
        <v>1158</v>
      </c>
    </row>
    <row r="125">
      <c r="A125" s="9" t="s">
        <v>188</v>
      </c>
      <c r="B125" s="10" t="s">
        <v>1159</v>
      </c>
    </row>
    <row r="126">
      <c r="A126" s="9" t="s">
        <v>395</v>
      </c>
      <c r="B126" s="10" t="s">
        <v>1160</v>
      </c>
    </row>
    <row r="127">
      <c r="A127" s="9" t="s">
        <v>356</v>
      </c>
      <c r="B127" s="10" t="s">
        <v>1161</v>
      </c>
    </row>
    <row r="128">
      <c r="A128" s="9" t="s">
        <v>189</v>
      </c>
      <c r="B128" s="10" t="s">
        <v>1162</v>
      </c>
    </row>
    <row r="129">
      <c r="A129" s="9" t="s">
        <v>68</v>
      </c>
      <c r="B129" s="10" t="s">
        <v>1163</v>
      </c>
    </row>
    <row r="130">
      <c r="A130" s="9" t="s">
        <v>190</v>
      </c>
      <c r="B130" s="10" t="s">
        <v>1164</v>
      </c>
    </row>
    <row r="131">
      <c r="A131" s="9" t="s">
        <v>191</v>
      </c>
      <c r="B131" s="10" t="s">
        <v>1165</v>
      </c>
    </row>
    <row r="132">
      <c r="A132" s="9" t="s">
        <v>117</v>
      </c>
      <c r="B132" s="10" t="s">
        <v>1166</v>
      </c>
    </row>
    <row r="133">
      <c r="A133" s="9" t="s">
        <v>402</v>
      </c>
      <c r="B133" s="10" t="s">
        <v>1167</v>
      </c>
    </row>
    <row r="134">
      <c r="A134" s="9" t="s">
        <v>192</v>
      </c>
      <c r="B134" s="10" t="s">
        <v>1168</v>
      </c>
    </row>
    <row r="135">
      <c r="A135" s="9" t="s">
        <v>404</v>
      </c>
      <c r="B135" s="10" t="s">
        <v>1169</v>
      </c>
    </row>
    <row r="136">
      <c r="A136" s="9" t="s">
        <v>358</v>
      </c>
      <c r="B136" s="10" t="s">
        <v>1170</v>
      </c>
    </row>
    <row r="137">
      <c r="A137" s="9" t="s">
        <v>193</v>
      </c>
      <c r="B137" s="10" t="s">
        <v>1171</v>
      </c>
    </row>
    <row r="138">
      <c r="A138" s="9" t="s">
        <v>194</v>
      </c>
      <c r="B138" s="10" t="s">
        <v>1172</v>
      </c>
    </row>
    <row r="139">
      <c r="A139" s="9" t="s">
        <v>195</v>
      </c>
      <c r="B139" s="10" t="s">
        <v>1173</v>
      </c>
    </row>
    <row r="140">
      <c r="A140" s="9" t="s">
        <v>38</v>
      </c>
      <c r="B140" s="10" t="s">
        <v>1174</v>
      </c>
    </row>
    <row r="141">
      <c r="A141" s="9" t="s">
        <v>122</v>
      </c>
      <c r="B141" s="10" t="s">
        <v>1175</v>
      </c>
    </row>
    <row r="142">
      <c r="A142" s="9" t="s">
        <v>197</v>
      </c>
      <c r="B142" s="10" t="s">
        <v>1176</v>
      </c>
    </row>
    <row r="143">
      <c r="A143" s="9" t="s">
        <v>64</v>
      </c>
      <c r="B143" s="10" t="s">
        <v>1177</v>
      </c>
    </row>
    <row r="144">
      <c r="A144" s="9" t="s">
        <v>124</v>
      </c>
      <c r="B144" s="10" t="s">
        <v>1178</v>
      </c>
    </row>
    <row r="145">
      <c r="A145" s="9" t="s">
        <v>406</v>
      </c>
      <c r="B145" s="10" t="s">
        <v>1179</v>
      </c>
    </row>
    <row r="146">
      <c r="A146" s="9" t="s">
        <v>198</v>
      </c>
      <c r="B146" s="10" t="s">
        <v>1180</v>
      </c>
    </row>
    <row r="147">
      <c r="A147" s="9" t="s">
        <v>200</v>
      </c>
      <c r="B147" s="10" t="s">
        <v>1181</v>
      </c>
    </row>
    <row r="148">
      <c r="A148" s="9" t="s">
        <v>360</v>
      </c>
      <c r="B148" s="10" t="s">
        <v>1182</v>
      </c>
    </row>
    <row r="149">
      <c r="A149" s="9" t="s">
        <v>201</v>
      </c>
      <c r="B149" s="10" t="s">
        <v>1183</v>
      </c>
    </row>
    <row r="150">
      <c r="A150" s="9" t="s">
        <v>202</v>
      </c>
      <c r="B150" s="10" t="s">
        <v>1184</v>
      </c>
    </row>
    <row r="151">
      <c r="A151" s="9" t="s">
        <v>203</v>
      </c>
      <c r="B151" s="10" t="s">
        <v>1185</v>
      </c>
    </row>
    <row r="152">
      <c r="A152" s="9" t="s">
        <v>410</v>
      </c>
      <c r="B152" s="10" t="s">
        <v>1186</v>
      </c>
    </row>
    <row r="153">
      <c r="A153" s="9" t="s">
        <v>362</v>
      </c>
      <c r="B153" s="10" t="s">
        <v>1187</v>
      </c>
    </row>
    <row r="154">
      <c r="A154" s="9" t="s">
        <v>412</v>
      </c>
      <c r="B154" s="10" t="s">
        <v>1188</v>
      </c>
    </row>
    <row r="155">
      <c r="A155" s="9" t="s">
        <v>204</v>
      </c>
      <c r="B155" s="10" t="s">
        <v>1189</v>
      </c>
    </row>
    <row r="156">
      <c r="A156" s="9" t="s">
        <v>30</v>
      </c>
      <c r="B156" s="10" t="s">
        <v>1190</v>
      </c>
    </row>
    <row r="157">
      <c r="A157" s="9" t="s">
        <v>205</v>
      </c>
      <c r="B157" s="10" t="s">
        <v>1191</v>
      </c>
    </row>
    <row r="158">
      <c r="A158" s="9" t="s">
        <v>206</v>
      </c>
      <c r="B158" s="10" t="s">
        <v>1192</v>
      </c>
    </row>
    <row r="159">
      <c r="A159" s="9" t="s">
        <v>414</v>
      </c>
      <c r="B159" s="10" t="s">
        <v>1193</v>
      </c>
    </row>
    <row r="160">
      <c r="A160" s="9" t="s">
        <v>79</v>
      </c>
      <c r="B160" s="10" t="s">
        <v>1194</v>
      </c>
    </row>
    <row r="161">
      <c r="A161" s="9" t="s">
        <v>416</v>
      </c>
      <c r="B161" s="10" t="s">
        <v>1195</v>
      </c>
    </row>
    <row r="162">
      <c r="A162" s="9" t="s">
        <v>208</v>
      </c>
      <c r="B162" s="10" t="s">
        <v>1196</v>
      </c>
    </row>
    <row r="163">
      <c r="A163" s="9" t="s">
        <v>418</v>
      </c>
      <c r="B163" s="10" t="s">
        <v>1197</v>
      </c>
    </row>
    <row r="164">
      <c r="A164" s="9" t="s">
        <v>39</v>
      </c>
      <c r="B164" s="10" t="s">
        <v>1198</v>
      </c>
    </row>
    <row r="165">
      <c r="A165" s="9" t="s">
        <v>209</v>
      </c>
      <c r="B165" s="10" t="s">
        <v>1199</v>
      </c>
    </row>
    <row r="166">
      <c r="A166" s="9" t="s">
        <v>421</v>
      </c>
      <c r="B166" s="10" t="s">
        <v>1200</v>
      </c>
    </row>
    <row r="167">
      <c r="A167" s="9" t="s">
        <v>423</v>
      </c>
      <c r="B167" s="10" t="s">
        <v>1201</v>
      </c>
    </row>
    <row r="168">
      <c r="A168" s="9" t="s">
        <v>425</v>
      </c>
      <c r="B168" s="10" t="s">
        <v>1202</v>
      </c>
    </row>
    <row r="169">
      <c r="A169" s="9" t="s">
        <v>427</v>
      </c>
      <c r="B169" s="10" t="s">
        <v>1203</v>
      </c>
    </row>
    <row r="170">
      <c r="A170" s="9" t="s">
        <v>210</v>
      </c>
      <c r="B170" s="10" t="s">
        <v>1204</v>
      </c>
    </row>
    <row r="171">
      <c r="A171" s="9" t="s">
        <v>91</v>
      </c>
      <c r="B171" s="10" t="s">
        <v>1205</v>
      </c>
    </row>
    <row r="172">
      <c r="A172" s="9" t="s">
        <v>212</v>
      </c>
      <c r="B172" s="10" t="s">
        <v>1206</v>
      </c>
    </row>
    <row r="173">
      <c r="A173" s="9" t="s">
        <v>213</v>
      </c>
      <c r="B173" s="10" t="s">
        <v>1207</v>
      </c>
    </row>
    <row r="174">
      <c r="A174" s="9" t="s">
        <v>428</v>
      </c>
      <c r="B174" s="10" t="s">
        <v>1208</v>
      </c>
    </row>
    <row r="175">
      <c r="A175" s="9" t="s">
        <v>214</v>
      </c>
      <c r="B175" s="10" t="s">
        <v>1209</v>
      </c>
    </row>
    <row r="176">
      <c r="A176" s="9" t="s">
        <v>429</v>
      </c>
      <c r="B176" s="10" t="s">
        <v>1210</v>
      </c>
    </row>
    <row r="177">
      <c r="A177" s="9" t="s">
        <v>60</v>
      </c>
      <c r="B177" s="10" t="s">
        <v>1211</v>
      </c>
    </row>
    <row r="178">
      <c r="A178" s="9" t="s">
        <v>434</v>
      </c>
      <c r="B178" s="10" t="s">
        <v>1212</v>
      </c>
    </row>
    <row r="179">
      <c r="A179" s="9" t="s">
        <v>437</v>
      </c>
      <c r="B179" s="10" t="s">
        <v>1213</v>
      </c>
    </row>
    <row r="180">
      <c r="A180" s="9" t="s">
        <v>440</v>
      </c>
      <c r="B180" s="10" t="s">
        <v>1214</v>
      </c>
    </row>
    <row r="181">
      <c r="A181" s="9" t="s">
        <v>96</v>
      </c>
      <c r="B181" s="10" t="s">
        <v>1215</v>
      </c>
    </row>
    <row r="182">
      <c r="A182" s="9" t="s">
        <v>364</v>
      </c>
      <c r="B182" s="10" t="s">
        <v>1216</v>
      </c>
    </row>
    <row r="183">
      <c r="A183" s="9" t="s">
        <v>215</v>
      </c>
      <c r="B183" s="10" t="s">
        <v>1217</v>
      </c>
    </row>
    <row r="184">
      <c r="A184" s="9" t="s">
        <v>442</v>
      </c>
      <c r="B184" s="10" t="s">
        <v>1218</v>
      </c>
    </row>
    <row r="185">
      <c r="A185" s="9" t="s">
        <v>366</v>
      </c>
      <c r="B185" s="10" t="s">
        <v>1219</v>
      </c>
    </row>
    <row r="186">
      <c r="A186" s="9" t="s">
        <v>446</v>
      </c>
      <c r="B186" s="10" t="s">
        <v>1220</v>
      </c>
    </row>
    <row r="187">
      <c r="A187" s="9" t="s">
        <v>82</v>
      </c>
      <c r="B187" s="10" t="s">
        <v>1221</v>
      </c>
    </row>
    <row r="188">
      <c r="A188" s="9" t="s">
        <v>368</v>
      </c>
      <c r="B188" s="10" t="s">
        <v>1222</v>
      </c>
    </row>
    <row r="189">
      <c r="A189" s="9" t="s">
        <v>135</v>
      </c>
      <c r="B189" s="10" t="s">
        <v>1223</v>
      </c>
    </row>
    <row r="190">
      <c r="A190" s="9" t="s">
        <v>448</v>
      </c>
      <c r="B190" s="10" t="s">
        <v>1224</v>
      </c>
    </row>
    <row r="191">
      <c r="A191" s="9" t="s">
        <v>216</v>
      </c>
      <c r="B191" s="10" t="s">
        <v>1225</v>
      </c>
    </row>
    <row r="192">
      <c r="A192" s="9" t="s">
        <v>450</v>
      </c>
      <c r="B192" s="10" t="s">
        <v>1226</v>
      </c>
    </row>
    <row r="193">
      <c r="A193" s="9" t="s">
        <v>41</v>
      </c>
      <c r="B193" s="10" t="s">
        <v>1227</v>
      </c>
    </row>
    <row r="194">
      <c r="A194" s="9" t="s">
        <v>452</v>
      </c>
      <c r="B194" s="10" t="s">
        <v>1228</v>
      </c>
    </row>
    <row r="195">
      <c r="A195" s="9" t="s">
        <v>454</v>
      </c>
      <c r="B195" s="10" t="s">
        <v>1229</v>
      </c>
    </row>
    <row r="196">
      <c r="A196" s="9" t="s">
        <v>218</v>
      </c>
      <c r="B196" s="10" t="s">
        <v>1230</v>
      </c>
    </row>
    <row r="197">
      <c r="A197" s="9" t="s">
        <v>219</v>
      </c>
      <c r="B197" s="10" t="s">
        <v>1231</v>
      </c>
    </row>
    <row r="198">
      <c r="A198" s="9" t="s">
        <v>220</v>
      </c>
      <c r="B198" s="10" t="s">
        <v>1232</v>
      </c>
    </row>
    <row r="199">
      <c r="A199" s="9" t="s">
        <v>456</v>
      </c>
      <c r="B199" s="10" t="s">
        <v>1233</v>
      </c>
    </row>
    <row r="200">
      <c r="A200" s="9" t="s">
        <v>221</v>
      </c>
      <c r="B200" s="10" t="s">
        <v>1234</v>
      </c>
    </row>
    <row r="201">
      <c r="A201" s="9" t="s">
        <v>139</v>
      </c>
      <c r="B201" s="10" t="s">
        <v>1235</v>
      </c>
    </row>
    <row r="202">
      <c r="A202" s="9" t="s">
        <v>45</v>
      </c>
      <c r="B202" s="10" t="s">
        <v>1236</v>
      </c>
    </row>
    <row r="203">
      <c r="A203" s="9" t="s">
        <v>59</v>
      </c>
      <c r="B203" s="10" t="s">
        <v>1237</v>
      </c>
    </row>
    <row r="204">
      <c r="A204" s="9" t="s">
        <v>136</v>
      </c>
      <c r="B204" s="10" t="s">
        <v>1238</v>
      </c>
    </row>
    <row r="205">
      <c r="A205" s="9" t="s">
        <v>110</v>
      </c>
      <c r="B205" s="10" t="s">
        <v>1239</v>
      </c>
    </row>
    <row r="206">
      <c r="A206" s="9" t="s">
        <v>459</v>
      </c>
      <c r="B206" s="10" t="s">
        <v>1240</v>
      </c>
    </row>
    <row r="207">
      <c r="A207" s="9" t="s">
        <v>222</v>
      </c>
      <c r="B207" s="10" t="s">
        <v>1241</v>
      </c>
    </row>
    <row r="208">
      <c r="A208" s="9" t="s">
        <v>461</v>
      </c>
      <c r="B208" s="10" t="s">
        <v>1242</v>
      </c>
    </row>
    <row r="209">
      <c r="A209" s="9" t="s">
        <v>463</v>
      </c>
      <c r="B209" s="10" t="s">
        <v>1243</v>
      </c>
    </row>
    <row r="210">
      <c r="A210" s="9" t="s">
        <v>465</v>
      </c>
      <c r="B210" s="10" t="s">
        <v>1244</v>
      </c>
    </row>
    <row r="211">
      <c r="A211" s="9" t="s">
        <v>467</v>
      </c>
      <c r="B211" s="10" t="s">
        <v>1245</v>
      </c>
    </row>
    <row r="212">
      <c r="A212" s="9" t="s">
        <v>469</v>
      </c>
      <c r="B212" s="10" t="s">
        <v>1246</v>
      </c>
    </row>
    <row r="213">
      <c r="A213" s="9" t="s">
        <v>223</v>
      </c>
      <c r="B213" s="10" t="s">
        <v>1247</v>
      </c>
    </row>
    <row r="214">
      <c r="A214" s="9" t="s">
        <v>224</v>
      </c>
      <c r="B214" s="10" t="s">
        <v>1248</v>
      </c>
    </row>
    <row r="215">
      <c r="A215" s="9" t="s">
        <v>225</v>
      </c>
      <c r="B215" s="10" t="s">
        <v>1249</v>
      </c>
    </row>
    <row r="216">
      <c r="A216" s="9" t="s">
        <v>42</v>
      </c>
      <c r="B216" s="10" t="s">
        <v>1250</v>
      </c>
    </row>
    <row r="217">
      <c r="A217" s="9" t="s">
        <v>226</v>
      </c>
      <c r="B217" s="10" t="s">
        <v>1251</v>
      </c>
    </row>
    <row r="218">
      <c r="A218" s="9" t="s">
        <v>513</v>
      </c>
      <c r="B218" s="10" t="s">
        <v>1252</v>
      </c>
    </row>
    <row r="219">
      <c r="A219" s="9" t="s">
        <v>370</v>
      </c>
      <c r="B219" s="10" t="s">
        <v>1253</v>
      </c>
    </row>
    <row r="220">
      <c r="A220" s="9" t="s">
        <v>227</v>
      </c>
      <c r="B220" s="10" t="s">
        <v>1254</v>
      </c>
    </row>
    <row r="221">
      <c r="A221" s="9" t="s">
        <v>228</v>
      </c>
      <c r="B221" s="10" t="s">
        <v>1255</v>
      </c>
    </row>
    <row r="222">
      <c r="A222" s="9" t="s">
        <v>229</v>
      </c>
      <c r="B222" s="10" t="s">
        <v>1256</v>
      </c>
    </row>
    <row r="223">
      <c r="A223" s="9" t="s">
        <v>372</v>
      </c>
      <c r="B223" s="10" t="s">
        <v>1257</v>
      </c>
    </row>
    <row r="224">
      <c r="A224" s="9" t="s">
        <v>626</v>
      </c>
      <c r="B224" s="10" t="s">
        <v>1258</v>
      </c>
    </row>
    <row r="225">
      <c r="A225" s="9" t="s">
        <v>876</v>
      </c>
      <c r="B225" s="10" t="s">
        <v>1259</v>
      </c>
    </row>
    <row r="226">
      <c r="A226" s="9" t="s">
        <v>628</v>
      </c>
      <c r="B226" s="10" t="s">
        <v>1260</v>
      </c>
    </row>
    <row r="227">
      <c r="A227" s="9" t="s">
        <v>231</v>
      </c>
      <c r="B227" s="10" t="s">
        <v>1261</v>
      </c>
    </row>
    <row r="228">
      <c r="A228" s="9" t="s">
        <v>232</v>
      </c>
      <c r="B228" s="10" t="s">
        <v>1262</v>
      </c>
    </row>
    <row r="229">
      <c r="A229" s="9" t="s">
        <v>233</v>
      </c>
      <c r="B229" s="10" t="s">
        <v>1053</v>
      </c>
    </row>
    <row r="230">
      <c r="A230" s="9" t="s">
        <v>56</v>
      </c>
      <c r="B230" s="10" t="s">
        <v>1263</v>
      </c>
    </row>
    <row r="231">
      <c r="A231" s="9" t="s">
        <v>882</v>
      </c>
      <c r="B231" s="10" t="s">
        <v>1264</v>
      </c>
    </row>
    <row r="232">
      <c r="A232" s="9" t="s">
        <v>634</v>
      </c>
      <c r="B232" s="10" t="s">
        <v>1265</v>
      </c>
    </row>
    <row r="233">
      <c r="A233" s="9" t="s">
        <v>123</v>
      </c>
      <c r="B233" s="10" t="s">
        <v>1266</v>
      </c>
    </row>
    <row r="234">
      <c r="A234" s="9" t="s">
        <v>636</v>
      </c>
      <c r="B234" s="10" t="s">
        <v>1267</v>
      </c>
    </row>
    <row r="235">
      <c r="A235" s="9" t="s">
        <v>106</v>
      </c>
      <c r="B235" s="10" t="s">
        <v>1268</v>
      </c>
    </row>
    <row r="236">
      <c r="A236" s="9" t="s">
        <v>235</v>
      </c>
      <c r="B236" s="10" t="s">
        <v>1269</v>
      </c>
    </row>
    <row r="237">
      <c r="A237" s="9" t="s">
        <v>639</v>
      </c>
      <c r="B237" s="10" t="s">
        <v>1270</v>
      </c>
    </row>
    <row r="238">
      <c r="A238" s="9" t="s">
        <v>236</v>
      </c>
      <c r="B238" s="10" t="s">
        <v>1271</v>
      </c>
    </row>
    <row r="239">
      <c r="A239" s="9" t="s">
        <v>63</v>
      </c>
      <c r="B239" s="10" t="s">
        <v>1272</v>
      </c>
    </row>
    <row r="240">
      <c r="A240" s="9" t="s">
        <v>137</v>
      </c>
      <c r="B240" s="10" t="s">
        <v>1273</v>
      </c>
    </row>
    <row r="241">
      <c r="A241" s="9" t="s">
        <v>925</v>
      </c>
      <c r="B241" s="10" t="s">
        <v>1274</v>
      </c>
    </row>
    <row r="242">
      <c r="A242" s="9" t="s">
        <v>643</v>
      </c>
      <c r="B242" s="10" t="s">
        <v>1275</v>
      </c>
    </row>
    <row r="243">
      <c r="A243" s="9" t="s">
        <v>36</v>
      </c>
      <c r="B243" s="10" t="s">
        <v>1276</v>
      </c>
    </row>
    <row r="244">
      <c r="A244" s="9" t="s">
        <v>646</v>
      </c>
      <c r="B244" s="10" t="s">
        <v>1277</v>
      </c>
    </row>
    <row r="245">
      <c r="A245" s="9" t="s">
        <v>238</v>
      </c>
      <c r="B245" s="10" t="s">
        <v>1278</v>
      </c>
    </row>
    <row r="246">
      <c r="A246" s="9" t="s">
        <v>649</v>
      </c>
      <c r="B246" s="10" t="s">
        <v>1279</v>
      </c>
    </row>
    <row r="247">
      <c r="A247" s="9" t="s">
        <v>378</v>
      </c>
      <c r="B247" s="10" t="s">
        <v>1280</v>
      </c>
    </row>
    <row r="248">
      <c r="A248" s="9" t="s">
        <v>239</v>
      </c>
      <c r="B248" s="10" t="s">
        <v>1281</v>
      </c>
    </row>
    <row r="249">
      <c r="A249" s="9" t="s">
        <v>37</v>
      </c>
      <c r="B249" s="10" t="s">
        <v>1282</v>
      </c>
    </row>
    <row r="250">
      <c r="A250" s="9" t="s">
        <v>240</v>
      </c>
      <c r="B250" s="10" t="s">
        <v>1283</v>
      </c>
    </row>
    <row r="251">
      <c r="A251" s="9" t="s">
        <v>241</v>
      </c>
      <c r="B251" s="10" t="s">
        <v>1284</v>
      </c>
    </row>
    <row r="252">
      <c r="A252" s="9" t="s">
        <v>242</v>
      </c>
      <c r="B252" s="10" t="s">
        <v>1285</v>
      </c>
    </row>
    <row r="253">
      <c r="A253" s="9" t="s">
        <v>380</v>
      </c>
      <c r="B253" s="10" t="s">
        <v>1286</v>
      </c>
    </row>
    <row r="254">
      <c r="A254" s="9" t="s">
        <v>949</v>
      </c>
      <c r="B254" s="10" t="s">
        <v>1287</v>
      </c>
    </row>
    <row r="255">
      <c r="A255" s="9" t="s">
        <v>243</v>
      </c>
      <c r="B255" s="10" t="s">
        <v>1288</v>
      </c>
    </row>
    <row r="256">
      <c r="A256" s="9" t="s">
        <v>31</v>
      </c>
      <c r="B256" s="10" t="s">
        <v>1289</v>
      </c>
    </row>
    <row r="257">
      <c r="A257" s="9" t="s">
        <v>121</v>
      </c>
      <c r="B257" s="10" t="s">
        <v>1290</v>
      </c>
    </row>
    <row r="258">
      <c r="A258" s="9" t="s">
        <v>659</v>
      </c>
      <c r="B258" s="10" t="s">
        <v>1291</v>
      </c>
    </row>
    <row r="259">
      <c r="A259" s="9" t="s">
        <v>1007</v>
      </c>
      <c r="B259" s="10" t="s">
        <v>1292</v>
      </c>
    </row>
    <row r="260">
      <c r="A260" s="9" t="s">
        <v>35</v>
      </c>
      <c r="B260" s="10" t="s">
        <v>1293</v>
      </c>
    </row>
    <row r="261">
      <c r="A261" s="9" t="s">
        <v>382</v>
      </c>
      <c r="B261" s="10" t="s">
        <v>1294</v>
      </c>
    </row>
    <row r="262">
      <c r="A262" s="9" t="s">
        <v>244</v>
      </c>
      <c r="B262" s="10" t="s">
        <v>1295</v>
      </c>
    </row>
    <row r="263">
      <c r="A263" s="9" t="s">
        <v>246</v>
      </c>
      <c r="B263" s="10" t="s">
        <v>1296</v>
      </c>
    </row>
    <row r="264">
      <c r="A264" s="9" t="s">
        <v>664</v>
      </c>
      <c r="B264" s="10" t="s">
        <v>1297</v>
      </c>
    </row>
    <row r="265">
      <c r="A265" s="9" t="s">
        <v>43</v>
      </c>
      <c r="B265" s="10" t="s">
        <v>1298</v>
      </c>
    </row>
    <row r="266">
      <c r="A266" s="9" t="s">
        <v>114</v>
      </c>
      <c r="B266" s="10" t="s">
        <v>1299</v>
      </c>
    </row>
    <row r="267">
      <c r="A267" s="9" t="s">
        <v>247</v>
      </c>
      <c r="B267" s="10" t="s">
        <v>1300</v>
      </c>
    </row>
    <row r="268">
      <c r="A268" s="9" t="s">
        <v>97</v>
      </c>
      <c r="B268" s="10" t="s">
        <v>1301</v>
      </c>
    </row>
    <row r="269">
      <c r="A269" s="9" t="s">
        <v>248</v>
      </c>
      <c r="B269" s="10" t="s">
        <v>1302</v>
      </c>
    </row>
    <row r="270">
      <c r="A270" s="9" t="s">
        <v>890</v>
      </c>
      <c r="B270" s="10" t="s">
        <v>1303</v>
      </c>
    </row>
    <row r="271">
      <c r="A271" s="9" t="s">
        <v>119</v>
      </c>
      <c r="B271" s="10" t="s">
        <v>1304</v>
      </c>
    </row>
    <row r="272">
      <c r="A272" s="9" t="s">
        <v>249</v>
      </c>
      <c r="B272" s="10" t="s">
        <v>1305</v>
      </c>
    </row>
    <row r="273">
      <c r="A273" s="9" t="s">
        <v>92</v>
      </c>
      <c r="B273" s="10" t="s">
        <v>1306</v>
      </c>
    </row>
    <row r="274">
      <c r="A274" s="9" t="s">
        <v>75</v>
      </c>
      <c r="B274" s="10" t="s">
        <v>1307</v>
      </c>
    </row>
    <row r="275">
      <c r="A275" s="9" t="s">
        <v>384</v>
      </c>
      <c r="B275" s="10" t="s">
        <v>1308</v>
      </c>
    </row>
    <row r="276">
      <c r="A276" s="9" t="s">
        <v>250</v>
      </c>
      <c r="B276" s="10" t="s">
        <v>1309</v>
      </c>
    </row>
    <row r="277">
      <c r="A277" s="9" t="s">
        <v>251</v>
      </c>
      <c r="B277" s="10" t="s">
        <v>1310</v>
      </c>
    </row>
    <row r="278">
      <c r="A278" s="9" t="s">
        <v>1012</v>
      </c>
      <c r="B278" s="10" t="s">
        <v>1312</v>
      </c>
    </row>
    <row r="279">
      <c r="A279" s="9" t="s">
        <v>252</v>
      </c>
      <c r="B279" s="10" t="s">
        <v>1313</v>
      </c>
    </row>
    <row r="280">
      <c r="A280" s="9" t="s">
        <v>125</v>
      </c>
      <c r="B280" s="10" t="s">
        <v>1314</v>
      </c>
    </row>
    <row r="281">
      <c r="A281" s="9" t="s">
        <v>676</v>
      </c>
      <c r="B281" s="10" t="s">
        <v>1315</v>
      </c>
    </row>
    <row r="282">
      <c r="A282" s="9" t="s">
        <v>58</v>
      </c>
      <c r="B282" s="10" t="s">
        <v>1316</v>
      </c>
    </row>
    <row r="283">
      <c r="A283" s="9" t="s">
        <v>253</v>
      </c>
      <c r="B283" s="10" t="s">
        <v>1317</v>
      </c>
    </row>
    <row r="284">
      <c r="A284" s="9" t="s">
        <v>680</v>
      </c>
      <c r="B284" s="10" t="s">
        <v>1318</v>
      </c>
    </row>
    <row r="285">
      <c r="A285" s="9" t="s">
        <v>954</v>
      </c>
      <c r="B285" s="10" t="s">
        <v>1319</v>
      </c>
    </row>
    <row r="286">
      <c r="A286" s="9" t="s">
        <v>254</v>
      </c>
      <c r="B286" s="10" t="s">
        <v>1320</v>
      </c>
    </row>
    <row r="287">
      <c r="A287" s="9" t="s">
        <v>927</v>
      </c>
      <c r="B287" s="10" t="s">
        <v>1321</v>
      </c>
    </row>
    <row r="288">
      <c r="A288" s="9" t="s">
        <v>255</v>
      </c>
      <c r="B288" s="10" t="s">
        <v>1322</v>
      </c>
    </row>
    <row r="289">
      <c r="A289" s="9" t="s">
        <v>102</v>
      </c>
      <c r="B289" s="10" t="s">
        <v>1323</v>
      </c>
    </row>
    <row r="290">
      <c r="A290" s="9" t="s">
        <v>684</v>
      </c>
      <c r="B290" s="10" t="s">
        <v>1324</v>
      </c>
    </row>
    <row r="291">
      <c r="A291" s="9" t="s">
        <v>256</v>
      </c>
      <c r="B291" s="10" t="s">
        <v>1325</v>
      </c>
    </row>
    <row r="292">
      <c r="A292" s="9" t="s">
        <v>687</v>
      </c>
      <c r="B292" s="10" t="s">
        <v>1326</v>
      </c>
    </row>
    <row r="293">
      <c r="A293" s="9" t="s">
        <v>108</v>
      </c>
      <c r="B293" s="10" t="s">
        <v>1327</v>
      </c>
    </row>
    <row r="294">
      <c r="A294" s="9" t="s">
        <v>257</v>
      </c>
      <c r="B294" s="10" t="s">
        <v>1328</v>
      </c>
    </row>
    <row r="295">
      <c r="A295" s="9" t="s">
        <v>259</v>
      </c>
      <c r="B295" s="10" t="s">
        <v>1329</v>
      </c>
    </row>
    <row r="296">
      <c r="A296" s="9" t="s">
        <v>691</v>
      </c>
      <c r="B296" s="10" t="s">
        <v>1330</v>
      </c>
    </row>
    <row r="297">
      <c r="A297" s="9" t="s">
        <v>693</v>
      </c>
      <c r="B297" s="10" t="s">
        <v>1331</v>
      </c>
    </row>
    <row r="298">
      <c r="A298" s="9" t="s">
        <v>260</v>
      </c>
      <c r="B298" s="10" t="s">
        <v>1332</v>
      </c>
    </row>
    <row r="299">
      <c r="A299" s="9" t="s">
        <v>390</v>
      </c>
      <c r="B299" s="10" t="s">
        <v>1333</v>
      </c>
    </row>
    <row r="300">
      <c r="A300" s="9" t="s">
        <v>697</v>
      </c>
      <c r="B300" s="10" t="s">
        <v>1334</v>
      </c>
    </row>
    <row r="301">
      <c r="A301" s="9" t="s">
        <v>261</v>
      </c>
      <c r="B301" s="10" t="s">
        <v>1335</v>
      </c>
    </row>
    <row r="302">
      <c r="A302" s="9" t="s">
        <v>262</v>
      </c>
      <c r="B302" s="10" t="s">
        <v>1336</v>
      </c>
    </row>
    <row r="303">
      <c r="A303" s="9" t="s">
        <v>263</v>
      </c>
      <c r="B303" s="10" t="s">
        <v>1337</v>
      </c>
    </row>
    <row r="304">
      <c r="A304" s="9" t="s">
        <v>930</v>
      </c>
      <c r="B304" s="10" t="s">
        <v>1338</v>
      </c>
    </row>
    <row r="305">
      <c r="A305" s="9" t="s">
        <v>392</v>
      </c>
      <c r="B305" s="10" t="s">
        <v>1339</v>
      </c>
    </row>
    <row r="306">
      <c r="A306" s="9" t="s">
        <v>394</v>
      </c>
      <c r="B306" s="10" t="s">
        <v>1340</v>
      </c>
    </row>
    <row r="307">
      <c r="A307" s="9" t="s">
        <v>396</v>
      </c>
      <c r="B307" s="10" t="s">
        <v>1341</v>
      </c>
    </row>
    <row r="308">
      <c r="A308" s="9" t="s">
        <v>264</v>
      </c>
      <c r="B308" s="10" t="s">
        <v>1342</v>
      </c>
    </row>
    <row r="309">
      <c r="A309" s="9" t="s">
        <v>704</v>
      </c>
      <c r="B309" s="10" t="s">
        <v>1343</v>
      </c>
    </row>
    <row r="310">
      <c r="A310" s="9" t="s">
        <v>265</v>
      </c>
      <c r="B310" s="10" t="s">
        <v>1344</v>
      </c>
    </row>
    <row r="311">
      <c r="A311" s="9" t="s">
        <v>707</v>
      </c>
      <c r="B311" s="10" t="s">
        <v>1345</v>
      </c>
    </row>
    <row r="312">
      <c r="A312" s="9" t="s">
        <v>87</v>
      </c>
      <c r="B312" s="10" t="s">
        <v>1346</v>
      </c>
    </row>
    <row r="313">
      <c r="A313" s="9" t="s">
        <v>710</v>
      </c>
      <c r="B313" s="10" t="s">
        <v>1347</v>
      </c>
    </row>
    <row r="314">
      <c r="A314" s="9" t="s">
        <v>266</v>
      </c>
      <c r="B314" s="10" t="s">
        <v>1348</v>
      </c>
    </row>
    <row r="315">
      <c r="A315" s="9" t="s">
        <v>268</v>
      </c>
      <c r="B315" s="10" t="s">
        <v>1349</v>
      </c>
    </row>
    <row r="316">
      <c r="A316" s="9" t="s">
        <v>958</v>
      </c>
      <c r="B316" s="10" t="s">
        <v>1350</v>
      </c>
    </row>
    <row r="317">
      <c r="A317" s="9" t="s">
        <v>269</v>
      </c>
      <c r="B317" s="10" t="s">
        <v>1351</v>
      </c>
    </row>
    <row r="318">
      <c r="A318" s="9" t="s">
        <v>716</v>
      </c>
      <c r="B318" s="10" t="s">
        <v>1352</v>
      </c>
    </row>
    <row r="319">
      <c r="A319" s="9" t="s">
        <v>718</v>
      </c>
      <c r="B319" s="10" t="s">
        <v>1353</v>
      </c>
    </row>
    <row r="320">
      <c r="A320" s="9" t="s">
        <v>897</v>
      </c>
      <c r="B320" s="10" t="s">
        <v>1354</v>
      </c>
    </row>
    <row r="321">
      <c r="A321" s="9" t="s">
        <v>270</v>
      </c>
      <c r="B321" s="10" t="s">
        <v>1355</v>
      </c>
    </row>
    <row r="322">
      <c r="A322" s="9" t="s">
        <v>271</v>
      </c>
      <c r="B322" s="10" t="s">
        <v>1356</v>
      </c>
    </row>
    <row r="323">
      <c r="A323" s="9" t="s">
        <v>987</v>
      </c>
      <c r="B323" s="10" t="s">
        <v>1357</v>
      </c>
    </row>
    <row r="324">
      <c r="A324" s="9" t="s">
        <v>272</v>
      </c>
      <c r="B324" s="10" t="s">
        <v>1358</v>
      </c>
    </row>
    <row r="325">
      <c r="A325" s="9" t="s">
        <v>53</v>
      </c>
      <c r="B325" s="10" t="s">
        <v>1359</v>
      </c>
    </row>
    <row r="326">
      <c r="A326" s="9" t="s">
        <v>100</v>
      </c>
      <c r="B326" s="10" t="s">
        <v>1360</v>
      </c>
    </row>
    <row r="327">
      <c r="A327" s="9" t="s">
        <v>273</v>
      </c>
      <c r="B327" s="10" t="s">
        <v>1361</v>
      </c>
    </row>
    <row r="328">
      <c r="A328" s="9" t="s">
        <v>61</v>
      </c>
      <c r="B328" s="10" t="s">
        <v>1362</v>
      </c>
    </row>
    <row r="329">
      <c r="A329" s="9" t="s">
        <v>274</v>
      </c>
      <c r="B329" s="10" t="s">
        <v>1363</v>
      </c>
    </row>
    <row r="330">
      <c r="A330" s="9" t="s">
        <v>727</v>
      </c>
      <c r="B330" s="10" t="s">
        <v>1364</v>
      </c>
    </row>
    <row r="331">
      <c r="A331" s="9" t="s">
        <v>275</v>
      </c>
      <c r="B331" s="10" t="s">
        <v>1365</v>
      </c>
    </row>
    <row r="332">
      <c r="A332" s="9" t="s">
        <v>276</v>
      </c>
      <c r="B332" s="10" t="s">
        <v>1366</v>
      </c>
    </row>
    <row r="333">
      <c r="A333" s="9" t="s">
        <v>1025</v>
      </c>
      <c r="B333" s="10" t="s">
        <v>1367</v>
      </c>
    </row>
    <row r="334">
      <c r="A334" s="9" t="s">
        <v>731</v>
      </c>
      <c r="B334" s="10" t="s">
        <v>1368</v>
      </c>
    </row>
    <row r="335">
      <c r="A335" s="9" t="s">
        <v>733</v>
      </c>
      <c r="B335" s="10" t="s">
        <v>1369</v>
      </c>
    </row>
    <row r="336">
      <c r="A336" s="9" t="s">
        <v>735</v>
      </c>
      <c r="B336" s="10" t="s">
        <v>1370</v>
      </c>
    </row>
    <row r="337">
      <c r="A337" s="9" t="s">
        <v>277</v>
      </c>
      <c r="B337" s="10" t="s">
        <v>1371</v>
      </c>
    </row>
    <row r="338">
      <c r="A338" s="9" t="s">
        <v>961</v>
      </c>
      <c r="B338" s="10" t="s">
        <v>1372</v>
      </c>
    </row>
    <row r="339">
      <c r="A339" s="9" t="s">
        <v>739</v>
      </c>
      <c r="B339" s="10" t="s">
        <v>1373</v>
      </c>
    </row>
    <row r="340">
      <c r="A340" s="9" t="s">
        <v>278</v>
      </c>
      <c r="B340" s="10" t="s">
        <v>1374</v>
      </c>
    </row>
    <row r="341">
      <c r="A341" s="9" t="s">
        <v>279</v>
      </c>
      <c r="B341" s="10" t="s">
        <v>1375</v>
      </c>
    </row>
    <row r="342">
      <c r="A342" s="9" t="s">
        <v>397</v>
      </c>
      <c r="B342" s="10" t="s">
        <v>1376</v>
      </c>
    </row>
    <row r="343">
      <c r="A343" s="9" t="s">
        <v>280</v>
      </c>
      <c r="B343" s="10" t="s">
        <v>1377</v>
      </c>
    </row>
    <row r="344">
      <c r="A344" s="9" t="s">
        <v>47</v>
      </c>
      <c r="B344" s="10" t="s">
        <v>1378</v>
      </c>
    </row>
    <row r="345">
      <c r="A345" s="9" t="s">
        <v>399</v>
      </c>
      <c r="B345" s="10" t="s">
        <v>1379</v>
      </c>
    </row>
    <row r="346">
      <c r="A346" s="9" t="s">
        <v>281</v>
      </c>
      <c r="B346" s="10" t="s">
        <v>1380</v>
      </c>
    </row>
    <row r="347">
      <c r="A347" s="9" t="s">
        <v>74</v>
      </c>
      <c r="B347" s="10" t="s">
        <v>1381</v>
      </c>
    </row>
    <row r="348">
      <c r="A348" s="9" t="s">
        <v>749</v>
      </c>
      <c r="B348" s="10" t="s">
        <v>1382</v>
      </c>
    </row>
    <row r="349">
      <c r="A349" s="9" t="s">
        <v>751</v>
      </c>
      <c r="B349" s="10" t="s">
        <v>1383</v>
      </c>
    </row>
    <row r="350">
      <c r="A350" s="9" t="s">
        <v>753</v>
      </c>
      <c r="B350" s="10" t="s">
        <v>1384</v>
      </c>
    </row>
    <row r="351">
      <c r="A351" s="9" t="s">
        <v>755</v>
      </c>
      <c r="B351" s="10" t="s">
        <v>1385</v>
      </c>
    </row>
    <row r="352">
      <c r="A352" s="9" t="s">
        <v>1129</v>
      </c>
      <c r="B352" s="10" t="s">
        <v>1386</v>
      </c>
    </row>
    <row r="353">
      <c r="A353" s="9" t="s">
        <v>55</v>
      </c>
      <c r="B353" s="10" t="s">
        <v>1387</v>
      </c>
    </row>
    <row r="354">
      <c r="A354" s="9" t="s">
        <v>401</v>
      </c>
      <c r="B354" s="10" t="s">
        <v>1388</v>
      </c>
    </row>
    <row r="355">
      <c r="A355" s="9" t="s">
        <v>403</v>
      </c>
      <c r="B355" s="10" t="s">
        <v>1389</v>
      </c>
    </row>
    <row r="356">
      <c r="A356" s="9" t="s">
        <v>282</v>
      </c>
      <c r="B356" s="10" t="s">
        <v>1390</v>
      </c>
    </row>
    <row r="357">
      <c r="A357" s="9" t="s">
        <v>405</v>
      </c>
      <c r="B357" s="10" t="s">
        <v>1391</v>
      </c>
    </row>
    <row r="358">
      <c r="A358" s="9" t="s">
        <v>46</v>
      </c>
      <c r="B358" s="10" t="s">
        <v>1392</v>
      </c>
    </row>
    <row r="359">
      <c r="A359" s="9" t="s">
        <v>283</v>
      </c>
      <c r="B359" s="10" t="s">
        <v>1393</v>
      </c>
    </row>
    <row r="360">
      <c r="A360" s="9" t="s">
        <v>900</v>
      </c>
      <c r="B360" s="10" t="s">
        <v>1394</v>
      </c>
    </row>
    <row r="361">
      <c r="A361" s="9" t="s">
        <v>407</v>
      </c>
      <c r="B361" s="10" t="s">
        <v>1395</v>
      </c>
    </row>
    <row r="362">
      <c r="A362" s="9" t="s">
        <v>101</v>
      </c>
      <c r="B362" s="10" t="s">
        <v>1396</v>
      </c>
    </row>
    <row r="363">
      <c r="A363" s="9" t="s">
        <v>284</v>
      </c>
      <c r="B363" s="10" t="s">
        <v>1397</v>
      </c>
    </row>
    <row r="364">
      <c r="A364" s="9" t="s">
        <v>765</v>
      </c>
      <c r="B364" s="10" t="s">
        <v>1398</v>
      </c>
    </row>
    <row r="365">
      <c r="A365" s="9" t="s">
        <v>32</v>
      </c>
      <c r="B365" s="10" t="s">
        <v>1399</v>
      </c>
    </row>
    <row r="366">
      <c r="A366" s="9" t="s">
        <v>768</v>
      </c>
      <c r="B366" s="10" t="s">
        <v>1400</v>
      </c>
    </row>
    <row r="367">
      <c r="A367" s="9" t="s">
        <v>409</v>
      </c>
      <c r="B367" s="10" t="s">
        <v>1401</v>
      </c>
    </row>
    <row r="368">
      <c r="A368" s="9" t="s">
        <v>285</v>
      </c>
      <c r="B368" s="10" t="s">
        <v>1402</v>
      </c>
    </row>
    <row r="369">
      <c r="A369" s="9" t="s">
        <v>772</v>
      </c>
      <c r="B369" s="10" t="s">
        <v>1403</v>
      </c>
    </row>
    <row r="370">
      <c r="A370" s="9" t="s">
        <v>411</v>
      </c>
      <c r="B370" s="10" t="s">
        <v>1404</v>
      </c>
    </row>
    <row r="371">
      <c r="A371" s="9" t="s">
        <v>775</v>
      </c>
      <c r="B371" s="10" t="s">
        <v>1405</v>
      </c>
    </row>
    <row r="372">
      <c r="A372" s="9" t="s">
        <v>286</v>
      </c>
      <c r="B372" s="10" t="s">
        <v>1406</v>
      </c>
    </row>
    <row r="373">
      <c r="A373" s="9" t="s">
        <v>287</v>
      </c>
      <c r="B373" s="10" t="s">
        <v>1407</v>
      </c>
    </row>
    <row r="374">
      <c r="A374" s="9" t="s">
        <v>288</v>
      </c>
      <c r="B374" s="10" t="s">
        <v>1408</v>
      </c>
    </row>
    <row r="375">
      <c r="A375" s="9" t="s">
        <v>54</v>
      </c>
      <c r="B375" s="10" t="s">
        <v>1409</v>
      </c>
    </row>
    <row r="376">
      <c r="A376" s="9" t="s">
        <v>289</v>
      </c>
      <c r="B376" s="10" t="s">
        <v>1410</v>
      </c>
    </row>
    <row r="377">
      <c r="A377" s="9" t="s">
        <v>290</v>
      </c>
      <c r="B377" s="10" t="s">
        <v>1411</v>
      </c>
    </row>
    <row r="378">
      <c r="A378" s="9" t="s">
        <v>783</v>
      </c>
      <c r="B378" s="10" t="s">
        <v>1412</v>
      </c>
    </row>
    <row r="379">
      <c r="A379" s="9" t="s">
        <v>44</v>
      </c>
      <c r="B379" s="10" t="s">
        <v>1413</v>
      </c>
    </row>
    <row r="380">
      <c r="A380" s="9" t="s">
        <v>413</v>
      </c>
      <c r="B380" s="10" t="s">
        <v>1414</v>
      </c>
    </row>
    <row r="381">
      <c r="A381" s="9" t="s">
        <v>787</v>
      </c>
      <c r="B381" s="10" t="s">
        <v>1415</v>
      </c>
    </row>
    <row r="382">
      <c r="A382" s="9" t="s">
        <v>415</v>
      </c>
      <c r="B382" s="10" t="s">
        <v>1416</v>
      </c>
    </row>
    <row r="383">
      <c r="A383" s="9" t="s">
        <v>80</v>
      </c>
      <c r="B383" s="10" t="s">
        <v>1417</v>
      </c>
    </row>
    <row r="384">
      <c r="A384" s="9" t="s">
        <v>292</v>
      </c>
      <c r="B384" s="10" t="s">
        <v>1418</v>
      </c>
    </row>
    <row r="385">
      <c r="A385" s="9" t="s">
        <v>417</v>
      </c>
      <c r="B385" s="10" t="s">
        <v>1419</v>
      </c>
    </row>
    <row r="386">
      <c r="A386" s="9" t="s">
        <v>294</v>
      </c>
      <c r="B386" s="10" t="s">
        <v>1420</v>
      </c>
    </row>
    <row r="387">
      <c r="A387" s="9" t="s">
        <v>295</v>
      </c>
      <c r="B387" s="10" t="s">
        <v>1421</v>
      </c>
    </row>
    <row r="388">
      <c r="A388" s="9" t="s">
        <v>48</v>
      </c>
      <c r="B388" s="10" t="s">
        <v>1422</v>
      </c>
    </row>
    <row r="389">
      <c r="A389" s="9" t="s">
        <v>50</v>
      </c>
      <c r="B389" s="10" t="s">
        <v>1423</v>
      </c>
    </row>
    <row r="390">
      <c r="A390" s="9" t="s">
        <v>419</v>
      </c>
      <c r="B390" s="10" t="s">
        <v>1424</v>
      </c>
    </row>
    <row r="391">
      <c r="A391" s="9" t="s">
        <v>1003</v>
      </c>
      <c r="B391" s="10" t="s">
        <v>1425</v>
      </c>
    </row>
    <row r="392">
      <c r="A392" s="9" t="s">
        <v>798</v>
      </c>
      <c r="B392" s="10" t="s">
        <v>1426</v>
      </c>
    </row>
    <row r="393">
      <c r="A393" s="9" t="s">
        <v>296</v>
      </c>
      <c r="B393" s="10" t="s">
        <v>1427</v>
      </c>
    </row>
    <row r="394">
      <c r="A394" s="9" t="s">
        <v>297</v>
      </c>
      <c r="B394" s="10" t="s">
        <v>1428</v>
      </c>
    </row>
    <row r="395">
      <c r="A395" s="9" t="s">
        <v>88</v>
      </c>
      <c r="B395" s="10" t="s">
        <v>1429</v>
      </c>
    </row>
    <row r="396">
      <c r="A396" s="9" t="s">
        <v>104</v>
      </c>
      <c r="B396" s="10" t="s">
        <v>1430</v>
      </c>
    </row>
    <row r="397">
      <c r="A397" s="9" t="s">
        <v>298</v>
      </c>
      <c r="B397" s="10" t="s">
        <v>1431</v>
      </c>
    </row>
    <row r="398">
      <c r="A398" s="9" t="s">
        <v>81</v>
      </c>
      <c r="B398" s="10" t="s">
        <v>1432</v>
      </c>
    </row>
    <row r="399">
      <c r="A399" s="9" t="s">
        <v>904</v>
      </c>
      <c r="B399" s="10" t="s">
        <v>1433</v>
      </c>
    </row>
    <row r="400">
      <c r="A400" s="9" t="s">
        <v>968</v>
      </c>
      <c r="B400" s="10" t="s">
        <v>1434</v>
      </c>
    </row>
    <row r="401">
      <c r="A401" s="9" t="s">
        <v>805</v>
      </c>
      <c r="B401" s="10" t="s">
        <v>1435</v>
      </c>
    </row>
    <row r="402">
      <c r="A402" s="9" t="s">
        <v>807</v>
      </c>
      <c r="B402" s="10" t="s">
        <v>1436</v>
      </c>
    </row>
    <row r="403">
      <c r="A403" s="9" t="s">
        <v>809</v>
      </c>
      <c r="B403" s="10" t="s">
        <v>1437</v>
      </c>
    </row>
    <row r="404">
      <c r="A404" s="9" t="s">
        <v>970</v>
      </c>
      <c r="B404" s="10" t="s">
        <v>1438</v>
      </c>
    </row>
    <row r="405">
      <c r="A405" s="9" t="s">
        <v>811</v>
      </c>
      <c r="B405" s="10" t="s">
        <v>1439</v>
      </c>
    </row>
    <row r="406">
      <c r="A406" s="9" t="s">
        <v>813</v>
      </c>
      <c r="B406" s="10" t="s">
        <v>1440</v>
      </c>
    </row>
    <row r="407">
      <c r="A407" s="9" t="s">
        <v>98</v>
      </c>
      <c r="B407" s="10" t="s">
        <v>1441</v>
      </c>
    </row>
    <row r="408">
      <c r="A408" s="9" t="s">
        <v>906</v>
      </c>
      <c r="B408" s="10" t="s">
        <v>1442</v>
      </c>
    </row>
    <row r="409">
      <c r="A409" s="9" t="s">
        <v>299</v>
      </c>
      <c r="B409" s="10" t="s">
        <v>1443</v>
      </c>
    </row>
    <row r="410">
      <c r="A410" s="9" t="s">
        <v>107</v>
      </c>
      <c r="B410" s="10" t="s">
        <v>1444</v>
      </c>
    </row>
    <row r="411">
      <c r="A411" s="9" t="s">
        <v>817</v>
      </c>
      <c r="B411" s="10" t="s">
        <v>1445</v>
      </c>
    </row>
    <row r="412">
      <c r="A412" s="9" t="s">
        <v>300</v>
      </c>
      <c r="B412" s="10" t="s">
        <v>1446</v>
      </c>
    </row>
    <row r="413">
      <c r="A413" s="9" t="s">
        <v>301</v>
      </c>
      <c r="B413" s="10" t="s">
        <v>1447</v>
      </c>
    </row>
    <row r="414">
      <c r="A414" s="9" t="s">
        <v>1015</v>
      </c>
      <c r="B414" s="10" t="s">
        <v>1448</v>
      </c>
    </row>
    <row r="415">
      <c r="A415" s="9" t="s">
        <v>420</v>
      </c>
      <c r="B415" s="10" t="s">
        <v>1449</v>
      </c>
    </row>
    <row r="416">
      <c r="A416" s="9" t="s">
        <v>822</v>
      </c>
      <c r="B416" s="10" t="s">
        <v>1450</v>
      </c>
    </row>
    <row r="417">
      <c r="A417" s="9" t="s">
        <v>302</v>
      </c>
      <c r="B417" s="10" t="s">
        <v>1451</v>
      </c>
    </row>
    <row r="418">
      <c r="A418" s="9" t="s">
        <v>825</v>
      </c>
      <c r="B418" s="10" t="s">
        <v>1452</v>
      </c>
    </row>
    <row r="419">
      <c r="A419" s="9" t="s">
        <v>303</v>
      </c>
      <c r="B419" s="10" t="s">
        <v>1453</v>
      </c>
    </row>
    <row r="420">
      <c r="A420" s="9" t="s">
        <v>828</v>
      </c>
      <c r="B420" s="10" t="s">
        <v>1454</v>
      </c>
    </row>
    <row r="421">
      <c r="A421" s="9" t="s">
        <v>93</v>
      </c>
      <c r="B421" s="10" t="s">
        <v>1455</v>
      </c>
    </row>
    <row r="422">
      <c r="A422" s="9" t="s">
        <v>831</v>
      </c>
      <c r="B422" s="10" t="s">
        <v>1456</v>
      </c>
    </row>
    <row r="423">
      <c r="A423" s="9" t="s">
        <v>909</v>
      </c>
      <c r="B423" s="10" t="s">
        <v>1457</v>
      </c>
    </row>
    <row r="424">
      <c r="A424" s="9" t="s">
        <v>304</v>
      </c>
      <c r="B424" s="10" t="s">
        <v>1458</v>
      </c>
    </row>
    <row r="425">
      <c r="A425" s="9" t="s">
        <v>833</v>
      </c>
      <c r="B425" s="10" t="s">
        <v>1459</v>
      </c>
    </row>
    <row r="426">
      <c r="A426" s="9" t="s">
        <v>834</v>
      </c>
      <c r="B426" s="10" t="s">
        <v>1460</v>
      </c>
    </row>
    <row r="427">
      <c r="A427" s="9" t="s">
        <v>305</v>
      </c>
      <c r="B427" s="10" t="s">
        <v>1461</v>
      </c>
    </row>
    <row r="428">
      <c r="A428" s="9" t="s">
        <v>306</v>
      </c>
      <c r="B428" s="10" t="s">
        <v>1462</v>
      </c>
    </row>
    <row r="429">
      <c r="A429" s="9" t="s">
        <v>308</v>
      </c>
      <c r="B429" s="10" t="s">
        <v>1463</v>
      </c>
    </row>
    <row r="430">
      <c r="A430" s="9" t="s">
        <v>990</v>
      </c>
      <c r="B430" s="10" t="s">
        <v>1464</v>
      </c>
    </row>
    <row r="431">
      <c r="A431" s="9" t="s">
        <v>310</v>
      </c>
      <c r="B431" s="10" t="s">
        <v>1465</v>
      </c>
    </row>
    <row r="432">
      <c r="A432" s="9" t="s">
        <v>839</v>
      </c>
      <c r="B432" s="10" t="s">
        <v>1466</v>
      </c>
    </row>
    <row r="433">
      <c r="A433" s="9" t="s">
        <v>422</v>
      </c>
      <c r="B433" s="10" t="s">
        <v>1467</v>
      </c>
    </row>
    <row r="434">
      <c r="A434" s="9" t="s">
        <v>113</v>
      </c>
      <c r="B434" s="10" t="s">
        <v>1468</v>
      </c>
    </row>
    <row r="435">
      <c r="A435" s="9" t="s">
        <v>312</v>
      </c>
      <c r="B435" s="10" t="s">
        <v>1469</v>
      </c>
    </row>
    <row r="436">
      <c r="A436" s="9" t="s">
        <v>314</v>
      </c>
      <c r="B436" s="10" t="s">
        <v>1470</v>
      </c>
    </row>
    <row r="437">
      <c r="A437" s="9" t="s">
        <v>317</v>
      </c>
      <c r="B437" s="10" t="s">
        <v>1471</v>
      </c>
    </row>
    <row r="438">
      <c r="A438" s="9" t="s">
        <v>71</v>
      </c>
      <c r="B438" s="10" t="s">
        <v>1472</v>
      </c>
    </row>
    <row r="439">
      <c r="A439" s="9" t="s">
        <v>849</v>
      </c>
      <c r="B439" s="10" t="s">
        <v>1473</v>
      </c>
    </row>
    <row r="440">
      <c r="A440" s="9" t="s">
        <v>66</v>
      </c>
      <c r="B440" s="10" t="s">
        <v>1474</v>
      </c>
    </row>
    <row r="441">
      <c r="A441" s="9" t="s">
        <v>424</v>
      </c>
      <c r="B441" s="10" t="s">
        <v>1475</v>
      </c>
    </row>
    <row r="442">
      <c r="A442" s="9" t="s">
        <v>49</v>
      </c>
      <c r="B442" s="10" t="s">
        <v>1476</v>
      </c>
    </row>
    <row r="443">
      <c r="A443" s="9" t="s">
        <v>426</v>
      </c>
      <c r="B443" s="10" t="s">
        <v>1477</v>
      </c>
    </row>
    <row r="444">
      <c r="A444" s="9" t="s">
        <v>319</v>
      </c>
      <c r="B444" s="10" t="s">
        <v>1478</v>
      </c>
    </row>
    <row r="445">
      <c r="A445" s="9" t="s">
        <v>321</v>
      </c>
      <c r="B445" s="10" t="s">
        <v>1479</v>
      </c>
    </row>
    <row r="446">
      <c r="A446" s="9" t="s">
        <v>1040</v>
      </c>
      <c r="B446" s="10" t="s">
        <v>1480</v>
      </c>
    </row>
    <row r="447">
      <c r="A447" s="9" t="s">
        <v>323</v>
      </c>
      <c r="B447" s="10" t="s">
        <v>1481</v>
      </c>
    </row>
    <row r="448">
      <c r="A448" s="9" t="s">
        <v>325</v>
      </c>
      <c r="B448" s="10" t="s">
        <v>1482</v>
      </c>
    </row>
    <row r="449">
      <c r="A449" s="9" t="s">
        <v>859</v>
      </c>
      <c r="B449" s="10" t="s">
        <v>1483</v>
      </c>
    </row>
    <row r="450">
      <c r="A450" s="9" t="s">
        <v>861</v>
      </c>
      <c r="B450" s="10" t="s">
        <v>1486</v>
      </c>
    </row>
    <row r="451">
      <c r="A451" s="9" t="s">
        <v>115</v>
      </c>
      <c r="B451" s="10" t="s">
        <v>1487</v>
      </c>
    </row>
    <row r="452">
      <c r="A452" s="9" t="s">
        <v>326</v>
      </c>
      <c r="B452" s="10" t="s">
        <v>1488</v>
      </c>
    </row>
    <row r="453">
      <c r="A453" s="9" t="s">
        <v>864</v>
      </c>
      <c r="B453" s="10" t="s">
        <v>1489</v>
      </c>
    </row>
    <row r="454">
      <c r="A454" s="9" t="s">
        <v>866</v>
      </c>
      <c r="B454" s="10" t="s">
        <v>1490</v>
      </c>
    </row>
    <row r="455">
      <c r="A455" s="9" t="s">
        <v>975</v>
      </c>
      <c r="B455" s="10" t="s">
        <v>1491</v>
      </c>
    </row>
    <row r="456">
      <c r="A456" s="2" t="s">
        <v>438</v>
      </c>
      <c r="B456" s="11" t="s">
        <v>1492</v>
      </c>
    </row>
    <row r="457">
      <c r="A457" s="2" t="s">
        <v>1027</v>
      </c>
      <c r="B457" s="11" t="s">
        <v>1493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B376"/>
    <hyperlink r:id="rId377" ref="B377"/>
    <hyperlink r:id="rId378" ref="B378"/>
    <hyperlink r:id="rId379" ref="B379"/>
    <hyperlink r:id="rId380" ref="B380"/>
    <hyperlink r:id="rId381" ref="B381"/>
    <hyperlink r:id="rId382" ref="B382"/>
    <hyperlink r:id="rId383" ref="B383"/>
    <hyperlink r:id="rId384" ref="B384"/>
    <hyperlink r:id="rId385" ref="B385"/>
    <hyperlink r:id="rId386" ref="B386"/>
    <hyperlink r:id="rId387" ref="B387"/>
    <hyperlink r:id="rId388" ref="B388"/>
    <hyperlink r:id="rId389" ref="B389"/>
    <hyperlink r:id="rId390" ref="B390"/>
    <hyperlink r:id="rId391" ref="B391"/>
    <hyperlink r:id="rId392" ref="B392"/>
    <hyperlink r:id="rId393" ref="B393"/>
    <hyperlink r:id="rId394" ref="B394"/>
    <hyperlink r:id="rId395" ref="B395"/>
    <hyperlink r:id="rId396" ref="B396"/>
    <hyperlink r:id="rId397" ref="B397"/>
    <hyperlink r:id="rId398" ref="B398"/>
    <hyperlink r:id="rId399" ref="B399"/>
    <hyperlink r:id="rId400" ref="B400"/>
    <hyperlink r:id="rId401" ref="B401"/>
    <hyperlink r:id="rId402" ref="B402"/>
    <hyperlink r:id="rId403" ref="B403"/>
    <hyperlink r:id="rId404" ref="B404"/>
    <hyperlink r:id="rId405" ref="B405"/>
    <hyperlink r:id="rId406" ref="B406"/>
    <hyperlink r:id="rId407" ref="B407"/>
    <hyperlink r:id="rId408" ref="B408"/>
    <hyperlink r:id="rId409" ref="B409"/>
    <hyperlink r:id="rId410" ref="B410"/>
    <hyperlink r:id="rId411" ref="B411"/>
    <hyperlink r:id="rId412" ref="B412"/>
    <hyperlink r:id="rId413" ref="B413"/>
    <hyperlink r:id="rId414" ref="B414"/>
    <hyperlink r:id="rId415" ref="B415"/>
    <hyperlink r:id="rId416" ref="B416"/>
    <hyperlink r:id="rId417" ref="B417"/>
    <hyperlink r:id="rId418" ref="B418"/>
    <hyperlink r:id="rId419" ref="B419"/>
    <hyperlink r:id="rId420" ref="B420"/>
    <hyperlink r:id="rId421" ref="B421"/>
    <hyperlink r:id="rId422" ref="B422"/>
    <hyperlink r:id="rId423" ref="B423"/>
    <hyperlink r:id="rId424" ref="B424"/>
    <hyperlink r:id="rId425" ref="B425"/>
    <hyperlink r:id="rId426" ref="B426"/>
    <hyperlink r:id="rId427" ref="B427"/>
    <hyperlink r:id="rId428" ref="B428"/>
    <hyperlink r:id="rId429" ref="B429"/>
    <hyperlink r:id="rId430" ref="B430"/>
    <hyperlink r:id="rId431" ref="B431"/>
    <hyperlink r:id="rId432" ref="B432"/>
    <hyperlink r:id="rId433" ref="B433"/>
    <hyperlink r:id="rId434" ref="B434"/>
    <hyperlink r:id="rId435" ref="B435"/>
    <hyperlink r:id="rId436" ref="B436"/>
    <hyperlink r:id="rId437" ref="B437"/>
    <hyperlink r:id="rId438" ref="B438"/>
    <hyperlink r:id="rId439" ref="B439"/>
    <hyperlink r:id="rId440" ref="B440"/>
    <hyperlink r:id="rId441" ref="B441"/>
    <hyperlink r:id="rId442" ref="B442"/>
    <hyperlink r:id="rId443" ref="B443"/>
    <hyperlink r:id="rId444" ref="B444"/>
    <hyperlink r:id="rId445" ref="B445"/>
    <hyperlink r:id="rId446" ref="B446"/>
    <hyperlink r:id="rId447" ref="B447"/>
    <hyperlink r:id="rId448" ref="B448"/>
    <hyperlink r:id="rId449" ref="B449"/>
    <hyperlink r:id="rId450" ref="B450"/>
    <hyperlink r:id="rId451" ref="B451"/>
    <hyperlink r:id="rId452" ref="B452"/>
    <hyperlink r:id="rId453" ref="B453"/>
    <hyperlink r:id="rId454" ref="B454"/>
    <hyperlink r:id="rId455" ref="B455"/>
    <hyperlink r:id="rId456" ref="B456"/>
    <hyperlink r:id="rId457" ref="B457"/>
  </hyperlinks>
  <drawing r:id="rId458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 t="s">
        <v>153</v>
      </c>
      <c r="C1" s="1" t="s">
        <v>435</v>
      </c>
      <c r="D1" s="1" t="s">
        <v>453</v>
      </c>
    </row>
    <row r="2">
      <c r="A2" s="1">
        <v>8.0</v>
      </c>
      <c r="B2" s="1" t="s">
        <v>311</v>
      </c>
      <c r="C2" s="1" t="s">
        <v>457</v>
      </c>
      <c r="D2" s="1" t="s">
        <v>470</v>
      </c>
    </row>
    <row r="3">
      <c r="A3" s="1">
        <v>1.0</v>
      </c>
      <c r="B3" s="1" t="s">
        <v>313</v>
      </c>
      <c r="C3" s="1" t="s">
        <v>457</v>
      </c>
      <c r="D3" s="1" t="s">
        <v>935</v>
      </c>
    </row>
    <row r="4">
      <c r="A4" s="1">
        <v>3.0</v>
      </c>
      <c r="B4" s="1" t="s">
        <v>315</v>
      </c>
      <c r="C4" s="1" t="s">
        <v>457</v>
      </c>
      <c r="D4" s="1" t="s">
        <v>869</v>
      </c>
    </row>
    <row r="5">
      <c r="A5" s="1">
        <v>0.0</v>
      </c>
      <c r="B5" s="1" t="s">
        <v>316</v>
      </c>
      <c r="C5" s="1" t="s">
        <v>457</v>
      </c>
      <c r="D5" s="1" t="s">
        <v>471</v>
      </c>
    </row>
    <row r="6">
      <c r="A6" s="1">
        <v>0.0</v>
      </c>
      <c r="B6" s="1" t="s">
        <v>161</v>
      </c>
      <c r="C6" s="1" t="s">
        <v>435</v>
      </c>
      <c r="D6" s="1" t="s">
        <v>472</v>
      </c>
    </row>
    <row r="7">
      <c r="A7" s="1">
        <v>6.0</v>
      </c>
      <c r="B7" s="1" t="s">
        <v>318</v>
      </c>
      <c r="C7" s="1" t="s">
        <v>457</v>
      </c>
      <c r="D7" s="1" t="s">
        <v>473</v>
      </c>
    </row>
    <row r="8">
      <c r="A8" s="1">
        <v>7.0</v>
      </c>
      <c r="B8" s="1" t="s">
        <v>162</v>
      </c>
      <c r="C8" s="1" t="s">
        <v>435</v>
      </c>
      <c r="D8" s="1" t="s">
        <v>978</v>
      </c>
    </row>
    <row r="9">
      <c r="A9" s="1">
        <v>3.0</v>
      </c>
      <c r="B9" s="1" t="s">
        <v>164</v>
      </c>
      <c r="C9" s="1" t="s">
        <v>435</v>
      </c>
      <c r="D9" s="1" t="s">
        <v>476</v>
      </c>
    </row>
    <row r="10">
      <c r="A10" s="1">
        <v>3.0</v>
      </c>
      <c r="B10" s="1" t="s">
        <v>165</v>
      </c>
      <c r="C10" s="1" t="s">
        <v>435</v>
      </c>
      <c r="D10" s="1" t="s">
        <v>477</v>
      </c>
    </row>
    <row r="11">
      <c r="A11" s="1">
        <v>5.0</v>
      </c>
      <c r="B11" s="1" t="s">
        <v>166</v>
      </c>
      <c r="C11" s="1" t="s">
        <v>435</v>
      </c>
      <c r="D11" s="1" t="s">
        <v>478</v>
      </c>
    </row>
    <row r="12">
      <c r="A12" s="1">
        <v>3.0</v>
      </c>
      <c r="B12" s="1" t="s">
        <v>324</v>
      </c>
      <c r="C12" s="1" t="s">
        <v>457</v>
      </c>
      <c r="D12" s="1" t="s">
        <v>479</v>
      </c>
    </row>
    <row r="13">
      <c r="A13" s="1">
        <v>3.0</v>
      </c>
      <c r="B13" s="1" t="s">
        <v>327</v>
      </c>
      <c r="C13" s="1" t="s">
        <v>457</v>
      </c>
      <c r="D13" s="1" t="s">
        <v>912</v>
      </c>
    </row>
    <row r="14">
      <c r="A14" s="1">
        <v>8.0</v>
      </c>
      <c r="B14" s="1" t="s">
        <v>332</v>
      </c>
      <c r="C14" s="1" t="s">
        <v>480</v>
      </c>
      <c r="D14" s="1" t="s">
        <v>481</v>
      </c>
    </row>
    <row r="15">
      <c r="A15" s="1">
        <v>8.0</v>
      </c>
      <c r="B15" s="1" t="s">
        <v>167</v>
      </c>
      <c r="C15" s="1" t="s">
        <v>435</v>
      </c>
      <c r="D15" s="1" t="s">
        <v>870</v>
      </c>
    </row>
    <row r="16">
      <c r="A16" s="1">
        <v>3.0</v>
      </c>
      <c r="B16" s="1" t="s">
        <v>168</v>
      </c>
      <c r="C16" s="1" t="s">
        <v>435</v>
      </c>
      <c r="D16" s="1" t="s">
        <v>483</v>
      </c>
    </row>
    <row r="17">
      <c r="A17" s="1">
        <v>7.0</v>
      </c>
      <c r="B17" s="1" t="s">
        <v>330</v>
      </c>
      <c r="C17" s="1" t="s">
        <v>457</v>
      </c>
      <c r="D17" s="1" t="s">
        <v>484</v>
      </c>
    </row>
    <row r="18">
      <c r="A18" s="1">
        <v>0.0</v>
      </c>
      <c r="B18" s="1" t="s">
        <v>331</v>
      </c>
      <c r="C18" s="1" t="s">
        <v>457</v>
      </c>
      <c r="D18" s="1" t="s">
        <v>913</v>
      </c>
    </row>
    <row r="19">
      <c r="A19" s="1">
        <v>6.0</v>
      </c>
      <c r="B19" s="1" t="s">
        <v>169</v>
      </c>
      <c r="C19" s="1" t="s">
        <v>435</v>
      </c>
      <c r="D19" s="1" t="s">
        <v>486</v>
      </c>
    </row>
    <row r="20">
      <c r="A20" s="1">
        <v>3.0</v>
      </c>
      <c r="B20" s="1" t="s">
        <v>99</v>
      </c>
      <c r="C20" s="1" t="s">
        <v>432</v>
      </c>
      <c r="D20" s="1" t="s">
        <v>488</v>
      </c>
    </row>
    <row r="21">
      <c r="A21" s="1">
        <v>0.0</v>
      </c>
      <c r="B21" s="1" t="s">
        <v>126</v>
      </c>
      <c r="C21" s="1" t="s">
        <v>432</v>
      </c>
      <c r="D21" s="1" t="s">
        <v>992</v>
      </c>
    </row>
    <row r="22">
      <c r="A22" s="1">
        <v>2.0</v>
      </c>
      <c r="B22" s="1" t="s">
        <v>78</v>
      </c>
      <c r="C22" s="1" t="s">
        <v>432</v>
      </c>
      <c r="D22" s="1" t="s">
        <v>489</v>
      </c>
    </row>
    <row r="23">
      <c r="A23" s="1">
        <v>2.0</v>
      </c>
      <c r="B23" s="1" t="s">
        <v>67</v>
      </c>
      <c r="C23" s="1" t="s">
        <v>432</v>
      </c>
      <c r="D23" s="1" t="s">
        <v>490</v>
      </c>
    </row>
    <row r="24">
      <c r="A24" s="1">
        <v>8.0</v>
      </c>
      <c r="B24" s="1" t="s">
        <v>65</v>
      </c>
      <c r="C24" s="1" t="s">
        <v>432</v>
      </c>
      <c r="D24" s="1" t="s">
        <v>491</v>
      </c>
    </row>
    <row r="25">
      <c r="A25" s="1">
        <v>3.0</v>
      </c>
      <c r="B25" s="1" t="s">
        <v>335</v>
      </c>
      <c r="C25" s="1" t="s">
        <v>457</v>
      </c>
      <c r="D25" s="1" t="s">
        <v>979</v>
      </c>
    </row>
    <row r="26">
      <c r="A26" s="1">
        <v>8.0</v>
      </c>
      <c r="B26" s="1" t="s">
        <v>338</v>
      </c>
      <c r="C26" s="1" t="s">
        <v>457</v>
      </c>
      <c r="D26" s="1" t="s">
        <v>492</v>
      </c>
    </row>
    <row r="27">
      <c r="A27" s="1">
        <v>11.0</v>
      </c>
      <c r="B27" s="1" t="s">
        <v>340</v>
      </c>
      <c r="C27" s="1" t="s">
        <v>457</v>
      </c>
      <c r="D27" s="1" t="s">
        <v>493</v>
      </c>
    </row>
    <row r="28">
      <c r="A28" s="1">
        <v>1.0</v>
      </c>
      <c r="B28" s="1" t="s">
        <v>128</v>
      </c>
      <c r="C28" s="1" t="s">
        <v>432</v>
      </c>
      <c r="D28" s="1" t="s">
        <v>1000</v>
      </c>
    </row>
    <row r="29">
      <c r="A29" s="1">
        <v>8.0</v>
      </c>
      <c r="B29" s="1" t="s">
        <v>170</v>
      </c>
      <c r="C29" s="1" t="s">
        <v>435</v>
      </c>
      <c r="D29" s="1" t="s">
        <v>494</v>
      </c>
    </row>
    <row r="30">
      <c r="A30" s="1">
        <v>7.0</v>
      </c>
      <c r="B30" s="1" t="s">
        <v>341</v>
      </c>
      <c r="C30" s="1" t="s">
        <v>457</v>
      </c>
      <c r="D30" s="1" t="s">
        <v>495</v>
      </c>
    </row>
    <row r="31">
      <c r="A31" s="1">
        <v>2.0</v>
      </c>
      <c r="B31" s="1" t="s">
        <v>343</v>
      </c>
      <c r="C31" s="1" t="s">
        <v>457</v>
      </c>
      <c r="D31" s="1" t="s">
        <v>496</v>
      </c>
    </row>
    <row r="32">
      <c r="A32" s="1">
        <v>9.0</v>
      </c>
      <c r="B32" s="1" t="s">
        <v>345</v>
      </c>
      <c r="C32" s="1" t="s">
        <v>457</v>
      </c>
      <c r="D32" s="1" t="s">
        <v>980</v>
      </c>
    </row>
    <row r="33">
      <c r="A33" s="1">
        <v>7.0</v>
      </c>
      <c r="B33" s="1" t="s">
        <v>347</v>
      </c>
      <c r="C33" s="1" t="s">
        <v>457</v>
      </c>
      <c r="D33" s="1" t="s">
        <v>497</v>
      </c>
    </row>
    <row r="34">
      <c r="A34" s="1">
        <v>1.0</v>
      </c>
      <c r="B34" s="1" t="s">
        <v>83</v>
      </c>
      <c r="C34" s="1" t="s">
        <v>432</v>
      </c>
      <c r="D34" s="1" t="s">
        <v>498</v>
      </c>
    </row>
    <row r="35">
      <c r="A35" s="1">
        <v>11.0</v>
      </c>
      <c r="B35" s="1" t="s">
        <v>334</v>
      </c>
      <c r="C35" s="1" t="s">
        <v>480</v>
      </c>
      <c r="D35" s="1" t="s">
        <v>499</v>
      </c>
    </row>
    <row r="36">
      <c r="A36" s="1">
        <v>10.0</v>
      </c>
      <c r="B36" s="1" t="s">
        <v>138</v>
      </c>
      <c r="C36" s="1" t="s">
        <v>432</v>
      </c>
      <c r="D36" s="1" t="s">
        <v>1037</v>
      </c>
    </row>
    <row r="37">
      <c r="A37" s="1">
        <v>3.0</v>
      </c>
      <c r="B37" s="1" t="s">
        <v>86</v>
      </c>
      <c r="C37" s="1" t="s">
        <v>432</v>
      </c>
      <c r="D37" s="1" t="s">
        <v>500</v>
      </c>
    </row>
    <row r="38">
      <c r="A38" s="1">
        <v>0.0</v>
      </c>
      <c r="B38" s="1" t="s">
        <v>337</v>
      </c>
      <c r="C38" s="1" t="s">
        <v>480</v>
      </c>
      <c r="D38" s="1" t="s">
        <v>501</v>
      </c>
    </row>
    <row r="39">
      <c r="A39" s="1">
        <v>3.0</v>
      </c>
      <c r="B39" s="1" t="s">
        <v>351</v>
      </c>
      <c r="C39" s="1" t="s">
        <v>457</v>
      </c>
      <c r="D39" s="1" t="s">
        <v>502</v>
      </c>
    </row>
    <row r="40">
      <c r="A40" s="1">
        <v>2.0</v>
      </c>
      <c r="B40" s="1" t="s">
        <v>339</v>
      </c>
      <c r="C40" s="1" t="s">
        <v>480</v>
      </c>
      <c r="D40" s="1" t="s">
        <v>503</v>
      </c>
    </row>
    <row r="41">
      <c r="A41" s="1">
        <v>0.0</v>
      </c>
      <c r="B41" s="1" t="s">
        <v>171</v>
      </c>
      <c r="C41" s="1" t="s">
        <v>435</v>
      </c>
      <c r="D41" s="1" t="s">
        <v>914</v>
      </c>
    </row>
    <row r="42">
      <c r="A42" s="1">
        <v>1.0</v>
      </c>
      <c r="B42" s="1" t="s">
        <v>353</v>
      </c>
      <c r="C42" s="1" t="s">
        <v>457</v>
      </c>
      <c r="D42" s="1" t="s">
        <v>504</v>
      </c>
    </row>
    <row r="43">
      <c r="A43" s="1">
        <v>0.0</v>
      </c>
      <c r="B43" s="1" t="s">
        <v>355</v>
      </c>
      <c r="C43" s="1" t="s">
        <v>457</v>
      </c>
      <c r="D43" s="1" t="s">
        <v>505</v>
      </c>
    </row>
    <row r="44">
      <c r="A44" s="1">
        <v>2.0</v>
      </c>
      <c r="B44" s="1" t="s">
        <v>172</v>
      </c>
      <c r="C44" s="1" t="s">
        <v>435</v>
      </c>
      <c r="D44" s="1" t="s">
        <v>506</v>
      </c>
    </row>
    <row r="45">
      <c r="A45" s="1">
        <v>11.0</v>
      </c>
      <c r="B45" s="1" t="s">
        <v>103</v>
      </c>
      <c r="C45" s="1" t="s">
        <v>432</v>
      </c>
      <c r="D45" s="1" t="s">
        <v>871</v>
      </c>
    </row>
    <row r="46">
      <c r="A46" s="1">
        <v>0.0</v>
      </c>
      <c r="B46" s="1" t="s">
        <v>173</v>
      </c>
      <c r="C46" s="1" t="s">
        <v>435</v>
      </c>
      <c r="D46" s="1" t="s">
        <v>507</v>
      </c>
    </row>
    <row r="47">
      <c r="A47" s="1">
        <v>10.0</v>
      </c>
      <c r="B47" s="1" t="s">
        <v>359</v>
      </c>
      <c r="C47" s="1" t="s">
        <v>457</v>
      </c>
      <c r="D47" s="1" t="s">
        <v>872</v>
      </c>
    </row>
    <row r="48">
      <c r="A48" s="1">
        <v>10.0</v>
      </c>
      <c r="B48" s="1" t="s">
        <v>342</v>
      </c>
      <c r="C48" s="1" t="s">
        <v>480</v>
      </c>
      <c r="D48" s="1" t="s">
        <v>508</v>
      </c>
    </row>
    <row r="49">
      <c r="A49" s="1">
        <v>3.0</v>
      </c>
      <c r="B49" s="1" t="s">
        <v>174</v>
      </c>
      <c r="C49" s="1" t="s">
        <v>435</v>
      </c>
      <c r="D49" s="1" t="s">
        <v>509</v>
      </c>
    </row>
    <row r="50">
      <c r="A50" s="1">
        <v>3.0</v>
      </c>
      <c r="B50" s="1" t="s">
        <v>361</v>
      </c>
      <c r="C50" s="1" t="s">
        <v>457</v>
      </c>
      <c r="D50" s="1" t="s">
        <v>510</v>
      </c>
    </row>
    <row r="51">
      <c r="A51" s="1">
        <v>4.0</v>
      </c>
      <c r="B51" s="1" t="s">
        <v>175</v>
      </c>
      <c r="C51" s="1" t="s">
        <v>435</v>
      </c>
      <c r="D51" s="1" t="s">
        <v>512</v>
      </c>
    </row>
    <row r="52">
      <c r="A52" s="1">
        <v>0.0</v>
      </c>
      <c r="B52" s="1" t="s">
        <v>176</v>
      </c>
      <c r="C52" s="1" t="s">
        <v>435</v>
      </c>
      <c r="D52" s="1" t="s">
        <v>937</v>
      </c>
    </row>
    <row r="53">
      <c r="A53" s="1">
        <v>8.0</v>
      </c>
      <c r="B53" s="1" t="s">
        <v>363</v>
      </c>
      <c r="C53" s="1" t="s">
        <v>457</v>
      </c>
      <c r="D53" s="1" t="s">
        <v>515</v>
      </c>
    </row>
    <row r="54">
      <c r="A54" s="1">
        <v>8.0</v>
      </c>
      <c r="B54" s="1" t="s">
        <v>365</v>
      </c>
      <c r="C54" s="1" t="s">
        <v>457</v>
      </c>
      <c r="D54" s="1" t="s">
        <v>873</v>
      </c>
    </row>
    <row r="55">
      <c r="A55" s="1">
        <v>5.0</v>
      </c>
      <c r="B55" s="1" t="s">
        <v>105</v>
      </c>
      <c r="C55" s="1" t="s">
        <v>432</v>
      </c>
      <c r="D55" s="1" t="s">
        <v>874</v>
      </c>
    </row>
    <row r="56">
      <c r="A56" s="1">
        <v>8.0</v>
      </c>
      <c r="B56" s="1" t="s">
        <v>369</v>
      </c>
      <c r="C56" s="1" t="s">
        <v>457</v>
      </c>
      <c r="D56" s="1" t="s">
        <v>517</v>
      </c>
    </row>
    <row r="57">
      <c r="A57" s="1">
        <v>3.0</v>
      </c>
      <c r="B57" s="1" t="s">
        <v>34</v>
      </c>
      <c r="C57" s="1" t="s">
        <v>432</v>
      </c>
      <c r="D57" s="1" t="s">
        <v>518</v>
      </c>
    </row>
    <row r="58">
      <c r="A58" s="1">
        <v>3.0</v>
      </c>
      <c r="B58" s="1" t="s">
        <v>179</v>
      </c>
      <c r="C58" s="1" t="s">
        <v>435</v>
      </c>
      <c r="D58" s="1" t="s">
        <v>519</v>
      </c>
    </row>
    <row r="59">
      <c r="A59" s="1">
        <v>10.0</v>
      </c>
      <c r="B59" s="1" t="s">
        <v>76</v>
      </c>
      <c r="C59" s="1" t="s">
        <v>432</v>
      </c>
      <c r="D59" s="1" t="s">
        <v>521</v>
      </c>
    </row>
    <row r="60">
      <c r="A60" s="1">
        <v>5.0</v>
      </c>
      <c r="B60" s="1" t="s">
        <v>116</v>
      </c>
      <c r="C60" s="1" t="s">
        <v>432</v>
      </c>
      <c r="D60" s="1" t="s">
        <v>938</v>
      </c>
    </row>
    <row r="61">
      <c r="A61" s="1">
        <v>3.0</v>
      </c>
      <c r="B61" s="1" t="s">
        <v>69</v>
      </c>
      <c r="C61" s="1" t="s">
        <v>432</v>
      </c>
      <c r="D61" s="1" t="s">
        <v>522</v>
      </c>
    </row>
    <row r="62">
      <c r="A62" s="1">
        <v>11.0</v>
      </c>
      <c r="B62" s="1" t="s">
        <v>373</v>
      </c>
      <c r="C62" s="1" t="s">
        <v>457</v>
      </c>
      <c r="D62" s="1" t="s">
        <v>524</v>
      </c>
    </row>
    <row r="63">
      <c r="A63" s="1">
        <v>6.0</v>
      </c>
      <c r="B63" s="1" t="s">
        <v>344</v>
      </c>
      <c r="C63" s="1" t="s">
        <v>480</v>
      </c>
      <c r="D63" s="1" t="s">
        <v>525</v>
      </c>
    </row>
    <row r="64">
      <c r="A64" s="1">
        <v>1.0</v>
      </c>
      <c r="B64" s="1" t="s">
        <v>77</v>
      </c>
      <c r="C64" s="1" t="s">
        <v>432</v>
      </c>
      <c r="D64" s="1" t="s">
        <v>526</v>
      </c>
    </row>
    <row r="65">
      <c r="A65" s="1">
        <v>7.0</v>
      </c>
      <c r="B65" s="1" t="s">
        <v>346</v>
      </c>
      <c r="C65" s="1" t="s">
        <v>480</v>
      </c>
      <c r="D65" s="1" t="s">
        <v>527</v>
      </c>
    </row>
    <row r="66">
      <c r="A66" s="1">
        <v>0.0</v>
      </c>
      <c r="B66" s="1" t="s">
        <v>375</v>
      </c>
      <c r="C66" s="1" t="s">
        <v>457</v>
      </c>
      <c r="D66" s="1" t="s">
        <v>1032</v>
      </c>
    </row>
    <row r="67">
      <c r="A67" s="1">
        <v>0.0</v>
      </c>
      <c r="B67" s="1" t="s">
        <v>181</v>
      </c>
      <c r="C67" s="1" t="s">
        <v>435</v>
      </c>
      <c r="D67" s="1" t="s">
        <v>939</v>
      </c>
    </row>
    <row r="68">
      <c r="A68" s="1">
        <v>2.0</v>
      </c>
      <c r="B68" s="1" t="s">
        <v>134</v>
      </c>
      <c r="C68" s="1" t="s">
        <v>432</v>
      </c>
      <c r="D68" s="1" t="s">
        <v>1022</v>
      </c>
    </row>
    <row r="69">
      <c r="A69" s="1">
        <v>0.0</v>
      </c>
      <c r="B69" s="1" t="s">
        <v>377</v>
      </c>
      <c r="C69" s="1" t="s">
        <v>457</v>
      </c>
      <c r="D69" s="1" t="s">
        <v>916</v>
      </c>
    </row>
    <row r="70">
      <c r="A70" s="1">
        <v>1.0</v>
      </c>
      <c r="B70" s="1" t="s">
        <v>182</v>
      </c>
      <c r="C70" s="1" t="s">
        <v>435</v>
      </c>
      <c r="D70" s="1" t="s">
        <v>528</v>
      </c>
    </row>
    <row r="71">
      <c r="A71" s="1">
        <v>8.0</v>
      </c>
      <c r="B71" s="1" t="s">
        <v>379</v>
      </c>
      <c r="C71" s="1" t="s">
        <v>457</v>
      </c>
      <c r="D71" s="1" t="s">
        <v>529</v>
      </c>
    </row>
    <row r="72">
      <c r="A72" s="1">
        <v>6.0</v>
      </c>
      <c r="B72" s="1" t="s">
        <v>89</v>
      </c>
      <c r="C72" s="1" t="s">
        <v>432</v>
      </c>
      <c r="D72" s="1" t="s">
        <v>530</v>
      </c>
    </row>
    <row r="73">
      <c r="A73" s="1">
        <v>7.0</v>
      </c>
      <c r="B73" s="1" t="s">
        <v>183</v>
      </c>
      <c r="C73" s="1" t="s">
        <v>435</v>
      </c>
      <c r="D73" s="1" t="s">
        <v>531</v>
      </c>
    </row>
    <row r="74">
      <c r="A74" s="1">
        <v>3.0</v>
      </c>
      <c r="B74" s="1" t="s">
        <v>118</v>
      </c>
      <c r="C74" s="1" t="s">
        <v>432</v>
      </c>
      <c r="D74" s="1" t="s">
        <v>941</v>
      </c>
    </row>
    <row r="75">
      <c r="A75" s="1">
        <v>2.0</v>
      </c>
      <c r="B75" s="1" t="s">
        <v>120</v>
      </c>
      <c r="C75" s="1" t="s">
        <v>432</v>
      </c>
      <c r="D75" s="1" t="s">
        <v>942</v>
      </c>
    </row>
    <row r="76">
      <c r="A76" s="1">
        <v>4.0</v>
      </c>
      <c r="B76" s="1" t="s">
        <v>94</v>
      </c>
      <c r="C76" s="1" t="s">
        <v>432</v>
      </c>
      <c r="D76" s="1" t="s">
        <v>533</v>
      </c>
    </row>
    <row r="77">
      <c r="A77" s="1">
        <v>2.0</v>
      </c>
      <c r="B77" s="1" t="s">
        <v>186</v>
      </c>
      <c r="C77" s="1" t="s">
        <v>435</v>
      </c>
      <c r="D77" s="1" t="s">
        <v>535</v>
      </c>
    </row>
    <row r="78">
      <c r="A78" s="1">
        <v>2.0</v>
      </c>
      <c r="B78" s="1" t="s">
        <v>385</v>
      </c>
      <c r="C78" s="1" t="s">
        <v>457</v>
      </c>
      <c r="D78" s="1" t="s">
        <v>537</v>
      </c>
    </row>
    <row r="79">
      <c r="A79" s="1">
        <v>9.0</v>
      </c>
      <c r="B79" s="1" t="s">
        <v>387</v>
      </c>
      <c r="C79" s="1" t="s">
        <v>457</v>
      </c>
      <c r="D79" s="1" t="s">
        <v>1021</v>
      </c>
    </row>
    <row r="80">
      <c r="A80" s="1">
        <v>0.0</v>
      </c>
      <c r="B80" s="1" t="s">
        <v>389</v>
      </c>
      <c r="C80" s="1" t="s">
        <v>457</v>
      </c>
      <c r="D80" s="1" t="s">
        <v>538</v>
      </c>
    </row>
    <row r="81">
      <c r="A81" s="1">
        <v>0.0</v>
      </c>
      <c r="B81" s="1" t="s">
        <v>85</v>
      </c>
      <c r="C81" s="1" t="s">
        <v>432</v>
      </c>
      <c r="D81" s="1" t="s">
        <v>539</v>
      </c>
    </row>
    <row r="82">
      <c r="A82" s="1">
        <v>0.0</v>
      </c>
      <c r="B82" s="1" t="s">
        <v>391</v>
      </c>
      <c r="C82" s="1" t="s">
        <v>457</v>
      </c>
      <c r="D82" s="1" t="s">
        <v>540</v>
      </c>
    </row>
    <row r="83">
      <c r="A83" s="1">
        <v>5.0</v>
      </c>
      <c r="B83" s="1" t="s">
        <v>187</v>
      </c>
      <c r="C83" s="1" t="s">
        <v>435</v>
      </c>
      <c r="D83" s="1" t="s">
        <v>541</v>
      </c>
    </row>
    <row r="84">
      <c r="A84" s="1">
        <v>7.0</v>
      </c>
      <c r="B84" s="1" t="s">
        <v>350</v>
      </c>
      <c r="C84" s="1" t="s">
        <v>480</v>
      </c>
      <c r="D84" s="1" t="s">
        <v>542</v>
      </c>
    </row>
    <row r="85">
      <c r="A85" s="1">
        <v>0.0</v>
      </c>
      <c r="B85" s="1" t="s">
        <v>354</v>
      </c>
      <c r="C85" s="1" t="s">
        <v>480</v>
      </c>
      <c r="D85" s="1" t="s">
        <v>545</v>
      </c>
    </row>
    <row r="86">
      <c r="A86" s="1">
        <v>11.0</v>
      </c>
      <c r="B86" s="1" t="s">
        <v>393</v>
      </c>
      <c r="C86" s="1" t="s">
        <v>457</v>
      </c>
      <c r="D86" s="1" t="s">
        <v>546</v>
      </c>
    </row>
    <row r="87">
      <c r="A87" s="1">
        <v>4.0</v>
      </c>
      <c r="B87" s="1" t="s">
        <v>188</v>
      </c>
      <c r="C87" s="1" t="s">
        <v>435</v>
      </c>
      <c r="D87" s="1" t="s">
        <v>875</v>
      </c>
    </row>
    <row r="88">
      <c r="A88" s="1">
        <v>7.0</v>
      </c>
      <c r="B88" s="1" t="s">
        <v>395</v>
      </c>
      <c r="C88" s="1" t="s">
        <v>457</v>
      </c>
      <c r="D88" s="1" t="s">
        <v>547</v>
      </c>
    </row>
    <row r="89">
      <c r="A89" s="1">
        <v>0.0</v>
      </c>
      <c r="B89" s="1" t="s">
        <v>356</v>
      </c>
      <c r="C89" s="1" t="s">
        <v>480</v>
      </c>
      <c r="D89" s="1" t="s">
        <v>549</v>
      </c>
    </row>
    <row r="90">
      <c r="A90" s="1">
        <v>0.0</v>
      </c>
      <c r="B90" s="1" t="s">
        <v>189</v>
      </c>
      <c r="C90" s="1" t="s">
        <v>435</v>
      </c>
      <c r="D90" s="1" t="s">
        <v>550</v>
      </c>
    </row>
    <row r="91">
      <c r="A91" s="1">
        <v>2.0</v>
      </c>
      <c r="B91" s="1" t="s">
        <v>68</v>
      </c>
      <c r="C91" s="1" t="s">
        <v>432</v>
      </c>
      <c r="D91" s="1" t="s">
        <v>552</v>
      </c>
    </row>
    <row r="92">
      <c r="A92" s="1">
        <v>6.0</v>
      </c>
      <c r="B92" s="1" t="s">
        <v>190</v>
      </c>
      <c r="C92" s="1" t="s">
        <v>435</v>
      </c>
      <c r="D92" s="1" t="s">
        <v>553</v>
      </c>
    </row>
    <row r="93">
      <c r="A93" s="1">
        <v>2.0</v>
      </c>
      <c r="B93" s="1" t="s">
        <v>191</v>
      </c>
      <c r="C93" s="1" t="s">
        <v>435</v>
      </c>
      <c r="D93" s="1" t="s">
        <v>554</v>
      </c>
    </row>
    <row r="94">
      <c r="A94" s="1">
        <v>6.0</v>
      </c>
      <c r="B94" s="1" t="s">
        <v>402</v>
      </c>
      <c r="C94" s="1" t="s">
        <v>457</v>
      </c>
      <c r="D94" s="1" t="s">
        <v>555</v>
      </c>
    </row>
    <row r="95">
      <c r="A95" s="1">
        <v>1.0</v>
      </c>
      <c r="B95" s="1" t="s">
        <v>404</v>
      </c>
      <c r="C95" s="1" t="s">
        <v>457</v>
      </c>
      <c r="D95" s="1" t="s">
        <v>557</v>
      </c>
    </row>
    <row r="96">
      <c r="A96" s="1">
        <v>6.0</v>
      </c>
      <c r="B96" s="1" t="s">
        <v>194</v>
      </c>
      <c r="C96" s="1" t="s">
        <v>435</v>
      </c>
      <c r="D96" s="1" t="s">
        <v>559</v>
      </c>
    </row>
    <row r="97">
      <c r="A97" s="1">
        <v>1.0</v>
      </c>
      <c r="B97" s="1" t="s">
        <v>195</v>
      </c>
      <c r="C97" s="1" t="s">
        <v>435</v>
      </c>
      <c r="D97" s="1" t="s">
        <v>560</v>
      </c>
    </row>
    <row r="98">
      <c r="A98" s="1">
        <v>1.0</v>
      </c>
      <c r="B98" s="1" t="s">
        <v>38</v>
      </c>
      <c r="C98" s="1" t="s">
        <v>432</v>
      </c>
      <c r="D98" s="1" t="s">
        <v>561</v>
      </c>
    </row>
    <row r="99">
      <c r="A99" s="1">
        <v>7.0</v>
      </c>
      <c r="B99" s="1" t="s">
        <v>122</v>
      </c>
      <c r="C99" s="1" t="s">
        <v>432</v>
      </c>
      <c r="D99" s="1" t="s">
        <v>982</v>
      </c>
    </row>
    <row r="100">
      <c r="A100" s="1">
        <v>2.0</v>
      </c>
      <c r="B100" s="1" t="s">
        <v>197</v>
      </c>
      <c r="C100" s="1" t="s">
        <v>435</v>
      </c>
      <c r="D100" s="1" t="s">
        <v>563</v>
      </c>
    </row>
    <row r="101">
      <c r="A101" s="1">
        <v>1.0</v>
      </c>
      <c r="B101" s="1" t="s">
        <v>124</v>
      </c>
      <c r="C101" s="1" t="s">
        <v>432</v>
      </c>
      <c r="D101" s="1" t="s">
        <v>993</v>
      </c>
    </row>
    <row r="102">
      <c r="A102" s="1">
        <v>0.0</v>
      </c>
      <c r="B102" s="1" t="s">
        <v>406</v>
      </c>
      <c r="C102" s="1" t="s">
        <v>457</v>
      </c>
      <c r="D102" s="1" t="s">
        <v>565</v>
      </c>
    </row>
    <row r="103">
      <c r="A103" s="1">
        <v>6.0</v>
      </c>
      <c r="B103" s="1" t="s">
        <v>198</v>
      </c>
      <c r="C103" s="1" t="s">
        <v>435</v>
      </c>
      <c r="D103" s="1" t="s">
        <v>566</v>
      </c>
    </row>
    <row r="104">
      <c r="A104" s="1">
        <v>0.0</v>
      </c>
      <c r="B104" s="1" t="s">
        <v>360</v>
      </c>
      <c r="C104" s="1" t="s">
        <v>480</v>
      </c>
      <c r="D104" s="1" t="s">
        <v>1038</v>
      </c>
    </row>
    <row r="105">
      <c r="A105" s="1">
        <v>6.0</v>
      </c>
      <c r="B105" s="1" t="s">
        <v>201</v>
      </c>
      <c r="C105" s="1" t="s">
        <v>435</v>
      </c>
      <c r="D105" s="1" t="s">
        <v>569</v>
      </c>
    </row>
    <row r="106">
      <c r="A106" s="1">
        <v>5.0</v>
      </c>
      <c r="B106" s="1" t="s">
        <v>202</v>
      </c>
      <c r="C106" s="1" t="s">
        <v>435</v>
      </c>
      <c r="D106" s="1" t="s">
        <v>570</v>
      </c>
    </row>
    <row r="107">
      <c r="A107" s="1">
        <v>0.0</v>
      </c>
      <c r="B107" s="1" t="s">
        <v>410</v>
      </c>
      <c r="C107" s="1" t="s">
        <v>457</v>
      </c>
      <c r="D107" s="1" t="s">
        <v>983</v>
      </c>
    </row>
    <row r="108">
      <c r="A108" s="1">
        <v>11.0</v>
      </c>
      <c r="B108" s="1" t="s">
        <v>362</v>
      </c>
      <c r="C108" s="1" t="s">
        <v>480</v>
      </c>
      <c r="D108" s="1" t="s">
        <v>573</v>
      </c>
    </row>
    <row r="109">
      <c r="A109" s="1">
        <v>5.0</v>
      </c>
      <c r="B109" s="1" t="s">
        <v>412</v>
      </c>
      <c r="C109" s="1" t="s">
        <v>457</v>
      </c>
      <c r="D109" s="1" t="s">
        <v>574</v>
      </c>
    </row>
    <row r="110">
      <c r="A110" s="1">
        <v>3.0</v>
      </c>
      <c r="B110" s="1" t="s">
        <v>204</v>
      </c>
      <c r="C110" s="1" t="s">
        <v>435</v>
      </c>
      <c r="D110" s="1" t="s">
        <v>984</v>
      </c>
    </row>
    <row r="111">
      <c r="A111" s="1">
        <v>3.0</v>
      </c>
      <c r="B111" s="1" t="s">
        <v>30</v>
      </c>
      <c r="C111" s="1" t="s">
        <v>432</v>
      </c>
      <c r="D111" s="1" t="s">
        <v>576</v>
      </c>
    </row>
    <row r="112">
      <c r="A112" s="1">
        <v>1.0</v>
      </c>
      <c r="B112" s="1" t="s">
        <v>205</v>
      </c>
      <c r="C112" s="1" t="s">
        <v>435</v>
      </c>
      <c r="D112" s="1" t="s">
        <v>945</v>
      </c>
    </row>
    <row r="113">
      <c r="A113" s="1">
        <v>5.0</v>
      </c>
      <c r="B113" s="1" t="s">
        <v>206</v>
      </c>
      <c r="C113" s="1" t="s">
        <v>435</v>
      </c>
      <c r="D113" s="1" t="s">
        <v>877</v>
      </c>
    </row>
    <row r="114">
      <c r="A114" s="1">
        <v>8.0</v>
      </c>
      <c r="B114" s="1" t="s">
        <v>414</v>
      </c>
      <c r="C114" s="1" t="s">
        <v>457</v>
      </c>
      <c r="D114" s="1" t="s">
        <v>578</v>
      </c>
    </row>
    <row r="115">
      <c r="A115" s="1">
        <v>3.0</v>
      </c>
      <c r="B115" s="1" t="s">
        <v>79</v>
      </c>
      <c r="C115" s="1" t="s">
        <v>432</v>
      </c>
      <c r="D115" s="1" t="s">
        <v>579</v>
      </c>
    </row>
    <row r="116">
      <c r="A116" s="1">
        <v>13.0</v>
      </c>
      <c r="B116" s="1" t="s">
        <v>416</v>
      </c>
      <c r="C116" s="1" t="s">
        <v>457</v>
      </c>
      <c r="D116" s="1" t="s">
        <v>580</v>
      </c>
    </row>
    <row r="117">
      <c r="A117" s="1">
        <v>1.0</v>
      </c>
      <c r="B117" s="1" t="s">
        <v>208</v>
      </c>
      <c r="C117" s="1" t="s">
        <v>435</v>
      </c>
      <c r="D117" s="1" t="s">
        <v>581</v>
      </c>
    </row>
    <row r="118">
      <c r="A118" s="1">
        <v>4.0</v>
      </c>
      <c r="B118" s="1" t="s">
        <v>39</v>
      </c>
      <c r="C118" s="1" t="s">
        <v>432</v>
      </c>
      <c r="D118" s="1" t="s">
        <v>582</v>
      </c>
    </row>
    <row r="119">
      <c r="A119" s="1">
        <v>0.0</v>
      </c>
      <c r="B119" s="1" t="s">
        <v>421</v>
      </c>
      <c r="C119" s="1" t="s">
        <v>457</v>
      </c>
      <c r="D119" s="1" t="s">
        <v>583</v>
      </c>
    </row>
    <row r="120">
      <c r="A120" s="1">
        <v>2.0</v>
      </c>
      <c r="B120" s="1" t="s">
        <v>423</v>
      </c>
      <c r="C120" s="1" t="s">
        <v>457</v>
      </c>
      <c r="D120" s="1" t="s">
        <v>584</v>
      </c>
    </row>
    <row r="121">
      <c r="A121" s="1">
        <v>0.0</v>
      </c>
      <c r="B121" s="1" t="s">
        <v>210</v>
      </c>
      <c r="C121" s="1" t="s">
        <v>435</v>
      </c>
      <c r="D121" s="1" t="s">
        <v>918</v>
      </c>
    </row>
    <row r="122">
      <c r="A122" s="1">
        <v>1.0</v>
      </c>
      <c r="B122" s="1" t="s">
        <v>91</v>
      </c>
      <c r="C122" s="1" t="s">
        <v>432</v>
      </c>
      <c r="D122" s="1" t="s">
        <v>587</v>
      </c>
    </row>
    <row r="123">
      <c r="A123" s="1">
        <v>3.0</v>
      </c>
      <c r="B123" s="1" t="s">
        <v>213</v>
      </c>
      <c r="C123" s="1" t="s">
        <v>435</v>
      </c>
      <c r="D123" s="1" t="s">
        <v>589</v>
      </c>
    </row>
    <row r="124">
      <c r="A124" s="1">
        <v>5.0</v>
      </c>
      <c r="B124" s="1" t="s">
        <v>428</v>
      </c>
      <c r="C124" s="1" t="s">
        <v>457</v>
      </c>
      <c r="D124" s="1" t="s">
        <v>590</v>
      </c>
    </row>
    <row r="125">
      <c r="A125" s="1">
        <v>1.0</v>
      </c>
      <c r="B125" s="1" t="s">
        <v>214</v>
      </c>
      <c r="C125" s="1" t="s">
        <v>435</v>
      </c>
      <c r="D125" s="1" t="s">
        <v>878</v>
      </c>
    </row>
    <row r="126">
      <c r="A126" s="1">
        <v>8.0</v>
      </c>
      <c r="B126" s="1" t="s">
        <v>429</v>
      </c>
      <c r="C126" s="1" t="s">
        <v>457</v>
      </c>
      <c r="D126" s="1" t="s">
        <v>591</v>
      </c>
    </row>
    <row r="127">
      <c r="A127" s="1">
        <v>2.0</v>
      </c>
      <c r="B127" s="1" t="s">
        <v>60</v>
      </c>
      <c r="C127" s="1" t="s">
        <v>432</v>
      </c>
      <c r="D127" s="1" t="s">
        <v>592</v>
      </c>
    </row>
    <row r="128">
      <c r="A128" s="1">
        <v>10.0</v>
      </c>
      <c r="B128" s="1" t="s">
        <v>434</v>
      </c>
      <c r="C128" s="1" t="s">
        <v>457</v>
      </c>
      <c r="D128" s="1" t="s">
        <v>919</v>
      </c>
    </row>
    <row r="129">
      <c r="A129" s="1">
        <v>0.0</v>
      </c>
      <c r="B129" s="1" t="s">
        <v>440</v>
      </c>
      <c r="C129" s="1" t="s">
        <v>457</v>
      </c>
      <c r="D129" s="1" t="s">
        <v>594</v>
      </c>
    </row>
    <row r="130">
      <c r="A130" s="1">
        <v>1.0</v>
      </c>
      <c r="B130" s="1" t="s">
        <v>96</v>
      </c>
      <c r="C130" s="1" t="s">
        <v>432</v>
      </c>
      <c r="D130" s="1" t="s">
        <v>595</v>
      </c>
    </row>
    <row r="131">
      <c r="A131" s="1">
        <v>0.0</v>
      </c>
      <c r="B131" s="1" t="s">
        <v>364</v>
      </c>
      <c r="C131" s="1" t="s">
        <v>480</v>
      </c>
      <c r="D131" s="1" t="s">
        <v>1029</v>
      </c>
    </row>
    <row r="132">
      <c r="A132" s="1">
        <v>2.0</v>
      </c>
      <c r="B132" s="1" t="s">
        <v>215</v>
      </c>
      <c r="C132" s="1" t="s">
        <v>435</v>
      </c>
      <c r="D132" s="1" t="s">
        <v>596</v>
      </c>
    </row>
    <row r="133">
      <c r="A133" s="1">
        <v>0.0</v>
      </c>
      <c r="B133" s="1" t="s">
        <v>442</v>
      </c>
      <c r="C133" s="1" t="s">
        <v>457</v>
      </c>
      <c r="D133" s="1" t="s">
        <v>597</v>
      </c>
    </row>
    <row r="134">
      <c r="A134" s="1">
        <v>0.0</v>
      </c>
      <c r="B134" s="1" t="s">
        <v>366</v>
      </c>
      <c r="C134" s="1" t="s">
        <v>480</v>
      </c>
      <c r="D134" s="1" t="s">
        <v>948</v>
      </c>
    </row>
    <row r="135">
      <c r="A135" s="1">
        <v>0.0</v>
      </c>
      <c r="B135" s="1" t="s">
        <v>446</v>
      </c>
      <c r="C135" s="1" t="s">
        <v>457</v>
      </c>
      <c r="D135" s="1" t="s">
        <v>598</v>
      </c>
    </row>
    <row r="136">
      <c r="A136" s="1">
        <v>0.0</v>
      </c>
      <c r="B136" s="1" t="s">
        <v>82</v>
      </c>
      <c r="C136" s="1" t="s">
        <v>432</v>
      </c>
      <c r="D136" s="1" t="s">
        <v>599</v>
      </c>
    </row>
    <row r="137">
      <c r="A137" s="1">
        <v>7.0</v>
      </c>
      <c r="B137" s="1" t="s">
        <v>135</v>
      </c>
      <c r="C137" s="1" t="s">
        <v>432</v>
      </c>
      <c r="D137" s="1" t="s">
        <v>1024</v>
      </c>
    </row>
    <row r="138">
      <c r="A138" s="1">
        <v>0.0</v>
      </c>
      <c r="B138" s="1" t="s">
        <v>448</v>
      </c>
      <c r="C138" s="1" t="s">
        <v>457</v>
      </c>
      <c r="D138" s="1" t="s">
        <v>601</v>
      </c>
    </row>
    <row r="139">
      <c r="A139" s="1">
        <v>7.0</v>
      </c>
      <c r="B139" s="1" t="s">
        <v>450</v>
      </c>
      <c r="C139" s="1" t="s">
        <v>457</v>
      </c>
      <c r="D139" s="1" t="s">
        <v>1018</v>
      </c>
    </row>
    <row r="140">
      <c r="A140" s="1">
        <v>13.0</v>
      </c>
      <c r="B140" s="1" t="s">
        <v>41</v>
      </c>
      <c r="C140" s="1" t="s">
        <v>432</v>
      </c>
      <c r="D140" s="1" t="s">
        <v>602</v>
      </c>
    </row>
    <row r="141">
      <c r="A141" s="1">
        <v>2.0</v>
      </c>
      <c r="B141" s="1" t="s">
        <v>452</v>
      </c>
      <c r="C141" s="1" t="s">
        <v>457</v>
      </c>
      <c r="D141" s="1" t="s">
        <v>603</v>
      </c>
    </row>
    <row r="142">
      <c r="A142" s="1">
        <v>8.0</v>
      </c>
      <c r="B142" s="1" t="s">
        <v>219</v>
      </c>
      <c r="C142" s="1" t="s">
        <v>435</v>
      </c>
      <c r="D142" s="1" t="s">
        <v>605</v>
      </c>
    </row>
    <row r="143">
      <c r="A143" s="1">
        <v>6.0</v>
      </c>
      <c r="B143" s="1" t="s">
        <v>220</v>
      </c>
      <c r="C143" s="1" t="s">
        <v>435</v>
      </c>
      <c r="D143" s="1" t="s">
        <v>606</v>
      </c>
    </row>
    <row r="144">
      <c r="A144" s="1">
        <v>0.0</v>
      </c>
      <c r="B144" s="1" t="s">
        <v>456</v>
      </c>
      <c r="C144" s="1" t="s">
        <v>457</v>
      </c>
      <c r="D144" s="1" t="s">
        <v>607</v>
      </c>
    </row>
    <row r="145">
      <c r="A145" s="1">
        <v>1.0</v>
      </c>
      <c r="B145" s="1" t="s">
        <v>221</v>
      </c>
      <c r="C145" s="1" t="s">
        <v>435</v>
      </c>
      <c r="D145" s="1" t="s">
        <v>608</v>
      </c>
    </row>
    <row r="146">
      <c r="A146" s="1">
        <v>2.0</v>
      </c>
      <c r="B146" s="1" t="s">
        <v>139</v>
      </c>
      <c r="C146" s="1" t="s">
        <v>432</v>
      </c>
      <c r="D146" s="1" t="s">
        <v>609</v>
      </c>
    </row>
    <row r="147">
      <c r="A147" s="1">
        <v>10.0</v>
      </c>
      <c r="B147" s="1" t="s">
        <v>45</v>
      </c>
      <c r="C147" s="1" t="s">
        <v>432</v>
      </c>
      <c r="D147" s="1" t="s">
        <v>610</v>
      </c>
    </row>
    <row r="148">
      <c r="A148" s="1">
        <v>2.0</v>
      </c>
      <c r="B148" s="1" t="s">
        <v>110</v>
      </c>
      <c r="C148" s="1" t="s">
        <v>432</v>
      </c>
      <c r="D148" s="1" t="s">
        <v>922</v>
      </c>
    </row>
    <row r="149">
      <c r="A149" s="1">
        <v>0.0</v>
      </c>
      <c r="B149" s="1" t="s">
        <v>459</v>
      </c>
      <c r="C149" s="1" t="s">
        <v>457</v>
      </c>
      <c r="D149" s="1" t="s">
        <v>613</v>
      </c>
    </row>
    <row r="150">
      <c r="A150" s="1">
        <v>0.0</v>
      </c>
      <c r="B150" s="1" t="s">
        <v>222</v>
      </c>
      <c r="C150" s="1" t="s">
        <v>435</v>
      </c>
      <c r="D150" s="1" t="s">
        <v>923</v>
      </c>
    </row>
    <row r="151">
      <c r="A151" s="1">
        <v>5.0</v>
      </c>
      <c r="B151" s="1" t="s">
        <v>461</v>
      </c>
      <c r="C151" s="1" t="s">
        <v>457</v>
      </c>
      <c r="D151" s="1" t="s">
        <v>1039</v>
      </c>
    </row>
    <row r="152">
      <c r="A152" s="1">
        <v>0.0</v>
      </c>
      <c r="B152" s="1" t="s">
        <v>463</v>
      </c>
      <c r="C152" s="1" t="s">
        <v>457</v>
      </c>
      <c r="D152" s="1" t="s">
        <v>615</v>
      </c>
    </row>
    <row r="153">
      <c r="A153" s="1">
        <v>2.0</v>
      </c>
      <c r="B153" s="1" t="s">
        <v>465</v>
      </c>
      <c r="C153" s="1" t="s">
        <v>457</v>
      </c>
      <c r="D153" s="1" t="s">
        <v>616</v>
      </c>
    </row>
    <row r="154">
      <c r="A154" s="1">
        <v>7.0</v>
      </c>
      <c r="B154" s="1" t="s">
        <v>469</v>
      </c>
      <c r="C154" s="1" t="s">
        <v>457</v>
      </c>
      <c r="D154" s="1" t="s">
        <v>924</v>
      </c>
    </row>
    <row r="155">
      <c r="A155" s="1">
        <v>1.0</v>
      </c>
      <c r="B155" s="1" t="s">
        <v>223</v>
      </c>
      <c r="C155" s="1" t="s">
        <v>435</v>
      </c>
      <c r="D155" s="1" t="s">
        <v>879</v>
      </c>
    </row>
    <row r="156">
      <c r="A156" s="1">
        <v>1.0</v>
      </c>
      <c r="B156" s="1" t="s">
        <v>224</v>
      </c>
      <c r="C156" s="1" t="s">
        <v>435</v>
      </c>
      <c r="D156" s="1" t="s">
        <v>618</v>
      </c>
    </row>
    <row r="157">
      <c r="A157" s="1">
        <v>9.0</v>
      </c>
      <c r="B157" s="1" t="s">
        <v>42</v>
      </c>
      <c r="C157" s="1" t="s">
        <v>435</v>
      </c>
      <c r="D157" s="1" t="s">
        <v>620</v>
      </c>
    </row>
    <row r="158">
      <c r="A158" s="1">
        <v>6.0</v>
      </c>
      <c r="B158" s="1" t="s">
        <v>226</v>
      </c>
      <c r="C158" s="1" t="s">
        <v>435</v>
      </c>
      <c r="D158" s="1" t="s">
        <v>621</v>
      </c>
    </row>
    <row r="159">
      <c r="A159" s="1">
        <v>8.0</v>
      </c>
      <c r="B159" s="1" t="s">
        <v>513</v>
      </c>
      <c r="C159" s="1" t="s">
        <v>457</v>
      </c>
      <c r="D159" s="1" t="s">
        <v>622</v>
      </c>
    </row>
    <row r="160">
      <c r="A160" s="1">
        <v>0.0</v>
      </c>
      <c r="B160" s="1" t="s">
        <v>227</v>
      </c>
      <c r="C160" s="1" t="s">
        <v>435</v>
      </c>
      <c r="D160" s="1" t="s">
        <v>1036</v>
      </c>
    </row>
    <row r="161">
      <c r="A161" s="1">
        <v>2.0</v>
      </c>
      <c r="B161" s="1" t="s">
        <v>228</v>
      </c>
      <c r="C161" s="1" t="s">
        <v>435</v>
      </c>
      <c r="D161" s="1" t="s">
        <v>624</v>
      </c>
    </row>
    <row r="162">
      <c r="A162" s="1">
        <v>0.0</v>
      </c>
      <c r="B162" s="1" t="s">
        <v>229</v>
      </c>
      <c r="C162" s="1" t="s">
        <v>435</v>
      </c>
      <c r="D162" s="1" t="s">
        <v>625</v>
      </c>
    </row>
    <row r="163">
      <c r="A163" s="1">
        <v>7.0</v>
      </c>
      <c r="B163" s="1" t="s">
        <v>626</v>
      </c>
      <c r="C163" s="1" t="s">
        <v>457</v>
      </c>
      <c r="D163" s="1" t="s">
        <v>627</v>
      </c>
    </row>
    <row r="164">
      <c r="A164" s="1">
        <v>3.0</v>
      </c>
      <c r="B164" s="1" t="s">
        <v>876</v>
      </c>
      <c r="C164" s="1" t="s">
        <v>457</v>
      </c>
      <c r="D164" s="1" t="s">
        <v>881</v>
      </c>
    </row>
    <row r="165">
      <c r="A165" s="1">
        <v>7.0</v>
      </c>
      <c r="B165" s="1" t="s">
        <v>628</v>
      </c>
      <c r="C165" s="1" t="s">
        <v>457</v>
      </c>
      <c r="D165" s="1" t="s">
        <v>629</v>
      </c>
    </row>
    <row r="166">
      <c r="A166" s="1">
        <v>1.0</v>
      </c>
      <c r="B166" s="1" t="s">
        <v>231</v>
      </c>
      <c r="C166" s="1" t="s">
        <v>435</v>
      </c>
      <c r="D166" s="1" t="s">
        <v>630</v>
      </c>
    </row>
    <row r="167">
      <c r="A167" s="1">
        <v>7.0</v>
      </c>
      <c r="B167" s="1" t="s">
        <v>232</v>
      </c>
      <c r="C167" s="1" t="s">
        <v>435</v>
      </c>
      <c r="D167" s="1" t="s">
        <v>631</v>
      </c>
    </row>
    <row r="168">
      <c r="A168" s="1">
        <v>1.0</v>
      </c>
      <c r="B168" s="1" t="s">
        <v>56</v>
      </c>
      <c r="C168" s="1" t="s">
        <v>432</v>
      </c>
      <c r="D168" s="1" t="s">
        <v>633</v>
      </c>
    </row>
    <row r="169">
      <c r="A169" s="1">
        <v>0.0</v>
      </c>
      <c r="B169" s="1" t="s">
        <v>882</v>
      </c>
      <c r="C169" s="1" t="s">
        <v>457</v>
      </c>
      <c r="D169" s="1" t="s">
        <v>883</v>
      </c>
    </row>
    <row r="170">
      <c r="A170" s="1">
        <v>0.0</v>
      </c>
      <c r="B170" s="1" t="s">
        <v>106</v>
      </c>
      <c r="C170" s="1" t="s">
        <v>432</v>
      </c>
      <c r="D170" s="1" t="s">
        <v>884</v>
      </c>
    </row>
    <row r="171">
      <c r="A171" s="1">
        <v>4.0</v>
      </c>
      <c r="B171" s="1" t="s">
        <v>235</v>
      </c>
      <c r="C171" s="1" t="s">
        <v>435</v>
      </c>
      <c r="D171" s="1" t="s">
        <v>638</v>
      </c>
    </row>
    <row r="172">
      <c r="A172" s="1">
        <v>5.0</v>
      </c>
      <c r="B172" s="1" t="s">
        <v>639</v>
      </c>
      <c r="C172" s="1" t="s">
        <v>457</v>
      </c>
      <c r="D172" s="1" t="s">
        <v>640</v>
      </c>
    </row>
    <row r="173">
      <c r="A173" s="1">
        <v>1.0</v>
      </c>
      <c r="B173" s="1" t="s">
        <v>236</v>
      </c>
      <c r="C173" s="1" t="s">
        <v>435</v>
      </c>
      <c r="D173" s="1" t="s">
        <v>641</v>
      </c>
    </row>
    <row r="174">
      <c r="A174" s="1">
        <v>3.0</v>
      </c>
      <c r="B174" s="1" t="s">
        <v>63</v>
      </c>
      <c r="C174" s="1" t="s">
        <v>432</v>
      </c>
      <c r="D174" s="1" t="s">
        <v>642</v>
      </c>
    </row>
    <row r="175">
      <c r="A175" s="1">
        <v>1.0</v>
      </c>
      <c r="B175" s="1" t="s">
        <v>137</v>
      </c>
      <c r="C175" s="1" t="s">
        <v>432</v>
      </c>
      <c r="D175" s="1" t="s">
        <v>1034</v>
      </c>
    </row>
    <row r="176">
      <c r="A176" s="1">
        <v>1.0</v>
      </c>
      <c r="B176" s="1" t="s">
        <v>643</v>
      </c>
      <c r="C176" s="1" t="s">
        <v>457</v>
      </c>
      <c r="D176" s="1" t="s">
        <v>644</v>
      </c>
    </row>
    <row r="177">
      <c r="A177" s="1">
        <v>2.0</v>
      </c>
      <c r="B177" s="1" t="s">
        <v>646</v>
      </c>
      <c r="C177" s="1" t="s">
        <v>457</v>
      </c>
      <c r="D177" s="1" t="s">
        <v>647</v>
      </c>
    </row>
    <row r="178">
      <c r="A178" s="1">
        <v>2.0</v>
      </c>
      <c r="B178" s="1" t="s">
        <v>238</v>
      </c>
      <c r="C178" s="1" t="s">
        <v>435</v>
      </c>
      <c r="D178" s="1" t="s">
        <v>885</v>
      </c>
    </row>
    <row r="179">
      <c r="A179" s="1">
        <v>9.0</v>
      </c>
      <c r="B179" s="1" t="s">
        <v>649</v>
      </c>
      <c r="C179" s="1" t="s">
        <v>457</v>
      </c>
      <c r="D179" s="1" t="s">
        <v>650</v>
      </c>
    </row>
    <row r="180">
      <c r="A180" s="1">
        <v>3.0</v>
      </c>
      <c r="B180" s="1" t="s">
        <v>378</v>
      </c>
      <c r="C180" s="1" t="s">
        <v>480</v>
      </c>
      <c r="D180" s="1" t="s">
        <v>651</v>
      </c>
    </row>
    <row r="181">
      <c r="A181" s="1">
        <v>1.0</v>
      </c>
      <c r="B181" s="1" t="s">
        <v>239</v>
      </c>
      <c r="C181" s="1" t="s">
        <v>435</v>
      </c>
      <c r="D181" s="1" t="s">
        <v>652</v>
      </c>
    </row>
    <row r="182">
      <c r="A182" s="1">
        <v>4.0</v>
      </c>
      <c r="B182" s="1" t="s">
        <v>240</v>
      </c>
      <c r="C182" s="1" t="s">
        <v>435</v>
      </c>
      <c r="D182" s="1" t="s">
        <v>655</v>
      </c>
    </row>
    <row r="183">
      <c r="A183" s="1">
        <v>2.0</v>
      </c>
      <c r="B183" s="1" t="s">
        <v>241</v>
      </c>
      <c r="C183" s="1" t="s">
        <v>435</v>
      </c>
      <c r="D183" s="1" t="s">
        <v>887</v>
      </c>
    </row>
    <row r="184">
      <c r="A184" s="1">
        <v>1.0</v>
      </c>
      <c r="B184" s="1" t="s">
        <v>242</v>
      </c>
      <c r="C184" s="1" t="s">
        <v>435</v>
      </c>
      <c r="D184" s="1" t="s">
        <v>656</v>
      </c>
    </row>
    <row r="185">
      <c r="A185" s="1">
        <v>0.0</v>
      </c>
      <c r="B185" s="1" t="s">
        <v>380</v>
      </c>
      <c r="C185" s="1" t="s">
        <v>480</v>
      </c>
      <c r="D185" s="1" t="s">
        <v>792</v>
      </c>
    </row>
    <row r="186">
      <c r="A186" s="1">
        <v>3.0</v>
      </c>
      <c r="B186" s="1" t="s">
        <v>121</v>
      </c>
      <c r="C186" s="1" t="s">
        <v>432</v>
      </c>
      <c r="D186" s="1" t="s">
        <v>986</v>
      </c>
    </row>
    <row r="187">
      <c r="A187" s="1">
        <v>0.0</v>
      </c>
      <c r="B187" s="1" t="s">
        <v>659</v>
      </c>
      <c r="C187" s="1" t="s">
        <v>457</v>
      </c>
      <c r="D187" s="1" t="s">
        <v>660</v>
      </c>
    </row>
    <row r="188">
      <c r="A188" s="1">
        <v>6.0</v>
      </c>
      <c r="B188" s="1" t="s">
        <v>35</v>
      </c>
      <c r="C188" s="1" t="s">
        <v>432</v>
      </c>
      <c r="D188" s="1" t="s">
        <v>661</v>
      </c>
    </row>
    <row r="189">
      <c r="A189" s="1">
        <v>0.0</v>
      </c>
      <c r="B189" s="1" t="s">
        <v>382</v>
      </c>
      <c r="C189" s="1" t="s">
        <v>480</v>
      </c>
      <c r="D189" s="1" t="s">
        <v>951</v>
      </c>
    </row>
    <row r="190">
      <c r="A190" s="1">
        <v>5.0</v>
      </c>
      <c r="B190" s="1" t="s">
        <v>244</v>
      </c>
      <c r="C190" s="1" t="s">
        <v>435</v>
      </c>
      <c r="D190" s="1" t="s">
        <v>662</v>
      </c>
    </row>
    <row r="191">
      <c r="A191" s="1">
        <v>3.0</v>
      </c>
      <c r="B191" s="1" t="s">
        <v>246</v>
      </c>
      <c r="C191" s="1" t="s">
        <v>435</v>
      </c>
      <c r="D191" s="1" t="s">
        <v>888</v>
      </c>
    </row>
    <row r="192">
      <c r="A192" s="1">
        <v>4.0</v>
      </c>
      <c r="B192" s="1" t="s">
        <v>664</v>
      </c>
      <c r="C192" s="1" t="s">
        <v>457</v>
      </c>
      <c r="D192" s="1" t="s">
        <v>665</v>
      </c>
    </row>
    <row r="193">
      <c r="A193" s="1">
        <v>2.0</v>
      </c>
      <c r="B193" s="1" t="s">
        <v>43</v>
      </c>
      <c r="C193" s="1" t="s">
        <v>432</v>
      </c>
      <c r="D193" s="1" t="s">
        <v>666</v>
      </c>
    </row>
    <row r="194">
      <c r="A194" s="1">
        <v>6.0</v>
      </c>
      <c r="B194" s="1" t="s">
        <v>247</v>
      </c>
      <c r="C194" s="1" t="s">
        <v>435</v>
      </c>
      <c r="D194" s="1" t="s">
        <v>667</v>
      </c>
    </row>
    <row r="195">
      <c r="A195" s="1">
        <v>5.0</v>
      </c>
      <c r="B195" s="1" t="s">
        <v>97</v>
      </c>
      <c r="C195" s="1" t="s">
        <v>432</v>
      </c>
      <c r="D195" s="1" t="s">
        <v>668</v>
      </c>
    </row>
    <row r="196">
      <c r="A196" s="1">
        <v>0.0</v>
      </c>
      <c r="B196" s="1" t="s">
        <v>248</v>
      </c>
      <c r="C196" s="1" t="s">
        <v>435</v>
      </c>
      <c r="D196" s="1" t="s">
        <v>889</v>
      </c>
    </row>
    <row r="197">
      <c r="A197" s="1">
        <v>2.0</v>
      </c>
      <c r="B197" s="1" t="s">
        <v>249</v>
      </c>
      <c r="C197" s="1" t="s">
        <v>435</v>
      </c>
      <c r="D197" s="1" t="s">
        <v>670</v>
      </c>
    </row>
    <row r="198">
      <c r="A198" s="1">
        <v>5.0</v>
      </c>
      <c r="B198" s="1" t="s">
        <v>92</v>
      </c>
      <c r="C198" s="1" t="s">
        <v>432</v>
      </c>
      <c r="D198" s="1" t="s">
        <v>671</v>
      </c>
    </row>
    <row r="199">
      <c r="A199" s="1">
        <v>2.0</v>
      </c>
      <c r="B199" s="1" t="s">
        <v>75</v>
      </c>
      <c r="C199" s="1" t="s">
        <v>432</v>
      </c>
      <c r="D199" s="1" t="s">
        <v>672</v>
      </c>
    </row>
    <row r="200">
      <c r="A200" s="1">
        <v>0.0</v>
      </c>
      <c r="B200" s="1" t="s">
        <v>384</v>
      </c>
      <c r="C200" s="1" t="s">
        <v>480</v>
      </c>
      <c r="D200" s="1" t="s">
        <v>673</v>
      </c>
    </row>
    <row r="201">
      <c r="A201" s="1">
        <v>0.0</v>
      </c>
      <c r="B201" s="1" t="s">
        <v>251</v>
      </c>
      <c r="C201" s="1" t="s">
        <v>435</v>
      </c>
      <c r="D201" s="1" t="s">
        <v>1019</v>
      </c>
    </row>
    <row r="202">
      <c r="A202" s="1">
        <v>5.0</v>
      </c>
      <c r="B202" s="1" t="s">
        <v>125</v>
      </c>
      <c r="C202" s="1" t="s">
        <v>432</v>
      </c>
      <c r="D202" s="1" t="s">
        <v>996</v>
      </c>
    </row>
    <row r="203">
      <c r="A203" s="1">
        <v>2.0</v>
      </c>
      <c r="B203" s="1" t="s">
        <v>58</v>
      </c>
      <c r="C203" s="1" t="s">
        <v>432</v>
      </c>
      <c r="D203" s="1" t="s">
        <v>678</v>
      </c>
    </row>
    <row r="204">
      <c r="A204" s="1">
        <v>0.0</v>
      </c>
      <c r="B204" s="1" t="s">
        <v>680</v>
      </c>
      <c r="C204" s="1" t="s">
        <v>457</v>
      </c>
      <c r="D204" s="1" t="s">
        <v>681</v>
      </c>
    </row>
    <row r="205">
      <c r="A205" s="1">
        <v>12.0</v>
      </c>
      <c r="B205" s="1" t="s">
        <v>254</v>
      </c>
      <c r="C205" s="1" t="s">
        <v>435</v>
      </c>
      <c r="D205" s="1" t="s">
        <v>682</v>
      </c>
    </row>
    <row r="206">
      <c r="A206" s="1">
        <v>5.0</v>
      </c>
      <c r="B206" s="1" t="s">
        <v>927</v>
      </c>
      <c r="C206" s="1" t="s">
        <v>457</v>
      </c>
      <c r="D206" s="1" t="s">
        <v>928</v>
      </c>
    </row>
    <row r="207">
      <c r="A207" s="1">
        <v>0.0</v>
      </c>
      <c r="B207" s="1" t="s">
        <v>255</v>
      </c>
      <c r="C207" s="1" t="s">
        <v>435</v>
      </c>
      <c r="D207" s="1" t="s">
        <v>892</v>
      </c>
    </row>
    <row r="208">
      <c r="A208" s="1">
        <v>2.0</v>
      </c>
      <c r="B208" s="1" t="s">
        <v>684</v>
      </c>
      <c r="C208" s="1" t="s">
        <v>457</v>
      </c>
      <c r="D208" s="1" t="s">
        <v>685</v>
      </c>
    </row>
    <row r="209">
      <c r="A209" s="1">
        <v>2.0</v>
      </c>
      <c r="B209" s="1" t="s">
        <v>256</v>
      </c>
      <c r="C209" s="1" t="s">
        <v>435</v>
      </c>
      <c r="D209" s="1" t="s">
        <v>686</v>
      </c>
    </row>
    <row r="210">
      <c r="A210" s="1">
        <v>2.0</v>
      </c>
      <c r="B210" s="1" t="s">
        <v>108</v>
      </c>
      <c r="C210" s="1" t="s">
        <v>432</v>
      </c>
      <c r="D210" s="1" t="s">
        <v>894</v>
      </c>
    </row>
    <row r="211">
      <c r="A211" s="1">
        <v>11.0</v>
      </c>
      <c r="B211" s="1" t="s">
        <v>259</v>
      </c>
      <c r="C211" s="1" t="s">
        <v>435</v>
      </c>
      <c r="D211" s="1" t="s">
        <v>690</v>
      </c>
    </row>
    <row r="212">
      <c r="A212" s="1">
        <v>8.0</v>
      </c>
      <c r="B212" s="1" t="s">
        <v>691</v>
      </c>
      <c r="C212" s="1" t="s">
        <v>457</v>
      </c>
      <c r="D212" s="1" t="s">
        <v>692</v>
      </c>
    </row>
    <row r="213">
      <c r="A213" s="1">
        <v>1.0</v>
      </c>
      <c r="B213" s="1" t="s">
        <v>693</v>
      </c>
      <c r="C213" s="1" t="s">
        <v>457</v>
      </c>
      <c r="D213" s="1" t="s">
        <v>694</v>
      </c>
    </row>
    <row r="214">
      <c r="A214" s="1">
        <v>6.0</v>
      </c>
      <c r="B214" s="1" t="s">
        <v>260</v>
      </c>
      <c r="C214" s="1" t="s">
        <v>435</v>
      </c>
      <c r="D214" s="1" t="s">
        <v>695</v>
      </c>
    </row>
    <row r="215">
      <c r="A215" s="1">
        <v>6.0</v>
      </c>
      <c r="B215" s="1" t="s">
        <v>390</v>
      </c>
      <c r="C215" s="1" t="s">
        <v>480</v>
      </c>
      <c r="D215" s="1" t="s">
        <v>696</v>
      </c>
    </row>
    <row r="216">
      <c r="A216" s="1">
        <v>8.0</v>
      </c>
      <c r="B216" s="1" t="s">
        <v>697</v>
      </c>
      <c r="C216" s="1" t="s">
        <v>457</v>
      </c>
      <c r="D216" s="1" t="s">
        <v>698</v>
      </c>
    </row>
    <row r="217">
      <c r="A217" s="1">
        <v>8.0</v>
      </c>
      <c r="B217" s="1" t="s">
        <v>261</v>
      </c>
      <c r="C217" s="1" t="s">
        <v>435</v>
      </c>
      <c r="D217" s="1" t="s">
        <v>699</v>
      </c>
    </row>
    <row r="218">
      <c r="A218" s="1">
        <v>1.0</v>
      </c>
      <c r="B218" s="1" t="s">
        <v>262</v>
      </c>
      <c r="C218" s="1" t="s">
        <v>435</v>
      </c>
      <c r="D218" s="1" t="s">
        <v>700</v>
      </c>
    </row>
    <row r="219">
      <c r="A219" s="1">
        <v>3.0</v>
      </c>
      <c r="B219" s="1" t="s">
        <v>930</v>
      </c>
      <c r="C219" s="1" t="s">
        <v>457</v>
      </c>
      <c r="D219" s="1" t="s">
        <v>931</v>
      </c>
    </row>
    <row r="220">
      <c r="A220" s="1">
        <v>0.0</v>
      </c>
      <c r="B220" s="1" t="s">
        <v>394</v>
      </c>
      <c r="C220" s="1" t="s">
        <v>480</v>
      </c>
      <c r="D220" s="1" t="s">
        <v>702</v>
      </c>
    </row>
    <row r="221">
      <c r="A221" s="1">
        <v>7.0</v>
      </c>
      <c r="B221" s="1" t="s">
        <v>396</v>
      </c>
      <c r="C221" s="1" t="s">
        <v>480</v>
      </c>
      <c r="D221" s="1" t="s">
        <v>703</v>
      </c>
    </row>
    <row r="222">
      <c r="A222" s="1">
        <v>1.0</v>
      </c>
      <c r="B222" s="1" t="s">
        <v>704</v>
      </c>
      <c r="C222" s="1" t="s">
        <v>457</v>
      </c>
      <c r="D222" s="1" t="s">
        <v>705</v>
      </c>
    </row>
    <row r="223">
      <c r="A223" s="1">
        <v>8.0</v>
      </c>
      <c r="B223" s="1" t="s">
        <v>265</v>
      </c>
      <c r="C223" s="1" t="s">
        <v>435</v>
      </c>
      <c r="D223" s="1" t="s">
        <v>706</v>
      </c>
    </row>
    <row r="224">
      <c r="A224" s="1">
        <v>11.0</v>
      </c>
      <c r="B224" s="1" t="s">
        <v>87</v>
      </c>
      <c r="C224" s="1" t="s">
        <v>432</v>
      </c>
      <c r="D224" s="1" t="s">
        <v>709</v>
      </c>
    </row>
    <row r="225">
      <c r="A225" s="1">
        <v>2.0</v>
      </c>
      <c r="B225" s="1" t="s">
        <v>266</v>
      </c>
      <c r="C225" s="1" t="s">
        <v>435</v>
      </c>
      <c r="D225" s="1" t="s">
        <v>712</v>
      </c>
    </row>
    <row r="226">
      <c r="A226" s="1">
        <v>4.0</v>
      </c>
      <c r="B226" s="1" t="s">
        <v>268</v>
      </c>
      <c r="C226" s="1" t="s">
        <v>435</v>
      </c>
      <c r="D226" s="1" t="s">
        <v>714</v>
      </c>
    </row>
    <row r="227">
      <c r="A227" s="1">
        <v>0.0</v>
      </c>
      <c r="B227" s="1" t="s">
        <v>958</v>
      </c>
      <c r="C227" s="1" t="s">
        <v>457</v>
      </c>
      <c r="D227" s="1" t="s">
        <v>959</v>
      </c>
    </row>
    <row r="228">
      <c r="A228" s="1">
        <v>0.0</v>
      </c>
      <c r="B228" s="1" t="s">
        <v>716</v>
      </c>
      <c r="C228" s="1" t="s">
        <v>457</v>
      </c>
      <c r="D228" s="1" t="s">
        <v>717</v>
      </c>
    </row>
    <row r="229">
      <c r="A229" s="1">
        <v>3.0</v>
      </c>
      <c r="B229" s="1" t="s">
        <v>718</v>
      </c>
      <c r="C229" s="1" t="s">
        <v>457</v>
      </c>
      <c r="D229" s="1" t="s">
        <v>719</v>
      </c>
    </row>
    <row r="230">
      <c r="A230" s="1">
        <v>5.0</v>
      </c>
      <c r="B230" s="1" t="s">
        <v>897</v>
      </c>
      <c r="C230" s="1" t="s">
        <v>457</v>
      </c>
      <c r="D230" s="1" t="s">
        <v>898</v>
      </c>
    </row>
    <row r="231">
      <c r="A231" s="1">
        <v>2.0</v>
      </c>
      <c r="B231" s="1" t="s">
        <v>271</v>
      </c>
      <c r="C231" s="1" t="s">
        <v>435</v>
      </c>
      <c r="D231" s="1" t="s">
        <v>721</v>
      </c>
    </row>
    <row r="232">
      <c r="A232" s="1">
        <v>0.0</v>
      </c>
      <c r="B232" s="1" t="s">
        <v>272</v>
      </c>
      <c r="C232" s="1" t="s">
        <v>435</v>
      </c>
      <c r="D232" s="1" t="s">
        <v>722</v>
      </c>
    </row>
    <row r="233">
      <c r="A233" s="1">
        <v>0.0</v>
      </c>
      <c r="B233" s="1" t="s">
        <v>53</v>
      </c>
      <c r="C233" s="1" t="s">
        <v>432</v>
      </c>
      <c r="D233" s="1" t="s">
        <v>723</v>
      </c>
    </row>
    <row r="234">
      <c r="A234" s="1">
        <v>6.0</v>
      </c>
      <c r="B234" s="1" t="s">
        <v>100</v>
      </c>
      <c r="C234" s="1" t="s">
        <v>432</v>
      </c>
      <c r="D234" s="1" t="s">
        <v>724</v>
      </c>
    </row>
    <row r="235">
      <c r="A235" s="1">
        <v>2.0</v>
      </c>
      <c r="B235" s="1" t="s">
        <v>273</v>
      </c>
      <c r="C235" s="1" t="s">
        <v>435</v>
      </c>
      <c r="D235" s="1" t="s">
        <v>899</v>
      </c>
    </row>
    <row r="236">
      <c r="A236" s="1">
        <v>0.0</v>
      </c>
      <c r="B236" s="1" t="s">
        <v>61</v>
      </c>
      <c r="C236" s="1" t="s">
        <v>432</v>
      </c>
      <c r="D236" s="1" t="s">
        <v>725</v>
      </c>
    </row>
    <row r="237">
      <c r="A237" s="1">
        <v>9.0</v>
      </c>
      <c r="B237" s="1" t="s">
        <v>274</v>
      </c>
      <c r="C237" s="1" t="s">
        <v>457</v>
      </c>
      <c r="D237" s="1" t="s">
        <v>726</v>
      </c>
    </row>
    <row r="238">
      <c r="A238" s="1">
        <v>8.0</v>
      </c>
      <c r="B238" s="1" t="s">
        <v>275</v>
      </c>
      <c r="C238" s="1" t="s">
        <v>435</v>
      </c>
      <c r="D238" s="1" t="s">
        <v>729</v>
      </c>
    </row>
    <row r="239">
      <c r="A239" s="1">
        <v>0.0</v>
      </c>
      <c r="B239" s="1" t="s">
        <v>1025</v>
      </c>
      <c r="C239" s="1" t="s">
        <v>457</v>
      </c>
      <c r="D239" s="1" t="s">
        <v>1026</v>
      </c>
    </row>
    <row r="240">
      <c r="A240" s="1">
        <v>8.0</v>
      </c>
      <c r="B240" s="1" t="s">
        <v>731</v>
      </c>
      <c r="C240" s="1" t="s">
        <v>457</v>
      </c>
      <c r="D240" s="1" t="s">
        <v>732</v>
      </c>
    </row>
    <row r="241">
      <c r="A241" s="1">
        <v>2.0</v>
      </c>
      <c r="B241" s="1" t="s">
        <v>733</v>
      </c>
      <c r="C241" s="1" t="s">
        <v>457</v>
      </c>
      <c r="D241" s="1" t="s">
        <v>734</v>
      </c>
    </row>
    <row r="242">
      <c r="A242" s="1">
        <v>4.0</v>
      </c>
      <c r="B242" s="1" t="s">
        <v>735</v>
      </c>
      <c r="C242" s="1" t="s">
        <v>457</v>
      </c>
      <c r="D242" s="1" t="s">
        <v>736</v>
      </c>
    </row>
    <row r="243">
      <c r="A243" s="1">
        <v>1.0</v>
      </c>
      <c r="B243" s="1" t="s">
        <v>277</v>
      </c>
      <c r="C243" s="1" t="s">
        <v>435</v>
      </c>
      <c r="D243" s="1" t="s">
        <v>960</v>
      </c>
    </row>
    <row r="244">
      <c r="A244" s="1">
        <v>9.0</v>
      </c>
      <c r="B244" s="1" t="s">
        <v>961</v>
      </c>
      <c r="C244" s="1" t="s">
        <v>457</v>
      </c>
      <c r="D244" s="1" t="s">
        <v>962</v>
      </c>
    </row>
    <row r="245">
      <c r="A245" s="1">
        <v>3.0</v>
      </c>
      <c r="B245" s="1" t="s">
        <v>739</v>
      </c>
      <c r="C245" s="1" t="s">
        <v>457</v>
      </c>
      <c r="D245" s="1" t="s">
        <v>740</v>
      </c>
    </row>
    <row r="246">
      <c r="A246" s="1">
        <v>4.0</v>
      </c>
      <c r="B246" s="1" t="s">
        <v>279</v>
      </c>
      <c r="C246" s="1" t="s">
        <v>435</v>
      </c>
      <c r="D246" s="1" t="s">
        <v>963</v>
      </c>
    </row>
    <row r="247">
      <c r="A247" s="1">
        <v>0.0</v>
      </c>
      <c r="B247" s="1" t="s">
        <v>397</v>
      </c>
      <c r="C247" s="1" t="s">
        <v>480</v>
      </c>
      <c r="D247" s="1" t="s">
        <v>742</v>
      </c>
    </row>
    <row r="248">
      <c r="A248" s="1">
        <v>0.0</v>
      </c>
      <c r="B248" s="1" t="s">
        <v>280</v>
      </c>
      <c r="C248" s="1" t="s">
        <v>435</v>
      </c>
      <c r="D248" s="1" t="s">
        <v>1484</v>
      </c>
    </row>
    <row r="249">
      <c r="A249" s="1">
        <v>3.0</v>
      </c>
      <c r="B249" s="1" t="s">
        <v>47</v>
      </c>
      <c r="C249" s="1" t="s">
        <v>432</v>
      </c>
      <c r="D249" s="1" t="s">
        <v>744</v>
      </c>
    </row>
    <row r="250">
      <c r="A250" s="1">
        <v>8.0</v>
      </c>
      <c r="B250" s="1" t="s">
        <v>399</v>
      </c>
      <c r="C250" s="1" t="s">
        <v>480</v>
      </c>
      <c r="D250" s="1" t="s">
        <v>745</v>
      </c>
    </row>
    <row r="251">
      <c r="A251" s="1">
        <v>9.0</v>
      </c>
      <c r="B251" s="1" t="s">
        <v>281</v>
      </c>
      <c r="C251" s="1" t="s">
        <v>435</v>
      </c>
      <c r="D251" s="1" t="s">
        <v>746</v>
      </c>
    </row>
    <row r="252">
      <c r="A252" s="1">
        <v>6.0</v>
      </c>
      <c r="B252" s="1" t="s">
        <v>74</v>
      </c>
      <c r="C252" s="1" t="s">
        <v>432</v>
      </c>
      <c r="D252" s="1" t="s">
        <v>747</v>
      </c>
    </row>
    <row r="253">
      <c r="A253" s="1">
        <v>0.0</v>
      </c>
      <c r="B253" s="1" t="s">
        <v>749</v>
      </c>
      <c r="C253" s="1" t="s">
        <v>457</v>
      </c>
      <c r="D253" s="1" t="s">
        <v>750</v>
      </c>
    </row>
    <row r="254">
      <c r="A254" s="1">
        <v>3.0</v>
      </c>
      <c r="B254" s="1" t="s">
        <v>751</v>
      </c>
      <c r="C254" s="1" t="s">
        <v>457</v>
      </c>
      <c r="D254" s="1" t="s">
        <v>752</v>
      </c>
    </row>
    <row r="255">
      <c r="A255" s="1">
        <v>8.0</v>
      </c>
      <c r="B255" s="1" t="s">
        <v>753</v>
      </c>
      <c r="C255" s="1" t="s">
        <v>457</v>
      </c>
      <c r="D255" s="1" t="s">
        <v>754</v>
      </c>
    </row>
    <row r="256">
      <c r="A256" s="1">
        <v>6.0</v>
      </c>
      <c r="B256" s="1" t="s">
        <v>755</v>
      </c>
      <c r="C256" s="1" t="s">
        <v>457</v>
      </c>
      <c r="D256" s="1" t="s">
        <v>756</v>
      </c>
    </row>
    <row r="257">
      <c r="A257" s="1">
        <v>8.0</v>
      </c>
      <c r="B257" s="1" t="s">
        <v>1129</v>
      </c>
      <c r="C257" s="1" t="s">
        <v>457</v>
      </c>
      <c r="D257" s="1" t="s">
        <v>1485</v>
      </c>
    </row>
    <row r="258">
      <c r="A258" s="1">
        <v>4.0</v>
      </c>
      <c r="B258" s="1" t="s">
        <v>55</v>
      </c>
      <c r="C258" s="1" t="s">
        <v>432</v>
      </c>
      <c r="D258" s="1" t="s">
        <v>757</v>
      </c>
    </row>
    <row r="259">
      <c r="A259" s="1">
        <v>2.0</v>
      </c>
      <c r="B259" s="1" t="s">
        <v>282</v>
      </c>
      <c r="C259" s="1" t="s">
        <v>435</v>
      </c>
      <c r="D259" s="1" t="s">
        <v>759</v>
      </c>
    </row>
    <row r="260">
      <c r="A260" s="1">
        <v>12.0</v>
      </c>
      <c r="B260" s="1" t="s">
        <v>283</v>
      </c>
      <c r="C260" s="1" t="s">
        <v>435</v>
      </c>
      <c r="D260" s="1" t="s">
        <v>762</v>
      </c>
    </row>
    <row r="261">
      <c r="A261" s="1">
        <v>2.0</v>
      </c>
      <c r="B261" s="1" t="s">
        <v>900</v>
      </c>
      <c r="C261" s="1" t="s">
        <v>457</v>
      </c>
      <c r="D261" s="1" t="s">
        <v>901</v>
      </c>
    </row>
    <row r="262">
      <c r="A262" s="1">
        <v>0.0</v>
      </c>
      <c r="B262" s="1" t="s">
        <v>407</v>
      </c>
      <c r="C262" s="1" t="s">
        <v>480</v>
      </c>
      <c r="D262" s="1" t="s">
        <v>966</v>
      </c>
    </row>
    <row r="263">
      <c r="A263" s="1">
        <v>5.0</v>
      </c>
      <c r="B263" s="1" t="s">
        <v>101</v>
      </c>
      <c r="C263" s="1" t="s">
        <v>432</v>
      </c>
      <c r="D263" s="1" t="s">
        <v>763</v>
      </c>
    </row>
    <row r="264">
      <c r="A264" s="1">
        <v>3.0</v>
      </c>
      <c r="B264" s="1" t="s">
        <v>765</v>
      </c>
      <c r="C264" s="1" t="s">
        <v>457</v>
      </c>
      <c r="D264" s="1" t="s">
        <v>766</v>
      </c>
    </row>
    <row r="265">
      <c r="A265" s="1">
        <v>0.0</v>
      </c>
      <c r="B265" s="1" t="s">
        <v>32</v>
      </c>
      <c r="C265" s="1" t="s">
        <v>432</v>
      </c>
      <c r="D265" s="1" t="s">
        <v>767</v>
      </c>
    </row>
    <row r="266">
      <c r="A266" s="1">
        <v>3.0</v>
      </c>
      <c r="B266" s="1" t="s">
        <v>768</v>
      </c>
      <c r="C266" s="1" t="s">
        <v>457</v>
      </c>
      <c r="D266" s="1" t="s">
        <v>769</v>
      </c>
    </row>
    <row r="267">
      <c r="A267" s="1">
        <v>10.0</v>
      </c>
      <c r="B267" s="1" t="s">
        <v>409</v>
      </c>
      <c r="C267" s="1" t="s">
        <v>480</v>
      </c>
      <c r="D267" s="1" t="s">
        <v>770</v>
      </c>
    </row>
    <row r="268">
      <c r="A268" s="1">
        <v>3.0</v>
      </c>
      <c r="B268" s="1" t="s">
        <v>411</v>
      </c>
      <c r="C268" s="1" t="s">
        <v>480</v>
      </c>
      <c r="D268" s="1" t="s">
        <v>774</v>
      </c>
    </row>
    <row r="269">
      <c r="A269" s="1">
        <v>9.0</v>
      </c>
      <c r="B269" s="1" t="s">
        <v>286</v>
      </c>
      <c r="C269" s="1" t="s">
        <v>435</v>
      </c>
      <c r="D269" s="1" t="s">
        <v>1020</v>
      </c>
    </row>
    <row r="270">
      <c r="A270" s="1">
        <v>4.0</v>
      </c>
      <c r="B270" s="1" t="s">
        <v>287</v>
      </c>
      <c r="C270" s="1" t="s">
        <v>435</v>
      </c>
      <c r="D270" s="1" t="s">
        <v>777</v>
      </c>
    </row>
    <row r="271">
      <c r="A271" s="1">
        <v>8.0</v>
      </c>
      <c r="B271" s="1" t="s">
        <v>288</v>
      </c>
      <c r="C271" s="1" t="s">
        <v>435</v>
      </c>
      <c r="D271" s="1" t="s">
        <v>778</v>
      </c>
    </row>
    <row r="272">
      <c r="A272" s="1">
        <v>4.0</v>
      </c>
      <c r="B272" s="1" t="s">
        <v>54</v>
      </c>
      <c r="C272" s="1" t="s">
        <v>432</v>
      </c>
      <c r="D272" s="1" t="s">
        <v>780</v>
      </c>
    </row>
    <row r="273">
      <c r="A273" s="1">
        <v>8.0</v>
      </c>
      <c r="B273" s="1" t="s">
        <v>290</v>
      </c>
      <c r="C273" s="1" t="s">
        <v>435</v>
      </c>
      <c r="D273" s="1" t="s">
        <v>782</v>
      </c>
    </row>
    <row r="274">
      <c r="A274" s="1">
        <v>3.0</v>
      </c>
      <c r="B274" s="1" t="s">
        <v>783</v>
      </c>
      <c r="C274" s="1" t="s">
        <v>457</v>
      </c>
      <c r="D274" s="1" t="s">
        <v>560</v>
      </c>
    </row>
    <row r="275">
      <c r="A275" s="1">
        <v>2.0</v>
      </c>
      <c r="B275" s="1" t="s">
        <v>44</v>
      </c>
      <c r="C275" s="1" t="s">
        <v>432</v>
      </c>
      <c r="D275" s="1" t="s">
        <v>784</v>
      </c>
    </row>
    <row r="276">
      <c r="A276" s="1">
        <v>2.0</v>
      </c>
      <c r="B276" s="1" t="s">
        <v>413</v>
      </c>
      <c r="C276" s="1" t="s">
        <v>480</v>
      </c>
      <c r="D276" s="1" t="s">
        <v>786</v>
      </c>
    </row>
    <row r="277">
      <c r="A277" s="1">
        <v>7.0</v>
      </c>
      <c r="B277" s="1" t="s">
        <v>787</v>
      </c>
      <c r="C277" s="1" t="s">
        <v>457</v>
      </c>
      <c r="D277" s="1" t="s">
        <v>788</v>
      </c>
    </row>
    <row r="278">
      <c r="A278" s="1">
        <v>11.0</v>
      </c>
      <c r="B278" s="1" t="s">
        <v>415</v>
      </c>
      <c r="C278" s="1" t="s">
        <v>480</v>
      </c>
      <c r="D278" s="1" t="s">
        <v>789</v>
      </c>
    </row>
    <row r="279">
      <c r="A279" s="1">
        <v>3.0</v>
      </c>
      <c r="B279" s="1" t="s">
        <v>292</v>
      </c>
      <c r="C279" s="1" t="s">
        <v>435</v>
      </c>
      <c r="D279" s="1" t="s">
        <v>792</v>
      </c>
    </row>
    <row r="280">
      <c r="A280" s="1">
        <v>0.0</v>
      </c>
      <c r="B280" s="1" t="s">
        <v>417</v>
      </c>
      <c r="C280" s="1" t="s">
        <v>480</v>
      </c>
      <c r="D280" s="1" t="s">
        <v>967</v>
      </c>
    </row>
    <row r="281">
      <c r="A281" s="1">
        <v>0.0</v>
      </c>
      <c r="B281" s="1" t="s">
        <v>294</v>
      </c>
      <c r="C281" s="1" t="s">
        <v>435</v>
      </c>
      <c r="D281" s="1" t="s">
        <v>902</v>
      </c>
    </row>
    <row r="282">
      <c r="A282" s="1">
        <v>7.0</v>
      </c>
      <c r="B282" s="1" t="s">
        <v>295</v>
      </c>
      <c r="C282" s="1" t="s">
        <v>435</v>
      </c>
      <c r="D282" s="1" t="s">
        <v>794</v>
      </c>
    </row>
    <row r="283">
      <c r="A283" s="1">
        <v>5.0</v>
      </c>
      <c r="B283" s="1" t="s">
        <v>419</v>
      </c>
      <c r="C283" s="1" t="s">
        <v>480</v>
      </c>
      <c r="D283" s="1" t="s">
        <v>797</v>
      </c>
    </row>
    <row r="284">
      <c r="A284" s="1">
        <v>8.0</v>
      </c>
      <c r="B284" s="1" t="s">
        <v>1003</v>
      </c>
      <c r="C284" s="1" t="s">
        <v>457</v>
      </c>
      <c r="D284" s="1" t="s">
        <v>1004</v>
      </c>
    </row>
    <row r="285">
      <c r="A285" s="1">
        <v>0.0</v>
      </c>
      <c r="B285" s="1" t="s">
        <v>798</v>
      </c>
      <c r="C285" s="1" t="s">
        <v>457</v>
      </c>
      <c r="D285" s="1" t="s">
        <v>799</v>
      </c>
    </row>
    <row r="286">
      <c r="A286" s="1">
        <v>6.0</v>
      </c>
      <c r="B286" s="1" t="s">
        <v>296</v>
      </c>
      <c r="C286" s="1" t="s">
        <v>435</v>
      </c>
      <c r="D286" s="1" t="s">
        <v>800</v>
      </c>
    </row>
    <row r="287">
      <c r="A287" s="1">
        <v>2.0</v>
      </c>
      <c r="B287" s="1" t="s">
        <v>297</v>
      </c>
      <c r="C287" s="1" t="s">
        <v>435</v>
      </c>
      <c r="D287" s="1" t="s">
        <v>801</v>
      </c>
    </row>
    <row r="288">
      <c r="A288" s="1">
        <v>10.0</v>
      </c>
      <c r="B288" s="1" t="s">
        <v>88</v>
      </c>
      <c r="C288" s="1" t="s">
        <v>432</v>
      </c>
      <c r="D288" s="1" t="s">
        <v>802</v>
      </c>
    </row>
    <row r="289">
      <c r="A289" s="1">
        <v>0.0</v>
      </c>
      <c r="B289" s="1" t="s">
        <v>104</v>
      </c>
      <c r="C289" s="1" t="s">
        <v>432</v>
      </c>
      <c r="D289" s="1" t="s">
        <v>903</v>
      </c>
    </row>
    <row r="290">
      <c r="A290" s="1">
        <v>4.0</v>
      </c>
      <c r="B290" s="1" t="s">
        <v>298</v>
      </c>
      <c r="C290" s="1" t="s">
        <v>435</v>
      </c>
      <c r="D290" s="1" t="s">
        <v>803</v>
      </c>
    </row>
    <row r="291">
      <c r="A291" s="1">
        <v>5.0</v>
      </c>
      <c r="B291" s="1" t="s">
        <v>904</v>
      </c>
      <c r="C291" s="1" t="s">
        <v>457</v>
      </c>
      <c r="D291" s="1" t="s">
        <v>905</v>
      </c>
    </row>
    <row r="292">
      <c r="A292" s="1">
        <v>0.0</v>
      </c>
      <c r="B292" s="1" t="s">
        <v>807</v>
      </c>
      <c r="C292" s="1" t="s">
        <v>457</v>
      </c>
      <c r="D292" s="1" t="s">
        <v>808</v>
      </c>
    </row>
    <row r="293">
      <c r="A293" s="1">
        <v>3.0</v>
      </c>
      <c r="B293" s="1" t="s">
        <v>970</v>
      </c>
      <c r="C293" s="1" t="s">
        <v>457</v>
      </c>
      <c r="D293" s="1" t="s">
        <v>971</v>
      </c>
    </row>
    <row r="294">
      <c r="A294" s="1">
        <v>0.0</v>
      </c>
      <c r="B294" s="1" t="s">
        <v>811</v>
      </c>
      <c r="C294" s="1" t="s">
        <v>457</v>
      </c>
      <c r="D294" s="1" t="s">
        <v>812</v>
      </c>
    </row>
    <row r="295">
      <c r="A295" s="1">
        <v>15.0</v>
      </c>
      <c r="B295" s="1" t="s">
        <v>813</v>
      </c>
      <c r="C295" s="1" t="s">
        <v>457</v>
      </c>
      <c r="D295" s="1" t="s">
        <v>814</v>
      </c>
    </row>
    <row r="296">
      <c r="A296" s="1">
        <v>2.0</v>
      </c>
      <c r="B296" s="1" t="s">
        <v>98</v>
      </c>
      <c r="C296" s="1" t="s">
        <v>432</v>
      </c>
      <c r="D296" s="1" t="s">
        <v>815</v>
      </c>
    </row>
    <row r="297">
      <c r="A297" s="1">
        <v>17.0</v>
      </c>
      <c r="B297" s="1" t="s">
        <v>107</v>
      </c>
      <c r="C297" s="1" t="s">
        <v>432</v>
      </c>
      <c r="D297" s="1" t="s">
        <v>908</v>
      </c>
    </row>
    <row r="298">
      <c r="A298" s="1">
        <v>3.0</v>
      </c>
      <c r="B298" s="1" t="s">
        <v>817</v>
      </c>
      <c r="C298" s="1" t="s">
        <v>457</v>
      </c>
      <c r="D298" s="1" t="s">
        <v>818</v>
      </c>
    </row>
    <row r="299">
      <c r="A299" s="1">
        <v>10.0</v>
      </c>
      <c r="B299" s="1" t="s">
        <v>300</v>
      </c>
      <c r="C299" s="1" t="s">
        <v>435</v>
      </c>
      <c r="D299" s="1" t="s">
        <v>819</v>
      </c>
    </row>
    <row r="300">
      <c r="A300" s="1">
        <v>2.0</v>
      </c>
      <c r="B300" s="1" t="s">
        <v>301</v>
      </c>
      <c r="C300" s="1" t="s">
        <v>435</v>
      </c>
      <c r="D300" s="1" t="s">
        <v>820</v>
      </c>
    </row>
    <row r="301">
      <c r="A301" s="1">
        <v>0.0</v>
      </c>
      <c r="B301" s="1" t="s">
        <v>1015</v>
      </c>
      <c r="C301" s="1" t="s">
        <v>457</v>
      </c>
      <c r="D301" s="1" t="s">
        <v>1016</v>
      </c>
    </row>
    <row r="302">
      <c r="A302" s="1">
        <v>5.0</v>
      </c>
      <c r="B302" s="1" t="s">
        <v>420</v>
      </c>
      <c r="C302" s="1" t="s">
        <v>480</v>
      </c>
      <c r="D302" s="1" t="s">
        <v>821</v>
      </c>
    </row>
    <row r="303">
      <c r="A303" s="1">
        <v>1.0</v>
      </c>
      <c r="B303" s="1" t="s">
        <v>822</v>
      </c>
      <c r="C303" s="1" t="s">
        <v>457</v>
      </c>
      <c r="D303" s="1" t="s">
        <v>823</v>
      </c>
    </row>
    <row r="304">
      <c r="A304" s="1">
        <v>7.0</v>
      </c>
      <c r="B304" s="1" t="s">
        <v>302</v>
      </c>
      <c r="C304" s="1" t="s">
        <v>435</v>
      </c>
      <c r="D304" s="1" t="s">
        <v>824</v>
      </c>
    </row>
    <row r="305">
      <c r="A305" s="1">
        <v>11.0</v>
      </c>
      <c r="B305" s="1" t="s">
        <v>825</v>
      </c>
      <c r="C305" s="1" t="s">
        <v>457</v>
      </c>
      <c r="D305" s="1" t="s">
        <v>826</v>
      </c>
    </row>
    <row r="306">
      <c r="A306" s="1">
        <v>3.0</v>
      </c>
      <c r="B306" s="1" t="s">
        <v>303</v>
      </c>
      <c r="C306" s="1" t="s">
        <v>435</v>
      </c>
      <c r="D306" s="1" t="s">
        <v>827</v>
      </c>
    </row>
    <row r="307">
      <c r="A307" s="1">
        <v>-3.0</v>
      </c>
      <c r="B307" s="1" t="s">
        <v>828</v>
      </c>
      <c r="C307" s="1" t="s">
        <v>457</v>
      </c>
      <c r="D307" s="1" t="s">
        <v>829</v>
      </c>
    </row>
    <row r="308">
      <c r="A308" s="1">
        <v>3.0</v>
      </c>
      <c r="B308" s="1" t="s">
        <v>93</v>
      </c>
      <c r="C308" s="1" t="s">
        <v>432</v>
      </c>
      <c r="D308" s="1" t="s">
        <v>830</v>
      </c>
    </row>
    <row r="309">
      <c r="A309" s="1">
        <v>7.0</v>
      </c>
      <c r="B309" s="1" t="s">
        <v>831</v>
      </c>
      <c r="C309" s="1" t="s">
        <v>457</v>
      </c>
      <c r="D309" s="1" t="s">
        <v>832</v>
      </c>
    </row>
    <row r="310">
      <c r="A310" s="1">
        <v>4.0</v>
      </c>
      <c r="B310" s="1" t="s">
        <v>909</v>
      </c>
      <c r="C310" s="1" t="s">
        <v>457</v>
      </c>
      <c r="D310" s="1" t="s">
        <v>910</v>
      </c>
    </row>
    <row r="311">
      <c r="A311" s="1">
        <v>0.0</v>
      </c>
      <c r="B311" s="1" t="s">
        <v>833</v>
      </c>
      <c r="C311" s="1" t="s">
        <v>457</v>
      </c>
      <c r="D311" s="1" t="s">
        <v>814</v>
      </c>
    </row>
    <row r="312">
      <c r="A312" s="1">
        <v>2.0</v>
      </c>
      <c r="B312" s="1" t="s">
        <v>834</v>
      </c>
      <c r="C312" s="1" t="s">
        <v>457</v>
      </c>
      <c r="D312" s="1" t="s">
        <v>835</v>
      </c>
    </row>
    <row r="313">
      <c r="A313" s="1">
        <v>4.0</v>
      </c>
      <c r="B313" s="1" t="s">
        <v>305</v>
      </c>
      <c r="C313" s="1" t="s">
        <v>435</v>
      </c>
      <c r="D313" s="1" t="s">
        <v>836</v>
      </c>
    </row>
    <row r="314">
      <c r="A314" s="1">
        <v>0.0</v>
      </c>
      <c r="B314" s="1" t="s">
        <v>306</v>
      </c>
      <c r="C314" s="1" t="s">
        <v>435</v>
      </c>
      <c r="D314" s="1" t="s">
        <v>972</v>
      </c>
    </row>
    <row r="315">
      <c r="A315" s="1">
        <v>3.0</v>
      </c>
      <c r="B315" s="1" t="s">
        <v>308</v>
      </c>
      <c r="C315" s="1" t="s">
        <v>435</v>
      </c>
      <c r="D315" s="1" t="s">
        <v>837</v>
      </c>
    </row>
    <row r="316">
      <c r="A316" s="1">
        <v>7.0</v>
      </c>
      <c r="B316" s="1" t="s">
        <v>310</v>
      </c>
      <c r="C316" s="1" t="s">
        <v>435</v>
      </c>
      <c r="D316" s="1" t="s">
        <v>838</v>
      </c>
    </row>
    <row r="317">
      <c r="A317" s="1">
        <v>9.0</v>
      </c>
      <c r="B317" s="1" t="s">
        <v>839</v>
      </c>
      <c r="C317" s="1" t="s">
        <v>457</v>
      </c>
      <c r="D317" s="1" t="s">
        <v>840</v>
      </c>
    </row>
    <row r="318">
      <c r="A318" s="1">
        <v>5.0</v>
      </c>
      <c r="B318" s="1" t="s">
        <v>422</v>
      </c>
      <c r="C318" s="1" t="s">
        <v>480</v>
      </c>
      <c r="D318" s="1" t="s">
        <v>841</v>
      </c>
    </row>
    <row r="319">
      <c r="A319" s="1">
        <v>1.0</v>
      </c>
      <c r="B319" s="1" t="s">
        <v>113</v>
      </c>
      <c r="C319" s="1" t="s">
        <v>432</v>
      </c>
      <c r="D319" s="1" t="s">
        <v>973</v>
      </c>
    </row>
    <row r="320">
      <c r="A320" s="1">
        <v>7.0</v>
      </c>
      <c r="B320" s="1" t="s">
        <v>314</v>
      </c>
      <c r="C320" s="1" t="s">
        <v>435</v>
      </c>
      <c r="D320" s="1" t="s">
        <v>846</v>
      </c>
    </row>
    <row r="321">
      <c r="A321" s="1">
        <v>2.0</v>
      </c>
      <c r="B321" s="1" t="s">
        <v>71</v>
      </c>
      <c r="C321" s="1" t="s">
        <v>432</v>
      </c>
      <c r="D321" s="1" t="s">
        <v>848</v>
      </c>
    </row>
    <row r="322">
      <c r="A322" s="1">
        <v>0.0</v>
      </c>
      <c r="B322" s="1" t="s">
        <v>849</v>
      </c>
      <c r="C322" s="1" t="s">
        <v>457</v>
      </c>
      <c r="D322" s="1" t="s">
        <v>850</v>
      </c>
    </row>
    <row r="323">
      <c r="A323" s="1">
        <v>0.0</v>
      </c>
      <c r="B323" s="1" t="s">
        <v>424</v>
      </c>
      <c r="C323" s="1" t="s">
        <v>480</v>
      </c>
      <c r="D323" s="1" t="s">
        <v>852</v>
      </c>
    </row>
    <row r="324">
      <c r="A324" s="1">
        <v>1.0</v>
      </c>
      <c r="B324" s="1" t="s">
        <v>49</v>
      </c>
      <c r="C324" s="1" t="s">
        <v>432</v>
      </c>
      <c r="D324" s="1" t="s">
        <v>853</v>
      </c>
    </row>
    <row r="325">
      <c r="A325" s="1">
        <v>9.0</v>
      </c>
      <c r="B325" s="1" t="s">
        <v>426</v>
      </c>
      <c r="C325" s="1" t="s">
        <v>480</v>
      </c>
      <c r="D325" s="1" t="s">
        <v>854</v>
      </c>
    </row>
    <row r="326">
      <c r="A326" s="1">
        <v>0.0</v>
      </c>
      <c r="B326" s="1" t="s">
        <v>319</v>
      </c>
      <c r="C326" s="1" t="s">
        <v>435</v>
      </c>
      <c r="D326" s="1" t="s">
        <v>855</v>
      </c>
    </row>
    <row r="327">
      <c r="A327" s="1">
        <v>3.0</v>
      </c>
      <c r="B327" s="1" t="s">
        <v>1040</v>
      </c>
      <c r="C327" s="1" t="s">
        <v>457</v>
      </c>
      <c r="D327" s="1" t="s">
        <v>1041</v>
      </c>
    </row>
    <row r="328">
      <c r="A328" s="1">
        <v>6.0</v>
      </c>
      <c r="B328" s="1" t="s">
        <v>323</v>
      </c>
      <c r="C328" s="1" t="s">
        <v>435</v>
      </c>
      <c r="D328" s="1" t="s">
        <v>857</v>
      </c>
    </row>
    <row r="329">
      <c r="A329" s="1">
        <v>2.0</v>
      </c>
      <c r="B329" s="1" t="s">
        <v>325</v>
      </c>
      <c r="C329" s="1" t="s">
        <v>435</v>
      </c>
      <c r="D329" s="1" t="s">
        <v>858</v>
      </c>
    </row>
    <row r="330">
      <c r="A330" s="1">
        <v>7.0</v>
      </c>
      <c r="B330" s="1" t="s">
        <v>859</v>
      </c>
      <c r="C330" s="1" t="s">
        <v>457</v>
      </c>
      <c r="D330" s="1" t="s">
        <v>860</v>
      </c>
    </row>
    <row r="331">
      <c r="A331" s="1">
        <v>8.0</v>
      </c>
      <c r="B331" s="1" t="s">
        <v>861</v>
      </c>
      <c r="C331" s="1" t="s">
        <v>457</v>
      </c>
      <c r="D331" s="1" t="s">
        <v>862</v>
      </c>
    </row>
    <row r="332">
      <c r="A332" s="1">
        <v>1.0</v>
      </c>
      <c r="B332" s="1" t="s">
        <v>115</v>
      </c>
      <c r="C332" s="1" t="s">
        <v>432</v>
      </c>
      <c r="D332" s="1" t="s">
        <v>974</v>
      </c>
    </row>
    <row r="333">
      <c r="A333" s="1">
        <v>10.0</v>
      </c>
      <c r="B333" s="1" t="s">
        <v>326</v>
      </c>
      <c r="C333" s="1" t="s">
        <v>435</v>
      </c>
      <c r="D333" s="1" t="s">
        <v>863</v>
      </c>
    </row>
    <row r="334">
      <c r="A334" s="1">
        <v>6.0</v>
      </c>
      <c r="B334" s="1" t="s">
        <v>866</v>
      </c>
      <c r="C334" s="1" t="s">
        <v>457</v>
      </c>
      <c r="D334" s="1" t="s">
        <v>867</v>
      </c>
    </row>
    <row r="335">
      <c r="A335" s="1">
        <v>0.0</v>
      </c>
      <c r="B335" s="1" t="s">
        <v>975</v>
      </c>
      <c r="C335" s="1" t="s">
        <v>457</v>
      </c>
      <c r="D335" s="1" t="s">
        <v>976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14" width="4.14"/>
    <col customWidth="1" min="15" max="15" width="4.0"/>
    <col customWidth="1" min="16" max="29" width="4.14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>
      <c r="A2" s="2" t="s">
        <v>29</v>
      </c>
      <c r="B2" t="str">
        <f>LOOKUP(A2,AllPlayer!A:A,AllPlayer!C:C)</f>
        <v>Aduriz</v>
      </c>
      <c r="C2" s="3" t="str">
        <f>LOOKUP(A2,AllPlayer!A:A,AllPlayer!B:B)</f>
        <v>Del</v>
      </c>
      <c r="D2" s="4" t="str">
        <f>LOOKUP(A2,AllPlayer!A:A,AllPlayer!D:D)</f>
        <v>https://assets.laliga.com/squad/2019/t174/p14464/128x128/p14464_t174_2019_1_003_000.png</v>
      </c>
      <c r="E2">
        <f>LOOKUP(A2,AllPlayer!A:A,AllPlayer!E:E)</f>
        <v>8</v>
      </c>
      <c r="F2" s="3">
        <f>LOOKUP(A2,AllPlayer!A:A,AllPlayer!F:F)+E2</f>
        <v>10</v>
      </c>
      <c r="G2" s="3">
        <f>LOOKUP(A2,AllPlayer!A:A,AllPlayer!G:G)+F2</f>
        <v>11</v>
      </c>
      <c r="H2" s="3">
        <f>LOOKUP(A2,AllPlayer!A:A,AllPlayer!H:H)+G2</f>
        <v>11</v>
      </c>
      <c r="I2" s="3">
        <f>LOOKUP(A2,AllPlayer!A:A,AllPlayer!I:I)+H2</f>
        <v>12</v>
      </c>
      <c r="J2" s="3">
        <f>LOOKUP(A2,AllPlayer!A:A,AllPlayer!J:J)+I2</f>
        <v>14</v>
      </c>
      <c r="K2" s="3">
        <f>LOOKUP(A2,AllPlayer!A:A,AllPlayer!K:K)+J2</f>
        <v>15</v>
      </c>
      <c r="L2" s="3">
        <f>LOOKUP(A2,AllPlayer!A:A,AllPlayer!L:L)+K2</f>
        <v>16</v>
      </c>
      <c r="M2" s="3">
        <f>LOOKUP(A2,AllPlayer!A:A,AllPlayer!M:M)+L2</f>
        <v>17</v>
      </c>
      <c r="N2" s="3">
        <f>LOOKUP(A2,AllPlayer!A:A,AllPlayer!N:N)+M2</f>
        <v>19</v>
      </c>
      <c r="O2" s="3">
        <f>LOOKUP(A2,AllPlayer!A:A,AllPlayer!O:O)+N2</f>
        <v>20</v>
      </c>
      <c r="P2" s="3">
        <f>LOOKUP(A2,AllPlayer!A:A,AllPlayer!P:P)+O2</f>
        <v>20</v>
      </c>
      <c r="Q2" s="3">
        <f>LOOKUP(A2,AllPlayer!A:A,AllPlayer!Q:Q)+P2</f>
        <v>20</v>
      </c>
      <c r="R2" s="3">
        <f>LOOKUP(A2,AllPlayer!A:A,AllPlayer!R:R)+Q2</f>
        <v>24</v>
      </c>
      <c r="S2" s="3">
        <f>LOOKUP(A2,AllPlayer!A:A,AllPlayer!S:S)+R2</f>
        <v>30</v>
      </c>
      <c r="T2" s="3">
        <f>LOOKUP(A2,AllPlayer!A:A,AllPlayer!T:T)+S2</f>
        <v>36</v>
      </c>
      <c r="U2" s="3">
        <f>LOOKUP(A2,AllPlayer!A:A,AllPlayer!U:U)+T2</f>
        <v>39</v>
      </c>
      <c r="V2" s="3">
        <f>LOOKUP(A2,AllPlayer!A:A,AllPlayer!V:V)+U2</f>
        <v>46</v>
      </c>
      <c r="W2" s="3">
        <f>LOOKUP(A2,AllPlayer!A:A,AllPlayer!W:W)+V2</f>
        <v>47</v>
      </c>
      <c r="X2" s="3">
        <f>LOOKUP(A2,AllPlayer!A:A,AllPlayer!X:X)+W2</f>
        <v>47</v>
      </c>
      <c r="Y2" s="3">
        <f>LOOKUP(A2,AllPlayer!A:A,AllPlayer!Y:Y)+X2</f>
        <v>47</v>
      </c>
      <c r="Z2" s="3">
        <f>LOOKUP(A2,AllPlayer!A:A,AllPlayer!Z:Z)+Y2</f>
        <v>49</v>
      </c>
      <c r="AA2" s="3">
        <f>LOOKUP(A2,AllPlayer!A:A,AllPlayer!AA:AA)+Z2</f>
        <v>49</v>
      </c>
      <c r="AB2" s="3">
        <f>LOOKUP(A2,AllPlayer!A:A,AllPlayer!AB:AB)+AA2</f>
        <v>50</v>
      </c>
      <c r="AC2" s="3">
        <f>LOOKUP(A2,AllPlayer!A:A,AllPlayer!AC:AC)+AB2</f>
        <v>52</v>
      </c>
    </row>
    <row r="3">
      <c r="A3" s="2" t="s">
        <v>30</v>
      </c>
      <c r="B3" t="str">
        <f>LOOKUP(A3,AllPlayer!A:A,AllPlayer!C:C)</f>
        <v>Williams</v>
      </c>
      <c r="C3" s="3" t="str">
        <f>LOOKUP(A3,AllPlayer!A:A,AllPlayer!B:B)</f>
        <v>Del</v>
      </c>
      <c r="D3" s="4" t="str">
        <f>LOOKUP(A3,AllPlayer!A:A,AllPlayer!D:D)</f>
        <v>https://assets.laliga.com/squad/2019/t174/p197334/128x128/p197334_t174_2019_1_003_000.png</v>
      </c>
      <c r="E3">
        <f>LOOKUP(A3,AllPlayer!A:A,AllPlayer!E:E)</f>
        <v>6</v>
      </c>
      <c r="F3" s="3">
        <f>LOOKUP(A3,AllPlayer!A:A,AllPlayer!F:F)+E3</f>
        <v>8</v>
      </c>
      <c r="G3" s="3">
        <f>LOOKUP(A3,AllPlayer!A:A,AllPlayer!G:G)+F3</f>
        <v>17</v>
      </c>
      <c r="H3" s="3">
        <f>LOOKUP(A3,AllPlayer!A:A,AllPlayer!H:H)+G3</f>
        <v>23</v>
      </c>
      <c r="I3" s="3">
        <f>LOOKUP(A3,AllPlayer!A:A,AllPlayer!I:I)+H3</f>
        <v>30</v>
      </c>
      <c r="J3" s="3">
        <f>LOOKUP(A3,AllPlayer!A:A,AllPlayer!J:J)+I3</f>
        <v>31</v>
      </c>
      <c r="K3" s="3">
        <f>LOOKUP(A3,AllPlayer!A:A,AllPlayer!K:K)+J3</f>
        <v>35</v>
      </c>
      <c r="L3" s="3">
        <f>LOOKUP(A3,AllPlayer!A:A,AllPlayer!L:L)+K3</f>
        <v>36</v>
      </c>
      <c r="M3" s="3">
        <f>LOOKUP(A3,AllPlayer!A:A,AllPlayer!M:M)+L3</f>
        <v>48</v>
      </c>
      <c r="N3" s="3">
        <f>LOOKUP(A3,AllPlayer!A:A,AllPlayer!N:N)+M3</f>
        <v>49</v>
      </c>
      <c r="O3" s="3">
        <f>LOOKUP(A3,AllPlayer!A:A,AllPlayer!O:O)+N3</f>
        <v>52</v>
      </c>
      <c r="P3" s="3">
        <f>LOOKUP(A3,AllPlayer!A:A,AllPlayer!P:P)+O3</f>
        <v>58</v>
      </c>
      <c r="Q3" s="3">
        <f>LOOKUP(A3,AllPlayer!A:A,AllPlayer!Q:Q)+P3</f>
        <v>63</v>
      </c>
      <c r="R3" s="3">
        <f>LOOKUP(A3,AllPlayer!A:A,AllPlayer!R:R)+Q3</f>
        <v>72</v>
      </c>
      <c r="S3" s="3">
        <f>LOOKUP(A3,AllPlayer!A:A,AllPlayer!S:S)+R3</f>
        <v>76</v>
      </c>
      <c r="T3" s="3">
        <f>LOOKUP(A3,AllPlayer!A:A,AllPlayer!T:T)+S3</f>
        <v>81</v>
      </c>
      <c r="U3" s="3">
        <f>LOOKUP(A3,AllPlayer!A:A,AllPlayer!U:U)+T3</f>
        <v>85</v>
      </c>
      <c r="V3" s="3">
        <f>LOOKUP(A3,AllPlayer!A:A,AllPlayer!V:V)+U3</f>
        <v>89</v>
      </c>
      <c r="W3" s="3">
        <f>LOOKUP(A3,AllPlayer!A:A,AllPlayer!W:W)+V3</f>
        <v>91</v>
      </c>
      <c r="X3" s="3">
        <f>LOOKUP(A3,AllPlayer!A:A,AllPlayer!X:X)+W3</f>
        <v>94</v>
      </c>
      <c r="Y3" s="3">
        <f>LOOKUP(A3,AllPlayer!A:A,AllPlayer!Y:Y)+X3</f>
        <v>97</v>
      </c>
      <c r="Z3" s="3">
        <f>LOOKUP(A3,AllPlayer!A:A,AllPlayer!Z:Z)+Y3</f>
        <v>98</v>
      </c>
      <c r="AA3" s="3">
        <f>LOOKUP(A3,AllPlayer!A:A,AllPlayer!AA:AA)+Z3</f>
        <v>104</v>
      </c>
      <c r="AB3" s="3">
        <f>LOOKUP(A3,AllPlayer!A:A,AllPlayer!AB:AB)+AA3</f>
        <v>107</v>
      </c>
      <c r="AC3" s="3">
        <f>LOOKUP(A3,AllPlayer!A:A,AllPlayer!AC:AC)+AB3</f>
        <v>112</v>
      </c>
    </row>
    <row r="4">
      <c r="A4" s="2" t="s">
        <v>31</v>
      </c>
      <c r="B4" t="str">
        <f>LOOKUP(A4,AllPlayer!A:A,AllPlayer!C:C)</f>
        <v>Luis Suárez</v>
      </c>
      <c r="C4" s="3" t="str">
        <f>LOOKUP(A4,AllPlayer!A:A,AllPlayer!B:B)</f>
        <v>Del</v>
      </c>
      <c r="D4" s="4" t="str">
        <f>LOOKUP(A4,AllPlayer!A:A,AllPlayer!D:D)</f>
        <v>https://assets.laliga.com/squad/2019/t178/p39336/128x128/p39336_t178_2019_1_003_000.png</v>
      </c>
      <c r="E4">
        <f>LOOKUP(A4,AllPlayer!A:A,AllPlayer!E:E)</f>
        <v>2</v>
      </c>
      <c r="F4" s="3">
        <f>LOOKUP(A4,AllPlayer!A:A,AllPlayer!F:F)+E4</f>
        <v>2</v>
      </c>
      <c r="G4" s="3">
        <f>LOOKUP(A4,AllPlayer!A:A,AllPlayer!G:G)+F4</f>
        <v>6</v>
      </c>
      <c r="H4" s="3">
        <f>LOOKUP(A4,AllPlayer!A:A,AllPlayer!H:H)+G4</f>
        <v>19</v>
      </c>
      <c r="I4" s="3">
        <f>LOOKUP(A4,AllPlayer!A:A,AllPlayer!I:I)+H4</f>
        <v>19</v>
      </c>
      <c r="J4" s="3">
        <f>LOOKUP(A4,AllPlayer!A:A,AllPlayer!J:J)+I4</f>
        <v>20</v>
      </c>
      <c r="K4" s="3">
        <f>LOOKUP(A4,AllPlayer!A:A,AllPlayer!K:K)+J4</f>
        <v>29</v>
      </c>
      <c r="L4" s="3">
        <f>LOOKUP(A4,AllPlayer!A:A,AllPlayer!L:L)+K4</f>
        <v>37</v>
      </c>
      <c r="M4" s="3">
        <f>LOOKUP(A4,AllPlayer!A:A,AllPlayer!M:M)+L4</f>
        <v>47</v>
      </c>
      <c r="N4" s="3">
        <f>LOOKUP(A4,AllPlayer!A:A,AllPlayer!N:N)+M4</f>
        <v>49</v>
      </c>
      <c r="O4" s="3">
        <f>LOOKUP(A4,AllPlayer!A:A,AllPlayer!O:O)+N4</f>
        <v>58</v>
      </c>
      <c r="P4" s="3">
        <f>LOOKUP(A4,AllPlayer!A:A,AllPlayer!P:P)+O4</f>
        <v>60</v>
      </c>
      <c r="Q4" s="3">
        <f>LOOKUP(A4,AllPlayer!A:A,AllPlayer!Q:Q)+P4</f>
        <v>62</v>
      </c>
      <c r="R4" s="3">
        <f>LOOKUP(A4,AllPlayer!A:A,AllPlayer!R:R)+Q4</f>
        <v>71</v>
      </c>
      <c r="S4" s="3">
        <f>LOOKUP(A4,AllPlayer!A:A,AllPlayer!S:S)+R4</f>
        <v>78</v>
      </c>
      <c r="T4" s="3">
        <f>LOOKUP(A4,AllPlayer!A:A,AllPlayer!T:T)+S4</f>
        <v>93</v>
      </c>
      <c r="U4" s="3">
        <f>LOOKUP(A4,AllPlayer!A:A,AllPlayer!U:U)+T4</f>
        <v>103</v>
      </c>
      <c r="V4" s="3">
        <f>LOOKUP(A4,AllPlayer!A:A,AllPlayer!V:V)+U4</f>
        <v>119</v>
      </c>
      <c r="W4" s="3">
        <f>LOOKUP(A4,AllPlayer!A:A,AllPlayer!W:W)+V4</f>
        <v>135</v>
      </c>
      <c r="X4" s="3">
        <f>LOOKUP(A4,AllPlayer!A:A,AllPlayer!X:X)+W4</f>
        <v>135</v>
      </c>
      <c r="Y4" s="3">
        <f>LOOKUP(A4,AllPlayer!A:A,AllPlayer!Y:Y)+X4</f>
        <v>135</v>
      </c>
      <c r="Z4" s="3">
        <f>LOOKUP(A4,AllPlayer!A:A,AllPlayer!Z:Z)+Y4</f>
        <v>135</v>
      </c>
      <c r="AA4" s="3">
        <f>LOOKUP(A4,AllPlayer!A:A,AllPlayer!AA:AA)+Z4</f>
        <v>137</v>
      </c>
      <c r="AB4" s="3">
        <f>LOOKUP(A4,AllPlayer!A:A,AllPlayer!AB:AB)+AA4</f>
        <v>138</v>
      </c>
      <c r="AC4" s="3">
        <f>LOOKUP(A4,AllPlayer!A:A,AllPlayer!AC:AC)+AB4</f>
        <v>138</v>
      </c>
    </row>
    <row r="5">
      <c r="A5" s="2" t="s">
        <v>32</v>
      </c>
      <c r="B5" t="str">
        <f>LOOKUP(A5,AllPlayer!A:A,AllPlayer!C:C)</f>
        <v>Griezmann</v>
      </c>
      <c r="C5" s="3" t="str">
        <f>LOOKUP(A5,AllPlayer!A:A,AllPlayer!B:B)</f>
        <v>Del</v>
      </c>
      <c r="D5" s="4" t="str">
        <f>LOOKUP(A5,AllPlayer!A:A,AllPlayer!D:D)</f>
        <v>https://assets.laliga.com/squad/2019/t178/p76650/128x128/p76650_t178_2019_1_003_000.png</v>
      </c>
      <c r="E5">
        <f>LOOKUP(A5,AllPlayer!A:A,AllPlayer!E:E)</f>
        <v>2</v>
      </c>
      <c r="F5" s="3">
        <f>LOOKUP(A5,AllPlayer!A:A,AllPlayer!F:F)+E5</f>
        <v>19</v>
      </c>
      <c r="G5" s="3">
        <f>LOOKUP(A5,AllPlayer!A:A,AllPlayer!G:G)+F5</f>
        <v>20</v>
      </c>
      <c r="H5" s="3">
        <f>LOOKUP(A5,AllPlayer!A:A,AllPlayer!H:H)+G5</f>
        <v>27</v>
      </c>
      <c r="I5" s="3">
        <f>LOOKUP(A5,AllPlayer!A:A,AllPlayer!I:I)+H5</f>
        <v>27</v>
      </c>
      <c r="J5" s="3">
        <f>LOOKUP(A5,AllPlayer!A:A,AllPlayer!J:J)+I5</f>
        <v>34</v>
      </c>
      <c r="K5" s="3">
        <f>LOOKUP(A5,AllPlayer!A:A,AllPlayer!K:K)+J5</f>
        <v>38</v>
      </c>
      <c r="L5" s="3">
        <f>LOOKUP(A5,AllPlayer!A:A,AllPlayer!L:L)+K5</f>
        <v>38</v>
      </c>
      <c r="M5" s="3">
        <f>LOOKUP(A5,AllPlayer!A:A,AllPlayer!M:M)+L5</f>
        <v>50</v>
      </c>
      <c r="N5" s="3">
        <f>LOOKUP(A5,AllPlayer!A:A,AllPlayer!N:N)+M5</f>
        <v>54</v>
      </c>
      <c r="O5" s="3">
        <f>LOOKUP(A5,AllPlayer!A:A,AllPlayer!O:O)+N5</f>
        <v>57</v>
      </c>
      <c r="P5" s="3">
        <f>LOOKUP(A5,AllPlayer!A:A,AllPlayer!P:P)+O5</f>
        <v>57</v>
      </c>
      <c r="Q5" s="3">
        <f>LOOKUP(A5,AllPlayer!A:A,AllPlayer!Q:Q)+P5</f>
        <v>59</v>
      </c>
      <c r="R5" s="3">
        <f>LOOKUP(A5,AllPlayer!A:A,AllPlayer!R:R)+Q5</f>
        <v>61</v>
      </c>
      <c r="S5" s="3">
        <f>LOOKUP(A5,AllPlayer!A:A,AllPlayer!S:S)+R5</f>
        <v>65</v>
      </c>
      <c r="T5" s="3">
        <f>LOOKUP(A5,AllPlayer!A:A,AllPlayer!T:T)+S5</f>
        <v>75</v>
      </c>
      <c r="U5" s="3">
        <f>LOOKUP(A5,AllPlayer!A:A,AllPlayer!U:U)+T5</f>
        <v>82</v>
      </c>
      <c r="V5" s="3">
        <f>LOOKUP(A5,AllPlayer!A:A,AllPlayer!V:V)+U5</f>
        <v>89</v>
      </c>
      <c r="W5" s="3">
        <f>LOOKUP(A5,AllPlayer!A:A,AllPlayer!W:W)+V5</f>
        <v>90</v>
      </c>
      <c r="X5" s="3">
        <f>LOOKUP(A5,AllPlayer!A:A,AllPlayer!X:X)+W5</f>
        <v>96</v>
      </c>
      <c r="Y5" s="3">
        <f>LOOKUP(A5,AllPlayer!A:A,AllPlayer!Y:Y)+X5</f>
        <v>96</v>
      </c>
      <c r="Z5" s="3">
        <f>LOOKUP(A5,AllPlayer!A:A,AllPlayer!Z:Z)+Y5</f>
        <v>100</v>
      </c>
      <c r="AA5" s="3">
        <f>LOOKUP(A5,AllPlayer!A:A,AllPlayer!AA:AA)+Z5</f>
        <v>103</v>
      </c>
      <c r="AB5" s="3">
        <f>LOOKUP(A5,AllPlayer!A:A,AllPlayer!AB:AB)+AA5</f>
        <v>112</v>
      </c>
      <c r="AC5" s="3">
        <f>LOOKUP(A5,AllPlayer!A:A,AllPlayer!AC:AC)+AB5</f>
        <v>117</v>
      </c>
    </row>
    <row r="6">
      <c r="A6" s="2" t="s">
        <v>33</v>
      </c>
      <c r="B6" t="str">
        <f>LOOKUP(A6,AllPlayer!A:A,AllPlayer!C:C)</f>
        <v>Dembélé</v>
      </c>
      <c r="C6" s="3" t="str">
        <f>LOOKUP(A6,AllPlayer!A:A,AllPlayer!B:B)</f>
        <v>Del</v>
      </c>
      <c r="D6" s="4" t="str">
        <f>LOOKUP(A6,AllPlayer!A:A,AllPlayer!D:D)</f>
        <v>https://assets.laliga.com/squad/2019/t181/p219271/128x128/p219271_t181_2019_1_003_000.png</v>
      </c>
      <c r="E6">
        <f>LOOKUP(A6,AllPlayer!A:A,AllPlayer!E:E)</f>
        <v>2</v>
      </c>
      <c r="F6" s="3">
        <f>LOOKUP(A6,AllPlayer!A:A,AllPlayer!F:F)+E6</f>
        <v>4</v>
      </c>
      <c r="G6" s="3">
        <f>LOOKUP(A6,AllPlayer!A:A,AllPlayer!G:G)+F6</f>
        <v>5</v>
      </c>
      <c r="H6" s="3">
        <f>LOOKUP(A6,AllPlayer!A:A,AllPlayer!H:H)+G6</f>
        <v>10</v>
      </c>
      <c r="I6" s="3">
        <f>LOOKUP(A6,AllPlayer!A:A,AllPlayer!I:I)+H6</f>
        <v>15</v>
      </c>
      <c r="J6" s="3">
        <f>LOOKUP(A6,AllPlayer!A:A,AllPlayer!J:J)+I6</f>
        <v>18</v>
      </c>
      <c r="K6" s="3">
        <f>LOOKUP(A6,AllPlayer!A:A,AllPlayer!K:K)+J6</f>
        <v>20</v>
      </c>
      <c r="L6" s="3">
        <f>LOOKUP(A6,AllPlayer!A:A,AllPlayer!L:L)+K6</f>
        <v>26</v>
      </c>
      <c r="M6" s="3">
        <f>LOOKUP(A6,AllPlayer!A:A,AllPlayer!M:M)+L6</f>
        <v>28</v>
      </c>
      <c r="N6" s="3">
        <f>LOOKUP(A6,AllPlayer!A:A,AllPlayer!N:N)+M6</f>
        <v>31</v>
      </c>
      <c r="O6" s="3">
        <f>LOOKUP(A6,AllPlayer!A:A,AllPlayer!O:O)+N6</f>
        <v>31</v>
      </c>
      <c r="P6" s="3">
        <f>LOOKUP(A6,AllPlayer!A:A,AllPlayer!P:P)+O6</f>
        <v>32</v>
      </c>
      <c r="Q6" s="3">
        <f>LOOKUP(A6,AllPlayer!A:A,AllPlayer!Q:Q)+P6</f>
        <v>36</v>
      </c>
      <c r="R6" s="3">
        <f>LOOKUP(A6,AllPlayer!A:A,AllPlayer!R:R)+Q6</f>
        <v>41</v>
      </c>
      <c r="S6" s="3">
        <f>LOOKUP(A6,AllPlayer!A:A,AllPlayer!S:S)+R6</f>
        <v>44</v>
      </c>
      <c r="T6" s="3">
        <f>LOOKUP(A6,AllPlayer!A:A,AllPlayer!T:T)+S6</f>
        <v>47</v>
      </c>
      <c r="U6" s="3">
        <f>LOOKUP(A6,AllPlayer!A:A,AllPlayer!U:U)+T6</f>
        <v>47</v>
      </c>
      <c r="V6" s="3">
        <f>LOOKUP(A6,AllPlayer!A:A,AllPlayer!V:V)+U6</f>
        <v>52</v>
      </c>
      <c r="W6" s="3">
        <f>LOOKUP(A6,AllPlayer!A:A,AllPlayer!W:W)+V6</f>
        <v>55</v>
      </c>
      <c r="X6" s="3">
        <f>LOOKUP(A6,AllPlayer!A:A,AllPlayer!X:X)+W6</f>
        <v>55</v>
      </c>
      <c r="Y6" s="3">
        <f>LOOKUP(A6,AllPlayer!A:A,AllPlayer!Y:Y)+X6</f>
        <v>57</v>
      </c>
      <c r="Z6" s="3">
        <f>LOOKUP(A6,AllPlayer!A:A,AllPlayer!Z:Z)+Y6</f>
        <v>60</v>
      </c>
      <c r="AA6" s="3">
        <f>LOOKUP(A6,AllPlayer!A:A,AllPlayer!AA:AA)+Z6</f>
        <v>63</v>
      </c>
      <c r="AB6" s="3">
        <f>LOOKUP(A6,AllPlayer!A:A,AllPlayer!AB:AB)+AA6</f>
        <v>66</v>
      </c>
      <c r="AC6" s="3">
        <f>LOOKUP(A6,AllPlayer!A:A,AllPlayer!AC:AC)+AB6</f>
        <v>76</v>
      </c>
    </row>
    <row r="7">
      <c r="A7" s="2" t="s">
        <v>34</v>
      </c>
      <c r="B7" t="str">
        <f>LOOKUP(A7,AllPlayer!A:A,AllPlayer!C:C)</f>
        <v>Gabriel Fernández</v>
      </c>
      <c r="C7" s="3" t="str">
        <f>LOOKUP(A7,AllPlayer!A:A,AllPlayer!B:B)</f>
        <v>Del</v>
      </c>
      <c r="D7" s="4" t="str">
        <f>LOOKUP(A7,AllPlayer!A:A,AllPlayer!D:D)</f>
        <v>https://assets.laliga.com/squad/2019/t176/p154414/128x128/p154414_t176_2019_1_003_000.png</v>
      </c>
      <c r="E7">
        <f>LOOKUP(A7,AllPlayer!A:A,AllPlayer!E:E)</f>
        <v>0</v>
      </c>
      <c r="F7" s="3">
        <f>LOOKUP(A7,AllPlayer!A:A,AllPlayer!F:F)+E7</f>
        <v>9</v>
      </c>
      <c r="G7" s="3">
        <f>LOOKUP(A7,AllPlayer!A:A,AllPlayer!G:G)+F7</f>
        <v>10</v>
      </c>
      <c r="H7" s="3">
        <f>LOOKUP(A7,AllPlayer!A:A,AllPlayer!H:H)+G7</f>
        <v>10</v>
      </c>
      <c r="I7" s="3">
        <f>LOOKUP(A7,AllPlayer!A:A,AllPlayer!I:I)+H7</f>
        <v>15</v>
      </c>
      <c r="J7" s="3">
        <f>LOOKUP(A7,AllPlayer!A:A,AllPlayer!J:J)+I7</f>
        <v>17</v>
      </c>
      <c r="K7" s="3">
        <f>LOOKUP(A7,AllPlayer!A:A,AllPlayer!K:K)+J7</f>
        <v>18</v>
      </c>
      <c r="L7" s="3">
        <f>LOOKUP(A7,AllPlayer!A:A,AllPlayer!L:L)+K7</f>
        <v>18</v>
      </c>
      <c r="M7" s="3">
        <f>LOOKUP(A7,AllPlayer!A:A,AllPlayer!M:M)+L7</f>
        <v>23</v>
      </c>
      <c r="N7" s="3">
        <f>LOOKUP(A7,AllPlayer!A:A,AllPlayer!N:N)+M7</f>
        <v>24</v>
      </c>
      <c r="O7" s="3">
        <f>LOOKUP(A7,AllPlayer!A:A,AllPlayer!O:O)+N7</f>
        <v>25</v>
      </c>
      <c r="P7" s="3">
        <f>LOOKUP(A7,AllPlayer!A:A,AllPlayer!P:P)+O7</f>
        <v>27</v>
      </c>
      <c r="Q7" s="3">
        <f>LOOKUP(A7,AllPlayer!A:A,AllPlayer!Q:Q)+P7</f>
        <v>28</v>
      </c>
      <c r="R7" s="3">
        <f>LOOKUP(A7,AllPlayer!A:A,AllPlayer!R:R)+Q7</f>
        <v>28</v>
      </c>
      <c r="S7" s="3">
        <f>LOOKUP(A7,AllPlayer!A:A,AllPlayer!S:S)+R7</f>
        <v>32</v>
      </c>
      <c r="T7" s="3">
        <f>LOOKUP(A7,AllPlayer!A:A,AllPlayer!T:T)+S7</f>
        <v>35</v>
      </c>
      <c r="U7" s="3">
        <f>LOOKUP(A7,AllPlayer!A:A,AllPlayer!U:U)+T7</f>
        <v>45</v>
      </c>
      <c r="V7" s="3">
        <f>LOOKUP(A7,AllPlayer!A:A,AllPlayer!V:V)+U7</f>
        <v>46</v>
      </c>
      <c r="W7" s="3">
        <f>LOOKUP(A7,AllPlayer!A:A,AllPlayer!W:W)+V7</f>
        <v>47</v>
      </c>
      <c r="X7" s="3">
        <f>LOOKUP(A7,AllPlayer!A:A,AllPlayer!X:X)+W7</f>
        <v>47</v>
      </c>
      <c r="Y7" s="3">
        <f>LOOKUP(A7,AllPlayer!A:A,AllPlayer!Y:Y)+X7</f>
        <v>50</v>
      </c>
      <c r="Z7" s="3">
        <f>LOOKUP(A7,AllPlayer!A:A,AllPlayer!Z:Z)+Y7</f>
        <v>52</v>
      </c>
      <c r="AA7" s="3">
        <f>LOOKUP(A7,AllPlayer!A:A,AllPlayer!AA:AA)+Z7</f>
        <v>52</v>
      </c>
      <c r="AB7" s="3">
        <f>LOOKUP(A7,AllPlayer!A:A,AllPlayer!AB:AB)+AA7</f>
        <v>52</v>
      </c>
      <c r="AC7" s="3">
        <f>LOOKUP(A7,AllPlayer!A:A,AllPlayer!AC:AC)+AB7</f>
        <v>52</v>
      </c>
    </row>
    <row r="8">
      <c r="A8" s="2" t="s">
        <v>35</v>
      </c>
      <c r="B8" t="str">
        <f>LOOKUP(A8,AllPlayer!A:A,AllPlayer!C:C)</f>
        <v>Aspas</v>
      </c>
      <c r="C8" s="3" t="str">
        <f>LOOKUP(A8,AllPlayer!A:A,AllPlayer!B:B)</f>
        <v>Del</v>
      </c>
      <c r="D8" s="4" t="str">
        <f>LOOKUP(A8,AllPlayer!A:A,AllPlayer!D:D)</f>
        <v>https://assets.laliga.com/squad/2019/t176/p40270/128x128/p40270_t176_2019_1_003_000.png</v>
      </c>
      <c r="E8">
        <f>LOOKUP(A8,AllPlayer!A:A,AllPlayer!E:E)</f>
        <v>3</v>
      </c>
      <c r="F8" s="3">
        <f>LOOKUP(A8,AllPlayer!A:A,AllPlayer!F:F)+E8</f>
        <v>9</v>
      </c>
      <c r="G8" s="3">
        <f>LOOKUP(A8,AllPlayer!A:A,AllPlayer!G:G)+F8</f>
        <v>13</v>
      </c>
      <c r="H8" s="3">
        <f>LOOKUP(A8,AllPlayer!A:A,AllPlayer!H:H)+G8</f>
        <v>17</v>
      </c>
      <c r="I8" s="3">
        <f>LOOKUP(A8,AllPlayer!A:A,AllPlayer!I:I)+H8</f>
        <v>19</v>
      </c>
      <c r="J8" s="3">
        <f>LOOKUP(A8,AllPlayer!A:A,AllPlayer!J:J)+I8</f>
        <v>22</v>
      </c>
      <c r="K8" s="3">
        <f>LOOKUP(A8,AllPlayer!A:A,AllPlayer!K:K)+J8</f>
        <v>23</v>
      </c>
      <c r="L8" s="3">
        <f>LOOKUP(A8,AllPlayer!A:A,AllPlayer!L:L)+K8</f>
        <v>32</v>
      </c>
      <c r="M8" s="3">
        <f>LOOKUP(A8,AllPlayer!A:A,AllPlayer!M:M)+L8</f>
        <v>35</v>
      </c>
      <c r="N8" s="3">
        <f>LOOKUP(A8,AllPlayer!A:A,AllPlayer!N:N)+M8</f>
        <v>35</v>
      </c>
      <c r="O8" s="3">
        <f>LOOKUP(A8,AllPlayer!A:A,AllPlayer!O:O)+N8</f>
        <v>42</v>
      </c>
      <c r="P8" s="3">
        <f>LOOKUP(A8,AllPlayer!A:A,AllPlayer!P:P)+O8</f>
        <v>45</v>
      </c>
      <c r="Q8" s="3">
        <f>LOOKUP(A8,AllPlayer!A:A,AllPlayer!Q:Q)+P8</f>
        <v>45</v>
      </c>
      <c r="R8" s="3">
        <f>LOOKUP(A8,AllPlayer!A:A,AllPlayer!R:R)+Q8</f>
        <v>59</v>
      </c>
      <c r="S8" s="3">
        <f>LOOKUP(A8,AllPlayer!A:A,AllPlayer!S:S)+R8</f>
        <v>64</v>
      </c>
      <c r="T8" s="3">
        <f>LOOKUP(A8,AllPlayer!A:A,AllPlayer!T:T)+S8</f>
        <v>72</v>
      </c>
      <c r="U8" s="3">
        <f>LOOKUP(A8,AllPlayer!A:A,AllPlayer!U:U)+T8</f>
        <v>78</v>
      </c>
      <c r="V8" s="3">
        <f>LOOKUP(A8,AllPlayer!A:A,AllPlayer!V:V)+U8</f>
        <v>86</v>
      </c>
      <c r="W8" s="3">
        <f>LOOKUP(A8,AllPlayer!A:A,AllPlayer!W:W)+V8</f>
        <v>90</v>
      </c>
      <c r="X8" s="3">
        <f>LOOKUP(A8,AllPlayer!A:A,AllPlayer!X:X)+W8</f>
        <v>98</v>
      </c>
      <c r="Y8" s="3">
        <f>LOOKUP(A8,AllPlayer!A:A,AllPlayer!Y:Y)+X8</f>
        <v>104</v>
      </c>
      <c r="Z8" s="3">
        <f>LOOKUP(A8,AllPlayer!A:A,AllPlayer!Z:Z)+Y8</f>
        <v>111</v>
      </c>
      <c r="AA8" s="3">
        <f>LOOKUP(A8,AllPlayer!A:A,AllPlayer!AA:AA)+Z8</f>
        <v>122</v>
      </c>
      <c r="AB8" s="3">
        <f>LOOKUP(A8,AllPlayer!A:A,AllPlayer!AB:AB)+AA8</f>
        <v>129</v>
      </c>
      <c r="AC8" s="3">
        <f>LOOKUP(A8,AllPlayer!A:A,AllPlayer!AC:AC)+AB8</f>
        <v>138</v>
      </c>
    </row>
    <row r="9">
      <c r="A9" s="2" t="s">
        <v>36</v>
      </c>
      <c r="B9" t="str">
        <f>LOOKUP(A9,AllPlayer!A:A,AllPlayer!C:C)</f>
        <v>Vinícius Jr.</v>
      </c>
      <c r="C9" s="3" t="str">
        <f>LOOKUP(A9,AllPlayer!A:A,AllPlayer!B:B)</f>
        <v>Del</v>
      </c>
      <c r="D9" s="4" t="str">
        <f>LOOKUP(A9,AllPlayer!A:A,AllPlayer!D:D)</f>
        <v>https://assets.laliga.com/squad/2019/t186/p246333/128x128/p246333_t186_2019_1_003_000.png</v>
      </c>
      <c r="E9">
        <f>LOOKUP(A9,AllPlayer!A:A,AllPlayer!E:E)</f>
        <v>3</v>
      </c>
      <c r="F9" s="3">
        <f>LOOKUP(A9,AllPlayer!A:A,AllPlayer!F:F)+E9</f>
        <v>5</v>
      </c>
      <c r="G9" s="3">
        <f>LOOKUP(A9,AllPlayer!A:A,AllPlayer!G:G)+F9</f>
        <v>7</v>
      </c>
      <c r="H9" s="3">
        <f>LOOKUP(A9,AllPlayer!A:A,AllPlayer!H:H)+G9</f>
        <v>14</v>
      </c>
      <c r="I9" s="3">
        <f>LOOKUP(A9,AllPlayer!A:A,AllPlayer!I:I)+H9</f>
        <v>14</v>
      </c>
      <c r="J9" s="3">
        <f>LOOKUP(A9,AllPlayer!A:A,AllPlayer!J:J)+I9</f>
        <v>23</v>
      </c>
      <c r="K9" s="3">
        <f>LOOKUP(A9,AllPlayer!A:A,AllPlayer!K:K)+J9</f>
        <v>23</v>
      </c>
      <c r="L9" s="3">
        <f>LOOKUP(A9,AllPlayer!A:A,AllPlayer!L:L)+K9</f>
        <v>23</v>
      </c>
      <c r="M9" s="3">
        <f>LOOKUP(A9,AllPlayer!A:A,AllPlayer!M:M)+L9</f>
        <v>27</v>
      </c>
      <c r="N9" s="3">
        <f>LOOKUP(A9,AllPlayer!A:A,AllPlayer!N:N)+M9</f>
        <v>27</v>
      </c>
      <c r="O9" s="3">
        <f>LOOKUP(A9,AllPlayer!A:A,AllPlayer!O:O)+N9</f>
        <v>30</v>
      </c>
      <c r="P9" s="3">
        <f>LOOKUP(A9,AllPlayer!A:A,AllPlayer!P:P)+O9</f>
        <v>33</v>
      </c>
      <c r="Q9" s="3">
        <f>LOOKUP(A9,AllPlayer!A:A,AllPlayer!Q:Q)+P9</f>
        <v>35</v>
      </c>
      <c r="R9" s="3">
        <f>LOOKUP(A9,AllPlayer!A:A,AllPlayer!R:R)+Q9</f>
        <v>44</v>
      </c>
      <c r="S9" s="3">
        <f>LOOKUP(A9,AllPlayer!A:A,AllPlayer!S:S)+R9</f>
        <v>44</v>
      </c>
      <c r="T9" s="3">
        <f>LOOKUP(A9,AllPlayer!A:A,AllPlayer!T:T)+S9</f>
        <v>51</v>
      </c>
      <c r="U9" s="3">
        <f>LOOKUP(A9,AllPlayer!A:A,AllPlayer!U:U)+T9</f>
        <v>53</v>
      </c>
      <c r="V9" s="3">
        <f>LOOKUP(A9,AllPlayer!A:A,AllPlayer!V:V)+U9</f>
        <v>59</v>
      </c>
      <c r="W9" s="3">
        <f>LOOKUP(A9,AllPlayer!A:A,AllPlayer!W:W)+V9</f>
        <v>61</v>
      </c>
      <c r="X9" s="3">
        <f>LOOKUP(A9,AllPlayer!A:A,AllPlayer!X:X)+W9</f>
        <v>65</v>
      </c>
      <c r="Y9" s="3">
        <f>LOOKUP(A9,AllPlayer!A:A,AllPlayer!Y:Y)+X9</f>
        <v>66</v>
      </c>
      <c r="Z9" s="3">
        <f>LOOKUP(A9,AllPlayer!A:A,AllPlayer!Z:Z)+Y9</f>
        <v>71</v>
      </c>
      <c r="AA9" s="3">
        <f>LOOKUP(A9,AllPlayer!A:A,AllPlayer!AA:AA)+Z9</f>
        <v>73</v>
      </c>
      <c r="AB9" s="3">
        <f>LOOKUP(A9,AllPlayer!A:A,AllPlayer!AB:AB)+AA9</f>
        <v>75</v>
      </c>
      <c r="AC9" s="3">
        <f>LOOKUP(A9,AllPlayer!A:A,AllPlayer!AC:AC)+AB9</f>
        <v>78</v>
      </c>
    </row>
    <row r="10">
      <c r="A10" s="2" t="s">
        <v>37</v>
      </c>
      <c r="B10" t="str">
        <f>LOOKUP(A10,AllPlayer!A:A,AllPlayer!C:C)</f>
        <v>Bale</v>
      </c>
      <c r="C10" s="3" t="str">
        <f>LOOKUP(A10,AllPlayer!A:A,AllPlayer!B:B)</f>
        <v>Del</v>
      </c>
      <c r="D10" s="4" t="str">
        <f>LOOKUP(A10,AllPlayer!A:A,AllPlayer!D:D)</f>
        <v>https://assets.laliga.com/squad/2019/t186/p36903/128x128/p36903_t186_2019_1_003_000.png</v>
      </c>
      <c r="E10">
        <f>LOOKUP(A10,AllPlayer!A:A,AllPlayer!E:E)</f>
        <v>10</v>
      </c>
      <c r="F10" s="3">
        <f>LOOKUP(A10,AllPlayer!A:A,AllPlayer!F:F)+E10</f>
        <v>17</v>
      </c>
      <c r="G10" s="3">
        <f>LOOKUP(A10,AllPlayer!A:A,AllPlayer!G:G)+F10</f>
        <v>26</v>
      </c>
      <c r="H10" s="3">
        <f>LOOKUP(A10,AllPlayer!A:A,AllPlayer!H:H)+G10</f>
        <v>28</v>
      </c>
      <c r="I10" s="3">
        <f>LOOKUP(A10,AllPlayer!A:A,AllPlayer!I:I)+H10</f>
        <v>32</v>
      </c>
      <c r="J10" s="3">
        <f>LOOKUP(A10,AllPlayer!A:A,AllPlayer!J:J)+I10</f>
        <v>33</v>
      </c>
      <c r="K10" s="3">
        <f>LOOKUP(A10,AllPlayer!A:A,AllPlayer!K:K)+J10</f>
        <v>37</v>
      </c>
      <c r="L10" s="3">
        <f>LOOKUP(A10,AllPlayer!A:A,AllPlayer!L:L)+K10</f>
        <v>44</v>
      </c>
      <c r="M10" s="3">
        <f>LOOKUP(A10,AllPlayer!A:A,AllPlayer!M:M)+L10</f>
        <v>46</v>
      </c>
      <c r="N10" s="3">
        <f>LOOKUP(A10,AllPlayer!A:A,AllPlayer!N:N)+M10</f>
        <v>49</v>
      </c>
      <c r="O10" s="3">
        <f>LOOKUP(A10,AllPlayer!A:A,AllPlayer!O:O)+N10</f>
        <v>55</v>
      </c>
      <c r="P10" s="3">
        <f>LOOKUP(A10,AllPlayer!A:A,AllPlayer!P:P)+O10</f>
        <v>55</v>
      </c>
      <c r="Q10" s="3">
        <f>LOOKUP(A10,AllPlayer!A:A,AllPlayer!Q:Q)+P10</f>
        <v>55</v>
      </c>
      <c r="R10" s="3">
        <f>LOOKUP(A10,AllPlayer!A:A,AllPlayer!R:R)+Q10</f>
        <v>58</v>
      </c>
      <c r="S10" s="3">
        <f>LOOKUP(A10,AllPlayer!A:A,AllPlayer!S:S)+R10</f>
        <v>60</v>
      </c>
      <c r="T10" s="3">
        <f>LOOKUP(A10,AllPlayer!A:A,AllPlayer!T:T)+S10</f>
        <v>68</v>
      </c>
      <c r="U10" s="3">
        <f>LOOKUP(A10,AllPlayer!A:A,AllPlayer!U:U)+T10</f>
        <v>70</v>
      </c>
      <c r="V10" s="3">
        <f>LOOKUP(A10,AllPlayer!A:A,AllPlayer!V:V)+U10</f>
        <v>72</v>
      </c>
      <c r="W10" s="3">
        <f>LOOKUP(A10,AllPlayer!A:A,AllPlayer!W:W)+V10</f>
        <v>78</v>
      </c>
      <c r="X10" s="3">
        <f>LOOKUP(A10,AllPlayer!A:A,AllPlayer!X:X)+W10</f>
        <v>82</v>
      </c>
      <c r="Y10" s="3">
        <f>LOOKUP(A10,AllPlayer!A:A,AllPlayer!Y:Y)+X10</f>
        <v>83</v>
      </c>
      <c r="Z10" s="3">
        <f>LOOKUP(A10,AllPlayer!A:A,AllPlayer!Z:Z)+Y10</f>
        <v>85</v>
      </c>
      <c r="AA10" s="3">
        <f>LOOKUP(A10,AllPlayer!A:A,AllPlayer!AA:AA)+Z10</f>
        <v>87</v>
      </c>
      <c r="AB10" s="3">
        <f>LOOKUP(A10,AllPlayer!A:A,AllPlayer!AB:AB)+AA10</f>
        <v>90</v>
      </c>
      <c r="AC10" s="3">
        <f>LOOKUP(A10,AllPlayer!A:A,AllPlayer!AC:AC)+AB10</f>
        <v>101</v>
      </c>
    </row>
    <row r="11">
      <c r="A11" s="2" t="s">
        <v>38</v>
      </c>
      <c r="B11" t="str">
        <f>LOOKUP(A11,AllPlayer!A:A,AllPlayer!C:C)</f>
        <v>Jović</v>
      </c>
      <c r="C11" s="3" t="str">
        <f>LOOKUP(A11,AllPlayer!A:A,AllPlayer!B:B)</f>
        <v>Del</v>
      </c>
      <c r="D11" s="4" t="str">
        <f>LOOKUP(A11,AllPlayer!A:A,AllPlayer!D:D)</f>
        <v>https://assets.laliga.com/squad/2019/t186/p185533/128x128/p185533_t186_2019_1_003_000.png</v>
      </c>
      <c r="E11">
        <f>LOOKUP(A11,AllPlayer!A:A,AllPlayer!E:E)</f>
        <v>1</v>
      </c>
      <c r="F11" s="3">
        <f>LOOKUP(A11,AllPlayer!A:A,AllPlayer!F:F)+E11</f>
        <v>3</v>
      </c>
      <c r="G11" s="3">
        <f>LOOKUP(A11,AllPlayer!A:A,AllPlayer!G:G)+F11</f>
        <v>6</v>
      </c>
      <c r="H11" s="3">
        <f>LOOKUP(A11,AllPlayer!A:A,AllPlayer!H:H)+G11</f>
        <v>7</v>
      </c>
      <c r="I11" s="3">
        <f>LOOKUP(A11,AllPlayer!A:A,AllPlayer!I:I)+H11</f>
        <v>7</v>
      </c>
      <c r="J11" s="3">
        <f>LOOKUP(A11,AllPlayer!A:A,AllPlayer!J:J)+I11</f>
        <v>15</v>
      </c>
      <c r="K11" s="3">
        <f>LOOKUP(A11,AllPlayer!A:A,AllPlayer!K:K)+J11</f>
        <v>16</v>
      </c>
      <c r="L11" s="3">
        <f>LOOKUP(A11,AllPlayer!A:A,AllPlayer!L:L)+K11</f>
        <v>16</v>
      </c>
      <c r="M11" s="3">
        <f>LOOKUP(A11,AllPlayer!A:A,AllPlayer!M:M)+L11</f>
        <v>18</v>
      </c>
      <c r="N11" s="3">
        <f>LOOKUP(A11,AllPlayer!A:A,AllPlayer!N:N)+M11</f>
        <v>18</v>
      </c>
      <c r="O11" s="3">
        <f>LOOKUP(A11,AllPlayer!A:A,AllPlayer!O:O)+N11</f>
        <v>26</v>
      </c>
      <c r="P11" s="3">
        <f>LOOKUP(A11,AllPlayer!A:A,AllPlayer!P:P)+O11</f>
        <v>27</v>
      </c>
      <c r="Q11" s="3">
        <f>LOOKUP(A11,AllPlayer!A:A,AllPlayer!Q:Q)+P11</f>
        <v>33</v>
      </c>
      <c r="R11" s="3">
        <f>LOOKUP(A11,AllPlayer!A:A,AllPlayer!R:R)+Q11</f>
        <v>33</v>
      </c>
      <c r="S11" s="3">
        <f>LOOKUP(A11,AllPlayer!A:A,AllPlayer!S:S)+R11</f>
        <v>33</v>
      </c>
      <c r="T11" s="3">
        <f>LOOKUP(A11,AllPlayer!A:A,AllPlayer!T:T)+S11</f>
        <v>33</v>
      </c>
      <c r="U11" s="3">
        <f>LOOKUP(A11,AllPlayer!A:A,AllPlayer!U:U)+T11</f>
        <v>34</v>
      </c>
      <c r="V11" s="3">
        <f>LOOKUP(A11,AllPlayer!A:A,AllPlayer!V:V)+U11</f>
        <v>36</v>
      </c>
      <c r="W11" s="3">
        <f>LOOKUP(A11,AllPlayer!A:A,AllPlayer!W:W)+V11</f>
        <v>38</v>
      </c>
      <c r="X11" s="3">
        <f>LOOKUP(A11,AllPlayer!A:A,AllPlayer!X:X)+W11</f>
        <v>45</v>
      </c>
      <c r="Y11" s="3">
        <f>LOOKUP(A11,AllPlayer!A:A,AllPlayer!Y:Y)+X11</f>
        <v>46</v>
      </c>
      <c r="Z11" s="3">
        <f>LOOKUP(A11,AllPlayer!A:A,AllPlayer!Z:Z)+Y11</f>
        <v>46</v>
      </c>
      <c r="AA11" s="3">
        <f>LOOKUP(A11,AllPlayer!A:A,AllPlayer!AA:AA)+Z11</f>
        <v>52</v>
      </c>
      <c r="AB11" s="3">
        <f>LOOKUP(A11,AllPlayer!A:A,AllPlayer!AB:AB)+AA11</f>
        <v>52</v>
      </c>
      <c r="AC11" s="3">
        <f>LOOKUP(A11,AllPlayer!A:A,AllPlayer!AC:AC)+AB11</f>
        <v>59</v>
      </c>
    </row>
    <row r="12">
      <c r="A12" s="2" t="s">
        <v>39</v>
      </c>
      <c r="B12" t="str">
        <f>LOOKUP(A12,AllPlayer!A:A,AllPlayer!C:C)</f>
        <v>Benzema</v>
      </c>
      <c r="C12" s="3" t="str">
        <f>LOOKUP(A12,AllPlayer!A:A,AllPlayer!B:B)</f>
        <v>Del</v>
      </c>
      <c r="D12" s="4" t="str">
        <f>LOOKUP(A12,AllPlayer!A:A,AllPlayer!D:D)</f>
        <v>https://assets.laliga.com/squad/2019/t186/p19927/128x128/p19927_t186_2019_1_003_000.png</v>
      </c>
      <c r="E12">
        <f>LOOKUP(A12,AllPlayer!A:A,AllPlayer!E:E)</f>
        <v>15</v>
      </c>
      <c r="F12" s="3">
        <f>LOOKUP(A12,AllPlayer!A:A,AllPlayer!F:F)+E12</f>
        <v>25</v>
      </c>
      <c r="G12" s="3">
        <f>LOOKUP(A12,AllPlayer!A:A,AllPlayer!G:G)+F12</f>
        <v>26</v>
      </c>
      <c r="H12" s="3">
        <f>LOOKUP(A12,AllPlayer!A:A,AllPlayer!H:H)+G12</f>
        <v>39</v>
      </c>
      <c r="I12" s="3">
        <f>LOOKUP(A12,AllPlayer!A:A,AllPlayer!I:I)+H12</f>
        <v>50</v>
      </c>
      <c r="J12" s="3">
        <f>LOOKUP(A12,AllPlayer!A:A,AllPlayer!J:J)+I12</f>
        <v>50</v>
      </c>
      <c r="K12" s="3">
        <f>LOOKUP(A12,AllPlayer!A:A,AllPlayer!K:K)+J12</f>
        <v>53</v>
      </c>
      <c r="L12" s="3">
        <f>LOOKUP(A12,AllPlayer!A:A,AllPlayer!L:L)+K12</f>
        <v>62</v>
      </c>
      <c r="M12" s="3">
        <f>LOOKUP(A12,AllPlayer!A:A,AllPlayer!M:M)+L12</f>
        <v>66</v>
      </c>
      <c r="N12" s="3">
        <f>LOOKUP(A12,AllPlayer!A:A,AllPlayer!N:N)+M12</f>
        <v>70</v>
      </c>
      <c r="O12" s="3">
        <f>LOOKUP(A12,AllPlayer!A:A,AllPlayer!O:O)+N12</f>
        <v>89</v>
      </c>
      <c r="P12" s="3">
        <f>LOOKUP(A12,AllPlayer!A:A,AllPlayer!P:P)+O12</f>
        <v>95</v>
      </c>
      <c r="Q12" s="3">
        <f>LOOKUP(A12,AllPlayer!A:A,AllPlayer!Q:Q)+P12</f>
        <v>111</v>
      </c>
      <c r="R12" s="3">
        <f>LOOKUP(A12,AllPlayer!A:A,AllPlayer!R:R)+Q12</f>
        <v>123</v>
      </c>
      <c r="S12" s="3">
        <f>LOOKUP(A12,AllPlayer!A:A,AllPlayer!S:S)+R12</f>
        <v>126</v>
      </c>
      <c r="T12" s="3">
        <f>LOOKUP(A12,AllPlayer!A:A,AllPlayer!T:T)+S12</f>
        <v>139</v>
      </c>
      <c r="U12" s="3">
        <f>LOOKUP(A12,AllPlayer!A:A,AllPlayer!U:U)+T12</f>
        <v>150</v>
      </c>
      <c r="V12" s="3">
        <f>LOOKUP(A12,AllPlayer!A:A,AllPlayer!V:V)+U12</f>
        <v>157</v>
      </c>
      <c r="W12" s="3">
        <f>LOOKUP(A12,AllPlayer!A:A,AllPlayer!W:W)+V12</f>
        <v>162</v>
      </c>
      <c r="X12" s="3">
        <f>LOOKUP(A12,AllPlayer!A:A,AllPlayer!X:X)+W12</f>
        <v>164</v>
      </c>
      <c r="Y12" s="3">
        <f>LOOKUP(A12,AllPlayer!A:A,AllPlayer!Y:Y)+X12</f>
        <v>168</v>
      </c>
      <c r="Z12" s="3">
        <f>LOOKUP(A12,AllPlayer!A:A,AllPlayer!Z:Z)+Y12</f>
        <v>178</v>
      </c>
      <c r="AA12" s="3">
        <f>LOOKUP(A12,AllPlayer!A:A,AllPlayer!AA:AA)+Z12</f>
        <v>184</v>
      </c>
      <c r="AB12" s="3">
        <f>LOOKUP(A12,AllPlayer!A:A,AllPlayer!AB:AB)+AA12</f>
        <v>186</v>
      </c>
      <c r="AC12" s="3">
        <f>LOOKUP(A12,AllPlayer!A:A,AllPlayer!AC:AC)+AB12</f>
        <v>190</v>
      </c>
    </row>
    <row r="13">
      <c r="A13" s="2" t="s">
        <v>40</v>
      </c>
      <c r="B13" t="str">
        <f>LOOKUP(A13,AllPlayer!A:A,AllPlayer!C:C)</f>
        <v>Manu Vallejo</v>
      </c>
      <c r="C13" s="3" t="str">
        <f>LOOKUP(A13,AllPlayer!A:A,AllPlayer!B:B)</f>
        <v>Del</v>
      </c>
      <c r="D13" s="4" t="str">
        <f>LOOKUP(A13,AllPlayer!A:A,AllPlayer!D:D)</f>
        <v>https://assets.laliga.com/squad/2019/t179/p220325/128x128/p220325_t179_2019_1_003_000.png</v>
      </c>
      <c r="E13">
        <f>LOOKUP(A13,AllPlayer!A:A,AllPlayer!E:E)</f>
        <v>0</v>
      </c>
      <c r="F13" s="3">
        <f>LOOKUP(A13,AllPlayer!A:A,AllPlayer!F:F)+E13</f>
        <v>0</v>
      </c>
      <c r="G13" s="3">
        <f>LOOKUP(A13,AllPlayer!A:A,AllPlayer!G:G)+F13</f>
        <v>0</v>
      </c>
      <c r="H13" s="3">
        <f>LOOKUP(A13,AllPlayer!A:A,AllPlayer!H:H)+G13</f>
        <v>0</v>
      </c>
      <c r="I13" s="3">
        <f>LOOKUP(A13,AllPlayer!A:A,AllPlayer!I:I)+H13</f>
        <v>0</v>
      </c>
      <c r="J13" s="3">
        <f>LOOKUP(A13,AllPlayer!A:A,AllPlayer!J:J)+I13</f>
        <v>-1</v>
      </c>
      <c r="K13" s="3">
        <f>LOOKUP(A13,AllPlayer!A:A,AllPlayer!K:K)+J13</f>
        <v>3</v>
      </c>
      <c r="L13" s="3">
        <f>LOOKUP(A13,AllPlayer!A:A,AllPlayer!L:L)+K13</f>
        <v>5</v>
      </c>
      <c r="M13" s="3">
        <f>LOOKUP(A13,AllPlayer!A:A,AllPlayer!M:M)+L13</f>
        <v>5</v>
      </c>
      <c r="N13" s="3">
        <f>LOOKUP(A13,AllPlayer!A:A,AllPlayer!N:N)+M13</f>
        <v>14</v>
      </c>
      <c r="O13" s="3">
        <f>LOOKUP(A13,AllPlayer!A:A,AllPlayer!O:O)+N13</f>
        <v>16</v>
      </c>
      <c r="P13" s="3">
        <f>LOOKUP(A13,AllPlayer!A:A,AllPlayer!P:P)+O13</f>
        <v>18</v>
      </c>
      <c r="Q13" s="3">
        <f>LOOKUP(A13,AllPlayer!A:A,AllPlayer!Q:Q)+P13</f>
        <v>22</v>
      </c>
      <c r="R13" s="3">
        <f>LOOKUP(A13,AllPlayer!A:A,AllPlayer!R:R)+Q13</f>
        <v>25</v>
      </c>
      <c r="S13" s="3">
        <f>LOOKUP(A13,AllPlayer!A:A,AllPlayer!S:S)+R13</f>
        <v>25</v>
      </c>
      <c r="T13" s="3">
        <f>LOOKUP(A13,AllPlayer!A:A,AllPlayer!T:T)+S13</f>
        <v>25</v>
      </c>
      <c r="U13" s="3">
        <f>LOOKUP(A13,AllPlayer!A:A,AllPlayer!U:U)+T13</f>
        <v>27</v>
      </c>
      <c r="V13" s="3">
        <f>LOOKUP(A13,AllPlayer!A:A,AllPlayer!V:V)+U13</f>
        <v>34</v>
      </c>
      <c r="W13" s="3">
        <f>LOOKUP(A13,AllPlayer!A:A,AllPlayer!W:W)+V13</f>
        <v>37</v>
      </c>
      <c r="X13" s="3">
        <f>LOOKUP(A13,AllPlayer!A:A,AllPlayer!X:X)+W13</f>
        <v>39</v>
      </c>
      <c r="Y13" s="3">
        <f>LOOKUP(A13,AllPlayer!A:A,AllPlayer!Y:Y)+X13</f>
        <v>41</v>
      </c>
      <c r="Z13" s="3">
        <f>LOOKUP(A13,AllPlayer!A:A,AllPlayer!Z:Z)+Y13</f>
        <v>46</v>
      </c>
      <c r="AA13" s="3">
        <f>LOOKUP(A13,AllPlayer!A:A,AllPlayer!AA:AA)+Z13</f>
        <v>46</v>
      </c>
      <c r="AB13" s="3">
        <f>LOOKUP(A13,AllPlayer!A:A,AllPlayer!AB:AB)+AA13</f>
        <v>46</v>
      </c>
      <c r="AC13" s="3">
        <f>LOOKUP(A13,AllPlayer!A:A,AllPlayer!AC:AC)+AB13</f>
        <v>62</v>
      </c>
    </row>
    <row r="14">
      <c r="A14" s="2" t="s">
        <v>41</v>
      </c>
      <c r="B14" t="str">
        <f>LOOKUP(A14,AllPlayer!A:A,AllPlayer!C:C)</f>
        <v>Maxi Gómez</v>
      </c>
      <c r="C14" s="3" t="str">
        <f>LOOKUP(A14,AllPlayer!A:A,AllPlayer!B:B)</f>
        <v>Del</v>
      </c>
      <c r="D14" s="4" t="str">
        <f>LOOKUP(A14,AllPlayer!A:A,AllPlayer!D:D)</f>
        <v>https://assets.laliga.com/squad/2019/t191/p215206/128x128/p215206_t191_2019_1_003_000.png</v>
      </c>
      <c r="E14">
        <f>LOOKUP(A14,AllPlayer!A:A,AllPlayer!E:E)</f>
        <v>0</v>
      </c>
      <c r="F14" s="3">
        <f>LOOKUP(A14,AllPlayer!A:A,AllPlayer!F:F)+E14</f>
        <v>3</v>
      </c>
      <c r="G14" s="3">
        <f>LOOKUP(A14,AllPlayer!A:A,AllPlayer!G:G)+F14</f>
        <v>5</v>
      </c>
      <c r="H14" s="3">
        <f>LOOKUP(A14,AllPlayer!A:A,AllPlayer!H:H)+G14</f>
        <v>10</v>
      </c>
      <c r="I14" s="3">
        <f>LOOKUP(A14,AllPlayer!A:A,AllPlayer!I:I)+H14</f>
        <v>12</v>
      </c>
      <c r="J14" s="3">
        <f>LOOKUP(A14,AllPlayer!A:A,AllPlayer!J:J)+I14</f>
        <v>24</v>
      </c>
      <c r="K14" s="3">
        <f>LOOKUP(A14,AllPlayer!A:A,AllPlayer!K:K)+J14</f>
        <v>29</v>
      </c>
      <c r="L14" s="3">
        <f>LOOKUP(A14,AllPlayer!A:A,AllPlayer!L:L)+K14</f>
        <v>35</v>
      </c>
      <c r="M14" s="3">
        <f>LOOKUP(A14,AllPlayer!A:A,AllPlayer!M:M)+L14</f>
        <v>39</v>
      </c>
      <c r="N14" s="3">
        <f>LOOKUP(A14,AllPlayer!A:A,AllPlayer!N:N)+M14</f>
        <v>41</v>
      </c>
      <c r="O14" s="3">
        <f>LOOKUP(A14,AllPlayer!A:A,AllPlayer!O:O)+N14</f>
        <v>45</v>
      </c>
      <c r="P14" s="3">
        <f>LOOKUP(A14,AllPlayer!A:A,AllPlayer!P:P)+O14</f>
        <v>53</v>
      </c>
      <c r="Q14" s="3">
        <f>LOOKUP(A14,AllPlayer!A:A,AllPlayer!Q:Q)+P14</f>
        <v>56</v>
      </c>
      <c r="R14" s="3">
        <f>LOOKUP(A14,AllPlayer!A:A,AllPlayer!R:R)+Q14</f>
        <v>62</v>
      </c>
      <c r="S14" s="3">
        <f>LOOKUP(A14,AllPlayer!A:A,AllPlayer!S:S)+R14</f>
        <v>69</v>
      </c>
      <c r="T14" s="3">
        <f>LOOKUP(A14,AllPlayer!A:A,AllPlayer!T:T)+S14</f>
        <v>70</v>
      </c>
      <c r="U14" s="3">
        <f>LOOKUP(A14,AllPlayer!A:A,AllPlayer!U:U)+T14</f>
        <v>79</v>
      </c>
      <c r="V14" s="3">
        <f>LOOKUP(A14,AllPlayer!A:A,AllPlayer!V:V)+U14</f>
        <v>78</v>
      </c>
      <c r="W14" s="3">
        <f>LOOKUP(A14,AllPlayer!A:A,AllPlayer!W:W)+V14</f>
        <v>87</v>
      </c>
      <c r="X14" s="3">
        <f>LOOKUP(A14,AllPlayer!A:A,AllPlayer!X:X)+W14</f>
        <v>88</v>
      </c>
      <c r="Y14" s="3">
        <f>LOOKUP(A14,AllPlayer!A:A,AllPlayer!Y:Y)+X14</f>
        <v>101</v>
      </c>
      <c r="Z14" s="3">
        <f>LOOKUP(A14,AllPlayer!A:A,AllPlayer!Z:Z)+Y14</f>
        <v>104</v>
      </c>
      <c r="AA14" s="3">
        <f>LOOKUP(A14,AllPlayer!A:A,AllPlayer!AA:AA)+Z14</f>
        <v>103</v>
      </c>
      <c r="AB14" s="3">
        <f>LOOKUP(A14,AllPlayer!A:A,AllPlayer!AB:AB)+AA14</f>
        <v>108</v>
      </c>
      <c r="AC14" s="3">
        <f>LOOKUP(A14,AllPlayer!A:A,AllPlayer!AC:AC)+AB14</f>
        <v>109</v>
      </c>
    </row>
    <row r="15">
      <c r="A15" s="2" t="s">
        <v>42</v>
      </c>
      <c r="B15" t="str">
        <f>LOOKUP(A15,AllPlayer!A:A,AllPlayer!C:C)</f>
        <v>Ferrán Torres</v>
      </c>
      <c r="C15" s="3" t="str">
        <f>LOOKUP(A15,AllPlayer!A:A,AllPlayer!B:B)</f>
        <v>Del</v>
      </c>
      <c r="D15" s="4" t="str">
        <f>LOOKUP(A15,AllPlayer!A:A,AllPlayer!D:D)</f>
        <v>https://assets.laliga.com/squad/2019/t191/p224444/128x128/p224444_t191_2019_1_003_000.png</v>
      </c>
      <c r="E15">
        <f>LOOKUP(A15,AllPlayer!A:A,AllPlayer!E:E)</f>
        <v>1</v>
      </c>
      <c r="F15" s="3">
        <f>LOOKUP(A15,AllPlayer!A:A,AllPlayer!F:F)+E15</f>
        <v>4</v>
      </c>
      <c r="G15" s="3">
        <f>LOOKUP(A15,AllPlayer!A:A,AllPlayer!G:G)+F15</f>
        <v>9</v>
      </c>
      <c r="H15" s="3">
        <f>LOOKUP(A15,AllPlayer!A:A,AllPlayer!H:H)+G15</f>
        <v>11</v>
      </c>
      <c r="I15" s="3">
        <f>LOOKUP(A15,AllPlayer!A:A,AllPlayer!I:I)+H15</f>
        <v>11</v>
      </c>
      <c r="J15" s="3">
        <f>LOOKUP(A15,AllPlayer!A:A,AllPlayer!J:J)+I15</f>
        <v>11</v>
      </c>
      <c r="K15" s="3">
        <f>LOOKUP(A15,AllPlayer!A:A,AllPlayer!K:K)+J15</f>
        <v>20</v>
      </c>
      <c r="L15" s="3">
        <f>LOOKUP(A15,AllPlayer!A:A,AllPlayer!L:L)+K15</f>
        <v>24</v>
      </c>
      <c r="M15" s="3">
        <f>LOOKUP(A15,AllPlayer!A:A,AllPlayer!M:M)+L15</f>
        <v>27</v>
      </c>
      <c r="N15" s="3">
        <f>LOOKUP(A15,AllPlayer!A:A,AllPlayer!N:N)+M15</f>
        <v>29</v>
      </c>
      <c r="O15" s="3">
        <f>LOOKUP(A15,AllPlayer!A:A,AllPlayer!O:O)+N15</f>
        <v>34</v>
      </c>
      <c r="P15" s="3">
        <f>LOOKUP(A15,AllPlayer!A:A,AllPlayer!P:P)+O15</f>
        <v>37</v>
      </c>
      <c r="Q15" s="3">
        <f>LOOKUP(A15,AllPlayer!A:A,AllPlayer!Q:Q)+P15</f>
        <v>46</v>
      </c>
      <c r="R15" s="3">
        <f>LOOKUP(A15,AllPlayer!A:A,AllPlayer!R:R)+Q15</f>
        <v>52</v>
      </c>
      <c r="S15" s="3">
        <f>LOOKUP(A15,AllPlayer!A:A,AllPlayer!S:S)+R15</f>
        <v>64</v>
      </c>
      <c r="T15" s="3">
        <f>LOOKUP(A15,AllPlayer!A:A,AllPlayer!T:T)+S15</f>
        <v>76</v>
      </c>
      <c r="U15" s="3">
        <f>LOOKUP(A15,AllPlayer!A:A,AllPlayer!U:U)+T15</f>
        <v>84</v>
      </c>
      <c r="V15" s="3">
        <f>LOOKUP(A15,AllPlayer!A:A,AllPlayer!V:V)+U15</f>
        <v>93</v>
      </c>
      <c r="W15" s="3">
        <f>LOOKUP(A15,AllPlayer!A:A,AllPlayer!W:W)+V15</f>
        <v>99</v>
      </c>
      <c r="X15" s="3">
        <f>LOOKUP(A15,AllPlayer!A:A,AllPlayer!X:X)+W15</f>
        <v>105</v>
      </c>
      <c r="Y15" s="3">
        <f>LOOKUP(A15,AllPlayer!A:A,AllPlayer!Y:Y)+X15</f>
        <v>114</v>
      </c>
      <c r="Z15" s="3">
        <f>LOOKUP(A15,AllPlayer!A:A,AllPlayer!Z:Z)+Y15</f>
        <v>121</v>
      </c>
      <c r="AA15" s="3">
        <f>LOOKUP(A15,AllPlayer!A:A,AllPlayer!AA:AA)+Z15</f>
        <v>122</v>
      </c>
      <c r="AB15" s="3">
        <f>LOOKUP(A15,AllPlayer!A:A,AllPlayer!AB:AB)+AA15</f>
        <v>130</v>
      </c>
      <c r="AC15" s="3">
        <f>LOOKUP(A15,AllPlayer!A:A,AllPlayer!AC:AC)+AB15</f>
        <v>133</v>
      </c>
    </row>
    <row r="16">
      <c r="A16" s="2" t="s">
        <v>43</v>
      </c>
      <c r="B16" t="str">
        <f>LOOKUP(A16,AllPlayer!A:A,AllPlayer!C:C)</f>
        <v>Gameiro</v>
      </c>
      <c r="C16" s="3" t="str">
        <f>LOOKUP(A16,AllPlayer!A:A,AllPlayer!B:B)</f>
        <v>Del</v>
      </c>
      <c r="D16" s="4" t="str">
        <f>LOOKUP(A16,AllPlayer!A:A,AllPlayer!D:D)</f>
        <v>https://assets.laliga.com/squad/2019/t191/p42779/128x128/p42779_t191_2019_1_003_000.png</v>
      </c>
      <c r="E16">
        <f>LOOKUP(A16,AllPlayer!A:A,AllPlayer!E:E)</f>
        <v>5</v>
      </c>
      <c r="F16" s="3">
        <f>LOOKUP(A16,AllPlayer!A:A,AllPlayer!F:F)+E16</f>
        <v>9</v>
      </c>
      <c r="G16" s="3">
        <f>LOOKUP(A16,AllPlayer!A:A,AllPlayer!G:G)+F16</f>
        <v>12</v>
      </c>
      <c r="H16" s="3">
        <f>LOOKUP(A16,AllPlayer!A:A,AllPlayer!H:H)+G16</f>
        <v>18</v>
      </c>
      <c r="I16" s="3">
        <f>LOOKUP(A16,AllPlayer!A:A,AllPlayer!I:I)+H16</f>
        <v>18</v>
      </c>
      <c r="J16" s="3">
        <f>LOOKUP(A16,AllPlayer!A:A,AllPlayer!J:J)+I16</f>
        <v>19</v>
      </c>
      <c r="K16" s="3">
        <f>LOOKUP(A16,AllPlayer!A:A,AllPlayer!K:K)+J16</f>
        <v>25</v>
      </c>
      <c r="L16" s="3">
        <f>LOOKUP(A16,AllPlayer!A:A,AllPlayer!L:L)+K16</f>
        <v>39</v>
      </c>
      <c r="M16" s="3">
        <f>LOOKUP(A16,AllPlayer!A:A,AllPlayer!M:M)+L16</f>
        <v>41</v>
      </c>
      <c r="N16" s="3">
        <f>LOOKUP(A16,AllPlayer!A:A,AllPlayer!N:N)+M16</f>
        <v>46</v>
      </c>
      <c r="O16" s="3">
        <f>LOOKUP(A16,AllPlayer!A:A,AllPlayer!O:O)+N16</f>
        <v>56</v>
      </c>
      <c r="P16" s="3">
        <f>LOOKUP(A16,AllPlayer!A:A,AllPlayer!P:P)+O16</f>
        <v>65</v>
      </c>
      <c r="Q16" s="3">
        <f>LOOKUP(A16,AllPlayer!A:A,AllPlayer!Q:Q)+P16</f>
        <v>69</v>
      </c>
      <c r="R16" s="3">
        <f>LOOKUP(A16,AllPlayer!A:A,AllPlayer!R:R)+Q16</f>
        <v>71</v>
      </c>
      <c r="S16" s="3">
        <f>LOOKUP(A16,AllPlayer!A:A,AllPlayer!S:S)+R16</f>
        <v>73</v>
      </c>
      <c r="T16" s="3">
        <f>LOOKUP(A16,AllPlayer!A:A,AllPlayer!T:T)+S16</f>
        <v>88</v>
      </c>
      <c r="U16" s="3">
        <f>LOOKUP(A16,AllPlayer!A:A,AllPlayer!U:U)+T16</f>
        <v>95</v>
      </c>
      <c r="V16" s="3">
        <f>LOOKUP(A16,AllPlayer!A:A,AllPlayer!V:V)+U16</f>
        <v>103</v>
      </c>
      <c r="W16" s="3">
        <f>LOOKUP(A16,AllPlayer!A:A,AllPlayer!W:W)+V16</f>
        <v>106</v>
      </c>
      <c r="X16" s="3">
        <f>LOOKUP(A16,AllPlayer!A:A,AllPlayer!X:X)+W16</f>
        <v>106</v>
      </c>
      <c r="Y16" s="3">
        <f>LOOKUP(A16,AllPlayer!A:A,AllPlayer!Y:Y)+X16</f>
        <v>108</v>
      </c>
      <c r="Z16" s="3">
        <f>LOOKUP(A16,AllPlayer!A:A,AllPlayer!Z:Z)+Y16</f>
        <v>109</v>
      </c>
      <c r="AA16" s="3">
        <f>LOOKUP(A16,AllPlayer!A:A,AllPlayer!AA:AA)+Z16</f>
        <v>109</v>
      </c>
      <c r="AB16" s="3">
        <f>LOOKUP(A16,AllPlayer!A:A,AllPlayer!AB:AB)+AA16</f>
        <v>111</v>
      </c>
      <c r="AC16" s="3">
        <f>LOOKUP(A16,AllPlayer!A:A,AllPlayer!AC:AC)+AB16</f>
        <v>112</v>
      </c>
    </row>
    <row r="17">
      <c r="A17" s="2" t="s">
        <v>44</v>
      </c>
      <c r="B17" t="str">
        <f>LOOKUP(A17,AllPlayer!A:A,AllPlayer!C:C)</f>
        <v>Rodrigo</v>
      </c>
      <c r="C17" s="3" t="str">
        <f>LOOKUP(A17,AllPlayer!A:A,AllPlayer!B:B)</f>
        <v>Del</v>
      </c>
      <c r="D17" s="4" t="str">
        <f>LOOKUP(A17,AllPlayer!A:A,AllPlayer!D:D)</f>
        <v>https://assets.laliga.com/squad/2019/t191/p80954/128x128/p80954_t191_2019_1_003_000.png</v>
      </c>
      <c r="E17">
        <f>LOOKUP(A17,AllPlayer!A:A,AllPlayer!E:E)</f>
        <v>4</v>
      </c>
      <c r="F17" s="3">
        <f>LOOKUP(A17,AllPlayer!A:A,AllPlayer!F:F)+E17</f>
        <v>6</v>
      </c>
      <c r="G17" s="3">
        <f>LOOKUP(A17,AllPlayer!A:A,AllPlayer!G:G)+F17</f>
        <v>11</v>
      </c>
      <c r="H17" s="3">
        <f>LOOKUP(A17,AllPlayer!A:A,AllPlayer!H:H)+G17</f>
        <v>13</v>
      </c>
      <c r="I17" s="3">
        <f>LOOKUP(A17,AllPlayer!A:A,AllPlayer!I:I)+H17</f>
        <v>19</v>
      </c>
      <c r="J17" s="3">
        <f>LOOKUP(A17,AllPlayer!A:A,AllPlayer!J:J)+I17</f>
        <v>25</v>
      </c>
      <c r="K17" s="3">
        <f>LOOKUP(A17,AllPlayer!A:A,AllPlayer!K:K)+J17</f>
        <v>32</v>
      </c>
      <c r="L17" s="3">
        <f>LOOKUP(A17,AllPlayer!A:A,AllPlayer!L:L)+K17</f>
        <v>40</v>
      </c>
      <c r="M17" s="3">
        <f>LOOKUP(A17,AllPlayer!A:A,AllPlayer!M:M)+L17</f>
        <v>48</v>
      </c>
      <c r="N17" s="3">
        <f>LOOKUP(A17,AllPlayer!A:A,AllPlayer!N:N)+M17</f>
        <v>50</v>
      </c>
      <c r="O17" s="3">
        <f>LOOKUP(A17,AllPlayer!A:A,AllPlayer!O:O)+N17</f>
        <v>54</v>
      </c>
      <c r="P17" s="3">
        <f>LOOKUP(A17,AllPlayer!A:A,AllPlayer!P:P)+O17</f>
        <v>63</v>
      </c>
      <c r="Q17" s="3">
        <f>LOOKUP(A17,AllPlayer!A:A,AllPlayer!Q:Q)+P17</f>
        <v>65</v>
      </c>
      <c r="R17" s="3">
        <f>LOOKUP(A17,AllPlayer!A:A,AllPlayer!R:R)+Q17</f>
        <v>68</v>
      </c>
      <c r="S17" s="3">
        <f>LOOKUP(A17,AllPlayer!A:A,AllPlayer!S:S)+R17</f>
        <v>78</v>
      </c>
      <c r="T17" s="3">
        <f>LOOKUP(A17,AllPlayer!A:A,AllPlayer!T:T)+S17</f>
        <v>91</v>
      </c>
      <c r="U17" s="3">
        <f>LOOKUP(A17,AllPlayer!A:A,AllPlayer!U:U)+T17</f>
        <v>96</v>
      </c>
      <c r="V17" s="3">
        <f>LOOKUP(A17,AllPlayer!A:A,AllPlayer!V:V)+U17</f>
        <v>100</v>
      </c>
      <c r="W17" s="3">
        <f>LOOKUP(A17,AllPlayer!A:A,AllPlayer!W:W)+V17</f>
        <v>105</v>
      </c>
      <c r="X17" s="3">
        <f>LOOKUP(A17,AllPlayer!A:A,AllPlayer!X:X)+W17</f>
        <v>112</v>
      </c>
      <c r="Y17" s="3">
        <f>LOOKUP(A17,AllPlayer!A:A,AllPlayer!Y:Y)+X17</f>
        <v>114</v>
      </c>
      <c r="Z17" s="3">
        <f>LOOKUP(A17,AllPlayer!A:A,AllPlayer!Z:Z)+Y17</f>
        <v>121</v>
      </c>
      <c r="AA17" s="3">
        <f>LOOKUP(A17,AllPlayer!A:A,AllPlayer!AA:AA)+Z17</f>
        <v>121</v>
      </c>
      <c r="AB17" s="3">
        <f>LOOKUP(A17,AllPlayer!A:A,AllPlayer!AB:AB)+AA17</f>
        <v>125</v>
      </c>
      <c r="AC17" s="3">
        <f>LOOKUP(A17,AllPlayer!A:A,AllPlayer!AC:AC)+AB17</f>
        <v>129</v>
      </c>
    </row>
    <row r="18">
      <c r="A18" s="2" t="s">
        <v>45</v>
      </c>
      <c r="B18" t="str">
        <f>LOOKUP(A18,AllPlayer!A:A,AllPlayer!C:C)</f>
        <v>Isak</v>
      </c>
      <c r="C18" s="3" t="str">
        <f>LOOKUP(A18,AllPlayer!A:A,AllPlayer!B:B)</f>
        <v>Del</v>
      </c>
      <c r="D18" s="4" t="str">
        <f>LOOKUP(A18,AllPlayer!A:A,AllPlayer!D:D)</f>
        <v>https://assets.laliga.com/squad/2019/t188/p219168/128x128/p219168_t188_2019_1_003_000.png</v>
      </c>
      <c r="E18">
        <f>LOOKUP(A18,AllPlayer!A:A,AllPlayer!E:E)</f>
        <v>2</v>
      </c>
      <c r="F18" s="3">
        <f>LOOKUP(A18,AllPlayer!A:A,AllPlayer!F:F)+E18</f>
        <v>5</v>
      </c>
      <c r="G18" s="3">
        <f>LOOKUP(A18,AllPlayer!A:A,AllPlayer!G:G)+F18</f>
        <v>6</v>
      </c>
      <c r="H18" s="3">
        <f>LOOKUP(A18,AllPlayer!A:A,AllPlayer!H:H)+G18</f>
        <v>12</v>
      </c>
      <c r="I18" s="3">
        <f>LOOKUP(A18,AllPlayer!A:A,AllPlayer!I:I)+H18</f>
        <v>19</v>
      </c>
      <c r="J18" s="3">
        <f>LOOKUP(A18,AllPlayer!A:A,AllPlayer!J:J)+I18</f>
        <v>21</v>
      </c>
      <c r="K18" s="3">
        <f>LOOKUP(A18,AllPlayer!A:A,AllPlayer!K:K)+J18</f>
        <v>23</v>
      </c>
      <c r="L18" s="3">
        <f>LOOKUP(A18,AllPlayer!A:A,AllPlayer!L:L)+K18</f>
        <v>26</v>
      </c>
      <c r="M18" s="3">
        <f>LOOKUP(A18,AllPlayer!A:A,AllPlayer!M:M)+L18</f>
        <v>28</v>
      </c>
      <c r="N18" s="3">
        <f>LOOKUP(A18,AllPlayer!A:A,AllPlayer!N:N)+M18</f>
        <v>36</v>
      </c>
      <c r="O18" s="3">
        <f>LOOKUP(A18,AllPlayer!A:A,AllPlayer!O:O)+N18</f>
        <v>39</v>
      </c>
      <c r="P18" s="3">
        <f>LOOKUP(A18,AllPlayer!A:A,AllPlayer!P:P)+O18</f>
        <v>41</v>
      </c>
      <c r="Q18" s="3">
        <f>LOOKUP(A18,AllPlayer!A:A,AllPlayer!Q:Q)+P18</f>
        <v>43</v>
      </c>
      <c r="R18" s="3">
        <f>LOOKUP(A18,AllPlayer!A:A,AllPlayer!R:R)+Q18</f>
        <v>46</v>
      </c>
      <c r="S18" s="3">
        <f>LOOKUP(A18,AllPlayer!A:A,AllPlayer!S:S)+R18</f>
        <v>48</v>
      </c>
      <c r="T18" s="3">
        <f>LOOKUP(A18,AllPlayer!A:A,AllPlayer!T:T)+S18</f>
        <v>49</v>
      </c>
      <c r="U18" s="3">
        <f>LOOKUP(A18,AllPlayer!A:A,AllPlayer!U:U)+T18</f>
        <v>56</v>
      </c>
      <c r="V18" s="3">
        <f>LOOKUP(A18,AllPlayer!A:A,AllPlayer!V:V)+U18</f>
        <v>64</v>
      </c>
      <c r="W18" s="3">
        <f>LOOKUP(A18,AllPlayer!A:A,AllPlayer!W:W)+V18</f>
        <v>66</v>
      </c>
      <c r="X18" s="3">
        <f>LOOKUP(A18,AllPlayer!A:A,AllPlayer!X:X)+W18</f>
        <v>66</v>
      </c>
      <c r="Y18" s="3">
        <f>LOOKUP(A18,AllPlayer!A:A,AllPlayer!Y:Y)+X18</f>
        <v>76</v>
      </c>
      <c r="Z18" s="3">
        <f>LOOKUP(A18,AllPlayer!A:A,AllPlayer!Z:Z)+Y18</f>
        <v>83</v>
      </c>
      <c r="AA18" s="3">
        <f>LOOKUP(A18,AllPlayer!A:A,AllPlayer!AA:AA)+Z18</f>
        <v>95</v>
      </c>
      <c r="AB18" s="3">
        <f>LOOKUP(A18,AllPlayer!A:A,AllPlayer!AB:AB)+AA18</f>
        <v>95</v>
      </c>
      <c r="AC18" s="3">
        <f>LOOKUP(A18,AllPlayer!A:A,AllPlayer!AC:AC)+AB18</f>
        <v>99</v>
      </c>
    </row>
    <row r="19">
      <c r="A19" s="2" t="s">
        <v>46</v>
      </c>
      <c r="B19" t="str">
        <f>LOOKUP(A19,AllPlayer!A:A,AllPlayer!C:C)</f>
        <v>Willian José</v>
      </c>
      <c r="C19" s="3" t="str">
        <f>LOOKUP(A19,AllPlayer!A:A,AllPlayer!B:B)</f>
        <v>Del</v>
      </c>
      <c r="D19" s="4" t="str">
        <f>LOOKUP(A19,AllPlayer!A:A,AllPlayer!D:D)</f>
        <v>https://assets.laliga.com/squad/2019/t188/p73314/128x128/p73314_t188_2019_1_003_000.png</v>
      </c>
      <c r="E19">
        <f>LOOKUP(A19,AllPlayer!A:A,AllPlayer!E:E)</f>
        <v>3</v>
      </c>
      <c r="F19" s="3">
        <f>LOOKUP(A19,AllPlayer!A:A,AllPlayer!F:F)+E19</f>
        <v>7</v>
      </c>
      <c r="G19" s="3">
        <f>LOOKUP(A19,AllPlayer!A:A,AllPlayer!G:G)+F19</f>
        <v>7</v>
      </c>
      <c r="H19" s="3">
        <f>LOOKUP(A19,AllPlayer!A:A,AllPlayer!H:H)+G19</f>
        <v>9</v>
      </c>
      <c r="I19" s="3">
        <f>LOOKUP(A19,AllPlayer!A:A,AllPlayer!I:I)+H19</f>
        <v>23</v>
      </c>
      <c r="J19" s="3">
        <f>LOOKUP(A19,AllPlayer!A:A,AllPlayer!J:J)+I19</f>
        <v>30</v>
      </c>
      <c r="K19" s="3">
        <f>LOOKUP(A19,AllPlayer!A:A,AllPlayer!K:K)+J19</f>
        <v>33</v>
      </c>
      <c r="L19" s="3">
        <f>LOOKUP(A19,AllPlayer!A:A,AllPlayer!L:L)+K19</f>
        <v>35</v>
      </c>
      <c r="M19" s="3">
        <f>LOOKUP(A19,AllPlayer!A:A,AllPlayer!M:M)+L19</f>
        <v>44</v>
      </c>
      <c r="N19" s="3">
        <f>LOOKUP(A19,AllPlayer!A:A,AllPlayer!N:N)+M19</f>
        <v>48</v>
      </c>
      <c r="O19" s="3">
        <f>LOOKUP(A19,AllPlayer!A:A,AllPlayer!O:O)+N19</f>
        <v>54</v>
      </c>
      <c r="P19" s="3">
        <f>LOOKUP(A19,AllPlayer!A:A,AllPlayer!P:P)+O19</f>
        <v>55</v>
      </c>
      <c r="Q19" s="3">
        <f>LOOKUP(A19,AllPlayer!A:A,AllPlayer!Q:Q)+P19</f>
        <v>58</v>
      </c>
      <c r="R19" s="3">
        <f>LOOKUP(A19,AllPlayer!A:A,AllPlayer!R:R)+Q19</f>
        <v>67</v>
      </c>
      <c r="S19" s="3">
        <f>LOOKUP(A19,AllPlayer!A:A,AllPlayer!S:S)+R19</f>
        <v>75</v>
      </c>
      <c r="T19" s="3">
        <f>LOOKUP(A19,AllPlayer!A:A,AllPlayer!T:T)+S19</f>
        <v>77</v>
      </c>
      <c r="U19" s="3">
        <f>LOOKUP(A19,AllPlayer!A:A,AllPlayer!U:U)+T19</f>
        <v>79</v>
      </c>
      <c r="V19" s="3">
        <f>LOOKUP(A19,AllPlayer!A:A,AllPlayer!V:V)+U19</f>
        <v>80</v>
      </c>
      <c r="W19" s="3">
        <f>LOOKUP(A19,AllPlayer!A:A,AllPlayer!W:W)+V19</f>
        <v>87</v>
      </c>
      <c r="X19" s="3">
        <f>LOOKUP(A19,AllPlayer!A:A,AllPlayer!X:X)+W19</f>
        <v>88</v>
      </c>
      <c r="Y19" s="3">
        <f>LOOKUP(A19,AllPlayer!A:A,AllPlayer!Y:Y)+X19</f>
        <v>90</v>
      </c>
      <c r="Z19" s="3">
        <f>LOOKUP(A19,AllPlayer!A:A,AllPlayer!Z:Z)+Y19</f>
        <v>91</v>
      </c>
      <c r="AA19" s="3">
        <f>LOOKUP(A19,AllPlayer!A:A,AllPlayer!AA:AA)+Z19</f>
        <v>92</v>
      </c>
      <c r="AB19" s="3">
        <f>LOOKUP(A19,AllPlayer!A:A,AllPlayer!AB:AB)+AA19</f>
        <v>93</v>
      </c>
      <c r="AC19" s="3">
        <f>LOOKUP(A19,AllPlayer!A:A,AllPlayer!AC:AC)+AB19</f>
        <v>95</v>
      </c>
    </row>
    <row r="20">
      <c r="A20" s="2" t="s">
        <v>47</v>
      </c>
      <c r="B20" t="str">
        <f>LOOKUP(A20,AllPlayer!A:A,AllPlayer!C:C)</f>
        <v>Lago Junior</v>
      </c>
      <c r="C20" s="3" t="str">
        <f>LOOKUP(A20,AllPlayer!A:A,AllPlayer!B:B)</f>
        <v>Del</v>
      </c>
      <c r="D20" s="4" t="str">
        <f>LOOKUP(A20,AllPlayer!A:A,AllPlayer!D:D)</f>
        <v>https://assets.laliga.com/squad/2019/t181/p60757/128x128/p60757_t181_2019_1_003_000.png</v>
      </c>
      <c r="E20">
        <f>LOOKUP(A20,AllPlayer!A:A,AllPlayer!E:E)</f>
        <v>5</v>
      </c>
      <c r="F20" s="3">
        <f>LOOKUP(A20,AllPlayer!A:A,AllPlayer!F:F)+E20</f>
        <v>10</v>
      </c>
      <c r="G20" s="3">
        <f>LOOKUP(A20,AllPlayer!A:A,AllPlayer!G:G)+F20</f>
        <v>11</v>
      </c>
      <c r="H20" s="3">
        <f>LOOKUP(A20,AllPlayer!A:A,AllPlayer!H:H)+G20</f>
        <v>15</v>
      </c>
      <c r="I20" s="3">
        <f>LOOKUP(A20,AllPlayer!A:A,AllPlayer!I:I)+H20</f>
        <v>15</v>
      </c>
      <c r="J20" s="3">
        <f>LOOKUP(A20,AllPlayer!A:A,AllPlayer!J:J)+I20</f>
        <v>18</v>
      </c>
      <c r="K20" s="3">
        <f>LOOKUP(A20,AllPlayer!A:A,AllPlayer!K:K)+J20</f>
        <v>19</v>
      </c>
      <c r="L20" s="3">
        <f>LOOKUP(A20,AllPlayer!A:A,AllPlayer!L:L)+K20</f>
        <v>23</v>
      </c>
      <c r="M20" s="3">
        <f>LOOKUP(A20,AllPlayer!A:A,AllPlayer!M:M)+L20</f>
        <v>33</v>
      </c>
      <c r="N20" s="3">
        <f>LOOKUP(A20,AllPlayer!A:A,AllPlayer!N:N)+M20</f>
        <v>37</v>
      </c>
      <c r="O20" s="3">
        <f>LOOKUP(A20,AllPlayer!A:A,AllPlayer!O:O)+N20</f>
        <v>47</v>
      </c>
      <c r="P20" s="3">
        <f>LOOKUP(A20,AllPlayer!A:A,AllPlayer!P:P)+O20</f>
        <v>51</v>
      </c>
      <c r="Q20" s="3">
        <f>LOOKUP(A20,AllPlayer!A:A,AllPlayer!Q:Q)+P20</f>
        <v>60</v>
      </c>
      <c r="R20" s="3">
        <f>LOOKUP(A20,AllPlayer!A:A,AllPlayer!R:R)+Q20</f>
        <v>60</v>
      </c>
      <c r="S20" s="3">
        <f>LOOKUP(A20,AllPlayer!A:A,AllPlayer!S:S)+R20</f>
        <v>68</v>
      </c>
      <c r="T20" s="3">
        <f>LOOKUP(A20,AllPlayer!A:A,AllPlayer!T:T)+S20</f>
        <v>68</v>
      </c>
      <c r="U20" s="3">
        <f>LOOKUP(A20,AllPlayer!A:A,AllPlayer!U:U)+T20</f>
        <v>71</v>
      </c>
      <c r="V20" s="3">
        <f>LOOKUP(A20,AllPlayer!A:A,AllPlayer!V:V)+U20</f>
        <v>73</v>
      </c>
      <c r="W20" s="3">
        <f>LOOKUP(A20,AllPlayer!A:A,AllPlayer!W:W)+V20</f>
        <v>74</v>
      </c>
      <c r="X20" s="3">
        <f>LOOKUP(A20,AllPlayer!A:A,AllPlayer!X:X)+W20</f>
        <v>78</v>
      </c>
      <c r="Y20" s="3">
        <f>LOOKUP(A20,AllPlayer!A:A,AllPlayer!Y:Y)+X20</f>
        <v>81</v>
      </c>
      <c r="Z20" s="3">
        <f>LOOKUP(A20,AllPlayer!A:A,AllPlayer!Z:Z)+Y20</f>
        <v>83</v>
      </c>
      <c r="AA20" s="3">
        <f>LOOKUP(A20,AllPlayer!A:A,AllPlayer!AA:AA)+Z20</f>
        <v>85</v>
      </c>
      <c r="AB20" s="3">
        <f>LOOKUP(A20,AllPlayer!A:A,AllPlayer!AB:AB)+AA20</f>
        <v>85</v>
      </c>
      <c r="AC20" s="3">
        <f>LOOKUP(A20,AllPlayer!A:A,AllPlayer!AC:AC)+AB20</f>
        <v>87</v>
      </c>
    </row>
    <row r="21">
      <c r="A21" s="2" t="s">
        <v>48</v>
      </c>
      <c r="B21" t="str">
        <f>LOOKUP(A21,AllPlayer!A:A,AllPlayer!C:C)</f>
        <v>Trajkovski</v>
      </c>
      <c r="C21" s="3" t="str">
        <f>LOOKUP(A21,AllPlayer!A:A,AllPlayer!B:B)</f>
        <v>Del</v>
      </c>
      <c r="D21" s="4" t="str">
        <f>LOOKUP(A21,AllPlayer!A:A,AllPlayer!D:D)</f>
        <v>https://assets.laliga.com/squad/2019/t181/p85085/128x128/p85085_t181_2019_1_003_000.png</v>
      </c>
      <c r="E21">
        <f>LOOKUP(A21,AllPlayer!A:A,AllPlayer!E:E)</f>
        <v>2</v>
      </c>
      <c r="F21" s="3">
        <f>LOOKUP(A21,AllPlayer!A:A,AllPlayer!F:F)+E21</f>
        <v>5</v>
      </c>
      <c r="G21" s="3">
        <f>LOOKUP(A21,AllPlayer!A:A,AllPlayer!G:G)+F21</f>
        <v>7</v>
      </c>
      <c r="H21" s="3">
        <f>LOOKUP(A21,AllPlayer!A:A,AllPlayer!H:H)+G21</f>
        <v>7</v>
      </c>
      <c r="I21" s="3">
        <f>LOOKUP(A21,AllPlayer!A:A,AllPlayer!I:I)+H21</f>
        <v>7</v>
      </c>
      <c r="J21" s="3">
        <f>LOOKUP(A21,AllPlayer!A:A,AllPlayer!J:J)+I21</f>
        <v>8</v>
      </c>
      <c r="K21" s="3">
        <f>LOOKUP(A21,AllPlayer!A:A,AllPlayer!K:K)+J21</f>
        <v>8</v>
      </c>
      <c r="L21" s="3">
        <f>LOOKUP(A21,AllPlayer!A:A,AllPlayer!L:L)+K21</f>
        <v>8</v>
      </c>
      <c r="M21" s="3">
        <f>LOOKUP(A21,AllPlayer!A:A,AllPlayer!M:M)+L21</f>
        <v>9</v>
      </c>
      <c r="N21" s="3">
        <f>LOOKUP(A21,AllPlayer!A:A,AllPlayer!N:N)+M21</f>
        <v>11</v>
      </c>
      <c r="O21" s="3">
        <f>LOOKUP(A21,AllPlayer!A:A,AllPlayer!O:O)+N21</f>
        <v>13</v>
      </c>
      <c r="P21" s="3">
        <f>LOOKUP(A21,AllPlayer!A:A,AllPlayer!P:P)+O21</f>
        <v>14</v>
      </c>
      <c r="Q21" s="3">
        <f>LOOKUP(A21,AllPlayer!A:A,AllPlayer!Q:Q)+P21</f>
        <v>20</v>
      </c>
      <c r="R21" s="3">
        <f>LOOKUP(A21,AllPlayer!A:A,AllPlayer!R:R)+Q21</f>
        <v>21</v>
      </c>
      <c r="S21" s="3">
        <f>LOOKUP(A21,AllPlayer!A:A,AllPlayer!S:S)+R21</f>
        <v>24</v>
      </c>
      <c r="T21" s="3">
        <f>LOOKUP(A21,AllPlayer!A:A,AllPlayer!T:T)+S21</f>
        <v>29</v>
      </c>
      <c r="U21" s="3">
        <f>LOOKUP(A21,AllPlayer!A:A,AllPlayer!U:U)+T21</f>
        <v>31</v>
      </c>
      <c r="V21" s="3">
        <f>LOOKUP(A21,AllPlayer!A:A,AllPlayer!V:V)+U21</f>
        <v>31</v>
      </c>
      <c r="W21" s="3">
        <f>LOOKUP(A21,AllPlayer!A:A,AllPlayer!W:W)+V21</f>
        <v>31</v>
      </c>
      <c r="X21" s="3">
        <f>LOOKUP(A21,AllPlayer!A:A,AllPlayer!X:X)+W21</f>
        <v>37</v>
      </c>
      <c r="Y21" s="3">
        <f>LOOKUP(A21,AllPlayer!A:A,AllPlayer!Y:Y)+X21</f>
        <v>44</v>
      </c>
      <c r="Z21" s="3">
        <f>LOOKUP(A21,AllPlayer!A:A,AllPlayer!Z:Z)+Y21</f>
        <v>47</v>
      </c>
      <c r="AA21" s="3">
        <f>LOOKUP(A21,AllPlayer!A:A,AllPlayer!AA:AA)+Z21</f>
        <v>49</v>
      </c>
      <c r="AB21" s="3">
        <f>LOOKUP(A21,AllPlayer!A:A,AllPlayer!AB:AB)+AA21</f>
        <v>54</v>
      </c>
      <c r="AC21" s="3">
        <f>LOOKUP(A21,AllPlayer!A:A,AllPlayer!AC:AC)+AB21</f>
        <v>56</v>
      </c>
    </row>
    <row r="22">
      <c r="A22" s="2" t="s">
        <v>49</v>
      </c>
      <c r="B22" t="str">
        <f>LOOKUP(A22,AllPlayer!A:A,AllPlayer!C:C)</f>
        <v>Ante Budimir</v>
      </c>
      <c r="C22" s="3" t="str">
        <f>LOOKUP(A22,AllPlayer!A:A,AllPlayer!B:B)</f>
        <v>Del</v>
      </c>
      <c r="D22" s="4" t="str">
        <f>LOOKUP(A22,AllPlayer!A:A,AllPlayer!D:D)</f>
        <v>https://assets.laliga.com/squad/2019/t181/p94273/128x128/p94273_t181_2019_1_003_000.png</v>
      </c>
      <c r="E22">
        <f>LOOKUP(A22,AllPlayer!A:A,AllPlayer!E:E)</f>
        <v>3</v>
      </c>
      <c r="F22" s="3">
        <f>LOOKUP(A22,AllPlayer!A:A,AllPlayer!F:F)+E22</f>
        <v>7</v>
      </c>
      <c r="G22" s="3">
        <f>LOOKUP(A22,AllPlayer!A:A,AllPlayer!G:G)+F22</f>
        <v>9</v>
      </c>
      <c r="H22" s="3">
        <f>LOOKUP(A22,AllPlayer!A:A,AllPlayer!H:H)+G22</f>
        <v>13</v>
      </c>
      <c r="I22" s="3">
        <f>LOOKUP(A22,AllPlayer!A:A,AllPlayer!I:I)+H22</f>
        <v>24</v>
      </c>
      <c r="J22" s="3">
        <f>LOOKUP(A22,AllPlayer!A:A,AllPlayer!J:J)+I22</f>
        <v>25</v>
      </c>
      <c r="K22" s="3">
        <f>LOOKUP(A22,AllPlayer!A:A,AllPlayer!K:K)+J22</f>
        <v>28</v>
      </c>
      <c r="L22" s="3">
        <f>LOOKUP(A22,AllPlayer!A:A,AllPlayer!L:L)+K22</f>
        <v>36</v>
      </c>
      <c r="M22" s="3">
        <f>LOOKUP(A22,AllPlayer!A:A,AllPlayer!M:M)+L22</f>
        <v>40</v>
      </c>
      <c r="N22" s="3">
        <f>LOOKUP(A22,AllPlayer!A:A,AllPlayer!N:N)+M22</f>
        <v>42</v>
      </c>
      <c r="O22" s="3">
        <f>LOOKUP(A22,AllPlayer!A:A,AllPlayer!O:O)+N22</f>
        <v>43</v>
      </c>
      <c r="P22" s="3">
        <f>LOOKUP(A22,AllPlayer!A:A,AllPlayer!P:P)+O22</f>
        <v>43</v>
      </c>
      <c r="Q22" s="3">
        <f>LOOKUP(A22,AllPlayer!A:A,AllPlayer!Q:Q)+P22</f>
        <v>45</v>
      </c>
      <c r="R22" s="3">
        <f>LOOKUP(A22,AllPlayer!A:A,AllPlayer!R:R)+Q22</f>
        <v>47</v>
      </c>
      <c r="S22" s="3">
        <f>LOOKUP(A22,AllPlayer!A:A,AllPlayer!S:S)+R22</f>
        <v>49</v>
      </c>
      <c r="T22" s="3">
        <f>LOOKUP(A22,AllPlayer!A:A,AllPlayer!T:T)+S22</f>
        <v>60</v>
      </c>
      <c r="U22" s="3">
        <f>LOOKUP(A22,AllPlayer!A:A,AllPlayer!U:U)+T22</f>
        <v>67</v>
      </c>
      <c r="V22" s="3">
        <f>LOOKUP(A22,AllPlayer!A:A,AllPlayer!V:V)+U22</f>
        <v>68</v>
      </c>
      <c r="W22" s="3">
        <f>LOOKUP(A22,AllPlayer!A:A,AllPlayer!W:W)+V22</f>
        <v>68</v>
      </c>
      <c r="X22" s="3">
        <f>LOOKUP(A22,AllPlayer!A:A,AllPlayer!X:X)+W22</f>
        <v>85</v>
      </c>
      <c r="Y22" s="3">
        <f>LOOKUP(A22,AllPlayer!A:A,AllPlayer!Y:Y)+X22</f>
        <v>86</v>
      </c>
      <c r="Z22" s="3">
        <f>LOOKUP(A22,AllPlayer!A:A,AllPlayer!Z:Z)+Y22</f>
        <v>87</v>
      </c>
      <c r="AA22" s="3">
        <f>LOOKUP(A22,AllPlayer!A:A,AllPlayer!AA:AA)+Z22</f>
        <v>91</v>
      </c>
      <c r="AB22" s="3">
        <f>LOOKUP(A22,AllPlayer!A:A,AllPlayer!AB:AB)+AA22</f>
        <v>94</v>
      </c>
      <c r="AC22" s="3">
        <f>LOOKUP(A22,AllPlayer!A:A,AllPlayer!AC:AC)+AB22</f>
        <v>103</v>
      </c>
    </row>
    <row r="23">
      <c r="A23" s="2" t="s">
        <v>50</v>
      </c>
      <c r="B23" t="str">
        <f>LOOKUP(A23,AllPlayer!A:A,AllPlayer!C:C)</f>
        <v>Pablo Chavarría</v>
      </c>
      <c r="C23" s="3" t="str">
        <f>LOOKUP(A23,AllPlayer!A:A,AllPlayer!B:B)</f>
        <v>Del</v>
      </c>
      <c r="D23" s="4" t="str">
        <f>LOOKUP(A23,AllPlayer!A:A,AllPlayer!D:D)</f>
        <v>https://assets.laliga.com/squad/2019/t181/p85659/128x128/p85659_t181_2019_1_003_000.png</v>
      </c>
      <c r="E23">
        <f>LOOKUP(A23,AllPlayer!A:A,AllPlayer!E:E)</f>
        <v>0</v>
      </c>
      <c r="F23" s="3">
        <f>LOOKUP(A23,AllPlayer!A:A,AllPlayer!F:F)+E23</f>
        <v>1</v>
      </c>
      <c r="G23" s="3">
        <f>LOOKUP(A23,AllPlayer!A:A,AllPlayer!G:G)+F23</f>
        <v>1</v>
      </c>
      <c r="H23" s="3">
        <f>LOOKUP(A23,AllPlayer!A:A,AllPlayer!H:H)+G23</f>
        <v>1</v>
      </c>
      <c r="I23" s="3">
        <f>LOOKUP(A23,AllPlayer!A:A,AllPlayer!I:I)+H23</f>
        <v>1</v>
      </c>
      <c r="J23" s="3">
        <f>LOOKUP(A23,AllPlayer!A:A,AllPlayer!J:J)+I23</f>
        <v>2</v>
      </c>
      <c r="K23" s="3">
        <f>LOOKUP(A23,AllPlayer!A:A,AllPlayer!K:K)+J23</f>
        <v>2</v>
      </c>
      <c r="L23" s="3">
        <f>LOOKUP(A23,AllPlayer!A:A,AllPlayer!L:L)+K23</f>
        <v>2</v>
      </c>
      <c r="M23" s="3">
        <f>LOOKUP(A23,AllPlayer!A:A,AllPlayer!M:M)+L23</f>
        <v>3</v>
      </c>
      <c r="N23" s="3">
        <f>LOOKUP(A23,AllPlayer!A:A,AllPlayer!N:N)+M23</f>
        <v>5</v>
      </c>
      <c r="O23" s="3">
        <f>LOOKUP(A23,AllPlayer!A:A,AllPlayer!O:O)+N23</f>
        <v>7</v>
      </c>
      <c r="P23" s="3">
        <f>LOOKUP(A23,AllPlayer!A:A,AllPlayer!P:P)+O23</f>
        <v>8</v>
      </c>
      <c r="Q23" s="3">
        <f>LOOKUP(A23,AllPlayer!A:A,AllPlayer!Q:Q)+P23</f>
        <v>8</v>
      </c>
      <c r="R23" s="3">
        <f>LOOKUP(A23,AllPlayer!A:A,AllPlayer!R:R)+Q23</f>
        <v>10</v>
      </c>
      <c r="S23" s="3">
        <f>LOOKUP(A23,AllPlayer!A:A,AllPlayer!S:S)+R23</f>
        <v>12</v>
      </c>
      <c r="T23" s="3">
        <f>LOOKUP(A23,AllPlayer!A:A,AllPlayer!T:T)+S23</f>
        <v>12</v>
      </c>
      <c r="U23" s="3">
        <f>LOOKUP(A23,AllPlayer!A:A,AllPlayer!U:U)+T23</f>
        <v>14</v>
      </c>
      <c r="V23" s="3">
        <f>LOOKUP(A23,AllPlayer!A:A,AllPlayer!V:V)+U23</f>
        <v>16</v>
      </c>
      <c r="W23" s="3">
        <f>LOOKUP(A23,AllPlayer!A:A,AllPlayer!W:W)+V23</f>
        <v>16</v>
      </c>
      <c r="X23" s="3">
        <f>LOOKUP(A23,AllPlayer!A:A,AllPlayer!X:X)+W23</f>
        <v>22</v>
      </c>
      <c r="Y23" s="3">
        <f>LOOKUP(A23,AllPlayer!A:A,AllPlayer!Y:Y)+X23</f>
        <v>29</v>
      </c>
      <c r="Z23" s="3">
        <f>LOOKUP(A23,AllPlayer!A:A,AllPlayer!Z:Z)+Y23</f>
        <v>32</v>
      </c>
      <c r="AA23" s="3">
        <f>LOOKUP(A23,AllPlayer!A:A,AllPlayer!AA:AA)+Z23</f>
        <v>34</v>
      </c>
      <c r="AB23" s="3">
        <f>LOOKUP(A23,AllPlayer!A:A,AllPlayer!AB:AB)+AA23</f>
        <v>39</v>
      </c>
      <c r="AC23" s="3">
        <f>LOOKUP(A23,AllPlayer!A:A,AllPlayer!AC:AC)+AB23</f>
        <v>39</v>
      </c>
    </row>
    <row r="24">
      <c r="A24" s="2" t="s">
        <v>51</v>
      </c>
      <c r="B24" t="str">
        <f>LOOKUP(A24,AllPlayer!A:A,AllPlayer!C:C)</f>
        <v>Álex Alegría</v>
      </c>
      <c r="C24" s="3" t="str">
        <f>LOOKUP(A24,AllPlayer!A:A,AllPlayer!B:B)</f>
        <v>Del</v>
      </c>
      <c r="D24" s="4" t="str">
        <f>LOOKUP(A24,AllPlayer!A:A,AllPlayer!D:D)</f>
        <v>https://assets.laliga.com/squad/2019/t173/p91406/128x128/p91406_t173_2019_1_003_000.png</v>
      </c>
      <c r="E24">
        <f>LOOKUP(A24,AllPlayer!A:A,AllPlayer!E:E)</f>
        <v>2</v>
      </c>
      <c r="F24" s="3">
        <f>LOOKUP(A24,AllPlayer!A:A,AllPlayer!F:F)+E24</f>
        <v>4</v>
      </c>
      <c r="G24" s="3">
        <f>LOOKUP(A24,AllPlayer!A:A,AllPlayer!G:G)+F24</f>
        <v>4</v>
      </c>
      <c r="H24" s="3">
        <f>LOOKUP(A24,AllPlayer!A:A,AllPlayer!H:H)+G24</f>
        <v>5</v>
      </c>
      <c r="I24" s="3">
        <f>LOOKUP(A24,AllPlayer!A:A,AllPlayer!I:I)+H24</f>
        <v>8</v>
      </c>
      <c r="J24" s="3">
        <f>LOOKUP(A24,AllPlayer!A:A,AllPlayer!J:J)+I24</f>
        <v>10</v>
      </c>
      <c r="K24" s="3">
        <f>LOOKUP(A24,AllPlayer!A:A,AllPlayer!K:K)+J24</f>
        <v>10</v>
      </c>
      <c r="L24" s="3">
        <f>LOOKUP(A24,AllPlayer!A:A,AllPlayer!L:L)+K24</f>
        <v>11</v>
      </c>
      <c r="M24" s="3">
        <f>LOOKUP(A24,AllPlayer!A:A,AllPlayer!M:M)+L24</f>
        <v>19</v>
      </c>
      <c r="N24" s="3">
        <f>LOOKUP(A24,AllPlayer!A:A,AllPlayer!N:N)+M24</f>
        <v>20</v>
      </c>
      <c r="O24" s="3">
        <f>LOOKUP(A24,AllPlayer!A:A,AllPlayer!O:O)+N24</f>
        <v>25</v>
      </c>
      <c r="P24" s="3">
        <f>LOOKUP(A24,AllPlayer!A:A,AllPlayer!P:P)+O24</f>
        <v>25</v>
      </c>
      <c r="Q24" s="3">
        <f>LOOKUP(A24,AllPlayer!A:A,AllPlayer!Q:Q)+P24</f>
        <v>32</v>
      </c>
      <c r="R24" s="3">
        <f>LOOKUP(A24,AllPlayer!A:A,AllPlayer!R:R)+Q24</f>
        <v>32</v>
      </c>
      <c r="S24" s="3">
        <f>LOOKUP(A24,AllPlayer!A:A,AllPlayer!S:S)+R24</f>
        <v>37</v>
      </c>
      <c r="T24" s="3">
        <f>LOOKUP(A24,AllPlayer!A:A,AllPlayer!T:T)+S24</f>
        <v>39</v>
      </c>
      <c r="U24" s="3">
        <f>LOOKUP(A24,AllPlayer!A:A,AllPlayer!U:U)+T24</f>
        <v>44</v>
      </c>
      <c r="V24" s="3">
        <f>LOOKUP(A24,AllPlayer!A:A,AllPlayer!V:V)+U24</f>
        <v>43</v>
      </c>
      <c r="W24" s="3">
        <f>LOOKUP(A24,AllPlayer!A:A,AllPlayer!W:W)+V24</f>
        <v>53</v>
      </c>
      <c r="X24" s="3">
        <f>LOOKUP(A24,AllPlayer!A:A,AllPlayer!X:X)+W24</f>
        <v>61</v>
      </c>
      <c r="Y24" s="3">
        <f>LOOKUP(A24,AllPlayer!A:A,AllPlayer!Y:Y)+X24</f>
        <v>66</v>
      </c>
      <c r="Z24" s="3">
        <f>LOOKUP(A24,AllPlayer!A:A,AllPlayer!Z:Z)+Y24</f>
        <v>70</v>
      </c>
      <c r="AA24" s="3">
        <f>LOOKUP(A24,AllPlayer!A:A,AllPlayer!AA:AA)+Z24</f>
        <v>73</v>
      </c>
      <c r="AB24" s="3">
        <f>LOOKUP(A24,AllPlayer!A:A,AllPlayer!AB:AB)+AA24</f>
        <v>85</v>
      </c>
      <c r="AC24" s="3">
        <f>LOOKUP(A24,AllPlayer!A:A,AllPlayer!AC:AC)+AB24</f>
        <v>90</v>
      </c>
    </row>
    <row r="25">
      <c r="A25" s="2" t="s">
        <v>52</v>
      </c>
      <c r="B25" t="str">
        <f>LOOKUP(A25,AllPlayer!A:A,AllPlayer!C:C)</f>
        <v>Kike García</v>
      </c>
      <c r="C25" s="3" t="str">
        <f>LOOKUP(A25,AllPlayer!A:A,AllPlayer!B:B)</f>
        <v>Del</v>
      </c>
      <c r="D25" s="4" t="str">
        <f>LOOKUP(A25,AllPlayer!A:A,AllPlayer!D:D)</f>
        <v>https://assets.laliga.com/squad/2019/t173/p61316/128x128/p61316_t173_2019_1_003_000.png</v>
      </c>
      <c r="E25">
        <f>LOOKUP(A25,AllPlayer!A:A,AllPlayer!E:E)</f>
        <v>1</v>
      </c>
      <c r="F25" s="3">
        <f>LOOKUP(A25,AllPlayer!A:A,AllPlayer!F:F)+E25</f>
        <v>4</v>
      </c>
      <c r="G25" s="3">
        <f>LOOKUP(A25,AllPlayer!A:A,AllPlayer!G:G)+F25</f>
        <v>6</v>
      </c>
      <c r="H25" s="3">
        <f>LOOKUP(A25,AllPlayer!A:A,AllPlayer!H:H)+G25</f>
        <v>6</v>
      </c>
      <c r="I25" s="3">
        <f>LOOKUP(A25,AllPlayer!A:A,AllPlayer!I:I)+H25</f>
        <v>6</v>
      </c>
      <c r="J25" s="3">
        <f>LOOKUP(A25,AllPlayer!A:A,AllPlayer!J:J)+I25</f>
        <v>6</v>
      </c>
      <c r="K25" s="3">
        <f>LOOKUP(A25,AllPlayer!A:A,AllPlayer!K:K)+J25</f>
        <v>10</v>
      </c>
      <c r="L25" s="3">
        <f>LOOKUP(A25,AllPlayer!A:A,AllPlayer!L:L)+K25</f>
        <v>14</v>
      </c>
      <c r="M25" s="3">
        <f>LOOKUP(A25,AllPlayer!A:A,AllPlayer!M:M)+L25</f>
        <v>16</v>
      </c>
      <c r="N25" s="3">
        <f>LOOKUP(A25,AllPlayer!A:A,AllPlayer!N:N)+M25</f>
        <v>18</v>
      </c>
      <c r="O25" s="3">
        <f>LOOKUP(A25,AllPlayer!A:A,AllPlayer!O:O)+N25</f>
        <v>29</v>
      </c>
      <c r="P25" s="3">
        <f>LOOKUP(A25,AllPlayer!A:A,AllPlayer!P:P)+O25</f>
        <v>37</v>
      </c>
      <c r="Q25" s="3">
        <f>LOOKUP(A25,AllPlayer!A:A,AllPlayer!Q:Q)+P25</f>
        <v>37</v>
      </c>
      <c r="R25" s="3">
        <f>LOOKUP(A25,AllPlayer!A:A,AllPlayer!R:R)+Q25</f>
        <v>39</v>
      </c>
      <c r="S25" s="3">
        <f>LOOKUP(A25,AllPlayer!A:A,AllPlayer!S:S)+R25</f>
        <v>41</v>
      </c>
      <c r="T25" s="3">
        <f>LOOKUP(A25,AllPlayer!A:A,AllPlayer!T:T)+S25</f>
        <v>43</v>
      </c>
      <c r="U25" s="3">
        <f>LOOKUP(A25,AllPlayer!A:A,AllPlayer!U:U)+T25</f>
        <v>45</v>
      </c>
      <c r="V25" s="3">
        <f>LOOKUP(A25,AllPlayer!A:A,AllPlayer!V:V)+U25</f>
        <v>52</v>
      </c>
      <c r="W25" s="3">
        <f>LOOKUP(A25,AllPlayer!A:A,AllPlayer!W:W)+V25</f>
        <v>53</v>
      </c>
      <c r="X25" s="3">
        <f>LOOKUP(A25,AllPlayer!A:A,AllPlayer!X:X)+W25</f>
        <v>63</v>
      </c>
      <c r="Y25" s="3">
        <f>LOOKUP(A25,AllPlayer!A:A,AllPlayer!Y:Y)+X25</f>
        <v>69</v>
      </c>
      <c r="Z25" s="3">
        <f>LOOKUP(A25,AllPlayer!A:A,AllPlayer!Z:Z)+Y25</f>
        <v>77</v>
      </c>
      <c r="AA25" s="3">
        <f>LOOKUP(A25,AllPlayer!A:A,AllPlayer!AA:AA)+Z25</f>
        <v>85</v>
      </c>
      <c r="AB25" s="3">
        <f>LOOKUP(A25,AllPlayer!A:A,AllPlayer!AB:AB)+AA25</f>
        <v>85</v>
      </c>
      <c r="AC25" s="3">
        <f>LOOKUP(A25,AllPlayer!A:A,AllPlayer!AC:AC)+AB25</f>
        <v>87</v>
      </c>
    </row>
    <row r="26">
      <c r="A26" s="2" t="s">
        <v>53</v>
      </c>
      <c r="B26" t="str">
        <f>LOOKUP(A26,AllPlayer!A:A,AllPlayer!C:C)</f>
        <v>Quique Gonzalez</v>
      </c>
      <c r="C26" s="3" t="str">
        <f>LOOKUP(A26,AllPlayer!A:A,AllPlayer!B:B)</f>
        <v>Del</v>
      </c>
      <c r="D26" s="4" t="str">
        <f>LOOKUP(A26,AllPlayer!A:A,AllPlayer!D:D)</f>
        <v>https://assets.laliga.com/squad/2019/t953/p56271/128x128/p56271_t953_2019_1_003_000.png</v>
      </c>
      <c r="E26">
        <f>LOOKUP(A26,AllPlayer!A:A,AllPlayer!E:E)</f>
        <v>1</v>
      </c>
      <c r="F26" s="3">
        <f>LOOKUP(A26,AllPlayer!A:A,AllPlayer!F:F)+E26</f>
        <v>3</v>
      </c>
      <c r="G26" s="3">
        <f>LOOKUP(A26,AllPlayer!A:A,AllPlayer!G:G)+F26</f>
        <v>3</v>
      </c>
      <c r="H26" s="3">
        <f>LOOKUP(A26,AllPlayer!A:A,AllPlayer!H:H)+G26</f>
        <v>5</v>
      </c>
      <c r="I26" s="3">
        <f>LOOKUP(A26,AllPlayer!A:A,AllPlayer!I:I)+H26</f>
        <v>9</v>
      </c>
      <c r="J26" s="3">
        <f>LOOKUP(A26,AllPlayer!A:A,AllPlayer!J:J)+I26</f>
        <v>10</v>
      </c>
      <c r="K26" s="3">
        <f>LOOKUP(A26,AllPlayer!A:A,AllPlayer!K:K)+J26</f>
        <v>10</v>
      </c>
      <c r="L26" s="3">
        <f>LOOKUP(A26,AllPlayer!A:A,AllPlayer!L:L)+K26</f>
        <v>12</v>
      </c>
      <c r="M26" s="3">
        <f>LOOKUP(A26,AllPlayer!A:A,AllPlayer!M:M)+L26</f>
        <v>12</v>
      </c>
      <c r="N26" s="3">
        <f>LOOKUP(A26,AllPlayer!A:A,AllPlayer!N:N)+M26</f>
        <v>13</v>
      </c>
      <c r="O26" s="3">
        <f>LOOKUP(A26,AllPlayer!A:A,AllPlayer!O:O)+N26</f>
        <v>11</v>
      </c>
      <c r="P26" s="3">
        <f>LOOKUP(A26,AllPlayer!A:A,AllPlayer!P:P)+O26</f>
        <v>11</v>
      </c>
      <c r="Q26" s="3">
        <f>LOOKUP(A26,AllPlayer!A:A,AllPlayer!Q:Q)+P26</f>
        <v>11</v>
      </c>
      <c r="R26" s="3">
        <f>LOOKUP(A26,AllPlayer!A:A,AllPlayer!R:R)+Q26</f>
        <v>16</v>
      </c>
      <c r="S26" s="3">
        <f>LOOKUP(A26,AllPlayer!A:A,AllPlayer!S:S)+R26</f>
        <v>18</v>
      </c>
      <c r="T26" s="3">
        <f>LOOKUP(A26,AllPlayer!A:A,AllPlayer!T:T)+S26</f>
        <v>19</v>
      </c>
      <c r="U26" s="3">
        <f>LOOKUP(A26,AllPlayer!A:A,AllPlayer!U:U)+T26</f>
        <v>19</v>
      </c>
      <c r="V26" s="3">
        <f>LOOKUP(A26,AllPlayer!A:A,AllPlayer!V:V)+U26</f>
        <v>25</v>
      </c>
      <c r="W26" s="3">
        <f>LOOKUP(A26,AllPlayer!A:A,AllPlayer!W:W)+V26</f>
        <v>28</v>
      </c>
      <c r="X26" s="3">
        <f>LOOKUP(A26,AllPlayer!A:A,AllPlayer!X:X)+W26</f>
        <v>28</v>
      </c>
      <c r="Y26" s="3">
        <f>LOOKUP(A26,AllPlayer!A:A,AllPlayer!Y:Y)+X26</f>
        <v>28</v>
      </c>
      <c r="Z26" s="3">
        <f>LOOKUP(A26,AllPlayer!A:A,AllPlayer!Z:Z)+Y26</f>
        <v>28</v>
      </c>
      <c r="AA26" s="3">
        <f>LOOKUP(A26,AllPlayer!A:A,AllPlayer!AA:AA)+Z26</f>
        <v>32</v>
      </c>
      <c r="AB26" s="3">
        <f>LOOKUP(A26,AllPlayer!A:A,AllPlayer!AB:AB)+AA26</f>
        <v>32</v>
      </c>
      <c r="AC26" s="3">
        <f>LOOKUP(A26,AllPlayer!A:A,AllPlayer!AC:AC)+AB26</f>
        <v>32</v>
      </c>
    </row>
    <row r="27">
      <c r="A27" s="2" t="s">
        <v>54</v>
      </c>
      <c r="B27" t="str">
        <f>LOOKUP(A27,AllPlayer!A:A,AllPlayer!C:C)</f>
        <v>Sergi Enrich</v>
      </c>
      <c r="C27" s="3" t="str">
        <f>LOOKUP(A27,AllPlayer!A:A,AllPlayer!B:B)</f>
        <v>Del</v>
      </c>
      <c r="D27" s="4" t="str">
        <f>LOOKUP(A27,AllPlayer!A:A,AllPlayer!D:D)</f>
        <v>https://assets.laliga.com/squad/2019/t953/p80791/128x128/p80791_t953_2019_1_003_000.png</v>
      </c>
      <c r="E27">
        <f>LOOKUP(A27,AllPlayer!A:A,AllPlayer!E:E)</f>
        <v>2</v>
      </c>
      <c r="F27" s="3">
        <f>LOOKUP(A27,AllPlayer!A:A,AllPlayer!F:F)+E27</f>
        <v>6</v>
      </c>
      <c r="G27" s="3">
        <f>LOOKUP(A27,AllPlayer!A:A,AllPlayer!G:G)+F27</f>
        <v>6</v>
      </c>
      <c r="H27" s="3">
        <f>LOOKUP(A27,AllPlayer!A:A,AllPlayer!H:H)+G27</f>
        <v>8</v>
      </c>
      <c r="I27" s="3">
        <f>LOOKUP(A27,AllPlayer!A:A,AllPlayer!I:I)+H27</f>
        <v>12</v>
      </c>
      <c r="J27" s="3">
        <f>LOOKUP(A27,AllPlayer!A:A,AllPlayer!J:J)+I27</f>
        <v>16</v>
      </c>
      <c r="K27" s="3">
        <f>LOOKUP(A27,AllPlayer!A:A,AllPlayer!K:K)+J27</f>
        <v>24</v>
      </c>
      <c r="L27" s="3">
        <f>LOOKUP(A27,AllPlayer!A:A,AllPlayer!L:L)+K27</f>
        <v>25</v>
      </c>
      <c r="M27" s="3">
        <f>LOOKUP(A27,AllPlayer!A:A,AllPlayer!M:M)+L27</f>
        <v>25</v>
      </c>
      <c r="N27" s="3">
        <f>LOOKUP(A27,AllPlayer!A:A,AllPlayer!N:N)+M27</f>
        <v>27</v>
      </c>
      <c r="O27" s="3">
        <f>LOOKUP(A27,AllPlayer!A:A,AllPlayer!O:O)+N27</f>
        <v>31</v>
      </c>
      <c r="P27" s="3">
        <f>LOOKUP(A27,AllPlayer!A:A,AllPlayer!P:P)+O27</f>
        <v>32</v>
      </c>
      <c r="Q27" s="3">
        <f>LOOKUP(A27,AllPlayer!A:A,AllPlayer!Q:Q)+P27</f>
        <v>33</v>
      </c>
      <c r="R27" s="3">
        <f>LOOKUP(A27,AllPlayer!A:A,AllPlayer!R:R)+Q27</f>
        <v>37</v>
      </c>
      <c r="S27" s="3">
        <f>LOOKUP(A27,AllPlayer!A:A,AllPlayer!S:S)+R27</f>
        <v>37</v>
      </c>
      <c r="T27" s="3">
        <f>LOOKUP(A27,AllPlayer!A:A,AllPlayer!T:T)+S27</f>
        <v>38</v>
      </c>
      <c r="U27" s="3">
        <f>LOOKUP(A27,AllPlayer!A:A,AllPlayer!U:U)+T27</f>
        <v>41</v>
      </c>
      <c r="V27" s="3">
        <f>LOOKUP(A27,AllPlayer!A:A,AllPlayer!V:V)+U27</f>
        <v>49</v>
      </c>
      <c r="W27" s="3">
        <f>LOOKUP(A27,AllPlayer!A:A,AllPlayer!W:W)+V27</f>
        <v>52</v>
      </c>
      <c r="X27" s="3">
        <f>LOOKUP(A27,AllPlayer!A:A,AllPlayer!X:X)+W27</f>
        <v>59</v>
      </c>
      <c r="Y27" s="3">
        <f>LOOKUP(A27,AllPlayer!A:A,AllPlayer!Y:Y)+X27</f>
        <v>63</v>
      </c>
      <c r="Z27" s="3">
        <f>LOOKUP(A27,AllPlayer!A:A,AllPlayer!Z:Z)+Y27</f>
        <v>67</v>
      </c>
      <c r="AA27" s="3">
        <f>LOOKUP(A27,AllPlayer!A:A,AllPlayer!AA:AA)+Z27</f>
        <v>69</v>
      </c>
      <c r="AB27" s="3">
        <f>LOOKUP(A27,AllPlayer!A:A,AllPlayer!AB:AB)+AA27</f>
        <v>69</v>
      </c>
      <c r="AC27" s="3">
        <f>LOOKUP(A27,AllPlayer!A:A,AllPlayer!AC:AC)+AB27</f>
        <v>69</v>
      </c>
    </row>
    <row r="28">
      <c r="A28" s="2" t="s">
        <v>55</v>
      </c>
      <c r="B28" t="str">
        <f>LOOKUP(A28,AllPlayer!A:A,AllPlayer!C:C)</f>
        <v>Braithwaite</v>
      </c>
      <c r="C28" s="3" t="str">
        <f>LOOKUP(A28,AllPlayer!A:A,AllPlayer!B:B)</f>
        <v>Del</v>
      </c>
      <c r="D28" s="4" t="str">
        <f>LOOKUP(A28,AllPlayer!A:A,AllPlayer!D:D)</f>
        <v>https://assets.laliga.com/squad/2019/t957/p68690/128x128/p68690_t957_2019_1_003_000.png</v>
      </c>
      <c r="E28">
        <f>LOOKUP(A28,AllPlayer!A:A,AllPlayer!E:E)</f>
        <v>5</v>
      </c>
      <c r="F28" s="3">
        <f>LOOKUP(A28,AllPlayer!A:A,AllPlayer!F:F)+E28</f>
        <v>7</v>
      </c>
      <c r="G28" s="3">
        <f>LOOKUP(A28,AllPlayer!A:A,AllPlayer!G:G)+F28</f>
        <v>15</v>
      </c>
      <c r="H28" s="3">
        <f>LOOKUP(A28,AllPlayer!A:A,AllPlayer!H:H)+G28</f>
        <v>18</v>
      </c>
      <c r="I28" s="3">
        <f>LOOKUP(A28,AllPlayer!A:A,AllPlayer!I:I)+H28</f>
        <v>21</v>
      </c>
      <c r="J28" s="3">
        <f>LOOKUP(A28,AllPlayer!A:A,AllPlayer!J:J)+I28</f>
        <v>24</v>
      </c>
      <c r="K28" s="3">
        <f>LOOKUP(A28,AllPlayer!A:A,AllPlayer!K:K)+J28</f>
        <v>28</v>
      </c>
      <c r="L28" s="3">
        <f>LOOKUP(A28,AllPlayer!A:A,AllPlayer!L:L)+K28</f>
        <v>33</v>
      </c>
      <c r="M28" s="3">
        <f>LOOKUP(A28,AllPlayer!A:A,AllPlayer!M:M)+L28</f>
        <v>35</v>
      </c>
      <c r="N28" s="3">
        <f>LOOKUP(A28,AllPlayer!A:A,AllPlayer!N:N)+M28</f>
        <v>44</v>
      </c>
      <c r="O28" s="3">
        <f>LOOKUP(A28,AllPlayer!A:A,AllPlayer!O:O)+N28</f>
        <v>44</v>
      </c>
      <c r="P28" s="3">
        <f>LOOKUP(A28,AllPlayer!A:A,AllPlayer!P:P)+O28</f>
        <v>46</v>
      </c>
      <c r="Q28" s="3">
        <f>LOOKUP(A28,AllPlayer!A:A,AllPlayer!Q:Q)+P28</f>
        <v>48</v>
      </c>
      <c r="R28" s="3">
        <f>LOOKUP(A28,AllPlayer!A:A,AllPlayer!R:R)+Q28</f>
        <v>51</v>
      </c>
      <c r="S28" s="3">
        <f>LOOKUP(A28,AllPlayer!A:A,AllPlayer!S:S)+R28</f>
        <v>56</v>
      </c>
      <c r="T28" s="3">
        <f>LOOKUP(A28,AllPlayer!A:A,AllPlayer!T:T)+S28</f>
        <v>63</v>
      </c>
      <c r="U28" s="3">
        <f>LOOKUP(A28,AllPlayer!A:A,AllPlayer!U:U)+T28</f>
        <v>71</v>
      </c>
      <c r="V28" s="3">
        <f>LOOKUP(A28,AllPlayer!A:A,AllPlayer!V:V)+U28</f>
        <v>84</v>
      </c>
      <c r="W28" s="3">
        <f>LOOKUP(A28,AllPlayer!A:A,AllPlayer!W:W)+V28</f>
        <v>93</v>
      </c>
      <c r="X28" s="3">
        <f>LOOKUP(A28,AllPlayer!A:A,AllPlayer!X:X)+W28</f>
        <v>94</v>
      </c>
      <c r="Y28" s="3">
        <f>LOOKUP(A28,AllPlayer!A:A,AllPlayer!Y:Y)+X28</f>
        <v>98</v>
      </c>
      <c r="Z28" s="3">
        <f>LOOKUP(A28,AllPlayer!A:A,AllPlayer!Z:Z)+Y28</f>
        <v>103</v>
      </c>
      <c r="AA28" s="3">
        <f>LOOKUP(A28,AllPlayer!A:A,AllPlayer!AA:AA)+Z28</f>
        <v>104</v>
      </c>
      <c r="AB28" s="3">
        <f>LOOKUP(A28,AllPlayer!A:A,AllPlayer!AB:AB)+AA28</f>
        <v>107</v>
      </c>
      <c r="AC28" s="3">
        <f>LOOKUP(A28,AllPlayer!A:A,AllPlayer!AC:AC)+AB28</f>
        <v>110</v>
      </c>
    </row>
    <row r="29">
      <c r="A29" s="2" t="s">
        <v>56</v>
      </c>
      <c r="B29" t="str">
        <f>LOOKUP(A29,AllPlayer!A:A,AllPlayer!C:C)</f>
        <v>En-Nesyri</v>
      </c>
      <c r="C29" s="3" t="str">
        <f>LOOKUP(A29,AllPlayer!A:A,AllPlayer!B:B)</f>
        <v>Del</v>
      </c>
      <c r="D29" s="4" t="str">
        <f>LOOKUP(A29,AllPlayer!A:A,AllPlayer!D:D)</f>
        <v>https://assets.laliga.com/squad/2019/t957/p234991/128x128/p234991_t957_2019_1_003_000.png</v>
      </c>
      <c r="E29">
        <f>LOOKUP(A29,AllPlayer!A:A,AllPlayer!E:E)</f>
        <v>5</v>
      </c>
      <c r="F29" s="3">
        <f>LOOKUP(A29,AllPlayer!A:A,AllPlayer!F:F)+E29</f>
        <v>7</v>
      </c>
      <c r="G29" s="3">
        <f>LOOKUP(A29,AllPlayer!A:A,AllPlayer!G:G)+F29</f>
        <v>8</v>
      </c>
      <c r="H29" s="3">
        <f>LOOKUP(A29,AllPlayer!A:A,AllPlayer!H:H)+G29</f>
        <v>9</v>
      </c>
      <c r="I29" s="3">
        <f>LOOKUP(A29,AllPlayer!A:A,AllPlayer!I:I)+H29</f>
        <v>10</v>
      </c>
      <c r="J29" s="3">
        <f>LOOKUP(A29,AllPlayer!A:A,AllPlayer!J:J)+I29</f>
        <v>13</v>
      </c>
      <c r="K29" s="3">
        <f>LOOKUP(A29,AllPlayer!A:A,AllPlayer!K:K)+J29</f>
        <v>16</v>
      </c>
      <c r="L29" s="3">
        <f>LOOKUP(A29,AllPlayer!A:A,AllPlayer!L:L)+K29</f>
        <v>18</v>
      </c>
      <c r="M29" s="3">
        <f>LOOKUP(A29,AllPlayer!A:A,AllPlayer!M:M)+L29</f>
        <v>20</v>
      </c>
      <c r="N29" s="3">
        <f>LOOKUP(A29,AllPlayer!A:A,AllPlayer!N:N)+M29</f>
        <v>23</v>
      </c>
      <c r="O29" s="3">
        <f>LOOKUP(A29,AllPlayer!A:A,AllPlayer!O:O)+N29</f>
        <v>23</v>
      </c>
      <c r="P29" s="3">
        <f>LOOKUP(A29,AllPlayer!A:A,AllPlayer!P:P)+O29</f>
        <v>29</v>
      </c>
      <c r="Q29" s="3">
        <f>LOOKUP(A29,AllPlayer!A:A,AllPlayer!Q:Q)+P29</f>
        <v>36</v>
      </c>
      <c r="R29" s="3">
        <f>LOOKUP(A29,AllPlayer!A:A,AllPlayer!R:R)+Q29</f>
        <v>44</v>
      </c>
      <c r="S29" s="3">
        <f>LOOKUP(A29,AllPlayer!A:A,AllPlayer!S:S)+R29</f>
        <v>48</v>
      </c>
      <c r="T29" s="3">
        <f>LOOKUP(A29,AllPlayer!A:A,AllPlayer!T:T)+S29</f>
        <v>56</v>
      </c>
      <c r="U29" s="3">
        <f>LOOKUP(A29,AllPlayer!A:A,AllPlayer!U:U)+T29</f>
        <v>61</v>
      </c>
      <c r="V29" s="3">
        <f>LOOKUP(A29,AllPlayer!A:A,AllPlayer!V:V)+U29</f>
        <v>70</v>
      </c>
      <c r="W29" s="3">
        <f>LOOKUP(A29,AllPlayer!A:A,AllPlayer!W:W)+V29</f>
        <v>76</v>
      </c>
      <c r="X29" s="3">
        <f>LOOKUP(A29,AllPlayer!A:A,AllPlayer!X:X)+W29</f>
        <v>78</v>
      </c>
      <c r="Y29" s="3">
        <f>LOOKUP(A29,AllPlayer!A:A,AllPlayer!Y:Y)+X29</f>
        <v>79</v>
      </c>
      <c r="Z29" s="3">
        <f>LOOKUP(A29,AllPlayer!A:A,AllPlayer!Z:Z)+Y29</f>
        <v>81</v>
      </c>
      <c r="AA29" s="3">
        <f>LOOKUP(A29,AllPlayer!A:A,AllPlayer!AA:AA)+Z29</f>
        <v>89</v>
      </c>
      <c r="AB29" s="3">
        <f>LOOKUP(A29,AllPlayer!A:A,AllPlayer!AB:AB)+AA29</f>
        <v>92</v>
      </c>
      <c r="AC29" s="3">
        <f>LOOKUP(A29,AllPlayer!A:A,AllPlayer!AC:AC)+AB29</f>
        <v>92</v>
      </c>
    </row>
    <row r="30">
      <c r="A30" s="2" t="s">
        <v>57</v>
      </c>
      <c r="B30" t="str">
        <f>LOOKUP(A30,AllPlayer!A:A,AllPlayer!C:C)</f>
        <v>Sabin Merino</v>
      </c>
      <c r="C30" s="3" t="str">
        <f>LOOKUP(A30,AllPlayer!A:A,AllPlayer!B:B)</f>
        <v>Del</v>
      </c>
      <c r="D30" s="4" t="str">
        <f>LOOKUP(A30,AllPlayer!A:A,AllPlayer!D:D)</f>
        <v>https://assets.laliga.com/squad/2019/t174/p197326/128x128/p197326_t174_2019_1_003_000.png</v>
      </c>
      <c r="E30">
        <f>LOOKUP(A30,AllPlayer!A:A,AllPlayer!E:E)</f>
        <v>0</v>
      </c>
      <c r="F30" s="3">
        <f>LOOKUP(A30,AllPlayer!A:A,AllPlayer!F:F)+E30</f>
        <v>0</v>
      </c>
      <c r="G30" s="3">
        <f>LOOKUP(A30,AllPlayer!A:A,AllPlayer!G:G)+F30</f>
        <v>1</v>
      </c>
      <c r="H30" s="3">
        <f>LOOKUP(A30,AllPlayer!A:A,AllPlayer!H:H)+G30</f>
        <v>11</v>
      </c>
      <c r="I30" s="3">
        <f>LOOKUP(A30,AllPlayer!A:A,AllPlayer!I:I)+H30</f>
        <v>11</v>
      </c>
      <c r="J30" s="3">
        <f>LOOKUP(A30,AllPlayer!A:A,AllPlayer!J:J)+I30</f>
        <v>11</v>
      </c>
      <c r="K30" s="3">
        <f>LOOKUP(A30,AllPlayer!A:A,AllPlayer!K:K)+J30</f>
        <v>11</v>
      </c>
      <c r="L30" s="3">
        <f>LOOKUP(A30,AllPlayer!A:A,AllPlayer!L:L)+K30</f>
        <v>13</v>
      </c>
      <c r="M30" s="3">
        <f>LOOKUP(A30,AllPlayer!A:A,AllPlayer!M:M)+L30</f>
        <v>16</v>
      </c>
      <c r="N30" s="3">
        <f>LOOKUP(A30,AllPlayer!A:A,AllPlayer!N:N)+M30</f>
        <v>16</v>
      </c>
      <c r="O30" s="3">
        <f>LOOKUP(A30,AllPlayer!A:A,AllPlayer!O:O)+N30</f>
        <v>26</v>
      </c>
      <c r="P30" s="3">
        <f>LOOKUP(A30,AllPlayer!A:A,AllPlayer!P:P)+O30</f>
        <v>28</v>
      </c>
      <c r="Q30" s="3">
        <f>LOOKUP(A30,AllPlayer!A:A,AllPlayer!Q:Q)+P30</f>
        <v>33</v>
      </c>
      <c r="R30" s="3">
        <f>LOOKUP(A30,AllPlayer!A:A,AllPlayer!R:R)+Q30</f>
        <v>38</v>
      </c>
      <c r="S30" s="3">
        <f>LOOKUP(A30,AllPlayer!A:A,AllPlayer!S:S)+R30</f>
        <v>47</v>
      </c>
      <c r="T30" s="3">
        <f>LOOKUP(A30,AllPlayer!A:A,AllPlayer!T:T)+S30</f>
        <v>49</v>
      </c>
      <c r="U30" s="3">
        <f>LOOKUP(A30,AllPlayer!A:A,AllPlayer!U:U)+T30</f>
        <v>49</v>
      </c>
      <c r="V30" s="3">
        <f>LOOKUP(A30,AllPlayer!A:A,AllPlayer!V:V)+U30</f>
        <v>54</v>
      </c>
      <c r="W30" s="3">
        <f>LOOKUP(A30,AllPlayer!A:A,AllPlayer!W:W)+V30</f>
        <v>59</v>
      </c>
      <c r="X30" s="3">
        <f>LOOKUP(A30,AllPlayer!A:A,AllPlayer!X:X)+W30</f>
        <v>59</v>
      </c>
      <c r="Y30" s="3">
        <f>LOOKUP(A30,AllPlayer!A:A,AllPlayer!Y:Y)+X30</f>
        <v>62</v>
      </c>
      <c r="Z30" s="3">
        <f>LOOKUP(A30,AllPlayer!A:A,AllPlayer!Z:Z)+Y30</f>
        <v>62</v>
      </c>
      <c r="AA30" s="3">
        <f>LOOKUP(A30,AllPlayer!A:A,AllPlayer!AA:AA)+Z30</f>
        <v>64</v>
      </c>
      <c r="AB30" s="3">
        <f>LOOKUP(A30,AllPlayer!A:A,AllPlayer!AB:AB)+AA30</f>
        <v>66</v>
      </c>
      <c r="AC30" s="3">
        <f>LOOKUP(A30,AllPlayer!A:A,AllPlayer!AC:AC)+AB30</f>
        <v>69</v>
      </c>
    </row>
    <row r="31">
      <c r="A31" s="2" t="s">
        <v>58</v>
      </c>
      <c r="B31" t="str">
        <f>LOOKUP(A31,AllPlayer!A:A,AllPlayer!C:C)</f>
        <v>Aitor Ruibal</v>
      </c>
      <c r="C31" s="3" t="str">
        <f>LOOKUP(A31,AllPlayer!A:A,AllPlayer!B:B)</f>
        <v>Del</v>
      </c>
      <c r="D31" s="4" t="str">
        <f>LOOKUP(A31,AllPlayer!A:A,AllPlayer!D:D)</f>
        <v>https://assets.laliga.com/squad/2019/t957/p441303/128x128/p441303_t957_2019_1_003_000.png</v>
      </c>
      <c r="E31">
        <f>LOOKUP(A31,AllPlayer!A:A,AllPlayer!E:E)</f>
        <v>0</v>
      </c>
      <c r="F31" s="3">
        <f>LOOKUP(A31,AllPlayer!A:A,AllPlayer!F:F)+E31</f>
        <v>7</v>
      </c>
      <c r="G31" s="3">
        <f>LOOKUP(A31,AllPlayer!A:A,AllPlayer!G:G)+F31</f>
        <v>8</v>
      </c>
      <c r="H31" s="3">
        <f>LOOKUP(A31,AllPlayer!A:A,AllPlayer!H:H)+G31</f>
        <v>10</v>
      </c>
      <c r="I31" s="3">
        <f>LOOKUP(A31,AllPlayer!A:A,AllPlayer!I:I)+H31</f>
        <v>12</v>
      </c>
      <c r="J31" s="3">
        <f>LOOKUP(A31,AllPlayer!A:A,AllPlayer!J:J)+I31</f>
        <v>12</v>
      </c>
      <c r="K31" s="3">
        <f>LOOKUP(A31,AllPlayer!A:A,AllPlayer!K:K)+J31</f>
        <v>12</v>
      </c>
      <c r="L31" s="3">
        <f>LOOKUP(A31,AllPlayer!A:A,AllPlayer!L:L)+K31</f>
        <v>15</v>
      </c>
      <c r="M31" s="3">
        <f>LOOKUP(A31,AllPlayer!A:A,AllPlayer!M:M)+L31</f>
        <v>17</v>
      </c>
      <c r="N31" s="3">
        <f>LOOKUP(A31,AllPlayer!A:A,AllPlayer!N:N)+M31</f>
        <v>17</v>
      </c>
      <c r="O31" s="3">
        <f>LOOKUP(A31,AllPlayer!A:A,AllPlayer!O:O)+N31</f>
        <v>18</v>
      </c>
      <c r="P31" s="3">
        <f>LOOKUP(A31,AllPlayer!A:A,AllPlayer!P:P)+O31</f>
        <v>18</v>
      </c>
      <c r="Q31" s="3">
        <f>LOOKUP(A31,AllPlayer!A:A,AllPlayer!Q:Q)+P31</f>
        <v>20</v>
      </c>
      <c r="R31" s="3">
        <f>LOOKUP(A31,AllPlayer!A:A,AllPlayer!R:R)+Q31</f>
        <v>20</v>
      </c>
      <c r="S31" s="3">
        <f>LOOKUP(A31,AllPlayer!A:A,AllPlayer!S:S)+R31</f>
        <v>20</v>
      </c>
      <c r="T31" s="3">
        <f>LOOKUP(A31,AllPlayer!A:A,AllPlayer!T:T)+S31</f>
        <v>20</v>
      </c>
      <c r="U31" s="3">
        <f>LOOKUP(A31,AllPlayer!A:A,AllPlayer!U:U)+T31</f>
        <v>21</v>
      </c>
      <c r="V31" s="3">
        <f>LOOKUP(A31,AllPlayer!A:A,AllPlayer!V:V)+U31</f>
        <v>21</v>
      </c>
      <c r="W31" s="3">
        <f>LOOKUP(A31,AllPlayer!A:A,AllPlayer!W:W)+V31</f>
        <v>22</v>
      </c>
      <c r="X31" s="3">
        <f>LOOKUP(A31,AllPlayer!A:A,AllPlayer!X:X)+W31</f>
        <v>25</v>
      </c>
      <c r="Y31" s="3">
        <f>LOOKUP(A31,AllPlayer!A:A,AllPlayer!Y:Y)+X31</f>
        <v>27</v>
      </c>
      <c r="Z31" s="3">
        <f>LOOKUP(A31,AllPlayer!A:A,AllPlayer!Z:Z)+Y31</f>
        <v>29</v>
      </c>
      <c r="AA31" s="3">
        <f>LOOKUP(A31,AllPlayer!A:A,AllPlayer!AA:AA)+Z31</f>
        <v>33</v>
      </c>
      <c r="AB31" s="3">
        <f>LOOKUP(A31,AllPlayer!A:A,AllPlayer!AB:AB)+AA31</f>
        <v>36</v>
      </c>
      <c r="AC31" s="3">
        <f>LOOKUP(A31,AllPlayer!A:A,AllPlayer!AC:AC)+AB31</f>
        <v>36</v>
      </c>
    </row>
    <row r="32">
      <c r="A32" s="2" t="s">
        <v>59</v>
      </c>
      <c r="B32" t="str">
        <f>LOOKUP(A32,AllPlayer!A:A,AllPlayer!C:C)</f>
        <v>Arnáiz</v>
      </c>
      <c r="C32" s="3" t="str">
        <f>LOOKUP(A32,AllPlayer!A:A,AllPlayer!B:B)</f>
        <v>Del</v>
      </c>
      <c r="D32" s="4" t="str">
        <f>LOOKUP(A32,AllPlayer!A:A,AllPlayer!D:D)</f>
        <v>https://assets.laliga.com/squad/2019/t957/p219173/128x128/p219173_t957_2019_1_003_000.png</v>
      </c>
      <c r="E32">
        <f>LOOKUP(A32,AllPlayer!A:A,AllPlayer!E:E)</f>
        <v>2</v>
      </c>
      <c r="F32" s="3">
        <f>LOOKUP(A32,AllPlayer!A:A,AllPlayer!F:F)+E32</f>
        <v>4</v>
      </c>
      <c r="G32" s="3">
        <f>LOOKUP(A32,AllPlayer!A:A,AllPlayer!G:G)+F32</f>
        <v>9</v>
      </c>
      <c r="H32" s="3">
        <f>LOOKUP(A32,AllPlayer!A:A,AllPlayer!H:H)+G32</f>
        <v>11</v>
      </c>
      <c r="I32" s="3">
        <f>LOOKUP(A32,AllPlayer!A:A,AllPlayer!I:I)+H32</f>
        <v>11</v>
      </c>
      <c r="J32" s="3">
        <f>LOOKUP(A32,AllPlayer!A:A,AllPlayer!J:J)+I32</f>
        <v>14</v>
      </c>
      <c r="K32" s="3">
        <f>LOOKUP(A32,AllPlayer!A:A,AllPlayer!K:K)+J32</f>
        <v>17</v>
      </c>
      <c r="L32" s="3">
        <f>LOOKUP(A32,AllPlayer!A:A,AllPlayer!L:L)+K32</f>
        <v>23</v>
      </c>
      <c r="M32" s="3">
        <f>LOOKUP(A32,AllPlayer!A:A,AllPlayer!M:M)+L32</f>
        <v>25</v>
      </c>
      <c r="N32" s="3">
        <f>LOOKUP(A32,AllPlayer!A:A,AllPlayer!N:N)+M32</f>
        <v>27</v>
      </c>
      <c r="O32" s="3">
        <f>LOOKUP(A32,AllPlayer!A:A,AllPlayer!O:O)+N32</f>
        <v>27</v>
      </c>
      <c r="P32" s="3">
        <f>LOOKUP(A32,AllPlayer!A:A,AllPlayer!P:P)+O32</f>
        <v>27</v>
      </c>
      <c r="Q32" s="3">
        <f>LOOKUP(A32,AllPlayer!A:A,AllPlayer!Q:Q)+P32</f>
        <v>29</v>
      </c>
      <c r="R32" s="3">
        <f>LOOKUP(A32,AllPlayer!A:A,AllPlayer!R:R)+Q32</f>
        <v>29</v>
      </c>
      <c r="S32" s="3">
        <f>LOOKUP(A32,AllPlayer!A:A,AllPlayer!S:S)+R32</f>
        <v>29</v>
      </c>
      <c r="T32" s="3">
        <f>LOOKUP(A32,AllPlayer!A:A,AllPlayer!T:T)+S32</f>
        <v>29</v>
      </c>
      <c r="U32" s="3">
        <f>LOOKUP(A32,AllPlayer!A:A,AllPlayer!U:U)+T32</f>
        <v>29</v>
      </c>
      <c r="V32" s="3">
        <f>LOOKUP(A32,AllPlayer!A:A,AllPlayer!V:V)+U32</f>
        <v>31</v>
      </c>
      <c r="W32" s="3">
        <f>LOOKUP(A32,AllPlayer!A:A,AllPlayer!W:W)+V32</f>
        <v>31</v>
      </c>
      <c r="X32" s="3">
        <f>LOOKUP(A32,AllPlayer!A:A,AllPlayer!X:X)+W32</f>
        <v>33</v>
      </c>
      <c r="Y32" s="3">
        <f>LOOKUP(A32,AllPlayer!A:A,AllPlayer!Y:Y)+X32</f>
        <v>43</v>
      </c>
      <c r="Z32" s="3">
        <f>LOOKUP(A32,AllPlayer!A:A,AllPlayer!Z:Z)+Y32</f>
        <v>45</v>
      </c>
      <c r="AA32" s="3">
        <f>LOOKUP(A32,AllPlayer!A:A,AllPlayer!AA:AA)+Z32</f>
        <v>47</v>
      </c>
      <c r="AB32" s="3">
        <f>LOOKUP(A32,AllPlayer!A:A,AllPlayer!AB:AB)+AA32</f>
        <v>47</v>
      </c>
      <c r="AC32" s="3">
        <f>LOOKUP(A32,AllPlayer!A:A,AllPlayer!AC:AC)+AB32</f>
        <v>49</v>
      </c>
    </row>
    <row r="33">
      <c r="A33" s="2" t="s">
        <v>60</v>
      </c>
      <c r="B33" t="str">
        <f>LOOKUP(A33,AllPlayer!A:A,AllPlayer!C:C)</f>
        <v>Chimy Ávila</v>
      </c>
      <c r="C33" s="3" t="str">
        <f>LOOKUP(A33,AllPlayer!A:A,AllPlayer!B:B)</f>
        <v>Del</v>
      </c>
      <c r="D33" s="4" t="str">
        <f>LOOKUP(A33,AllPlayer!A:A,AllPlayer!D:D)</f>
        <v>https://assets.laliga.com/squad/2019/t450/p205992/128x128/p205992_t450_2019_1_003_000.png</v>
      </c>
      <c r="E33">
        <f>LOOKUP(A33,AllPlayer!A:A,AllPlayer!E:E)</f>
        <v>8</v>
      </c>
      <c r="F33" s="3">
        <f>LOOKUP(A33,AllPlayer!A:A,AllPlayer!F:F)+E33</f>
        <v>12</v>
      </c>
      <c r="G33" s="3">
        <f>LOOKUP(A33,AllPlayer!A:A,AllPlayer!G:G)+F33</f>
        <v>13</v>
      </c>
      <c r="H33" s="3">
        <f>LOOKUP(A33,AllPlayer!A:A,AllPlayer!H:H)+G33</f>
        <v>21</v>
      </c>
      <c r="I33" s="3">
        <f>LOOKUP(A33,AllPlayer!A:A,AllPlayer!I:I)+H33</f>
        <v>27</v>
      </c>
      <c r="J33" s="3">
        <f>LOOKUP(A33,AllPlayer!A:A,AllPlayer!J:J)+I33</f>
        <v>28</v>
      </c>
      <c r="K33" s="3">
        <f>LOOKUP(A33,AllPlayer!A:A,AllPlayer!K:K)+J33</f>
        <v>32</v>
      </c>
      <c r="L33" s="3">
        <f>LOOKUP(A33,AllPlayer!A:A,AllPlayer!L:L)+K33</f>
        <v>41</v>
      </c>
      <c r="M33" s="3">
        <f>LOOKUP(A33,AllPlayer!A:A,AllPlayer!M:M)+L33</f>
        <v>41</v>
      </c>
      <c r="N33" s="3">
        <f>LOOKUP(A33,AllPlayer!A:A,AllPlayer!N:N)+M33</f>
        <v>44</v>
      </c>
      <c r="O33" s="3">
        <f>LOOKUP(A33,AllPlayer!A:A,AllPlayer!O:O)+N33</f>
        <v>45</v>
      </c>
      <c r="P33" s="3">
        <f>LOOKUP(A33,AllPlayer!A:A,AllPlayer!P:P)+O33</f>
        <v>58</v>
      </c>
      <c r="Q33" s="3">
        <f>LOOKUP(A33,AllPlayer!A:A,AllPlayer!Q:Q)+P33</f>
        <v>58</v>
      </c>
      <c r="R33" s="3">
        <f>LOOKUP(A33,AllPlayer!A:A,AllPlayer!R:R)+Q33</f>
        <v>65</v>
      </c>
      <c r="S33" s="3">
        <f>LOOKUP(A33,AllPlayer!A:A,AllPlayer!S:S)+R33</f>
        <v>75</v>
      </c>
      <c r="T33" s="3">
        <f>LOOKUP(A33,AllPlayer!A:A,AllPlayer!T:T)+S33</f>
        <v>82</v>
      </c>
      <c r="U33" s="3">
        <f>LOOKUP(A33,AllPlayer!A:A,AllPlayer!U:U)+T33</f>
        <v>85</v>
      </c>
      <c r="V33" s="3">
        <f>LOOKUP(A33,AllPlayer!A:A,AllPlayer!V:V)+U33</f>
        <v>97</v>
      </c>
      <c r="W33" s="3">
        <f>LOOKUP(A33,AllPlayer!A:A,AllPlayer!W:W)+V33</f>
        <v>104</v>
      </c>
      <c r="X33" s="3">
        <f>LOOKUP(A33,AllPlayer!A:A,AllPlayer!X:X)+W33</f>
        <v>112</v>
      </c>
      <c r="Y33" s="3">
        <f>LOOKUP(A33,AllPlayer!A:A,AllPlayer!Y:Y)+X33</f>
        <v>114</v>
      </c>
      <c r="Z33" s="3">
        <f>LOOKUP(A33,AllPlayer!A:A,AllPlayer!Z:Z)+Y33</f>
        <v>116</v>
      </c>
      <c r="AA33" s="3">
        <f>LOOKUP(A33,AllPlayer!A:A,AllPlayer!AA:AA)+Z33</f>
        <v>117</v>
      </c>
      <c r="AB33" s="3">
        <f>LOOKUP(A33,AllPlayer!A:A,AllPlayer!AB:AB)+AA33</f>
        <v>126</v>
      </c>
      <c r="AC33" s="3">
        <f>LOOKUP(A33,AllPlayer!A:A,AllPlayer!AC:AC)+AB33</f>
        <v>126</v>
      </c>
    </row>
    <row r="34">
      <c r="A34" s="2" t="s">
        <v>61</v>
      </c>
      <c r="B34" t="str">
        <f>LOOKUP(A34,AllPlayer!A:A,AllPlayer!C:C)</f>
        <v>Juan Villar</v>
      </c>
      <c r="C34" s="3" t="str">
        <f>LOOKUP(A34,AllPlayer!A:A,AllPlayer!B:B)</f>
        <v>Del</v>
      </c>
      <c r="D34" s="4" t="str">
        <f>LOOKUP(A34,AllPlayer!A:A,AllPlayer!D:D)</f>
        <v>https://assets.laliga.com/squad/2019/t450/p56449/128x128/p56449_t450_2019_1_003_000.png</v>
      </c>
      <c r="E34">
        <f>LOOKUP(A34,AllPlayer!A:A,AllPlayer!E:E)</f>
        <v>0</v>
      </c>
      <c r="F34" s="3">
        <f>LOOKUP(A34,AllPlayer!A:A,AllPlayer!F:F)+E34</f>
        <v>2</v>
      </c>
      <c r="G34" s="3">
        <f>LOOKUP(A34,AllPlayer!A:A,AllPlayer!G:G)+F34</f>
        <v>4</v>
      </c>
      <c r="H34" s="3">
        <f>LOOKUP(A34,AllPlayer!A:A,AllPlayer!H:H)+G34</f>
        <v>4</v>
      </c>
      <c r="I34" s="3">
        <f>LOOKUP(A34,AllPlayer!A:A,AllPlayer!I:I)+H34</f>
        <v>4</v>
      </c>
      <c r="J34" s="3">
        <f>LOOKUP(A34,AllPlayer!A:A,AllPlayer!J:J)+I34</f>
        <v>6</v>
      </c>
      <c r="K34" s="3">
        <f>LOOKUP(A34,AllPlayer!A:A,AllPlayer!K:K)+J34</f>
        <v>7</v>
      </c>
      <c r="L34" s="3">
        <f>LOOKUP(A34,AllPlayer!A:A,AllPlayer!L:L)+K34</f>
        <v>7</v>
      </c>
      <c r="M34" s="3">
        <f>LOOKUP(A34,AllPlayer!A:A,AllPlayer!M:M)+L34</f>
        <v>9</v>
      </c>
      <c r="N34" s="3">
        <f>LOOKUP(A34,AllPlayer!A:A,AllPlayer!N:N)+M34</f>
        <v>13</v>
      </c>
      <c r="O34" s="3">
        <f>LOOKUP(A34,AllPlayer!A:A,AllPlayer!O:O)+N34</f>
        <v>13</v>
      </c>
      <c r="P34" s="3">
        <f>LOOKUP(A34,AllPlayer!A:A,AllPlayer!P:P)+O34</f>
        <v>19</v>
      </c>
      <c r="Q34" s="3">
        <f>LOOKUP(A34,AllPlayer!A:A,AllPlayer!Q:Q)+P34</f>
        <v>19</v>
      </c>
      <c r="R34" s="3">
        <f>LOOKUP(A34,AllPlayer!A:A,AllPlayer!R:R)+Q34</f>
        <v>21</v>
      </c>
      <c r="S34" s="3">
        <f>LOOKUP(A34,AllPlayer!A:A,AllPlayer!S:S)+R34</f>
        <v>27</v>
      </c>
      <c r="T34" s="3">
        <f>LOOKUP(A34,AllPlayer!A:A,AllPlayer!T:T)+S34</f>
        <v>27</v>
      </c>
      <c r="U34" s="3">
        <f>LOOKUP(A34,AllPlayer!A:A,AllPlayer!U:U)+T34</f>
        <v>32</v>
      </c>
      <c r="V34" s="3">
        <f>LOOKUP(A34,AllPlayer!A:A,AllPlayer!V:V)+U34</f>
        <v>32</v>
      </c>
      <c r="W34" s="3">
        <f>LOOKUP(A34,AllPlayer!A:A,AllPlayer!W:W)+V34</f>
        <v>33</v>
      </c>
      <c r="X34" s="3">
        <f>LOOKUP(A34,AllPlayer!A:A,AllPlayer!X:X)+W34</f>
        <v>35</v>
      </c>
      <c r="Y34" s="3">
        <f>LOOKUP(A34,AllPlayer!A:A,AllPlayer!Y:Y)+X34</f>
        <v>35</v>
      </c>
      <c r="Z34" s="3">
        <f>LOOKUP(A34,AllPlayer!A:A,AllPlayer!Z:Z)+Y34</f>
        <v>47</v>
      </c>
      <c r="AA34" s="3">
        <f>LOOKUP(A34,AllPlayer!A:A,AllPlayer!AA:AA)+Z34</f>
        <v>55</v>
      </c>
      <c r="AB34" s="3">
        <f>LOOKUP(A34,AllPlayer!A:A,AllPlayer!AB:AB)+AA34</f>
        <v>59</v>
      </c>
      <c r="AC34" s="3">
        <f>LOOKUP(A34,AllPlayer!A:A,AllPlayer!AC:AC)+AB34</f>
        <v>72</v>
      </c>
    </row>
    <row r="35">
      <c r="A35" s="2" t="s">
        <v>62</v>
      </c>
      <c r="B35" t="str">
        <f>LOOKUP(A35,AllPlayer!A:A,AllPlayer!C:C)</f>
        <v>Brandon</v>
      </c>
      <c r="C35" s="3" t="str">
        <f>LOOKUP(A35,AllPlayer!A:A,AllPlayer!B:B)</f>
        <v>Del</v>
      </c>
      <c r="D35" s="4" t="str">
        <f>LOOKUP(A35,AllPlayer!A:A,AllPlayer!D:D)</f>
        <v>https://assets.laliga.com/squad/2019/t174/p140266/128x128/p140266_t174_2019_1_003_000.png</v>
      </c>
      <c r="E35">
        <f>LOOKUP(A35,AllPlayer!A:A,AllPlayer!E:E)</f>
        <v>0</v>
      </c>
      <c r="F35" s="3">
        <f>LOOKUP(A35,AllPlayer!A:A,AllPlayer!F:F)+E35</f>
        <v>1</v>
      </c>
      <c r="G35" s="3">
        <f>LOOKUP(A35,AllPlayer!A:A,AllPlayer!G:G)+F35</f>
        <v>7</v>
      </c>
      <c r="H35" s="3">
        <f>LOOKUP(A35,AllPlayer!A:A,AllPlayer!H:H)+G35</f>
        <v>11</v>
      </c>
      <c r="I35" s="3">
        <f>LOOKUP(A35,AllPlayer!A:A,AllPlayer!I:I)+H35</f>
        <v>13</v>
      </c>
      <c r="J35" s="3">
        <f>LOOKUP(A35,AllPlayer!A:A,AllPlayer!J:J)+I35</f>
        <v>15</v>
      </c>
      <c r="K35" s="3">
        <f>LOOKUP(A35,AllPlayer!A:A,AllPlayer!K:K)+J35</f>
        <v>18</v>
      </c>
      <c r="L35" s="3">
        <f>LOOKUP(A35,AllPlayer!A:A,AllPlayer!L:L)+K35</f>
        <v>21</v>
      </c>
      <c r="M35" s="3">
        <f>LOOKUP(A35,AllPlayer!A:A,AllPlayer!M:M)+L35</f>
        <v>22</v>
      </c>
      <c r="N35" s="3">
        <f>LOOKUP(A35,AllPlayer!A:A,AllPlayer!N:N)+M35</f>
        <v>22</v>
      </c>
      <c r="O35" s="3">
        <f>LOOKUP(A35,AllPlayer!A:A,AllPlayer!O:O)+N35</f>
        <v>23</v>
      </c>
      <c r="P35" s="3">
        <f>LOOKUP(A35,AllPlayer!A:A,AllPlayer!P:P)+O35</f>
        <v>23</v>
      </c>
      <c r="Q35" s="3">
        <f>LOOKUP(A35,AllPlayer!A:A,AllPlayer!Q:Q)+P35</f>
        <v>24</v>
      </c>
      <c r="R35" s="3">
        <f>LOOKUP(A35,AllPlayer!A:A,AllPlayer!R:R)+Q35</f>
        <v>29</v>
      </c>
      <c r="S35" s="3">
        <f>LOOKUP(A35,AllPlayer!A:A,AllPlayer!S:S)+R35</f>
        <v>34</v>
      </c>
      <c r="T35" s="3">
        <f>LOOKUP(A35,AllPlayer!A:A,AllPlayer!T:T)+S35</f>
        <v>35</v>
      </c>
      <c r="U35" s="3">
        <f>LOOKUP(A35,AllPlayer!A:A,AllPlayer!U:U)+T35</f>
        <v>35</v>
      </c>
      <c r="V35" s="3">
        <f>LOOKUP(A35,AllPlayer!A:A,AllPlayer!V:V)+U35</f>
        <v>35</v>
      </c>
      <c r="W35" s="3">
        <f>LOOKUP(A35,AllPlayer!A:A,AllPlayer!W:W)+V35</f>
        <v>44</v>
      </c>
      <c r="X35" s="3">
        <f>LOOKUP(A35,AllPlayer!A:A,AllPlayer!X:X)+W35</f>
        <v>49</v>
      </c>
      <c r="Y35" s="3">
        <f>LOOKUP(A35,AllPlayer!A:A,AllPlayer!Y:Y)+X35</f>
        <v>52</v>
      </c>
      <c r="Z35" s="3">
        <f>LOOKUP(A35,AllPlayer!A:A,AllPlayer!Z:Z)+Y35</f>
        <v>54</v>
      </c>
      <c r="AA35" s="3">
        <f>LOOKUP(A35,AllPlayer!A:A,AllPlayer!AA:AA)+Z35</f>
        <v>57</v>
      </c>
      <c r="AB35" s="3">
        <f>LOOKUP(A35,AllPlayer!A:A,AllPlayer!AB:AB)+AA35</f>
        <v>59</v>
      </c>
      <c r="AC35" s="3">
        <f>LOOKUP(A35,AllPlayer!A:A,AllPlayer!AC:AC)+AB35</f>
        <v>62</v>
      </c>
    </row>
    <row r="36">
      <c r="A36" s="2" t="s">
        <v>63</v>
      </c>
      <c r="B36" t="str">
        <f>LOOKUP(A36,AllPlayer!A:A,AllPlayer!C:C)</f>
        <v>Marc Cardona</v>
      </c>
      <c r="C36" s="3" t="str">
        <f>LOOKUP(A36,AllPlayer!A:A,AllPlayer!B:B)</f>
        <v>Del</v>
      </c>
      <c r="D36" s="4" t="str">
        <f>LOOKUP(A36,AllPlayer!A:A,AllPlayer!D:D)</f>
        <v>https://assets.laliga.com/squad/2019/t450/p244363/128x128/p244363_t450_2019_1_003_000.png</v>
      </c>
      <c r="E36">
        <f>LOOKUP(A36,AllPlayer!A:A,AllPlayer!E:E)</f>
        <v>2</v>
      </c>
      <c r="F36" s="3">
        <f>LOOKUP(A36,AllPlayer!A:A,AllPlayer!F:F)+E36</f>
        <v>6</v>
      </c>
      <c r="G36" s="3">
        <f>LOOKUP(A36,AllPlayer!A:A,AllPlayer!G:G)+F36</f>
        <v>9</v>
      </c>
      <c r="H36" s="3">
        <f>LOOKUP(A36,AllPlayer!A:A,AllPlayer!H:H)+G36</f>
        <v>12</v>
      </c>
      <c r="I36" s="3">
        <f>LOOKUP(A36,AllPlayer!A:A,AllPlayer!I:I)+H36</f>
        <v>12</v>
      </c>
      <c r="J36" s="3">
        <f>LOOKUP(A36,AllPlayer!A:A,AllPlayer!J:J)+I36</f>
        <v>15</v>
      </c>
      <c r="K36" s="3">
        <f>LOOKUP(A36,AllPlayer!A:A,AllPlayer!K:K)+J36</f>
        <v>15</v>
      </c>
      <c r="L36" s="3">
        <f>LOOKUP(A36,AllPlayer!A:A,AllPlayer!L:L)+K36</f>
        <v>15</v>
      </c>
      <c r="M36" s="3">
        <f>LOOKUP(A36,AllPlayer!A:A,AllPlayer!M:M)+L36</f>
        <v>15</v>
      </c>
      <c r="N36" s="3">
        <f>LOOKUP(A36,AllPlayer!A:A,AllPlayer!N:N)+M36</f>
        <v>17</v>
      </c>
      <c r="O36" s="3">
        <f>LOOKUP(A36,AllPlayer!A:A,AllPlayer!O:O)+N36</f>
        <v>26</v>
      </c>
      <c r="P36" s="3">
        <f>LOOKUP(A36,AllPlayer!A:A,AllPlayer!P:P)+O36</f>
        <v>27</v>
      </c>
      <c r="Q36" s="3">
        <f>LOOKUP(A36,AllPlayer!A:A,AllPlayer!Q:Q)+P36</f>
        <v>30</v>
      </c>
      <c r="R36" s="3">
        <f>LOOKUP(A36,AllPlayer!A:A,AllPlayer!R:R)+Q36</f>
        <v>35</v>
      </c>
      <c r="S36" s="3">
        <f>LOOKUP(A36,AllPlayer!A:A,AllPlayer!S:S)+R36</f>
        <v>35</v>
      </c>
      <c r="T36" s="3">
        <f>LOOKUP(A36,AllPlayer!A:A,AllPlayer!T:T)+S36</f>
        <v>37</v>
      </c>
      <c r="U36" s="3">
        <f>LOOKUP(A36,AllPlayer!A:A,AllPlayer!U:U)+T36</f>
        <v>37</v>
      </c>
      <c r="V36" s="3">
        <f>LOOKUP(A36,AllPlayer!A:A,AllPlayer!V:V)+U36</f>
        <v>49</v>
      </c>
      <c r="W36" s="3">
        <f>LOOKUP(A36,AllPlayer!A:A,AllPlayer!W:W)+V36</f>
        <v>49</v>
      </c>
      <c r="X36" s="3">
        <f>LOOKUP(A36,AllPlayer!A:A,AllPlayer!X:X)+W36</f>
        <v>49</v>
      </c>
      <c r="Y36" s="3">
        <f>LOOKUP(A36,AllPlayer!A:A,AllPlayer!Y:Y)+X36</f>
        <v>52</v>
      </c>
      <c r="Z36" s="3">
        <f>LOOKUP(A36,AllPlayer!A:A,AllPlayer!Z:Z)+Y36</f>
        <v>54</v>
      </c>
      <c r="AA36" s="3">
        <f>LOOKUP(A36,AllPlayer!A:A,AllPlayer!AA:AA)+Z36</f>
        <v>55</v>
      </c>
      <c r="AB36" s="3">
        <f>LOOKUP(A36,AllPlayer!A:A,AllPlayer!AB:AB)+AA36</f>
        <v>55</v>
      </c>
      <c r="AC36" s="3">
        <f>LOOKUP(A36,AllPlayer!A:A,AllPlayer!AC:AC)+AB36</f>
        <v>55</v>
      </c>
    </row>
    <row r="37">
      <c r="A37" s="2" t="s">
        <v>64</v>
      </c>
      <c r="B37" t="str">
        <f>LOOKUP(A37,AllPlayer!A:A,AllPlayer!C:C)</f>
        <v>Toko Ekambi</v>
      </c>
      <c r="C37" s="3" t="str">
        <f>LOOKUP(A37,AllPlayer!A:A,AllPlayer!B:B)</f>
        <v>Del</v>
      </c>
      <c r="D37" s="4" t="str">
        <f>LOOKUP(A37,AllPlayer!A:A,AllPlayer!D:D)</f>
        <v>https://assets.laliga.com/squad/2019/t449/p193454/128x128/p193454_t449_2019_1_003_000.png</v>
      </c>
      <c r="E37">
        <f>LOOKUP(A37,AllPlayer!A:A,AllPlayer!E:E)</f>
        <v>1</v>
      </c>
      <c r="F37" s="3">
        <f>LOOKUP(A37,AllPlayer!A:A,AllPlayer!F:F)+E37</f>
        <v>9</v>
      </c>
      <c r="G37" s="3">
        <f>LOOKUP(A37,AllPlayer!A:A,AllPlayer!G:G)+F37</f>
        <v>13</v>
      </c>
      <c r="H37" s="3">
        <f>LOOKUP(A37,AllPlayer!A:A,AllPlayer!H:H)+G37</f>
        <v>19</v>
      </c>
      <c r="I37" s="3">
        <f>LOOKUP(A37,AllPlayer!A:A,AllPlayer!I:I)+H37</f>
        <v>21</v>
      </c>
      <c r="J37" s="3">
        <f>LOOKUP(A37,AllPlayer!A:A,AllPlayer!J:J)+I37</f>
        <v>23</v>
      </c>
      <c r="K37" s="3">
        <f>LOOKUP(A37,AllPlayer!A:A,AllPlayer!K:K)+J37</f>
        <v>38</v>
      </c>
      <c r="L37" s="3">
        <f>LOOKUP(A37,AllPlayer!A:A,AllPlayer!L:L)+K37</f>
        <v>40</v>
      </c>
      <c r="M37" s="3">
        <f>LOOKUP(A37,AllPlayer!A:A,AllPlayer!M:M)+L37</f>
        <v>50</v>
      </c>
      <c r="N37" s="3">
        <f>LOOKUP(A37,AllPlayer!A:A,AllPlayer!N:N)+M37</f>
        <v>65</v>
      </c>
      <c r="O37" s="3">
        <f>LOOKUP(A37,AllPlayer!A:A,AllPlayer!O:O)+N37</f>
        <v>67</v>
      </c>
      <c r="P37" s="3">
        <f>LOOKUP(A37,AllPlayer!A:A,AllPlayer!P:P)+O37</f>
        <v>71</v>
      </c>
      <c r="Q37" s="3">
        <f>LOOKUP(A37,AllPlayer!A:A,AllPlayer!Q:Q)+P37</f>
        <v>74</v>
      </c>
      <c r="R37" s="3">
        <f>LOOKUP(A37,AllPlayer!A:A,AllPlayer!R:R)+Q37</f>
        <v>77</v>
      </c>
      <c r="S37" s="3">
        <f>LOOKUP(A37,AllPlayer!A:A,AllPlayer!S:S)+R37</f>
        <v>80</v>
      </c>
      <c r="T37" s="3">
        <f>LOOKUP(A37,AllPlayer!A:A,AllPlayer!T:T)+S37</f>
        <v>80</v>
      </c>
      <c r="U37" s="3">
        <f>LOOKUP(A37,AllPlayer!A:A,AllPlayer!U:U)+T37</f>
        <v>86</v>
      </c>
      <c r="V37" s="3">
        <f>LOOKUP(A37,AllPlayer!A:A,AllPlayer!V:V)+U37</f>
        <v>88</v>
      </c>
      <c r="W37" s="3">
        <f>LOOKUP(A37,AllPlayer!A:A,AllPlayer!W:W)+V37</f>
        <v>88</v>
      </c>
      <c r="X37" s="3">
        <f>LOOKUP(A37,AllPlayer!A:A,AllPlayer!X:X)+W37</f>
        <v>88</v>
      </c>
      <c r="Y37" s="3">
        <f>LOOKUP(A37,AllPlayer!A:A,AllPlayer!Y:Y)+X37</f>
        <v>90</v>
      </c>
      <c r="Z37" s="3">
        <f>LOOKUP(A37,AllPlayer!A:A,AllPlayer!Z:Z)+Y37</f>
        <v>96</v>
      </c>
      <c r="AA37" s="3">
        <f>LOOKUP(A37,AllPlayer!A:A,AllPlayer!AA:AA)+Z37</f>
        <v>102</v>
      </c>
      <c r="AB37" s="3">
        <f>LOOKUP(A37,AllPlayer!A:A,AllPlayer!AB:AB)+AA37</f>
        <v>112</v>
      </c>
      <c r="AC37" s="3">
        <f>LOOKUP(A37,AllPlayer!A:A,AllPlayer!AC:AC)+AB37</f>
        <v>113</v>
      </c>
    </row>
    <row r="38">
      <c r="A38" s="2" t="s">
        <v>65</v>
      </c>
      <c r="B38" t="str">
        <f>LOOKUP(A38,AllPlayer!A:A,AllPlayer!C:C)</f>
        <v>Bacca</v>
      </c>
      <c r="C38" s="3" t="str">
        <f>LOOKUP(A38,AllPlayer!A:A,AllPlayer!B:B)</f>
        <v>Del</v>
      </c>
      <c r="D38" s="4" t="str">
        <f>LOOKUP(A38,AllPlayer!A:A,AllPlayer!D:D)</f>
        <v>https://assets.laliga.com/squad/2019/t449/p111274/128x128/p111274_t449_2019_1_003_000.png</v>
      </c>
      <c r="E38">
        <f>LOOKUP(A38,AllPlayer!A:A,AllPlayer!E:E)</f>
        <v>1</v>
      </c>
      <c r="F38" s="3">
        <f>LOOKUP(A38,AllPlayer!A:A,AllPlayer!F:F)+E38</f>
        <v>4</v>
      </c>
      <c r="G38" s="3">
        <f>LOOKUP(A38,AllPlayer!A:A,AllPlayer!G:G)+F38</f>
        <v>6</v>
      </c>
      <c r="H38" s="3">
        <f>LOOKUP(A38,AllPlayer!A:A,AllPlayer!H:H)+G38</f>
        <v>10</v>
      </c>
      <c r="I38" s="3">
        <f>LOOKUP(A38,AllPlayer!A:A,AllPlayer!I:I)+H38</f>
        <v>12</v>
      </c>
      <c r="J38" s="3">
        <f>LOOKUP(A38,AllPlayer!A:A,AllPlayer!J:J)+I38</f>
        <v>14</v>
      </c>
      <c r="K38" s="3">
        <f>LOOKUP(A38,AllPlayer!A:A,AllPlayer!K:K)+J38</f>
        <v>14</v>
      </c>
      <c r="L38" s="3">
        <f>LOOKUP(A38,AllPlayer!A:A,AllPlayer!L:L)+K38</f>
        <v>14</v>
      </c>
      <c r="M38" s="3">
        <f>LOOKUP(A38,AllPlayer!A:A,AllPlayer!M:M)+L38</f>
        <v>14</v>
      </c>
      <c r="N38" s="3">
        <f>LOOKUP(A38,AllPlayer!A:A,AllPlayer!N:N)+M38</f>
        <v>14</v>
      </c>
      <c r="O38" s="3">
        <f>LOOKUP(A38,AllPlayer!A:A,AllPlayer!O:O)+N38</f>
        <v>14</v>
      </c>
      <c r="P38" s="3">
        <f>LOOKUP(A38,AllPlayer!A:A,AllPlayer!P:P)+O38</f>
        <v>16</v>
      </c>
      <c r="Q38" s="3">
        <f>LOOKUP(A38,AllPlayer!A:A,AllPlayer!Q:Q)+P38</f>
        <v>16</v>
      </c>
      <c r="R38" s="3">
        <f>LOOKUP(A38,AllPlayer!A:A,AllPlayer!R:R)+Q38</f>
        <v>17</v>
      </c>
      <c r="S38" s="3">
        <f>LOOKUP(A38,AllPlayer!A:A,AllPlayer!S:S)+R38</f>
        <v>18</v>
      </c>
      <c r="T38" s="3">
        <f>LOOKUP(A38,AllPlayer!A:A,AllPlayer!T:T)+S38</f>
        <v>18</v>
      </c>
      <c r="U38" s="3">
        <f>LOOKUP(A38,AllPlayer!A:A,AllPlayer!U:U)+T38</f>
        <v>18</v>
      </c>
      <c r="V38" s="3">
        <f>LOOKUP(A38,AllPlayer!A:A,AllPlayer!V:V)+U38</f>
        <v>18</v>
      </c>
      <c r="W38" s="3">
        <f>LOOKUP(A38,AllPlayer!A:A,AllPlayer!W:W)+V38</f>
        <v>18</v>
      </c>
      <c r="X38" s="3">
        <f>LOOKUP(A38,AllPlayer!A:A,AllPlayer!X:X)+W38</f>
        <v>20</v>
      </c>
      <c r="Y38" s="3">
        <f>LOOKUP(A38,AllPlayer!A:A,AllPlayer!Y:Y)+X38</f>
        <v>28</v>
      </c>
      <c r="Z38" s="3">
        <f>LOOKUP(A38,AllPlayer!A:A,AllPlayer!Z:Z)+Y38</f>
        <v>28</v>
      </c>
      <c r="AA38" s="3">
        <f>LOOKUP(A38,AllPlayer!A:A,AllPlayer!AA:AA)+Z38</f>
        <v>28</v>
      </c>
      <c r="AB38" s="3">
        <f>LOOKUP(A38,AllPlayer!A:A,AllPlayer!AB:AB)+AA38</f>
        <v>28</v>
      </c>
      <c r="AC38" s="3">
        <f>LOOKUP(A38,AllPlayer!A:A,AllPlayer!AC:AC)+AB38</f>
        <v>28</v>
      </c>
    </row>
    <row r="39">
      <c r="A39" s="2" t="s">
        <v>66</v>
      </c>
      <c r="B39" t="str">
        <f>LOOKUP(A39,AllPlayer!A:A,AllPlayer!C:C)</f>
        <v>Gerard</v>
      </c>
      <c r="C39" s="3" t="str">
        <f>LOOKUP(A39,AllPlayer!A:A,AllPlayer!B:B)</f>
        <v>Del</v>
      </c>
      <c r="D39" s="4" t="str">
        <f>LOOKUP(A39,AllPlayer!A:A,AllPlayer!D:D)</f>
        <v>https://assets.laliga.com/squad/2019/t449/p93721/128x128/p93721_t449_2019_1_003_000.png</v>
      </c>
      <c r="E39">
        <f>LOOKUP(A39,AllPlayer!A:A,AllPlayer!E:E)</f>
        <v>5</v>
      </c>
      <c r="F39" s="3">
        <f>LOOKUP(A39,AllPlayer!A:A,AllPlayer!F:F)+E39</f>
        <v>13</v>
      </c>
      <c r="G39" s="3">
        <f>LOOKUP(A39,AllPlayer!A:A,AllPlayer!G:G)+F39</f>
        <v>21</v>
      </c>
      <c r="H39" s="3">
        <f>LOOKUP(A39,AllPlayer!A:A,AllPlayer!H:H)+G39</f>
        <v>37</v>
      </c>
      <c r="I39" s="3">
        <f>LOOKUP(A39,AllPlayer!A:A,AllPlayer!I:I)+H39</f>
        <v>44</v>
      </c>
      <c r="J39" s="3">
        <f>LOOKUP(A39,AllPlayer!A:A,AllPlayer!J:J)+I39</f>
        <v>46</v>
      </c>
      <c r="K39" s="3">
        <f>LOOKUP(A39,AllPlayer!A:A,AllPlayer!K:K)+J39</f>
        <v>57</v>
      </c>
      <c r="L39" s="3">
        <f>LOOKUP(A39,AllPlayer!A:A,AllPlayer!L:L)+K39</f>
        <v>61</v>
      </c>
      <c r="M39" s="3">
        <f>LOOKUP(A39,AllPlayer!A:A,AllPlayer!M:M)+L39</f>
        <v>66</v>
      </c>
      <c r="N39" s="3">
        <f>LOOKUP(A39,AllPlayer!A:A,AllPlayer!N:N)+M39</f>
        <v>79</v>
      </c>
      <c r="O39" s="3">
        <f>LOOKUP(A39,AllPlayer!A:A,AllPlayer!O:O)+N39</f>
        <v>86</v>
      </c>
      <c r="P39" s="3">
        <f>LOOKUP(A39,AllPlayer!A:A,AllPlayer!P:P)+O39</f>
        <v>90</v>
      </c>
      <c r="Q39" s="3">
        <f>LOOKUP(A39,AllPlayer!A:A,AllPlayer!Q:Q)+P39</f>
        <v>96</v>
      </c>
      <c r="R39" s="3">
        <f>LOOKUP(A39,AllPlayer!A:A,AllPlayer!R:R)+Q39</f>
        <v>100</v>
      </c>
      <c r="S39" s="3">
        <f>LOOKUP(A39,AllPlayer!A:A,AllPlayer!S:S)+R39</f>
        <v>100</v>
      </c>
      <c r="T39" s="3">
        <f>LOOKUP(A39,AllPlayer!A:A,AllPlayer!T:T)+S39</f>
        <v>107</v>
      </c>
      <c r="U39" s="3">
        <f>LOOKUP(A39,AllPlayer!A:A,AllPlayer!U:U)+T39</f>
        <v>112</v>
      </c>
      <c r="V39" s="3">
        <f>LOOKUP(A39,AllPlayer!A:A,AllPlayer!V:V)+U39</f>
        <v>117</v>
      </c>
      <c r="W39" s="3">
        <f>LOOKUP(A39,AllPlayer!A:A,AllPlayer!W:W)+V39</f>
        <v>121</v>
      </c>
      <c r="X39" s="3">
        <f>LOOKUP(A39,AllPlayer!A:A,AllPlayer!X:X)+W39</f>
        <v>130</v>
      </c>
      <c r="Y39" s="3">
        <f>LOOKUP(A39,AllPlayer!A:A,AllPlayer!Y:Y)+X39</f>
        <v>130</v>
      </c>
      <c r="Z39" s="3">
        <f>LOOKUP(A39,AllPlayer!A:A,AllPlayer!Z:Z)+Y39</f>
        <v>131</v>
      </c>
      <c r="AA39" s="3">
        <f>LOOKUP(A39,AllPlayer!A:A,AllPlayer!AA:AA)+Z39</f>
        <v>139</v>
      </c>
      <c r="AB39" s="3">
        <f>LOOKUP(A39,AllPlayer!A:A,AllPlayer!AB:AB)+AA39</f>
        <v>150</v>
      </c>
      <c r="AC39" s="3">
        <f>LOOKUP(A39,AllPlayer!A:A,AllPlayer!AC:AC)+AB39</f>
        <v>153</v>
      </c>
    </row>
    <row r="40">
      <c r="A40" s="2" t="s">
        <v>67</v>
      </c>
      <c r="B40" t="str">
        <f>LOOKUP(A40,AllPlayer!A:A,AllPlayer!C:C)</f>
        <v>Darwin Machis</v>
      </c>
      <c r="C40" s="3" t="str">
        <f>LOOKUP(A40,AllPlayer!A:A,AllPlayer!B:B)</f>
        <v>Del</v>
      </c>
      <c r="D40" s="4" t="str">
        <f>LOOKUP(A40,AllPlayer!A:A,AllPlayer!D:D)</f>
        <v>https://assets.laliga.com/squad/2019/t5683/p111133/128x128/p111133_t5683_2019_1_003_000.png</v>
      </c>
      <c r="E40">
        <f>LOOKUP(A40,AllPlayer!A:A,AllPlayer!E:E)</f>
        <v>2</v>
      </c>
      <c r="F40" s="3">
        <f>LOOKUP(A40,AllPlayer!A:A,AllPlayer!F:F)+E40</f>
        <v>4</v>
      </c>
      <c r="G40" s="3">
        <f>LOOKUP(A40,AllPlayer!A:A,AllPlayer!G:G)+F40</f>
        <v>17</v>
      </c>
      <c r="H40" s="3">
        <f>LOOKUP(A40,AllPlayer!A:A,AllPlayer!H:H)+G40</f>
        <v>21</v>
      </c>
      <c r="I40" s="3">
        <f>LOOKUP(A40,AllPlayer!A:A,AllPlayer!I:I)+H40</f>
        <v>27</v>
      </c>
      <c r="J40" s="3">
        <f>LOOKUP(A40,AllPlayer!A:A,AllPlayer!J:J)+I40</f>
        <v>29</v>
      </c>
      <c r="K40" s="3">
        <f>LOOKUP(A40,AllPlayer!A:A,AllPlayer!K:K)+J40</f>
        <v>35</v>
      </c>
      <c r="L40" s="3">
        <f>LOOKUP(A40,AllPlayer!A:A,AllPlayer!L:L)+K40</f>
        <v>40</v>
      </c>
      <c r="M40" s="3">
        <f>LOOKUP(A40,AllPlayer!A:A,AllPlayer!M:M)+L40</f>
        <v>42</v>
      </c>
      <c r="N40" s="3">
        <f>LOOKUP(A40,AllPlayer!A:A,AllPlayer!N:N)+M40</f>
        <v>49</v>
      </c>
      <c r="O40" s="3">
        <f>LOOKUP(A40,AllPlayer!A:A,AllPlayer!O:O)+N40</f>
        <v>53</v>
      </c>
      <c r="P40" s="3">
        <f>LOOKUP(A40,AllPlayer!A:A,AllPlayer!P:P)+O40</f>
        <v>55</v>
      </c>
      <c r="Q40" s="3">
        <f>LOOKUP(A40,AllPlayer!A:A,AllPlayer!Q:Q)+P40</f>
        <v>58</v>
      </c>
      <c r="R40" s="3">
        <f>LOOKUP(A40,AllPlayer!A:A,AllPlayer!R:R)+Q40</f>
        <v>60</v>
      </c>
      <c r="S40" s="3">
        <f>LOOKUP(A40,AllPlayer!A:A,AllPlayer!S:S)+R40</f>
        <v>64</v>
      </c>
      <c r="T40" s="3">
        <f>LOOKUP(A40,AllPlayer!A:A,AllPlayer!T:T)+S40</f>
        <v>65</v>
      </c>
      <c r="U40" s="3">
        <f>LOOKUP(A40,AllPlayer!A:A,AllPlayer!U:U)+T40</f>
        <v>69</v>
      </c>
      <c r="V40" s="3">
        <f>LOOKUP(A40,AllPlayer!A:A,AllPlayer!V:V)+U40</f>
        <v>72</v>
      </c>
      <c r="W40" s="3">
        <f>LOOKUP(A40,AllPlayer!A:A,AllPlayer!W:W)+V40</f>
        <v>80</v>
      </c>
      <c r="X40" s="3">
        <f>LOOKUP(A40,AllPlayer!A:A,AllPlayer!X:X)+W40</f>
        <v>84</v>
      </c>
      <c r="Y40" s="3">
        <f>LOOKUP(A40,AllPlayer!A:A,AllPlayer!Y:Y)+X40</f>
        <v>86</v>
      </c>
      <c r="Z40" s="3">
        <f>LOOKUP(A40,AllPlayer!A:A,AllPlayer!Z:Z)+Y40</f>
        <v>97</v>
      </c>
      <c r="AA40" s="3">
        <f>LOOKUP(A40,AllPlayer!A:A,AllPlayer!AA:AA)+Z40</f>
        <v>97</v>
      </c>
      <c r="AB40" s="3">
        <f>LOOKUP(A40,AllPlayer!A:A,AllPlayer!AB:AB)+AA40</f>
        <v>105</v>
      </c>
      <c r="AC40" s="3">
        <f>LOOKUP(A40,AllPlayer!A:A,AllPlayer!AC:AC)+AB40</f>
        <v>120</v>
      </c>
    </row>
    <row r="41">
      <c r="A41" s="2" t="s">
        <v>68</v>
      </c>
      <c r="B41" t="str">
        <f>LOOKUP(A41,AllPlayer!A:A,AllPlayer!C:C)</f>
        <v>Soldado</v>
      </c>
      <c r="C41" s="3" t="str">
        <f>LOOKUP(A41,AllPlayer!A:A,AllPlayer!B:B)</f>
        <v>Del</v>
      </c>
      <c r="D41" s="4" t="str">
        <f>LOOKUP(A41,AllPlayer!A:A,AllPlayer!D:D)</f>
        <v>https://assets.laliga.com/squad/2019/t5683/p17926/128x128/p17926_t5683_2019_1_003_000.png</v>
      </c>
      <c r="E41">
        <f>LOOKUP(A41,AllPlayer!A:A,AllPlayer!E:E)</f>
        <v>11</v>
      </c>
      <c r="F41" s="3">
        <f>LOOKUP(A41,AllPlayer!A:A,AllPlayer!F:F)+E41</f>
        <v>14</v>
      </c>
      <c r="G41" s="3">
        <f>LOOKUP(A41,AllPlayer!A:A,AllPlayer!G:G)+F41</f>
        <v>18</v>
      </c>
      <c r="H41" s="3">
        <f>LOOKUP(A41,AllPlayer!A:A,AllPlayer!H:H)+G41</f>
        <v>23</v>
      </c>
      <c r="I41" s="3">
        <f>LOOKUP(A41,AllPlayer!A:A,AllPlayer!I:I)+H41</f>
        <v>24</v>
      </c>
      <c r="J41" s="3">
        <f>LOOKUP(A41,AllPlayer!A:A,AllPlayer!J:J)+I41</f>
        <v>24</v>
      </c>
      <c r="K41" s="3">
        <f>LOOKUP(A41,AllPlayer!A:A,AllPlayer!K:K)+J41</f>
        <v>32</v>
      </c>
      <c r="L41" s="3">
        <f>LOOKUP(A41,AllPlayer!A:A,AllPlayer!L:L)+K41</f>
        <v>34</v>
      </c>
      <c r="M41" s="3">
        <f>LOOKUP(A41,AllPlayer!A:A,AllPlayer!M:M)+L41</f>
        <v>36</v>
      </c>
      <c r="N41" s="3">
        <f>LOOKUP(A41,AllPlayer!A:A,AllPlayer!N:N)+M41</f>
        <v>37</v>
      </c>
      <c r="O41" s="3">
        <f>LOOKUP(A41,AllPlayer!A:A,AllPlayer!O:O)+N41</f>
        <v>38</v>
      </c>
      <c r="P41" s="3">
        <f>LOOKUP(A41,AllPlayer!A:A,AllPlayer!P:P)+O41</f>
        <v>40</v>
      </c>
      <c r="Q41" s="3">
        <f>LOOKUP(A41,AllPlayer!A:A,AllPlayer!Q:Q)+P41</f>
        <v>40</v>
      </c>
      <c r="R41" s="3">
        <f>LOOKUP(A41,AllPlayer!A:A,AllPlayer!R:R)+Q41</f>
        <v>42</v>
      </c>
      <c r="S41" s="3">
        <f>LOOKUP(A41,AllPlayer!A:A,AllPlayer!S:S)+R41</f>
        <v>44</v>
      </c>
      <c r="T41" s="3">
        <f>LOOKUP(A41,AllPlayer!A:A,AllPlayer!T:T)+S41</f>
        <v>51</v>
      </c>
      <c r="U41" s="3">
        <f>LOOKUP(A41,AllPlayer!A:A,AllPlayer!U:U)+T41</f>
        <v>53</v>
      </c>
      <c r="V41" s="3">
        <f>LOOKUP(A41,AllPlayer!A:A,AllPlayer!V:V)+U41</f>
        <v>56</v>
      </c>
      <c r="W41" s="3">
        <f>LOOKUP(A41,AllPlayer!A:A,AllPlayer!W:W)+V41</f>
        <v>66</v>
      </c>
      <c r="X41" s="3">
        <f>LOOKUP(A41,AllPlayer!A:A,AllPlayer!X:X)+W41</f>
        <v>66</v>
      </c>
      <c r="Y41" s="3">
        <f>LOOKUP(A41,AllPlayer!A:A,AllPlayer!Y:Y)+X41</f>
        <v>68</v>
      </c>
      <c r="Z41" s="3">
        <f>LOOKUP(A41,AllPlayer!A:A,AllPlayer!Z:Z)+Y41</f>
        <v>70</v>
      </c>
      <c r="AA41" s="3">
        <f>LOOKUP(A41,AllPlayer!A:A,AllPlayer!AA:AA)+Z41</f>
        <v>72</v>
      </c>
      <c r="AB41" s="3">
        <f>LOOKUP(A41,AllPlayer!A:A,AllPlayer!AB:AB)+AA41</f>
        <v>72</v>
      </c>
      <c r="AC41" s="3">
        <f>LOOKUP(A41,AllPlayer!A:A,AllPlayer!AC:AC)+AB41</f>
        <v>78</v>
      </c>
    </row>
    <row r="42">
      <c r="A42" s="2" t="s">
        <v>69</v>
      </c>
      <c r="B42" t="str">
        <f>LOOKUP(A42,AllPlayer!A:A,AllPlayer!C:C)</f>
        <v>Antonio Puertas</v>
      </c>
      <c r="C42" s="3" t="str">
        <f>LOOKUP(A42,AllPlayer!A:A,AllPlayer!B:B)</f>
        <v>Del</v>
      </c>
      <c r="D42" s="4" t="str">
        <f>LOOKUP(A42,AllPlayer!A:A,AllPlayer!D:D)</f>
        <v>https://assets.laliga.com/squad/2019/t5683/p156301/128x128/p156301_t5683_2019_1_003_000.png</v>
      </c>
      <c r="E42">
        <f>LOOKUP(A42,AllPlayer!A:A,AllPlayer!E:E)</f>
        <v>6</v>
      </c>
      <c r="F42" s="3">
        <f>LOOKUP(A42,AllPlayer!A:A,AllPlayer!F:F)+E42</f>
        <v>10</v>
      </c>
      <c r="G42" s="3">
        <f>LOOKUP(A42,AllPlayer!A:A,AllPlayer!G:G)+F42</f>
        <v>20</v>
      </c>
      <c r="H42" s="3">
        <f>LOOKUP(A42,AllPlayer!A:A,AllPlayer!H:H)+G42</f>
        <v>23</v>
      </c>
      <c r="I42" s="3">
        <f>LOOKUP(A42,AllPlayer!A:A,AllPlayer!I:I)+H42</f>
        <v>30</v>
      </c>
      <c r="J42" s="3">
        <f>LOOKUP(A42,AllPlayer!A:A,AllPlayer!J:J)+I42</f>
        <v>34</v>
      </c>
      <c r="K42" s="3">
        <f>LOOKUP(A42,AllPlayer!A:A,AllPlayer!K:K)+J42</f>
        <v>41</v>
      </c>
      <c r="L42" s="3">
        <f>LOOKUP(A42,AllPlayer!A:A,AllPlayer!L:L)+K42</f>
        <v>42</v>
      </c>
      <c r="M42" s="3">
        <f>LOOKUP(A42,AllPlayer!A:A,AllPlayer!M:M)+L42</f>
        <v>46</v>
      </c>
      <c r="N42" s="3">
        <f>LOOKUP(A42,AllPlayer!A:A,AllPlayer!N:N)+M42</f>
        <v>58</v>
      </c>
      <c r="O42" s="3">
        <f>LOOKUP(A42,AllPlayer!A:A,AllPlayer!O:O)+N42</f>
        <v>65</v>
      </c>
      <c r="P42" s="3">
        <f>LOOKUP(A42,AllPlayer!A:A,AllPlayer!P:P)+O42</f>
        <v>67</v>
      </c>
      <c r="Q42" s="3">
        <f>LOOKUP(A42,AllPlayer!A:A,AllPlayer!Q:Q)+P42</f>
        <v>69</v>
      </c>
      <c r="R42" s="3">
        <f>LOOKUP(A42,AllPlayer!A:A,AllPlayer!R:R)+Q42</f>
        <v>71</v>
      </c>
      <c r="S42" s="3">
        <f>LOOKUP(A42,AllPlayer!A:A,AllPlayer!S:S)+R42</f>
        <v>76</v>
      </c>
      <c r="T42" s="3">
        <f>LOOKUP(A42,AllPlayer!A:A,AllPlayer!T:T)+S42</f>
        <v>82</v>
      </c>
      <c r="U42" s="3">
        <f>LOOKUP(A42,AllPlayer!A:A,AllPlayer!U:U)+T42</f>
        <v>83</v>
      </c>
      <c r="V42" s="3">
        <f>LOOKUP(A42,AllPlayer!A:A,AllPlayer!V:V)+U42</f>
        <v>86</v>
      </c>
      <c r="W42" s="3">
        <f>LOOKUP(A42,AllPlayer!A:A,AllPlayer!W:W)+V42</f>
        <v>88</v>
      </c>
      <c r="X42" s="3">
        <f>LOOKUP(A42,AllPlayer!A:A,AllPlayer!X:X)+W42</f>
        <v>90</v>
      </c>
      <c r="Y42" s="3">
        <f>LOOKUP(A42,AllPlayer!A:A,AllPlayer!Y:Y)+X42</f>
        <v>93</v>
      </c>
      <c r="Z42" s="3">
        <f>LOOKUP(A42,AllPlayer!A:A,AllPlayer!Z:Z)+Y42</f>
        <v>95</v>
      </c>
      <c r="AA42" s="3">
        <f>LOOKUP(A42,AllPlayer!A:A,AllPlayer!AA:AA)+Z42</f>
        <v>97</v>
      </c>
      <c r="AB42" s="3">
        <f>LOOKUP(A42,AllPlayer!A:A,AllPlayer!AB:AB)+AA42</f>
        <v>105</v>
      </c>
      <c r="AC42" s="3">
        <f>LOOKUP(A42,AllPlayer!A:A,AllPlayer!AC:AC)+AB42</f>
        <v>107</v>
      </c>
    </row>
    <row r="43">
      <c r="A43" s="2" t="s">
        <v>70</v>
      </c>
      <c r="B43" t="str">
        <f>LOOKUP(A43,AllPlayer!A:A,AllPlayer!C:C)</f>
        <v>Carlos Fernández</v>
      </c>
      <c r="C43" s="3" t="str">
        <f>LOOKUP(A43,AllPlayer!A:A,AllPlayer!B:B)</f>
        <v>Del</v>
      </c>
      <c r="D43" s="4" t="str">
        <f>LOOKUP(A43,AllPlayer!A:A,AllPlayer!D:D)</f>
        <v>https://assets.laliga.com/squad/2019/t5683/p176189/128x128/p176189_t5683_2019_1_003_000.png</v>
      </c>
      <c r="E43">
        <f>LOOKUP(A43,AllPlayer!A:A,AllPlayer!E:E)</f>
        <v>0</v>
      </c>
      <c r="F43" s="3">
        <f>LOOKUP(A43,AllPlayer!A:A,AllPlayer!F:F)+E43</f>
        <v>2</v>
      </c>
      <c r="G43" s="3">
        <f>LOOKUP(A43,AllPlayer!A:A,AllPlayer!G:G)+F43</f>
        <v>8</v>
      </c>
      <c r="H43" s="3">
        <f>LOOKUP(A43,AllPlayer!A:A,AllPlayer!H:H)+G43</f>
        <v>10</v>
      </c>
      <c r="I43" s="3">
        <f>LOOKUP(A43,AllPlayer!A:A,AllPlayer!I:I)+H43</f>
        <v>11</v>
      </c>
      <c r="J43" s="3">
        <f>LOOKUP(A43,AllPlayer!A:A,AllPlayer!J:J)+I43</f>
        <v>19</v>
      </c>
      <c r="K43" s="3">
        <f>LOOKUP(A43,AllPlayer!A:A,AllPlayer!K:K)+J43</f>
        <v>20</v>
      </c>
      <c r="L43" s="3">
        <f>LOOKUP(A43,AllPlayer!A:A,AllPlayer!L:L)+K43</f>
        <v>24</v>
      </c>
      <c r="M43" s="3">
        <f>LOOKUP(A43,AllPlayer!A:A,AllPlayer!M:M)+L43</f>
        <v>27</v>
      </c>
      <c r="N43" s="3">
        <f>LOOKUP(A43,AllPlayer!A:A,AllPlayer!N:N)+M43</f>
        <v>36</v>
      </c>
      <c r="O43" s="3">
        <f>LOOKUP(A43,AllPlayer!A:A,AllPlayer!O:O)+N43</f>
        <v>36</v>
      </c>
      <c r="P43" s="3">
        <f>LOOKUP(A43,AllPlayer!A:A,AllPlayer!P:P)+O43</f>
        <v>37</v>
      </c>
      <c r="Q43" s="3">
        <f>LOOKUP(A43,AllPlayer!A:A,AllPlayer!Q:Q)+P43</f>
        <v>39</v>
      </c>
      <c r="R43" s="3">
        <f>LOOKUP(A43,AllPlayer!A:A,AllPlayer!R:R)+Q43</f>
        <v>43</v>
      </c>
      <c r="S43" s="3">
        <f>LOOKUP(A43,AllPlayer!A:A,AllPlayer!S:S)+R43</f>
        <v>45</v>
      </c>
      <c r="T43" s="3">
        <f>LOOKUP(A43,AllPlayer!A:A,AllPlayer!T:T)+S43</f>
        <v>54</v>
      </c>
      <c r="U43" s="3">
        <f>LOOKUP(A43,AllPlayer!A:A,AllPlayer!U:U)+T43</f>
        <v>53</v>
      </c>
      <c r="V43" s="3">
        <f>LOOKUP(A43,AllPlayer!A:A,AllPlayer!V:V)+U43</f>
        <v>54</v>
      </c>
      <c r="W43" s="3">
        <f>LOOKUP(A43,AllPlayer!A:A,AllPlayer!W:W)+V43</f>
        <v>58</v>
      </c>
      <c r="X43" s="3">
        <f>LOOKUP(A43,AllPlayer!A:A,AllPlayer!X:X)+W43</f>
        <v>60</v>
      </c>
      <c r="Y43" s="3">
        <f>LOOKUP(A43,AllPlayer!A:A,AllPlayer!Y:Y)+X43</f>
        <v>67</v>
      </c>
      <c r="Z43" s="3">
        <f>LOOKUP(A43,AllPlayer!A:A,AllPlayer!Z:Z)+Y43</f>
        <v>79</v>
      </c>
      <c r="AA43" s="3">
        <f>LOOKUP(A43,AllPlayer!A:A,AllPlayer!AA:AA)+Z43</f>
        <v>81</v>
      </c>
      <c r="AB43" s="3">
        <f>LOOKUP(A43,AllPlayer!A:A,AllPlayer!AB:AB)+AA43</f>
        <v>88</v>
      </c>
      <c r="AC43" s="3">
        <f>LOOKUP(A43,AllPlayer!A:A,AllPlayer!AC:AC)+AB43</f>
        <v>93</v>
      </c>
    </row>
    <row r="44">
      <c r="A44" s="2" t="s">
        <v>71</v>
      </c>
      <c r="B44" t="str">
        <f>LOOKUP(A44,AllPlayer!A:A,AllPlayer!C:C)</f>
        <v>Vadillo</v>
      </c>
      <c r="C44" s="3" t="str">
        <f>LOOKUP(A44,AllPlayer!A:A,AllPlayer!B:B)</f>
        <v>Del</v>
      </c>
      <c r="D44" s="4" t="str">
        <f>LOOKUP(A44,AllPlayer!A:A,AllPlayer!D:D)</f>
        <v>https://assets.laliga.com/squad/2019/t5683/p93338/128x128/p93338_t5683_2019_1_003_000.png</v>
      </c>
      <c r="E44">
        <f>LOOKUP(A44,AllPlayer!A:A,AllPlayer!E:E)</f>
        <v>1</v>
      </c>
      <c r="F44" s="3">
        <f>LOOKUP(A44,AllPlayer!A:A,AllPlayer!F:F)+E44</f>
        <v>2</v>
      </c>
      <c r="G44" s="3">
        <f>LOOKUP(A44,AllPlayer!A:A,AllPlayer!G:G)+F44</f>
        <v>2</v>
      </c>
      <c r="H44" s="3">
        <f>LOOKUP(A44,AllPlayer!A:A,AllPlayer!H:H)+G44</f>
        <v>4</v>
      </c>
      <c r="I44" s="3">
        <f>LOOKUP(A44,AllPlayer!A:A,AllPlayer!I:I)+H44</f>
        <v>11</v>
      </c>
      <c r="J44" s="3">
        <f>LOOKUP(A44,AllPlayer!A:A,AllPlayer!J:J)+I44</f>
        <v>14</v>
      </c>
      <c r="K44" s="3">
        <f>LOOKUP(A44,AllPlayer!A:A,AllPlayer!K:K)+J44</f>
        <v>16</v>
      </c>
      <c r="L44" s="3">
        <f>LOOKUP(A44,AllPlayer!A:A,AllPlayer!L:L)+K44</f>
        <v>20</v>
      </c>
      <c r="M44" s="3">
        <f>LOOKUP(A44,AllPlayer!A:A,AllPlayer!M:M)+L44</f>
        <v>31</v>
      </c>
      <c r="N44" s="3">
        <f>LOOKUP(A44,AllPlayer!A:A,AllPlayer!N:N)+M44</f>
        <v>40</v>
      </c>
      <c r="O44" s="3">
        <f>LOOKUP(A44,AllPlayer!A:A,AllPlayer!O:O)+N44</f>
        <v>40</v>
      </c>
      <c r="P44" s="3">
        <f>LOOKUP(A44,AllPlayer!A:A,AllPlayer!P:P)+O44</f>
        <v>50</v>
      </c>
      <c r="Q44" s="3">
        <f>LOOKUP(A44,AllPlayer!A:A,AllPlayer!Q:Q)+P44</f>
        <v>53</v>
      </c>
      <c r="R44" s="3">
        <f>LOOKUP(A44,AllPlayer!A:A,AllPlayer!R:R)+Q44</f>
        <v>58</v>
      </c>
      <c r="S44" s="3">
        <f>LOOKUP(A44,AllPlayer!A:A,AllPlayer!S:S)+R44</f>
        <v>60</v>
      </c>
      <c r="T44" s="3">
        <f>LOOKUP(A44,AllPlayer!A:A,AllPlayer!T:T)+S44</f>
        <v>66</v>
      </c>
      <c r="U44" s="3">
        <f>LOOKUP(A44,AllPlayer!A:A,AllPlayer!U:U)+T44</f>
        <v>70</v>
      </c>
      <c r="V44" s="3">
        <f>LOOKUP(A44,AllPlayer!A:A,AllPlayer!V:V)+U44</f>
        <v>72</v>
      </c>
      <c r="W44" s="3">
        <f>LOOKUP(A44,AllPlayer!A:A,AllPlayer!W:W)+V44</f>
        <v>73</v>
      </c>
      <c r="X44" s="3">
        <f>LOOKUP(A44,AllPlayer!A:A,AllPlayer!X:X)+W44</f>
        <v>77</v>
      </c>
      <c r="Y44" s="3">
        <f>LOOKUP(A44,AllPlayer!A:A,AllPlayer!Y:Y)+X44</f>
        <v>79</v>
      </c>
      <c r="Z44" s="3">
        <f>LOOKUP(A44,AllPlayer!A:A,AllPlayer!Z:Z)+Y44</f>
        <v>79</v>
      </c>
      <c r="AA44" s="3">
        <f>LOOKUP(A44,AllPlayer!A:A,AllPlayer!AA:AA)+Z44</f>
        <v>82</v>
      </c>
      <c r="AB44" s="3">
        <f>LOOKUP(A44,AllPlayer!A:A,AllPlayer!AB:AB)+AA44</f>
        <v>85</v>
      </c>
      <c r="AC44" s="3">
        <f>LOOKUP(A44,AllPlayer!A:A,AllPlayer!AC:AC)+AB44</f>
        <v>85</v>
      </c>
    </row>
    <row r="45">
      <c r="A45" s="2" t="s">
        <v>72</v>
      </c>
      <c r="B45" t="str">
        <f>LOOKUP(A45,AllPlayer!A:A,AllPlayer!C:C)</f>
        <v>Adrián Ramos</v>
      </c>
      <c r="C45" s="3" t="str">
        <f>LOOKUP(A45,AllPlayer!A:A,AllPlayer!B:B)</f>
        <v>Del</v>
      </c>
      <c r="D45" s="4" t="str">
        <f>LOOKUP(A45,AllPlayer!A:A,AllPlayer!D:D)</f>
        <v>https://assets.laliga.com/squad/2019/t191/p57112/128x128/p57112_t191_2019_1_003_000.png</v>
      </c>
      <c r="E45">
        <f>LOOKUP(A45,AllPlayer!A:A,AllPlayer!E:E)</f>
        <v>2</v>
      </c>
      <c r="F45" s="3">
        <f>LOOKUP(A45,AllPlayer!A:A,AllPlayer!F:F)+E45</f>
        <v>4</v>
      </c>
      <c r="G45" s="3">
        <f>LOOKUP(A45,AllPlayer!A:A,AllPlayer!G:G)+F45</f>
        <v>4</v>
      </c>
      <c r="H45" s="3">
        <f>LOOKUP(A45,AllPlayer!A:A,AllPlayer!H:H)+G45</f>
        <v>4</v>
      </c>
      <c r="I45" s="3">
        <f>LOOKUP(A45,AllPlayer!A:A,AllPlayer!I:I)+H45</f>
        <v>4</v>
      </c>
      <c r="J45" s="3">
        <f>LOOKUP(A45,AllPlayer!A:A,AllPlayer!J:J)+I45</f>
        <v>6</v>
      </c>
      <c r="K45" s="3">
        <f>LOOKUP(A45,AllPlayer!A:A,AllPlayer!K:K)+J45</f>
        <v>6</v>
      </c>
      <c r="L45" s="3">
        <f>LOOKUP(A45,AllPlayer!A:A,AllPlayer!L:L)+K45</f>
        <v>6</v>
      </c>
      <c r="M45" s="3">
        <f>LOOKUP(A45,AllPlayer!A:A,AllPlayer!M:M)+L45</f>
        <v>7</v>
      </c>
      <c r="N45" s="3">
        <f>LOOKUP(A45,AllPlayer!A:A,AllPlayer!N:N)+M45</f>
        <v>7</v>
      </c>
      <c r="O45" s="3">
        <f>LOOKUP(A45,AllPlayer!A:A,AllPlayer!O:O)+N45</f>
        <v>10</v>
      </c>
      <c r="P45" s="3">
        <f>LOOKUP(A45,AllPlayer!A:A,AllPlayer!P:P)+O45</f>
        <v>10</v>
      </c>
      <c r="Q45" s="3">
        <f>LOOKUP(A45,AllPlayer!A:A,AllPlayer!Q:Q)+P45</f>
        <v>10</v>
      </c>
      <c r="R45" s="3">
        <f>LOOKUP(A45,AllPlayer!A:A,AllPlayer!R:R)+Q45</f>
        <v>13</v>
      </c>
      <c r="S45" s="3">
        <f>LOOKUP(A45,AllPlayer!A:A,AllPlayer!S:S)+R45</f>
        <v>18</v>
      </c>
      <c r="T45" s="3">
        <f>LOOKUP(A45,AllPlayer!A:A,AllPlayer!T:T)+S45</f>
        <v>18</v>
      </c>
      <c r="U45" s="3">
        <f>LOOKUP(A45,AllPlayer!A:A,AllPlayer!U:U)+T45</f>
        <v>19</v>
      </c>
      <c r="V45" s="3">
        <f>LOOKUP(A45,AllPlayer!A:A,AllPlayer!V:V)+U45</f>
        <v>22</v>
      </c>
      <c r="W45" s="3">
        <f>LOOKUP(A45,AllPlayer!A:A,AllPlayer!W:W)+V45</f>
        <v>24</v>
      </c>
      <c r="X45" s="3">
        <f>LOOKUP(A45,AllPlayer!A:A,AllPlayer!X:X)+W45</f>
        <v>24</v>
      </c>
      <c r="Y45" s="3">
        <f>LOOKUP(A45,AllPlayer!A:A,AllPlayer!Y:Y)+X45</f>
        <v>24</v>
      </c>
      <c r="Z45" s="3">
        <f>LOOKUP(A45,AllPlayer!A:A,AllPlayer!Z:Z)+Y45</f>
        <v>31</v>
      </c>
      <c r="AA45" s="3">
        <f>LOOKUP(A45,AllPlayer!A:A,AllPlayer!AA:AA)+Z45</f>
        <v>31</v>
      </c>
      <c r="AB45" s="3">
        <f>LOOKUP(A45,AllPlayer!A:A,AllPlayer!AB:AB)+AA45</f>
        <v>31</v>
      </c>
      <c r="AC45" s="3">
        <f>LOOKUP(A45,AllPlayer!A:A,AllPlayer!AC:AC)+AB45</f>
        <v>30</v>
      </c>
    </row>
    <row r="46">
      <c r="A46" s="2" t="s">
        <v>73</v>
      </c>
      <c r="B46" t="str">
        <f>LOOKUP(A46,AllPlayer!A:A,AllPlayer!C:C)</f>
        <v>Guidetti</v>
      </c>
      <c r="C46" s="3" t="str">
        <f>LOOKUP(A46,AllPlayer!A:A,AllPlayer!B:B)</f>
        <v>Del</v>
      </c>
      <c r="D46" s="4" t="str">
        <f>LOOKUP(A46,AllPlayer!A:A,AllPlayer!D:D)</f>
        <v>https://assets.laliga.com/squad/2019/t855/p82418/128x128/p82418_t855_2019_1_003_000.png</v>
      </c>
      <c r="E46">
        <f>LOOKUP(A46,AllPlayer!A:A,AllPlayer!E:E)</f>
        <v>0</v>
      </c>
      <c r="F46" s="3">
        <f>LOOKUP(A46,AllPlayer!A:A,AllPlayer!F:F)+E46</f>
        <v>0</v>
      </c>
      <c r="G46" s="3">
        <f>LOOKUP(A46,AllPlayer!A:A,AllPlayer!G:G)+F46</f>
        <v>7</v>
      </c>
      <c r="H46" s="3">
        <f>LOOKUP(A46,AllPlayer!A:A,AllPlayer!H:H)+G46</f>
        <v>7</v>
      </c>
      <c r="I46" s="3">
        <f>LOOKUP(A46,AllPlayer!A:A,AllPlayer!I:I)+H46</f>
        <v>9</v>
      </c>
      <c r="J46" s="3">
        <f>LOOKUP(A46,AllPlayer!A:A,AllPlayer!J:J)+I46</f>
        <v>11</v>
      </c>
      <c r="K46" s="3">
        <f>LOOKUP(A46,AllPlayer!A:A,AllPlayer!K:K)+J46</f>
        <v>12</v>
      </c>
      <c r="L46" s="3">
        <f>LOOKUP(A46,AllPlayer!A:A,AllPlayer!L:L)+K46</f>
        <v>12</v>
      </c>
      <c r="M46" s="3">
        <f>LOOKUP(A46,AllPlayer!A:A,AllPlayer!M:M)+L46</f>
        <v>13</v>
      </c>
      <c r="N46" s="3">
        <f>LOOKUP(A46,AllPlayer!A:A,AllPlayer!N:N)+M46</f>
        <v>13</v>
      </c>
      <c r="O46" s="3">
        <f>LOOKUP(A46,AllPlayer!A:A,AllPlayer!O:O)+N46</f>
        <v>13</v>
      </c>
      <c r="P46" s="3">
        <f>LOOKUP(A46,AllPlayer!A:A,AllPlayer!P:P)+O46</f>
        <v>15</v>
      </c>
      <c r="Q46" s="3">
        <f>LOOKUP(A46,AllPlayer!A:A,AllPlayer!Q:Q)+P46</f>
        <v>15</v>
      </c>
      <c r="R46" s="3">
        <f>LOOKUP(A46,AllPlayer!A:A,AllPlayer!R:R)+Q46</f>
        <v>15</v>
      </c>
      <c r="S46" s="3">
        <f>LOOKUP(A46,AllPlayer!A:A,AllPlayer!S:S)+R46</f>
        <v>15</v>
      </c>
      <c r="T46" s="3">
        <f>LOOKUP(A46,AllPlayer!A:A,AllPlayer!T:T)+S46</f>
        <v>15</v>
      </c>
      <c r="U46" s="3">
        <f>LOOKUP(A46,AllPlayer!A:A,AllPlayer!U:U)+T46</f>
        <v>15</v>
      </c>
      <c r="V46" s="3">
        <f>LOOKUP(A46,AllPlayer!A:A,AllPlayer!V:V)+U46</f>
        <v>15</v>
      </c>
      <c r="W46" s="3">
        <f>LOOKUP(A46,AllPlayer!A:A,AllPlayer!W:W)+V46</f>
        <v>22</v>
      </c>
      <c r="X46" s="3">
        <f>LOOKUP(A46,AllPlayer!A:A,AllPlayer!X:X)+W46</f>
        <v>24</v>
      </c>
      <c r="Y46" s="3">
        <f>LOOKUP(A46,AllPlayer!A:A,AllPlayer!Y:Y)+X46</f>
        <v>35</v>
      </c>
      <c r="Z46" s="3">
        <f>LOOKUP(A46,AllPlayer!A:A,AllPlayer!Z:Z)+Y46</f>
        <v>40</v>
      </c>
      <c r="AA46" s="3">
        <f>LOOKUP(A46,AllPlayer!A:A,AllPlayer!AA:AA)+Z46</f>
        <v>40</v>
      </c>
      <c r="AB46" s="3">
        <f>LOOKUP(A46,AllPlayer!A:A,AllPlayer!AB:AB)+AA46</f>
        <v>41</v>
      </c>
      <c r="AC46" s="3">
        <f>LOOKUP(A46,AllPlayer!A:A,AllPlayer!AC:AC)+AB46</f>
        <v>42</v>
      </c>
    </row>
    <row r="47">
      <c r="A47" s="2" t="s">
        <v>74</v>
      </c>
      <c r="B47" t="str">
        <f>LOOKUP(A47,AllPlayer!A:A,AllPlayer!C:C)</f>
        <v>Joselu</v>
      </c>
      <c r="C47" s="3" t="str">
        <f>LOOKUP(A47,AllPlayer!A:A,AllPlayer!B:B)</f>
        <v>Del</v>
      </c>
      <c r="D47" s="4" t="str">
        <f>LOOKUP(A47,AllPlayer!A:A,AllPlayer!D:D)</f>
        <v>https://assets.laliga.com/squad/2019/t173/p61316/128x128/p61316_t173_2019_1_003_000.png</v>
      </c>
      <c r="E47">
        <f>LOOKUP(A47,AllPlayer!A:A,AllPlayer!E:E)</f>
        <v>9</v>
      </c>
      <c r="F47" s="3">
        <f>LOOKUP(A47,AllPlayer!A:A,AllPlayer!F:F)+E47</f>
        <v>10</v>
      </c>
      <c r="G47" s="3">
        <f>LOOKUP(A47,AllPlayer!A:A,AllPlayer!G:G)+F47</f>
        <v>18</v>
      </c>
      <c r="H47" s="3">
        <f>LOOKUP(A47,AllPlayer!A:A,AllPlayer!H:H)+G47</f>
        <v>20</v>
      </c>
      <c r="I47" s="3">
        <f>LOOKUP(A47,AllPlayer!A:A,AllPlayer!I:I)+H47</f>
        <v>21</v>
      </c>
      <c r="J47" s="3">
        <f>LOOKUP(A47,AllPlayer!A:A,AllPlayer!J:J)+I47</f>
        <v>21</v>
      </c>
      <c r="K47" s="3">
        <f>LOOKUP(A47,AllPlayer!A:A,AllPlayer!K:K)+J47</f>
        <v>30</v>
      </c>
      <c r="L47" s="3">
        <f>LOOKUP(A47,AllPlayer!A:A,AllPlayer!L:L)+K47</f>
        <v>32</v>
      </c>
      <c r="M47" s="3">
        <f>LOOKUP(A47,AllPlayer!A:A,AllPlayer!M:M)+L47</f>
        <v>37</v>
      </c>
      <c r="N47" s="3">
        <f>LOOKUP(A47,AllPlayer!A:A,AllPlayer!N:N)+M47</f>
        <v>36</v>
      </c>
      <c r="O47" s="3">
        <f>LOOKUP(A47,AllPlayer!A:A,AllPlayer!O:O)+N47</f>
        <v>39</v>
      </c>
      <c r="P47" s="3">
        <f>LOOKUP(A47,AllPlayer!A:A,AllPlayer!P:P)+O47</f>
        <v>40</v>
      </c>
      <c r="Q47" s="3">
        <f>LOOKUP(A47,AllPlayer!A:A,AllPlayer!Q:Q)+P47</f>
        <v>49</v>
      </c>
      <c r="R47" s="3">
        <f>LOOKUP(A47,AllPlayer!A:A,AllPlayer!R:R)+Q47</f>
        <v>62</v>
      </c>
      <c r="S47" s="3">
        <f>LOOKUP(A47,AllPlayer!A:A,AllPlayer!S:S)+R47</f>
        <v>65</v>
      </c>
      <c r="T47" s="3">
        <f>LOOKUP(A47,AllPlayer!A:A,AllPlayer!T:T)+S47</f>
        <v>65</v>
      </c>
      <c r="U47" s="3">
        <f>LOOKUP(A47,AllPlayer!A:A,AllPlayer!U:U)+T47</f>
        <v>70</v>
      </c>
      <c r="V47" s="3">
        <f>LOOKUP(A47,AllPlayer!A:A,AllPlayer!V:V)+U47</f>
        <v>71</v>
      </c>
      <c r="W47" s="3">
        <f>LOOKUP(A47,AllPlayer!A:A,AllPlayer!W:W)+V47</f>
        <v>72</v>
      </c>
      <c r="X47" s="3">
        <f>LOOKUP(A47,AllPlayer!A:A,AllPlayer!X:X)+W47</f>
        <v>82</v>
      </c>
      <c r="Y47" s="3">
        <f>LOOKUP(A47,AllPlayer!A:A,AllPlayer!Y:Y)+X47</f>
        <v>88</v>
      </c>
      <c r="Z47" s="3">
        <f>LOOKUP(A47,AllPlayer!A:A,AllPlayer!Z:Z)+Y47</f>
        <v>96</v>
      </c>
      <c r="AA47" s="3">
        <f>LOOKUP(A47,AllPlayer!A:A,AllPlayer!AA:AA)+Z47</f>
        <v>104</v>
      </c>
      <c r="AB47" s="3">
        <f>LOOKUP(A47,AllPlayer!A:A,AllPlayer!AB:AB)+AA47</f>
        <v>104</v>
      </c>
      <c r="AC47" s="3">
        <f>LOOKUP(A47,AllPlayer!A:A,AllPlayer!AC:AC)+AB47</f>
        <v>106</v>
      </c>
    </row>
    <row r="48">
      <c r="A48" s="2" t="s">
        <v>75</v>
      </c>
      <c r="B48" t="str">
        <f>LOOKUP(A48,AllPlayer!A:A,AllPlayer!C:C)</f>
        <v>Luis Rioja</v>
      </c>
      <c r="C48" s="3" t="str">
        <f>LOOKUP(A48,AllPlayer!A:A,AllPlayer!B:B)</f>
        <v>Del</v>
      </c>
      <c r="D48" s="4" t="str">
        <f>LOOKUP(A48,AllPlayer!A:A,AllPlayer!D:D)</f>
        <v>https://assets.laliga.com/squad/2019/t173/p434941/128x128/p434941_t173_2019_1_003_000.png</v>
      </c>
      <c r="E48">
        <f>LOOKUP(A48,AllPlayer!A:A,AllPlayer!E:E)</f>
        <v>5</v>
      </c>
      <c r="F48" s="3">
        <f>LOOKUP(A48,AllPlayer!A:A,AllPlayer!F:F)+E48</f>
        <v>10</v>
      </c>
      <c r="G48" s="3">
        <f>LOOKUP(A48,AllPlayer!A:A,AllPlayer!G:G)+F48</f>
        <v>12</v>
      </c>
      <c r="H48" s="3">
        <f>LOOKUP(A48,AllPlayer!A:A,AllPlayer!H:H)+G48</f>
        <v>13</v>
      </c>
      <c r="I48" s="3">
        <f>LOOKUP(A48,AllPlayer!A:A,AllPlayer!I:I)+H48</f>
        <v>16</v>
      </c>
      <c r="J48" s="3">
        <f>LOOKUP(A48,AllPlayer!A:A,AllPlayer!J:J)+I48</f>
        <v>29</v>
      </c>
      <c r="K48" s="3">
        <f>LOOKUP(A48,AllPlayer!A:A,AllPlayer!K:K)+J48</f>
        <v>33</v>
      </c>
      <c r="L48" s="3">
        <f>LOOKUP(A48,AllPlayer!A:A,AllPlayer!L:L)+K48</f>
        <v>35</v>
      </c>
      <c r="M48" s="3">
        <f>LOOKUP(A48,AllPlayer!A:A,AllPlayer!M:M)+L48</f>
        <v>41</v>
      </c>
      <c r="N48" s="3">
        <f>LOOKUP(A48,AllPlayer!A:A,AllPlayer!N:N)+M48</f>
        <v>42</v>
      </c>
      <c r="O48" s="3">
        <f>LOOKUP(A48,AllPlayer!A:A,AllPlayer!O:O)+N48</f>
        <v>47</v>
      </c>
      <c r="P48" s="3">
        <f>LOOKUP(A48,AllPlayer!A:A,AllPlayer!P:P)+O48</f>
        <v>47</v>
      </c>
      <c r="Q48" s="3">
        <f>LOOKUP(A48,AllPlayer!A:A,AllPlayer!Q:Q)+P48</f>
        <v>51</v>
      </c>
      <c r="R48" s="3">
        <f>LOOKUP(A48,AllPlayer!A:A,AllPlayer!R:R)+Q48</f>
        <v>51</v>
      </c>
      <c r="S48" s="3">
        <f>LOOKUP(A48,AllPlayer!A:A,AllPlayer!S:S)+R48</f>
        <v>56</v>
      </c>
      <c r="T48" s="3">
        <f>LOOKUP(A48,AllPlayer!A:A,AllPlayer!T:T)+S48</f>
        <v>56</v>
      </c>
      <c r="U48" s="3">
        <f>LOOKUP(A48,AllPlayer!A:A,AllPlayer!U:U)+T48</f>
        <v>58</v>
      </c>
      <c r="V48" s="3">
        <f>LOOKUP(A48,AllPlayer!A:A,AllPlayer!V:V)+U48</f>
        <v>60</v>
      </c>
      <c r="W48" s="3">
        <f>LOOKUP(A48,AllPlayer!A:A,AllPlayer!W:W)+V48</f>
        <v>63</v>
      </c>
      <c r="X48" s="3">
        <f>LOOKUP(A48,AllPlayer!A:A,AllPlayer!X:X)+W48</f>
        <v>70</v>
      </c>
      <c r="Y48" s="3">
        <f>LOOKUP(A48,AllPlayer!A:A,AllPlayer!Y:Y)+X48</f>
        <v>72</v>
      </c>
      <c r="Z48" s="3">
        <f>LOOKUP(A48,AllPlayer!A:A,AllPlayer!Z:Z)+Y48</f>
        <v>74</v>
      </c>
      <c r="AA48" s="3">
        <f>LOOKUP(A48,AllPlayer!A:A,AllPlayer!AA:AA)+Z48</f>
        <v>76</v>
      </c>
      <c r="AB48" s="3">
        <f>LOOKUP(A48,AllPlayer!A:A,AllPlayer!AB:AB)+AA48</f>
        <v>77</v>
      </c>
      <c r="AC48" s="3">
        <f>LOOKUP(A48,AllPlayer!A:A,AllPlayer!AC:AC)+AB48</f>
        <v>81</v>
      </c>
    </row>
    <row r="49">
      <c r="A49" s="2" t="s">
        <v>76</v>
      </c>
      <c r="B49" t="str">
        <f>LOOKUP(A49,AllPlayer!A:A,AllPlayer!C:C)</f>
        <v>Lucas Pérez</v>
      </c>
      <c r="C49" s="3" t="str">
        <f>LOOKUP(A49,AllPlayer!A:A,AllPlayer!B:B)</f>
        <v>Del</v>
      </c>
      <c r="D49" s="4" t="str">
        <f>LOOKUP(A49,AllPlayer!A:A,AllPlayer!D:D)</f>
        <v>https://assets.laliga.com/squad/2019/t173/p155851/128x128/p155851_t173_2019_1_003_000.png</v>
      </c>
      <c r="E49">
        <f>LOOKUP(A49,AllPlayer!A:A,AllPlayer!E:E)</f>
        <v>1</v>
      </c>
      <c r="F49" s="3">
        <f>LOOKUP(A49,AllPlayer!A:A,AllPlayer!F:F)+E49</f>
        <v>6</v>
      </c>
      <c r="G49" s="3">
        <f>LOOKUP(A49,AllPlayer!A:A,AllPlayer!G:G)+F49</f>
        <v>8</v>
      </c>
      <c r="H49" s="3">
        <f>LOOKUP(A49,AllPlayer!A:A,AllPlayer!H:H)+G49</f>
        <v>11</v>
      </c>
      <c r="I49" s="3">
        <f>LOOKUP(A49,AllPlayer!A:A,AllPlayer!I:I)+H49</f>
        <v>13</v>
      </c>
      <c r="J49" s="3">
        <f>LOOKUP(A49,AllPlayer!A:A,AllPlayer!J:J)+I49</f>
        <v>14</v>
      </c>
      <c r="K49" s="3">
        <f>LOOKUP(A49,AllPlayer!A:A,AllPlayer!K:K)+J49</f>
        <v>22</v>
      </c>
      <c r="L49" s="3">
        <f>LOOKUP(A49,AllPlayer!A:A,AllPlayer!L:L)+K49</f>
        <v>30</v>
      </c>
      <c r="M49" s="3">
        <f>LOOKUP(A49,AllPlayer!A:A,AllPlayer!M:M)+L49</f>
        <v>43</v>
      </c>
      <c r="N49" s="3">
        <f>LOOKUP(A49,AllPlayer!A:A,AllPlayer!N:N)+M49</f>
        <v>49</v>
      </c>
      <c r="O49" s="3">
        <f>LOOKUP(A49,AllPlayer!A:A,AllPlayer!O:O)+N49</f>
        <v>59</v>
      </c>
      <c r="P49" s="3">
        <f>LOOKUP(A49,AllPlayer!A:A,AllPlayer!P:P)+O49</f>
        <v>64</v>
      </c>
      <c r="Q49" s="3">
        <f>LOOKUP(A49,AllPlayer!A:A,AllPlayer!Q:Q)+P49</f>
        <v>74</v>
      </c>
      <c r="R49" s="3">
        <f>LOOKUP(A49,AllPlayer!A:A,AllPlayer!R:R)+Q49</f>
        <v>78</v>
      </c>
      <c r="S49" s="3">
        <f>LOOKUP(A49,AllPlayer!A:A,AllPlayer!S:S)+R49</f>
        <v>84</v>
      </c>
      <c r="T49" s="3">
        <f>LOOKUP(A49,AllPlayer!A:A,AllPlayer!T:T)+S49</f>
        <v>87</v>
      </c>
      <c r="U49" s="3">
        <f>LOOKUP(A49,AllPlayer!A:A,AllPlayer!U:U)+T49</f>
        <v>89</v>
      </c>
      <c r="V49" s="3">
        <f>LOOKUP(A49,AllPlayer!A:A,AllPlayer!V:V)+U49</f>
        <v>92</v>
      </c>
      <c r="W49" s="3">
        <f>LOOKUP(A49,AllPlayer!A:A,AllPlayer!W:W)+V49</f>
        <v>100</v>
      </c>
      <c r="X49" s="3">
        <f>LOOKUP(A49,AllPlayer!A:A,AllPlayer!X:X)+W49</f>
        <v>108</v>
      </c>
      <c r="Y49" s="3">
        <f>LOOKUP(A49,AllPlayer!A:A,AllPlayer!Y:Y)+X49</f>
        <v>118</v>
      </c>
      <c r="Z49" s="3">
        <f>LOOKUP(A49,AllPlayer!A:A,AllPlayer!Z:Z)+Y49</f>
        <v>120</v>
      </c>
      <c r="AA49" s="3">
        <f>LOOKUP(A49,AllPlayer!A:A,AllPlayer!AA:AA)+Z49</f>
        <v>128</v>
      </c>
      <c r="AB49" s="3">
        <f>LOOKUP(A49,AllPlayer!A:A,AllPlayer!AB:AB)+AA49</f>
        <v>131</v>
      </c>
      <c r="AC49" s="3">
        <f>LOOKUP(A49,AllPlayer!A:A,AllPlayer!AC:AC)+AB49</f>
        <v>145</v>
      </c>
    </row>
    <row r="50">
      <c r="A50" s="2" t="s">
        <v>77</v>
      </c>
      <c r="B50" t="str">
        <f>LOOKUP(A50,AllPlayer!A:A,AllPlayer!C:C)</f>
        <v>Hernâni</v>
      </c>
      <c r="C50" s="3" t="str">
        <f>LOOKUP(A50,AllPlayer!A:A,AllPlayer!B:B)</f>
        <v>Del</v>
      </c>
      <c r="D50" s="4" t="str">
        <f>LOOKUP(A50,AllPlayer!A:A,AllPlayer!D:D)</f>
        <v>https://assets.laliga.com/squad/2019/t855/p160607/128x128/p160607_t855_2019_1_003_000.png</v>
      </c>
      <c r="E50">
        <f>LOOKUP(A50,AllPlayer!A:A,AllPlayer!E:E)</f>
        <v>0</v>
      </c>
      <c r="F50" s="3">
        <f>LOOKUP(A50,AllPlayer!A:A,AllPlayer!F:F)+E50</f>
        <v>2</v>
      </c>
      <c r="G50" s="3">
        <f>LOOKUP(A50,AllPlayer!A:A,AllPlayer!G:G)+F50</f>
        <v>2</v>
      </c>
      <c r="H50" s="3">
        <f>LOOKUP(A50,AllPlayer!A:A,AllPlayer!H:H)+G50</f>
        <v>4</v>
      </c>
      <c r="I50" s="3">
        <f>LOOKUP(A50,AllPlayer!A:A,AllPlayer!I:I)+H50</f>
        <v>5</v>
      </c>
      <c r="J50" s="3">
        <f>LOOKUP(A50,AllPlayer!A:A,AllPlayer!J:J)+I50</f>
        <v>15</v>
      </c>
      <c r="K50" s="3">
        <f>LOOKUP(A50,AllPlayer!A:A,AllPlayer!K:K)+J50</f>
        <v>20</v>
      </c>
      <c r="L50" s="3">
        <f>LOOKUP(A50,AllPlayer!A:A,AllPlayer!L:L)+K50</f>
        <v>23</v>
      </c>
      <c r="M50" s="3">
        <f>LOOKUP(A50,AllPlayer!A:A,AllPlayer!M:M)+L50</f>
        <v>27</v>
      </c>
      <c r="N50" s="3">
        <f>LOOKUP(A50,AllPlayer!A:A,AllPlayer!N:N)+M50</f>
        <v>31</v>
      </c>
      <c r="O50" s="3">
        <f>LOOKUP(A50,AllPlayer!A:A,AllPlayer!O:O)+N50</f>
        <v>31</v>
      </c>
      <c r="P50" s="3">
        <f>LOOKUP(A50,AllPlayer!A:A,AllPlayer!P:P)+O50</f>
        <v>31</v>
      </c>
      <c r="Q50" s="3">
        <f>LOOKUP(A50,AllPlayer!A:A,AllPlayer!Q:Q)+P50</f>
        <v>32</v>
      </c>
      <c r="R50" s="3">
        <f>LOOKUP(A50,AllPlayer!A:A,AllPlayer!R:R)+Q50</f>
        <v>32</v>
      </c>
      <c r="S50" s="3">
        <f>LOOKUP(A50,AllPlayer!A:A,AllPlayer!S:S)+R50</f>
        <v>32</v>
      </c>
      <c r="T50" s="3">
        <f>LOOKUP(A50,AllPlayer!A:A,AllPlayer!T:T)+S50</f>
        <v>32</v>
      </c>
      <c r="U50" s="3">
        <f>LOOKUP(A50,AllPlayer!A:A,AllPlayer!U:U)+T50</f>
        <v>32</v>
      </c>
      <c r="V50" s="3">
        <f>LOOKUP(A50,AllPlayer!A:A,AllPlayer!V:V)+U50</f>
        <v>32</v>
      </c>
      <c r="W50" s="3">
        <f>LOOKUP(A50,AllPlayer!A:A,AllPlayer!W:W)+V50</f>
        <v>35</v>
      </c>
      <c r="X50" s="3">
        <f>LOOKUP(A50,AllPlayer!A:A,AllPlayer!X:X)+W50</f>
        <v>38</v>
      </c>
      <c r="Y50" s="3">
        <f>LOOKUP(A50,AllPlayer!A:A,AllPlayer!Y:Y)+X50</f>
        <v>39</v>
      </c>
      <c r="Z50" s="3">
        <f>LOOKUP(A50,AllPlayer!A:A,AllPlayer!Z:Z)+Y50</f>
        <v>42</v>
      </c>
      <c r="AA50" s="3">
        <f>LOOKUP(A50,AllPlayer!A:A,AllPlayer!AA:AA)+Z50</f>
        <v>50</v>
      </c>
      <c r="AB50" s="3">
        <f>LOOKUP(A50,AllPlayer!A:A,AllPlayer!AB:AB)+AA50</f>
        <v>53</v>
      </c>
      <c r="AC50" s="3">
        <f>LOOKUP(A50,AllPlayer!A:A,AllPlayer!AC:AC)+AB50</f>
        <v>55</v>
      </c>
    </row>
    <row r="51">
      <c r="A51" s="2" t="s">
        <v>78</v>
      </c>
      <c r="B51" t="str">
        <f>LOOKUP(A51,AllPlayer!A:A,AllPlayer!C:C)</f>
        <v>Roger</v>
      </c>
      <c r="C51" s="3" t="str">
        <f>LOOKUP(A51,AllPlayer!A:A,AllPlayer!B:B)</f>
        <v>Del</v>
      </c>
      <c r="D51" s="4" t="str">
        <f>LOOKUP(A51,AllPlayer!A:A,AllPlayer!D:D)</f>
        <v>https://assets.laliga.com/squad/2019/t855/p109702/128x128/p109702_t855_2019_1_003_000.png</v>
      </c>
      <c r="E51">
        <f>LOOKUP(A51,AllPlayer!A:A,AllPlayer!E:E)</f>
        <v>2</v>
      </c>
      <c r="F51" s="3">
        <f>LOOKUP(A51,AllPlayer!A:A,AllPlayer!F:F)+E51</f>
        <v>16</v>
      </c>
      <c r="G51" s="3">
        <f>LOOKUP(A51,AllPlayer!A:A,AllPlayer!G:G)+F51</f>
        <v>21</v>
      </c>
      <c r="H51" s="3">
        <f>LOOKUP(A51,AllPlayer!A:A,AllPlayer!H:H)+G51</f>
        <v>23</v>
      </c>
      <c r="I51" s="3">
        <f>LOOKUP(A51,AllPlayer!A:A,AllPlayer!I:I)+H51</f>
        <v>27</v>
      </c>
      <c r="J51" s="3">
        <f>LOOKUP(A51,AllPlayer!A:A,AllPlayer!J:J)+I51</f>
        <v>28</v>
      </c>
      <c r="K51" s="3">
        <f>LOOKUP(A51,AllPlayer!A:A,AllPlayer!K:K)+J51</f>
        <v>30</v>
      </c>
      <c r="L51" s="3">
        <f>LOOKUP(A51,AllPlayer!A:A,AllPlayer!L:L)+K51</f>
        <v>39</v>
      </c>
      <c r="M51" s="3">
        <f>LOOKUP(A51,AllPlayer!A:A,AllPlayer!M:M)+L51</f>
        <v>42</v>
      </c>
      <c r="N51" s="3">
        <f>LOOKUP(A51,AllPlayer!A:A,AllPlayer!N:N)+M51</f>
        <v>45</v>
      </c>
      <c r="O51" s="3">
        <f>LOOKUP(A51,AllPlayer!A:A,AllPlayer!O:O)+N51</f>
        <v>47</v>
      </c>
      <c r="P51" s="3">
        <f>LOOKUP(A51,AllPlayer!A:A,AllPlayer!P:P)+O51</f>
        <v>47</v>
      </c>
      <c r="Q51" s="3">
        <f>LOOKUP(A51,AllPlayer!A:A,AllPlayer!Q:Q)+P51</f>
        <v>48</v>
      </c>
      <c r="R51" s="3">
        <f>LOOKUP(A51,AllPlayer!A:A,AllPlayer!R:R)+Q51</f>
        <v>57</v>
      </c>
      <c r="S51" s="3">
        <f>LOOKUP(A51,AllPlayer!A:A,AllPlayer!S:S)+R51</f>
        <v>59</v>
      </c>
      <c r="T51" s="3">
        <f>LOOKUP(A51,AllPlayer!A:A,AllPlayer!T:T)+S51</f>
        <v>68</v>
      </c>
      <c r="U51" s="3">
        <f>LOOKUP(A51,AllPlayer!A:A,AllPlayer!U:U)+T51</f>
        <v>69</v>
      </c>
      <c r="V51" s="3">
        <f>LOOKUP(A51,AllPlayer!A:A,AllPlayer!V:V)+U51</f>
        <v>82</v>
      </c>
      <c r="W51" s="3">
        <f>LOOKUP(A51,AllPlayer!A:A,AllPlayer!W:W)+V51</f>
        <v>89</v>
      </c>
      <c r="X51" s="3">
        <f>LOOKUP(A51,AllPlayer!A:A,AllPlayer!X:X)+W51</f>
        <v>92</v>
      </c>
      <c r="Y51" s="3">
        <f>LOOKUP(A51,AllPlayer!A:A,AllPlayer!Y:Y)+X51</f>
        <v>94</v>
      </c>
      <c r="Z51" s="3">
        <f>LOOKUP(A51,AllPlayer!A:A,AllPlayer!Z:Z)+Y51</f>
        <v>96</v>
      </c>
      <c r="AA51" s="3">
        <f>LOOKUP(A51,AllPlayer!A:A,AllPlayer!AA:AA)+Z51</f>
        <v>103</v>
      </c>
      <c r="AB51" s="3">
        <f>LOOKUP(A51,AllPlayer!A:A,AllPlayer!AB:AB)+AA51</f>
        <v>105</v>
      </c>
      <c r="AC51" s="3">
        <f>LOOKUP(A51,AllPlayer!A:A,AllPlayer!AC:AC)+AB51</f>
        <v>108</v>
      </c>
    </row>
    <row r="52">
      <c r="A52" s="2" t="s">
        <v>79</v>
      </c>
      <c r="B52" t="str">
        <f>LOOKUP(A52,AllPlayer!A:A,AllPlayer!C:C)</f>
        <v>Borja Mayoral</v>
      </c>
      <c r="C52" s="3" t="str">
        <f>LOOKUP(A52,AllPlayer!A:A,AllPlayer!B:B)</f>
        <v>Del</v>
      </c>
      <c r="D52" s="4" t="str">
        <f>LOOKUP(A52,AllPlayer!A:A,AllPlayer!D:D)</f>
        <v>https://assets.laliga.com/squad/2019/t855/p199248/128x128/p199248_t855_2019_1_003_000.png</v>
      </c>
      <c r="E52">
        <f>LOOKUP(A52,AllPlayer!A:A,AllPlayer!E:E)</f>
        <v>3</v>
      </c>
      <c r="F52" s="3">
        <f>LOOKUP(A52,AllPlayer!A:A,AllPlayer!F:F)+E52</f>
        <v>3</v>
      </c>
      <c r="G52" s="3">
        <f>LOOKUP(A52,AllPlayer!A:A,AllPlayer!G:G)+F52</f>
        <v>8</v>
      </c>
      <c r="H52" s="3">
        <f>LOOKUP(A52,AllPlayer!A:A,AllPlayer!H:H)+G52</f>
        <v>17</v>
      </c>
      <c r="I52" s="3">
        <f>LOOKUP(A52,AllPlayer!A:A,AllPlayer!I:I)+H52</f>
        <v>20</v>
      </c>
      <c r="J52" s="3">
        <f>LOOKUP(A52,AllPlayer!A:A,AllPlayer!J:J)+I52</f>
        <v>22</v>
      </c>
      <c r="K52" s="3">
        <f>LOOKUP(A52,AllPlayer!A:A,AllPlayer!K:K)+J52</f>
        <v>28</v>
      </c>
      <c r="L52" s="3">
        <f>LOOKUP(A52,AllPlayer!A:A,AllPlayer!L:L)+K52</f>
        <v>28</v>
      </c>
      <c r="M52" s="3">
        <f>LOOKUP(A52,AllPlayer!A:A,AllPlayer!M:M)+L52</f>
        <v>29</v>
      </c>
      <c r="N52" s="3">
        <f>LOOKUP(A52,AllPlayer!A:A,AllPlayer!N:N)+M52</f>
        <v>31</v>
      </c>
      <c r="O52" s="3">
        <f>LOOKUP(A52,AllPlayer!A:A,AllPlayer!O:O)+N52</f>
        <v>38</v>
      </c>
      <c r="P52" s="3">
        <f>LOOKUP(A52,AllPlayer!A:A,AllPlayer!P:P)+O52</f>
        <v>46</v>
      </c>
      <c r="Q52" s="3">
        <f>LOOKUP(A52,AllPlayer!A:A,AllPlayer!Q:Q)+P52</f>
        <v>47</v>
      </c>
      <c r="R52" s="3">
        <f>LOOKUP(A52,AllPlayer!A:A,AllPlayer!R:R)+Q52</f>
        <v>50</v>
      </c>
      <c r="S52" s="3">
        <f>LOOKUP(A52,AllPlayer!A:A,AllPlayer!S:S)+R52</f>
        <v>52</v>
      </c>
      <c r="T52" s="3">
        <f>LOOKUP(A52,AllPlayer!A:A,AllPlayer!T:T)+S52</f>
        <v>54</v>
      </c>
      <c r="U52" s="3">
        <f>LOOKUP(A52,AllPlayer!A:A,AllPlayer!U:U)+T52</f>
        <v>54</v>
      </c>
      <c r="V52" s="3">
        <f>LOOKUP(A52,AllPlayer!A:A,AllPlayer!V:V)+U52</f>
        <v>66</v>
      </c>
      <c r="W52" s="3">
        <f>LOOKUP(A52,AllPlayer!A:A,AllPlayer!W:W)+V52</f>
        <v>68</v>
      </c>
      <c r="X52" s="3">
        <f>LOOKUP(A52,AllPlayer!A:A,AllPlayer!X:X)+W52</f>
        <v>71</v>
      </c>
      <c r="Y52" s="3">
        <f>LOOKUP(A52,AllPlayer!A:A,AllPlayer!Y:Y)+X52</f>
        <v>74</v>
      </c>
      <c r="Z52" s="3">
        <f>LOOKUP(A52,AllPlayer!A:A,AllPlayer!Z:Z)+Y52</f>
        <v>76</v>
      </c>
      <c r="AA52" s="3">
        <f>LOOKUP(A52,AllPlayer!A:A,AllPlayer!AA:AA)+Z52</f>
        <v>78</v>
      </c>
      <c r="AB52" s="3">
        <f>LOOKUP(A52,AllPlayer!A:A,AllPlayer!AB:AB)+AA52</f>
        <v>84</v>
      </c>
      <c r="AC52" s="3">
        <f>LOOKUP(A52,AllPlayer!A:A,AllPlayer!AC:AC)+AB52</f>
        <v>87</v>
      </c>
    </row>
    <row r="53">
      <c r="A53" s="2" t="s">
        <v>80</v>
      </c>
      <c r="B53" t="str">
        <f>LOOKUP(A53,AllPlayer!A:A,AllPlayer!C:C)</f>
        <v>Sergio León</v>
      </c>
      <c r="C53" s="3" t="str">
        <f>LOOKUP(A53,AllPlayer!A:A,AllPlayer!B:B)</f>
        <v>Del</v>
      </c>
      <c r="D53" s="4" t="str">
        <f>LOOKUP(A53,AllPlayer!A:A,AllPlayer!D:D)</f>
        <v>https://assets.laliga.com/squad/2019/t855/p82418/128x128/p82418_t855_2019_1_003_000.png</v>
      </c>
      <c r="E53">
        <f>LOOKUP(A53,AllPlayer!A:A,AllPlayer!E:E)</f>
        <v>3</v>
      </c>
      <c r="F53" s="3">
        <f>LOOKUP(A53,AllPlayer!A:A,AllPlayer!F:F)+E53</f>
        <v>6</v>
      </c>
      <c r="G53" s="3">
        <f>LOOKUP(A53,AllPlayer!A:A,AllPlayer!G:G)+F53</f>
        <v>13</v>
      </c>
      <c r="H53" s="3">
        <f>LOOKUP(A53,AllPlayer!A:A,AllPlayer!H:H)+G53</f>
        <v>13</v>
      </c>
      <c r="I53" s="3">
        <f>LOOKUP(A53,AllPlayer!A:A,AllPlayer!I:I)+H53</f>
        <v>15</v>
      </c>
      <c r="J53" s="3">
        <f>LOOKUP(A53,AllPlayer!A:A,AllPlayer!J:J)+I53</f>
        <v>17</v>
      </c>
      <c r="K53" s="3">
        <f>LOOKUP(A53,AllPlayer!A:A,AllPlayer!K:K)+J53</f>
        <v>18</v>
      </c>
      <c r="L53" s="3">
        <f>LOOKUP(A53,AllPlayer!A:A,AllPlayer!L:L)+K53</f>
        <v>20</v>
      </c>
      <c r="M53" s="3">
        <f>LOOKUP(A53,AllPlayer!A:A,AllPlayer!M:M)+L53</f>
        <v>20</v>
      </c>
      <c r="N53" s="3">
        <f>LOOKUP(A53,AllPlayer!A:A,AllPlayer!N:N)+M53</f>
        <v>22</v>
      </c>
      <c r="O53" s="3">
        <f>LOOKUP(A53,AllPlayer!A:A,AllPlayer!O:O)+N53</f>
        <v>22</v>
      </c>
      <c r="P53" s="3">
        <f>LOOKUP(A53,AllPlayer!A:A,AllPlayer!P:P)+O53</f>
        <v>27</v>
      </c>
      <c r="Q53" s="3">
        <f>LOOKUP(A53,AllPlayer!A:A,AllPlayer!Q:Q)+P53</f>
        <v>27</v>
      </c>
      <c r="R53" s="3">
        <f>LOOKUP(A53,AllPlayer!A:A,AllPlayer!R:R)+Q53</f>
        <v>27</v>
      </c>
      <c r="S53" s="3">
        <f>LOOKUP(A53,AllPlayer!A:A,AllPlayer!S:S)+R53</f>
        <v>29</v>
      </c>
      <c r="T53" s="3">
        <f>LOOKUP(A53,AllPlayer!A:A,AllPlayer!T:T)+S53</f>
        <v>29</v>
      </c>
      <c r="U53" s="3">
        <f>LOOKUP(A53,AllPlayer!A:A,AllPlayer!U:U)+T53</f>
        <v>30</v>
      </c>
      <c r="V53" s="3">
        <f>LOOKUP(A53,AllPlayer!A:A,AllPlayer!V:V)+U53</f>
        <v>30</v>
      </c>
      <c r="W53" s="3">
        <f>LOOKUP(A53,AllPlayer!A:A,AllPlayer!W:W)+V53</f>
        <v>37</v>
      </c>
      <c r="X53" s="3">
        <f>LOOKUP(A53,AllPlayer!A:A,AllPlayer!X:X)+W53</f>
        <v>39</v>
      </c>
      <c r="Y53" s="3">
        <f>LOOKUP(A53,AllPlayer!A:A,AllPlayer!Y:Y)+X53</f>
        <v>50</v>
      </c>
      <c r="Z53" s="3">
        <f>LOOKUP(A53,AllPlayer!A:A,AllPlayer!Z:Z)+Y53</f>
        <v>55</v>
      </c>
      <c r="AA53" s="3">
        <f>LOOKUP(A53,AllPlayer!A:A,AllPlayer!AA:AA)+Z53</f>
        <v>55</v>
      </c>
      <c r="AB53" s="3">
        <f>LOOKUP(A53,AllPlayer!A:A,AllPlayer!AB:AB)+AA53</f>
        <v>56</v>
      </c>
      <c r="AC53" s="3">
        <f>LOOKUP(A53,AllPlayer!A:A,AllPlayer!AC:AC)+AB53</f>
        <v>57</v>
      </c>
    </row>
    <row r="54">
      <c r="A54" s="2" t="s">
        <v>81</v>
      </c>
      <c r="B54" t="str">
        <f>LOOKUP(A54,AllPlayer!A:A,AllPlayer!C:C)</f>
        <v>Ferreyra</v>
      </c>
      <c r="C54" s="3" t="str">
        <f>LOOKUP(A54,AllPlayer!A:A,AllPlayer!B:B)</f>
        <v>Del</v>
      </c>
      <c r="D54" s="4" t="str">
        <f>LOOKUP(A54,AllPlayer!A:A,AllPlayer!D:D)</f>
        <v>https://assets.laliga.com/squad/2019/t177/p86527/128x128/p86527_t177_2019_1_003_000.png</v>
      </c>
      <c r="E54">
        <f>LOOKUP(A54,AllPlayer!A:A,AllPlayer!E:E)</f>
        <v>3</v>
      </c>
      <c r="F54" s="3">
        <f>LOOKUP(A54,AllPlayer!A:A,AllPlayer!F:F)+E54</f>
        <v>5</v>
      </c>
      <c r="G54" s="3">
        <f>LOOKUP(A54,AllPlayer!A:A,AllPlayer!G:G)+F54</f>
        <v>7</v>
      </c>
      <c r="H54" s="3">
        <f>LOOKUP(A54,AllPlayer!A:A,AllPlayer!H:H)+G54</f>
        <v>15</v>
      </c>
      <c r="I54" s="3">
        <f>LOOKUP(A54,AllPlayer!A:A,AllPlayer!I:I)+H54</f>
        <v>17</v>
      </c>
      <c r="J54" s="3">
        <f>LOOKUP(A54,AllPlayer!A:A,AllPlayer!J:J)+I54</f>
        <v>20</v>
      </c>
      <c r="K54" s="3">
        <f>LOOKUP(A54,AllPlayer!A:A,AllPlayer!K:K)+J54</f>
        <v>23</v>
      </c>
      <c r="L54" s="3">
        <f>LOOKUP(A54,AllPlayer!A:A,AllPlayer!L:L)+K54</f>
        <v>24</v>
      </c>
      <c r="M54" s="3">
        <f>LOOKUP(A54,AllPlayer!A:A,AllPlayer!M:M)+L54</f>
        <v>26</v>
      </c>
      <c r="N54" s="3">
        <f>LOOKUP(A54,AllPlayer!A:A,AllPlayer!N:N)+M54</f>
        <v>29</v>
      </c>
      <c r="O54" s="3">
        <f>LOOKUP(A54,AllPlayer!A:A,AllPlayer!O:O)+N54</f>
        <v>31</v>
      </c>
      <c r="P54" s="3">
        <f>LOOKUP(A54,AllPlayer!A:A,AllPlayer!P:P)+O54</f>
        <v>33</v>
      </c>
      <c r="Q54" s="3">
        <f>LOOKUP(A54,AllPlayer!A:A,AllPlayer!Q:Q)+P54</f>
        <v>35</v>
      </c>
      <c r="R54" s="3">
        <f>LOOKUP(A54,AllPlayer!A:A,AllPlayer!R:R)+Q54</f>
        <v>41</v>
      </c>
      <c r="S54" s="3">
        <f>LOOKUP(A54,AllPlayer!A:A,AllPlayer!S:S)+R54</f>
        <v>41</v>
      </c>
      <c r="T54" s="3">
        <f>LOOKUP(A54,AllPlayer!A:A,AllPlayer!T:T)+S54</f>
        <v>43</v>
      </c>
      <c r="U54" s="3">
        <f>LOOKUP(A54,AllPlayer!A:A,AllPlayer!U:U)+T54</f>
        <v>44</v>
      </c>
      <c r="V54" s="3">
        <f>LOOKUP(A54,AllPlayer!A:A,AllPlayer!V:V)+U54</f>
        <v>44</v>
      </c>
      <c r="W54" s="3">
        <f>LOOKUP(A54,AllPlayer!A:A,AllPlayer!W:W)+V54</f>
        <v>46</v>
      </c>
      <c r="X54" s="3">
        <f>LOOKUP(A54,AllPlayer!A:A,AllPlayer!X:X)+W54</f>
        <v>50</v>
      </c>
      <c r="Y54" s="3">
        <f>LOOKUP(A54,AllPlayer!A:A,AllPlayer!Y:Y)+X54</f>
        <v>54</v>
      </c>
      <c r="Z54" s="3">
        <f>LOOKUP(A54,AllPlayer!A:A,AllPlayer!Z:Z)+Y54</f>
        <v>59</v>
      </c>
      <c r="AA54" s="3">
        <f>LOOKUP(A54,AllPlayer!A:A,AllPlayer!AA:AA)+Z54</f>
        <v>63</v>
      </c>
      <c r="AB54" s="3">
        <f>LOOKUP(A54,AllPlayer!A:A,AllPlayer!AB:AB)+AA54</f>
        <v>65</v>
      </c>
      <c r="AC54" s="3">
        <f>LOOKUP(A54,AllPlayer!A:A,AllPlayer!AC:AC)+AB54</f>
        <v>66</v>
      </c>
    </row>
    <row r="55">
      <c r="A55" s="2" t="s">
        <v>82</v>
      </c>
      <c r="B55" t="str">
        <f>LOOKUP(A55,AllPlayer!A:A,AllPlayer!C:C)</f>
        <v>Matias Vargas</v>
      </c>
      <c r="C55" s="3" t="str">
        <f>LOOKUP(A55,AllPlayer!A:A,AllPlayer!B:B)</f>
        <v>Del</v>
      </c>
      <c r="D55" s="4" t="str">
        <f>LOOKUP(A55,AllPlayer!A:A,AllPlayer!D:D)</f>
        <v>https://assets.laliga.com/squad/2019/t177/p210424/128x128/p210424_t177_2019_1_003_000.png</v>
      </c>
      <c r="E55">
        <f>LOOKUP(A55,AllPlayer!A:A,AllPlayer!E:E)</f>
        <v>1</v>
      </c>
      <c r="F55" s="3">
        <f>LOOKUP(A55,AllPlayer!A:A,AllPlayer!F:F)+E55</f>
        <v>8</v>
      </c>
      <c r="G55" s="3">
        <f>LOOKUP(A55,AllPlayer!A:A,AllPlayer!G:G)+F55</f>
        <v>9</v>
      </c>
      <c r="H55" s="3">
        <f>LOOKUP(A55,AllPlayer!A:A,AllPlayer!H:H)+G55</f>
        <v>16</v>
      </c>
      <c r="I55" s="3">
        <f>LOOKUP(A55,AllPlayer!A:A,AllPlayer!I:I)+H55</f>
        <v>16</v>
      </c>
      <c r="J55" s="3">
        <f>LOOKUP(A55,AllPlayer!A:A,AllPlayer!J:J)+I55</f>
        <v>22</v>
      </c>
      <c r="K55" s="3">
        <f>LOOKUP(A55,AllPlayer!A:A,AllPlayer!K:K)+J55</f>
        <v>23</v>
      </c>
      <c r="L55" s="3">
        <f>LOOKUP(A55,AllPlayer!A:A,AllPlayer!L:L)+K55</f>
        <v>26</v>
      </c>
      <c r="M55" s="3">
        <f>LOOKUP(A55,AllPlayer!A:A,AllPlayer!M:M)+L55</f>
        <v>33</v>
      </c>
      <c r="N55" s="3">
        <f>LOOKUP(A55,AllPlayer!A:A,AllPlayer!N:N)+M55</f>
        <v>41</v>
      </c>
      <c r="O55" s="3">
        <f>LOOKUP(A55,AllPlayer!A:A,AllPlayer!O:O)+N55</f>
        <v>43</v>
      </c>
      <c r="P55" s="3">
        <f>LOOKUP(A55,AllPlayer!A:A,AllPlayer!P:P)+O55</f>
        <v>43</v>
      </c>
      <c r="Q55" s="3">
        <f>LOOKUP(A55,AllPlayer!A:A,AllPlayer!Q:Q)+P55</f>
        <v>43</v>
      </c>
      <c r="R55" s="3">
        <f>LOOKUP(A55,AllPlayer!A:A,AllPlayer!R:R)+Q55</f>
        <v>44</v>
      </c>
      <c r="S55" s="3">
        <f>LOOKUP(A55,AllPlayer!A:A,AllPlayer!S:S)+R55</f>
        <v>44</v>
      </c>
      <c r="T55" s="3">
        <f>LOOKUP(A55,AllPlayer!A:A,AllPlayer!T:T)+S55</f>
        <v>46</v>
      </c>
      <c r="U55" s="3">
        <f>LOOKUP(A55,AllPlayer!A:A,AllPlayer!U:U)+T55</f>
        <v>46</v>
      </c>
      <c r="V55" s="3">
        <f>LOOKUP(A55,AllPlayer!A:A,AllPlayer!V:V)+U55</f>
        <v>46</v>
      </c>
      <c r="W55" s="3">
        <f>LOOKUP(A55,AllPlayer!A:A,AllPlayer!W:W)+V55</f>
        <v>52</v>
      </c>
      <c r="X55" s="3">
        <f>LOOKUP(A55,AllPlayer!A:A,AllPlayer!X:X)+W55</f>
        <v>52</v>
      </c>
      <c r="Y55" s="3">
        <f>LOOKUP(A55,AllPlayer!A:A,AllPlayer!Y:Y)+X55</f>
        <v>52</v>
      </c>
      <c r="Z55" s="3">
        <f>LOOKUP(A55,AllPlayer!A:A,AllPlayer!Z:Z)+Y55</f>
        <v>54</v>
      </c>
      <c r="AA55" s="3">
        <f>LOOKUP(A55,AllPlayer!A:A,AllPlayer!AA:AA)+Z55</f>
        <v>58</v>
      </c>
      <c r="AB55" s="3">
        <f>LOOKUP(A55,AllPlayer!A:A,AllPlayer!AB:AB)+AA55</f>
        <v>58</v>
      </c>
      <c r="AC55" s="3">
        <f>LOOKUP(A55,AllPlayer!A:A,AllPlayer!AC:AC)+AB55</f>
        <v>60</v>
      </c>
    </row>
    <row r="56">
      <c r="A56" s="2" t="s">
        <v>83</v>
      </c>
      <c r="B56" t="str">
        <f>LOOKUP(A56,AllPlayer!A:A,AllPlayer!C:C)</f>
        <v>Wu Lei</v>
      </c>
      <c r="C56" s="3" t="str">
        <f>LOOKUP(A56,AllPlayer!A:A,AllPlayer!B:B)</f>
        <v>Del</v>
      </c>
      <c r="D56" s="4" t="str">
        <f>LOOKUP(A56,AllPlayer!A:A,AllPlayer!D:D)</f>
        <v>https://assets.laliga.com/squad/2019/t177/p116730/128x128/p116730_t177_2019_1_003_000.png</v>
      </c>
      <c r="E56">
        <f>LOOKUP(A56,AllPlayer!A:A,AllPlayer!E:E)</f>
        <v>2</v>
      </c>
      <c r="F56" s="3">
        <f>LOOKUP(A56,AllPlayer!A:A,AllPlayer!F:F)+E56</f>
        <v>5</v>
      </c>
      <c r="G56" s="3">
        <f>LOOKUP(A56,AllPlayer!A:A,AllPlayer!G:G)+F56</f>
        <v>8</v>
      </c>
      <c r="H56" s="3">
        <f>LOOKUP(A56,AllPlayer!A:A,AllPlayer!H:H)+G56</f>
        <v>8</v>
      </c>
      <c r="I56" s="3">
        <f>LOOKUP(A56,AllPlayer!A:A,AllPlayer!I:I)+H56</f>
        <v>9</v>
      </c>
      <c r="J56" s="3">
        <f>LOOKUP(A56,AllPlayer!A:A,AllPlayer!J:J)+I56</f>
        <v>12</v>
      </c>
      <c r="K56" s="3">
        <f>LOOKUP(A56,AllPlayer!A:A,AllPlayer!K:K)+J56</f>
        <v>13</v>
      </c>
      <c r="L56" s="3">
        <f>LOOKUP(A56,AllPlayer!A:A,AllPlayer!L:L)+K56</f>
        <v>15</v>
      </c>
      <c r="M56" s="3">
        <f>LOOKUP(A56,AllPlayer!A:A,AllPlayer!M:M)+L56</f>
        <v>17</v>
      </c>
      <c r="N56" s="3">
        <f>LOOKUP(A56,AllPlayer!A:A,AllPlayer!N:N)+M56</f>
        <v>17</v>
      </c>
      <c r="O56" s="3">
        <f>LOOKUP(A56,AllPlayer!A:A,AllPlayer!O:O)+N56</f>
        <v>19</v>
      </c>
      <c r="P56" s="3">
        <f>LOOKUP(A56,AllPlayer!A:A,AllPlayer!P:P)+O56</f>
        <v>22</v>
      </c>
      <c r="Q56" s="3">
        <f>LOOKUP(A56,AllPlayer!A:A,AllPlayer!Q:Q)+P56</f>
        <v>23</v>
      </c>
      <c r="R56" s="3">
        <f>LOOKUP(A56,AllPlayer!A:A,AllPlayer!R:R)+Q56</f>
        <v>30</v>
      </c>
      <c r="S56" s="3">
        <f>LOOKUP(A56,AllPlayer!A:A,AllPlayer!S:S)+R56</f>
        <v>33</v>
      </c>
      <c r="T56" s="3">
        <f>LOOKUP(A56,AllPlayer!A:A,AllPlayer!T:T)+S56</f>
        <v>35</v>
      </c>
      <c r="U56" s="3">
        <f>LOOKUP(A56,AllPlayer!A:A,AllPlayer!U:U)+T56</f>
        <v>35</v>
      </c>
      <c r="V56" s="3">
        <f>LOOKUP(A56,AllPlayer!A:A,AllPlayer!V:V)+U56</f>
        <v>37</v>
      </c>
      <c r="W56" s="3">
        <f>LOOKUP(A56,AllPlayer!A:A,AllPlayer!W:W)+V56</f>
        <v>45</v>
      </c>
      <c r="X56" s="3">
        <f>LOOKUP(A56,AllPlayer!A:A,AllPlayer!X:X)+W56</f>
        <v>45</v>
      </c>
      <c r="Y56" s="3">
        <f>LOOKUP(A56,AllPlayer!A:A,AllPlayer!Y:Y)+X56</f>
        <v>46</v>
      </c>
      <c r="Z56" s="3">
        <f>LOOKUP(A56,AllPlayer!A:A,AllPlayer!Z:Z)+Y56</f>
        <v>48</v>
      </c>
      <c r="AA56" s="3">
        <f>LOOKUP(A56,AllPlayer!A:A,AllPlayer!AA:AA)+Z56</f>
        <v>48</v>
      </c>
      <c r="AB56" s="3">
        <f>LOOKUP(A56,AllPlayer!A:A,AllPlayer!AB:AB)+AA56</f>
        <v>57</v>
      </c>
      <c r="AC56" s="3">
        <f>LOOKUP(A56,AllPlayer!A:A,AllPlayer!AC:AC)+AB56</f>
        <v>59</v>
      </c>
    </row>
    <row r="57">
      <c r="A57" s="2" t="s">
        <v>84</v>
      </c>
      <c r="B57" t="str">
        <f>LOOKUP(A57,AllPlayer!A:A,AllPlayer!C:C)</f>
        <v>Puado</v>
      </c>
      <c r="C57" s="3" t="str">
        <f>LOOKUP(A57,AllPlayer!A:A,AllPlayer!B:B)</f>
        <v>Del</v>
      </c>
      <c r="D57" s="4" t="str">
        <f>LOOKUP(A57,AllPlayer!A:A,AllPlayer!D:D)</f>
        <v>https://assets.laliga.com/squad/2019/t179/p43020/128x128/p43020_t179_2019_1_003_000.png</v>
      </c>
      <c r="E57">
        <f>LOOKUP(A57,AllPlayer!A:A,AllPlayer!E:E)</f>
        <v>0</v>
      </c>
      <c r="F57" s="3">
        <f>LOOKUP(A57,AllPlayer!A:A,AllPlayer!F:F)+E57</f>
        <v>1</v>
      </c>
      <c r="G57" s="3">
        <f>LOOKUP(A57,AllPlayer!A:A,AllPlayer!G:G)+F57</f>
        <v>1</v>
      </c>
      <c r="H57" s="3">
        <f>LOOKUP(A57,AllPlayer!A:A,AllPlayer!H:H)+G57</f>
        <v>3</v>
      </c>
      <c r="I57" s="3">
        <f>LOOKUP(A57,AllPlayer!A:A,AllPlayer!I:I)+H57</f>
        <v>5</v>
      </c>
      <c r="J57" s="3">
        <f>LOOKUP(A57,AllPlayer!A:A,AllPlayer!J:J)+I57</f>
        <v>5</v>
      </c>
      <c r="K57" s="3">
        <f>LOOKUP(A57,AllPlayer!A:A,AllPlayer!K:K)+J57</f>
        <v>5</v>
      </c>
      <c r="L57" s="3">
        <f>LOOKUP(A57,AllPlayer!A:A,AllPlayer!L:L)+K57</f>
        <v>7</v>
      </c>
      <c r="M57" s="3">
        <f>LOOKUP(A57,AllPlayer!A:A,AllPlayer!M:M)+L57</f>
        <v>13</v>
      </c>
      <c r="N57" s="3">
        <f>LOOKUP(A57,AllPlayer!A:A,AllPlayer!N:N)+M57</f>
        <v>22</v>
      </c>
      <c r="O57" s="3">
        <f>LOOKUP(A57,AllPlayer!A:A,AllPlayer!O:O)+N57</f>
        <v>25</v>
      </c>
      <c r="P57" s="3">
        <f>LOOKUP(A57,AllPlayer!A:A,AllPlayer!P:P)+O57</f>
        <v>27</v>
      </c>
      <c r="Q57" s="3">
        <f>LOOKUP(A57,AllPlayer!A:A,AllPlayer!Q:Q)+P57</f>
        <v>27</v>
      </c>
      <c r="R57" s="3">
        <f>LOOKUP(A57,AllPlayer!A:A,AllPlayer!R:R)+Q57</f>
        <v>27</v>
      </c>
      <c r="S57" s="3">
        <f>LOOKUP(A57,AllPlayer!A:A,AllPlayer!S:S)+R57</f>
        <v>27</v>
      </c>
      <c r="T57" s="3">
        <f>LOOKUP(A57,AllPlayer!A:A,AllPlayer!T:T)+S57</f>
        <v>29</v>
      </c>
      <c r="U57" s="3">
        <f>LOOKUP(A57,AllPlayer!A:A,AllPlayer!U:U)+T57</f>
        <v>31</v>
      </c>
      <c r="V57" s="3">
        <f>LOOKUP(A57,AllPlayer!A:A,AllPlayer!V:V)+U57</f>
        <v>36</v>
      </c>
      <c r="W57" s="3">
        <f>LOOKUP(A57,AllPlayer!A:A,AllPlayer!W:W)+V57</f>
        <v>36</v>
      </c>
      <c r="X57" s="3">
        <f>LOOKUP(A57,AllPlayer!A:A,AllPlayer!X:X)+W57</f>
        <v>36</v>
      </c>
      <c r="Y57" s="3">
        <f>LOOKUP(A57,AllPlayer!A:A,AllPlayer!Y:Y)+X57</f>
        <v>36</v>
      </c>
      <c r="Z57" s="3">
        <f>LOOKUP(A57,AllPlayer!A:A,AllPlayer!Z:Z)+Y57</f>
        <v>36</v>
      </c>
      <c r="AA57" s="3">
        <f>LOOKUP(A57,AllPlayer!A:A,AllPlayer!AA:AA)+Z57</f>
        <v>38</v>
      </c>
      <c r="AB57" s="3">
        <f>LOOKUP(A57,AllPlayer!A:A,AllPlayer!AB:AB)+AA57</f>
        <v>37</v>
      </c>
      <c r="AC57" s="3">
        <f>LOOKUP(A57,AllPlayer!A:A,AllPlayer!AC:AC)+AB57</f>
        <v>37</v>
      </c>
    </row>
    <row r="58">
      <c r="A58" s="2" t="s">
        <v>85</v>
      </c>
      <c r="B58" t="str">
        <f>LOOKUP(A58,AllPlayer!A:A,AllPlayer!C:C)</f>
        <v>Munir</v>
      </c>
      <c r="C58" s="3" t="str">
        <f>LOOKUP(A58,AllPlayer!A:A,AllPlayer!B:B)</f>
        <v>Del</v>
      </c>
      <c r="D58" s="4" t="str">
        <f>LOOKUP(A58,AllPlayer!A:A,AllPlayer!D:D)</f>
        <v>https://assets.laliga.com/squad/2019/t179/p170864/128x128/p170864_t179_2019_1_003_000.png</v>
      </c>
      <c r="E58">
        <f>LOOKUP(A58,AllPlayer!A:A,AllPlayer!E:E)</f>
        <v>2</v>
      </c>
      <c r="F58" s="3">
        <f>LOOKUP(A58,AllPlayer!A:A,AllPlayer!F:F)+E58</f>
        <v>2</v>
      </c>
      <c r="G58" s="3">
        <f>LOOKUP(A58,AllPlayer!A:A,AllPlayer!G:G)+F58</f>
        <v>3</v>
      </c>
      <c r="H58" s="3">
        <f>LOOKUP(A58,AllPlayer!A:A,AllPlayer!H:H)+G58</f>
        <v>3</v>
      </c>
      <c r="I58" s="3">
        <f>LOOKUP(A58,AllPlayer!A:A,AllPlayer!I:I)+H58</f>
        <v>4</v>
      </c>
      <c r="J58" s="3">
        <f>LOOKUP(A58,AllPlayer!A:A,AllPlayer!J:J)+I58</f>
        <v>8</v>
      </c>
      <c r="K58" s="3">
        <f>LOOKUP(A58,AllPlayer!A:A,AllPlayer!K:K)+J58</f>
        <v>10</v>
      </c>
      <c r="L58" s="3">
        <f>LOOKUP(A58,AllPlayer!A:A,AllPlayer!L:L)+K58</f>
        <v>14</v>
      </c>
      <c r="M58" s="3">
        <f>LOOKUP(A58,AllPlayer!A:A,AllPlayer!M:M)+L58</f>
        <v>24</v>
      </c>
      <c r="N58" s="3">
        <f>LOOKUP(A58,AllPlayer!A:A,AllPlayer!N:N)+M58</f>
        <v>24</v>
      </c>
      <c r="O58" s="3">
        <f>LOOKUP(A58,AllPlayer!A:A,AllPlayer!O:O)+N58</f>
        <v>25</v>
      </c>
      <c r="P58" s="3">
        <f>LOOKUP(A58,AllPlayer!A:A,AllPlayer!P:P)+O58</f>
        <v>25</v>
      </c>
      <c r="Q58" s="3">
        <f>LOOKUP(A58,AllPlayer!A:A,AllPlayer!Q:Q)+P58</f>
        <v>30</v>
      </c>
      <c r="R58" s="3">
        <f>LOOKUP(A58,AllPlayer!A:A,AllPlayer!R:R)+Q58</f>
        <v>30</v>
      </c>
      <c r="S58" s="3">
        <f>LOOKUP(A58,AllPlayer!A:A,AllPlayer!S:S)+R58</f>
        <v>30</v>
      </c>
      <c r="T58" s="3">
        <f>LOOKUP(A58,AllPlayer!A:A,AllPlayer!T:T)+S58</f>
        <v>38</v>
      </c>
      <c r="U58" s="3">
        <f>LOOKUP(A58,AllPlayer!A:A,AllPlayer!U:U)+T58</f>
        <v>45</v>
      </c>
      <c r="V58" s="3">
        <f>LOOKUP(A58,AllPlayer!A:A,AllPlayer!V:V)+U58</f>
        <v>49</v>
      </c>
      <c r="W58" s="3">
        <f>LOOKUP(A58,AllPlayer!A:A,AllPlayer!W:W)+V58</f>
        <v>52</v>
      </c>
      <c r="X58" s="3">
        <f>LOOKUP(A58,AllPlayer!A:A,AllPlayer!X:X)+W58</f>
        <v>59</v>
      </c>
      <c r="Y58" s="3">
        <f>LOOKUP(A58,AllPlayer!A:A,AllPlayer!Y:Y)+X58</f>
        <v>59</v>
      </c>
      <c r="Z58" s="3">
        <f>LOOKUP(A58,AllPlayer!A:A,AllPlayer!Z:Z)+Y58</f>
        <v>62</v>
      </c>
      <c r="AA58" s="3">
        <f>LOOKUP(A58,AllPlayer!A:A,AllPlayer!AA:AA)+Z58</f>
        <v>67</v>
      </c>
      <c r="AB58" s="3">
        <f>LOOKUP(A58,AllPlayer!A:A,AllPlayer!AB:AB)+AA58</f>
        <v>67</v>
      </c>
      <c r="AC58" s="3">
        <f>LOOKUP(A58,AllPlayer!A:A,AllPlayer!AC:AC)+AB58</f>
        <v>69</v>
      </c>
    </row>
    <row r="59">
      <c r="A59" s="2" t="s">
        <v>86</v>
      </c>
      <c r="B59" t="str">
        <f>LOOKUP(A59,AllPlayer!A:A,AllPlayer!C:C)</f>
        <v>Ocampos</v>
      </c>
      <c r="C59" s="3" t="str">
        <f>LOOKUP(A59,AllPlayer!A:A,AllPlayer!B:B)</f>
        <v>Del</v>
      </c>
      <c r="D59" s="4" t="str">
        <f>LOOKUP(A59,AllPlayer!A:A,AllPlayer!D:D)</f>
        <v>https://assets.laliga.com/squad/2019/t179/p121117/128x128/p121117_t179_2019_1_003_000.png</v>
      </c>
      <c r="E59">
        <f>LOOKUP(A59,AllPlayer!A:A,AllPlayer!E:E)</f>
        <v>4</v>
      </c>
      <c r="F59" s="3">
        <f>LOOKUP(A59,AllPlayer!A:A,AllPlayer!F:F)+E59</f>
        <v>9</v>
      </c>
      <c r="G59" s="3">
        <f>LOOKUP(A59,AllPlayer!A:A,AllPlayer!G:G)+F59</f>
        <v>9</v>
      </c>
      <c r="H59" s="3">
        <f>LOOKUP(A59,AllPlayer!A:A,AllPlayer!H:H)+G59</f>
        <v>16</v>
      </c>
      <c r="I59" s="3">
        <f>LOOKUP(A59,AllPlayer!A:A,AllPlayer!I:I)+H59</f>
        <v>20</v>
      </c>
      <c r="J59" s="3">
        <f>LOOKUP(A59,AllPlayer!A:A,AllPlayer!J:J)+I59</f>
        <v>31</v>
      </c>
      <c r="K59" s="3">
        <f>LOOKUP(A59,AllPlayer!A:A,AllPlayer!K:K)+J59</f>
        <v>39</v>
      </c>
      <c r="L59" s="3">
        <f>LOOKUP(A59,AllPlayer!A:A,AllPlayer!L:L)+K59</f>
        <v>46</v>
      </c>
      <c r="M59" s="3">
        <f>LOOKUP(A59,AllPlayer!A:A,AllPlayer!M:M)+L59</f>
        <v>53</v>
      </c>
      <c r="N59" s="3">
        <f>LOOKUP(A59,AllPlayer!A:A,AllPlayer!N:N)+M59</f>
        <v>62</v>
      </c>
      <c r="O59" s="3">
        <f>LOOKUP(A59,AllPlayer!A:A,AllPlayer!O:O)+N59</f>
        <v>70</v>
      </c>
      <c r="P59" s="3">
        <f>LOOKUP(A59,AllPlayer!A:A,AllPlayer!P:P)+O59</f>
        <v>75</v>
      </c>
      <c r="Q59" s="3">
        <f>LOOKUP(A59,AllPlayer!A:A,AllPlayer!Q:Q)+P59</f>
        <v>84</v>
      </c>
      <c r="R59" s="3">
        <f>LOOKUP(A59,AllPlayer!A:A,AllPlayer!R:R)+Q59</f>
        <v>86</v>
      </c>
      <c r="S59" s="3">
        <f>LOOKUP(A59,AllPlayer!A:A,AllPlayer!S:S)+R59</f>
        <v>86</v>
      </c>
      <c r="T59" s="3">
        <f>LOOKUP(A59,AllPlayer!A:A,AllPlayer!T:T)+S59</f>
        <v>86</v>
      </c>
      <c r="U59" s="3">
        <f>LOOKUP(A59,AllPlayer!A:A,AllPlayer!U:U)+T59</f>
        <v>86</v>
      </c>
      <c r="V59" s="3">
        <f>LOOKUP(A59,AllPlayer!A:A,AllPlayer!V:V)+U59</f>
        <v>92</v>
      </c>
      <c r="W59" s="3">
        <f>LOOKUP(A59,AllPlayer!A:A,AllPlayer!W:W)+V59</f>
        <v>95</v>
      </c>
      <c r="X59" s="3">
        <f>LOOKUP(A59,AllPlayer!A:A,AllPlayer!X:X)+W59</f>
        <v>95</v>
      </c>
      <c r="Y59" s="3">
        <f>LOOKUP(A59,AllPlayer!A:A,AllPlayer!Y:Y)+X59</f>
        <v>98</v>
      </c>
      <c r="Z59" s="3">
        <f>LOOKUP(A59,AllPlayer!A:A,AllPlayer!Z:Z)+Y59</f>
        <v>108</v>
      </c>
      <c r="AA59" s="3">
        <f>LOOKUP(A59,AllPlayer!A:A,AllPlayer!AA:AA)+Z59</f>
        <v>110</v>
      </c>
      <c r="AB59" s="3">
        <f>LOOKUP(A59,AllPlayer!A:A,AllPlayer!AB:AB)+AA59</f>
        <v>120</v>
      </c>
      <c r="AC59" s="3">
        <f>LOOKUP(A59,AllPlayer!A:A,AllPlayer!AC:AC)+AB59</f>
        <v>130</v>
      </c>
    </row>
    <row r="60">
      <c r="A60" s="2" t="s">
        <v>87</v>
      </c>
      <c r="B60" t="str">
        <f>LOOKUP(A60,AllPlayer!A:A,AllPlayer!C:C)</f>
        <v>Luuk de Jong</v>
      </c>
      <c r="C60" s="3" t="str">
        <f>LOOKUP(A60,AllPlayer!A:A,AllPlayer!B:B)</f>
        <v>Del</v>
      </c>
      <c r="D60" s="4" t="str">
        <f>LOOKUP(A60,AllPlayer!A:A,AllPlayer!D:D)</f>
        <v>https://assets.laliga.com/squad/2019/t179/p53041/128x128/p53041_t179_2019_1_003_000.png</v>
      </c>
      <c r="E60">
        <f>LOOKUP(A60,AllPlayer!A:A,AllPlayer!E:E)</f>
        <v>4</v>
      </c>
      <c r="F60" s="3">
        <f>LOOKUP(A60,AllPlayer!A:A,AllPlayer!F:F)+E60</f>
        <v>7</v>
      </c>
      <c r="G60" s="3">
        <f>LOOKUP(A60,AllPlayer!A:A,AllPlayer!G:G)+F60</f>
        <v>10</v>
      </c>
      <c r="H60" s="3">
        <f>LOOKUP(A60,AllPlayer!A:A,AllPlayer!H:H)+G60</f>
        <v>15</v>
      </c>
      <c r="I60" s="3">
        <f>LOOKUP(A60,AllPlayer!A:A,AllPlayer!I:I)+H60</f>
        <v>18</v>
      </c>
      <c r="J60" s="3">
        <f>LOOKUP(A60,AllPlayer!A:A,AllPlayer!J:J)+I60</f>
        <v>18</v>
      </c>
      <c r="K60" s="3">
        <f>LOOKUP(A60,AllPlayer!A:A,AllPlayer!K:K)+J60</f>
        <v>19</v>
      </c>
      <c r="L60" s="3">
        <f>LOOKUP(A60,AllPlayer!A:A,AllPlayer!L:L)+K60</f>
        <v>22</v>
      </c>
      <c r="M60" s="3">
        <f>LOOKUP(A60,AllPlayer!A:A,AllPlayer!M:M)+L60</f>
        <v>29</v>
      </c>
      <c r="N60" s="3">
        <f>LOOKUP(A60,AllPlayer!A:A,AllPlayer!N:N)+M60</f>
        <v>31</v>
      </c>
      <c r="O60" s="3">
        <f>LOOKUP(A60,AllPlayer!A:A,AllPlayer!O:O)+N60</f>
        <v>31</v>
      </c>
      <c r="P60" s="3">
        <f>LOOKUP(A60,AllPlayer!A:A,AllPlayer!P:P)+O60</f>
        <v>34</v>
      </c>
      <c r="Q60" s="3">
        <f>LOOKUP(A60,AllPlayer!A:A,AllPlayer!Q:Q)+P60</f>
        <v>42</v>
      </c>
      <c r="R60" s="3">
        <f>LOOKUP(A60,AllPlayer!A:A,AllPlayer!R:R)+Q60</f>
        <v>45</v>
      </c>
      <c r="S60" s="3">
        <f>LOOKUP(A60,AllPlayer!A:A,AllPlayer!S:S)+R60</f>
        <v>51</v>
      </c>
      <c r="T60" s="3">
        <f>LOOKUP(A60,AllPlayer!A:A,AllPlayer!T:T)+S60</f>
        <v>51</v>
      </c>
      <c r="U60" s="3">
        <f>LOOKUP(A60,AllPlayer!A:A,AllPlayer!U:U)+T60</f>
        <v>52</v>
      </c>
      <c r="V60" s="3">
        <f>LOOKUP(A60,AllPlayer!A:A,AllPlayer!V:V)+U60</f>
        <v>55</v>
      </c>
      <c r="W60" s="3">
        <f>LOOKUP(A60,AllPlayer!A:A,AllPlayer!W:W)+V60</f>
        <v>59</v>
      </c>
      <c r="X60" s="3">
        <f>LOOKUP(A60,AllPlayer!A:A,AllPlayer!X:X)+W60</f>
        <v>68</v>
      </c>
      <c r="Y60" s="3">
        <f>LOOKUP(A60,AllPlayer!A:A,AllPlayer!Y:Y)+X60</f>
        <v>79</v>
      </c>
      <c r="Z60" s="3">
        <f>LOOKUP(A60,AllPlayer!A:A,AllPlayer!Z:Z)+Y60</f>
        <v>82</v>
      </c>
      <c r="AA60" s="3">
        <f>LOOKUP(A60,AllPlayer!A:A,AllPlayer!AA:AA)+Z60</f>
        <v>82</v>
      </c>
      <c r="AB60" s="3">
        <f>LOOKUP(A60,AllPlayer!A:A,AllPlayer!AB:AB)+AA60</f>
        <v>83</v>
      </c>
      <c r="AC60" s="3">
        <f>LOOKUP(A60,AllPlayer!A:A,AllPlayer!AC:AC)+AB60</f>
        <v>91</v>
      </c>
    </row>
    <row r="61">
      <c r="A61" s="2" t="s">
        <v>88</v>
      </c>
      <c r="B61" t="str">
        <f>LOOKUP(A61,AllPlayer!A:A,AllPlayer!C:C)</f>
        <v>Nolito</v>
      </c>
      <c r="C61" s="3" t="str">
        <f>LOOKUP(A61,AllPlayer!A:A,AllPlayer!B:B)</f>
        <v>Del</v>
      </c>
      <c r="D61" s="4" t="str">
        <f>LOOKUP(A61,AllPlayer!A:A,AllPlayer!D:D)</f>
        <v>https://assets.laliga.com/squad/2019/t179/p86173/128x128/p86173_t179_2019_1_003_000.png</v>
      </c>
      <c r="E61">
        <f>LOOKUP(A61,AllPlayer!A:A,AllPlayer!E:E)</f>
        <v>9</v>
      </c>
      <c r="F61" s="3">
        <f>LOOKUP(A61,AllPlayer!A:A,AllPlayer!F:F)+E61</f>
        <v>14</v>
      </c>
      <c r="G61" s="3">
        <f>LOOKUP(A61,AllPlayer!A:A,AllPlayer!G:G)+F61</f>
        <v>19</v>
      </c>
      <c r="H61" s="3">
        <f>LOOKUP(A61,AllPlayer!A:A,AllPlayer!H:H)+G61</f>
        <v>22</v>
      </c>
      <c r="I61" s="3">
        <f>LOOKUP(A61,AllPlayer!A:A,AllPlayer!I:I)+H61</f>
        <v>24</v>
      </c>
      <c r="J61" s="3">
        <f>LOOKUP(A61,AllPlayer!A:A,AllPlayer!J:J)+I61</f>
        <v>26</v>
      </c>
      <c r="K61" s="3">
        <f>LOOKUP(A61,AllPlayer!A:A,AllPlayer!K:K)+J61</f>
        <v>33</v>
      </c>
      <c r="L61" s="3">
        <f>LOOKUP(A61,AllPlayer!A:A,AllPlayer!L:L)+K61</f>
        <v>34</v>
      </c>
      <c r="M61" s="3">
        <f>LOOKUP(A61,AllPlayer!A:A,AllPlayer!M:M)+L61</f>
        <v>37</v>
      </c>
      <c r="N61" s="3">
        <f>LOOKUP(A61,AllPlayer!A:A,AllPlayer!N:N)+M61</f>
        <v>40</v>
      </c>
      <c r="O61" s="3">
        <f>LOOKUP(A61,AllPlayer!A:A,AllPlayer!O:O)+N61</f>
        <v>40</v>
      </c>
      <c r="P61" s="3">
        <f>LOOKUP(A61,AllPlayer!A:A,AllPlayer!P:P)+O61</f>
        <v>40</v>
      </c>
      <c r="Q61" s="3">
        <f>LOOKUP(A61,AllPlayer!A:A,AllPlayer!Q:Q)+P61</f>
        <v>43</v>
      </c>
      <c r="R61" s="3">
        <f>LOOKUP(A61,AllPlayer!A:A,AllPlayer!R:R)+Q61</f>
        <v>48</v>
      </c>
      <c r="S61" s="3">
        <f>LOOKUP(A61,AllPlayer!A:A,AllPlayer!S:S)+R61</f>
        <v>51</v>
      </c>
      <c r="T61" s="3">
        <f>LOOKUP(A61,AllPlayer!A:A,AllPlayer!T:T)+S61</f>
        <v>51</v>
      </c>
      <c r="U61" s="3">
        <f>LOOKUP(A61,AllPlayer!A:A,AllPlayer!U:U)+T61</f>
        <v>54</v>
      </c>
      <c r="V61" s="3">
        <f>LOOKUP(A61,AllPlayer!A:A,AllPlayer!V:V)+U61</f>
        <v>55</v>
      </c>
      <c r="W61" s="3">
        <f>LOOKUP(A61,AllPlayer!A:A,AllPlayer!W:W)+V61</f>
        <v>55</v>
      </c>
      <c r="X61" s="3">
        <f>LOOKUP(A61,AllPlayer!A:A,AllPlayer!X:X)+W61</f>
        <v>55</v>
      </c>
      <c r="Y61" s="3">
        <f>LOOKUP(A61,AllPlayer!A:A,AllPlayer!Y:Y)+X61</f>
        <v>65</v>
      </c>
      <c r="Z61" s="3">
        <f>LOOKUP(A61,AllPlayer!A:A,AllPlayer!Z:Z)+Y61</f>
        <v>68</v>
      </c>
      <c r="AA61" s="3">
        <f>LOOKUP(A61,AllPlayer!A:A,AllPlayer!AA:AA)+Z61</f>
        <v>69</v>
      </c>
      <c r="AB61" s="3">
        <f>LOOKUP(A61,AllPlayer!A:A,AllPlayer!AB:AB)+AA61</f>
        <v>70</v>
      </c>
      <c r="AC61" s="3">
        <f>LOOKUP(A61,AllPlayer!A:A,AllPlayer!AC:AC)+AB61</f>
        <v>72</v>
      </c>
    </row>
    <row r="62">
      <c r="A62" s="2" t="s">
        <v>89</v>
      </c>
      <c r="B62" t="str">
        <f>LOOKUP(A62,AllPlayer!A:A,AllPlayer!C:C)</f>
        <v>Fekir</v>
      </c>
      <c r="C62" s="3" t="str">
        <f>LOOKUP(A62,AllPlayer!A:A,AllPlayer!B:B)</f>
        <v>Del</v>
      </c>
      <c r="D62" s="4" t="str">
        <f>LOOKUP(A62,AllPlayer!A:A,AllPlayer!D:D)</f>
        <v>https://assets.laliga.com/squad/2019/t185/p166552/128x128/p166552_t185_2019_1_003_000.png</v>
      </c>
      <c r="E62">
        <f>LOOKUP(A62,AllPlayer!A:A,AllPlayer!E:E)</f>
        <v>5</v>
      </c>
      <c r="F62" s="3">
        <f>LOOKUP(A62,AllPlayer!A:A,AllPlayer!F:F)+E62</f>
        <v>11</v>
      </c>
      <c r="G62" s="3">
        <f>LOOKUP(A62,AllPlayer!A:A,AllPlayer!G:G)+F62</f>
        <v>20</v>
      </c>
      <c r="H62" s="3">
        <f>LOOKUP(A62,AllPlayer!A:A,AllPlayer!H:H)+G62</f>
        <v>26</v>
      </c>
      <c r="I62" s="3">
        <f>LOOKUP(A62,AllPlayer!A:A,AllPlayer!I:I)+H62</f>
        <v>32</v>
      </c>
      <c r="J62" s="3">
        <f>LOOKUP(A62,AllPlayer!A:A,AllPlayer!J:J)+I62</f>
        <v>30</v>
      </c>
      <c r="K62" s="3">
        <f>LOOKUP(A62,AllPlayer!A:A,AllPlayer!K:K)+J62</f>
        <v>35</v>
      </c>
      <c r="L62" s="3">
        <f>LOOKUP(A62,AllPlayer!A:A,AllPlayer!L:L)+K62</f>
        <v>36</v>
      </c>
      <c r="M62" s="3">
        <f>LOOKUP(A62,AllPlayer!A:A,AllPlayer!M:M)+L62</f>
        <v>42</v>
      </c>
      <c r="N62" s="3">
        <f>LOOKUP(A62,AllPlayer!A:A,AllPlayer!N:N)+M62</f>
        <v>43</v>
      </c>
      <c r="O62" s="3">
        <f>LOOKUP(A62,AllPlayer!A:A,AllPlayer!O:O)+N62</f>
        <v>55</v>
      </c>
      <c r="P62" s="3">
        <f>LOOKUP(A62,AllPlayer!A:A,AllPlayer!P:P)+O62</f>
        <v>59</v>
      </c>
      <c r="Q62" s="3">
        <f>LOOKUP(A62,AllPlayer!A:A,AllPlayer!Q:Q)+P62</f>
        <v>62</v>
      </c>
      <c r="R62" s="3">
        <f>LOOKUP(A62,AllPlayer!A:A,AllPlayer!R:R)+Q62</f>
        <v>71</v>
      </c>
      <c r="S62" s="3">
        <f>LOOKUP(A62,AllPlayer!A:A,AllPlayer!S:S)+R62</f>
        <v>82</v>
      </c>
      <c r="T62" s="3">
        <f>LOOKUP(A62,AllPlayer!A:A,AllPlayer!T:T)+S62</f>
        <v>89</v>
      </c>
      <c r="U62" s="3">
        <f>LOOKUP(A62,AllPlayer!A:A,AllPlayer!U:U)+T62</f>
        <v>89</v>
      </c>
      <c r="V62" s="3">
        <f>LOOKUP(A62,AllPlayer!A:A,AllPlayer!V:V)+U62</f>
        <v>94</v>
      </c>
      <c r="W62" s="3">
        <f>LOOKUP(A62,AllPlayer!A:A,AllPlayer!W:W)+V62</f>
        <v>104</v>
      </c>
      <c r="X62" s="3">
        <f>LOOKUP(A62,AllPlayer!A:A,AllPlayer!X:X)+W62</f>
        <v>109</v>
      </c>
      <c r="Y62" s="3">
        <f>LOOKUP(A62,AllPlayer!A:A,AllPlayer!Y:Y)+X62</f>
        <v>115</v>
      </c>
      <c r="Z62" s="3">
        <f>LOOKUP(A62,AllPlayer!A:A,AllPlayer!Z:Z)+Y62</f>
        <v>124</v>
      </c>
      <c r="AA62" s="3">
        <f>LOOKUP(A62,AllPlayer!A:A,AllPlayer!AA:AA)+Z62</f>
        <v>131</v>
      </c>
      <c r="AB62" s="3">
        <f>LOOKUP(A62,AllPlayer!A:A,AllPlayer!AB:AB)+AA62</f>
        <v>134</v>
      </c>
      <c r="AC62" s="3">
        <f>LOOKUP(A62,AllPlayer!A:A,AllPlayer!AC:AC)+AB62</f>
        <v>145</v>
      </c>
    </row>
    <row r="63">
      <c r="A63" s="2" t="s">
        <v>90</v>
      </c>
      <c r="B63" t="str">
        <f>LOOKUP(A63,AllPlayer!A:A,AllPlayer!C:C)</f>
        <v>Juanmi</v>
      </c>
      <c r="C63" s="3" t="str">
        <f>LOOKUP(A63,AllPlayer!A:A,AllPlayer!B:B)</f>
        <v>Del</v>
      </c>
      <c r="D63" s="4" t="str">
        <f>LOOKUP(A63,AllPlayer!A:A,AllPlayer!D:D)</f>
        <v>https://assets.laliga.com/squad/2019/t186/p80209/128x128/p80209_t186_2019_1_003_000.png</v>
      </c>
      <c r="E63">
        <f>LOOKUP(A63,AllPlayer!A:A,AllPlayer!E:E)</f>
        <v>1</v>
      </c>
      <c r="F63" s="3">
        <f>LOOKUP(A63,AllPlayer!A:A,AllPlayer!F:F)+E63</f>
        <v>1</v>
      </c>
      <c r="G63" s="3">
        <f>LOOKUP(A63,AllPlayer!A:A,AllPlayer!G:G)+F63</f>
        <v>1</v>
      </c>
      <c r="H63" s="3">
        <f>LOOKUP(A63,AllPlayer!A:A,AllPlayer!H:H)+G63</f>
        <v>1</v>
      </c>
      <c r="I63" s="3">
        <f>LOOKUP(A63,AllPlayer!A:A,AllPlayer!I:I)+H63</f>
        <v>5</v>
      </c>
      <c r="J63" s="3">
        <f>LOOKUP(A63,AllPlayer!A:A,AllPlayer!J:J)+I63</f>
        <v>9</v>
      </c>
      <c r="K63" s="3">
        <f>LOOKUP(A63,AllPlayer!A:A,AllPlayer!K:K)+J63</f>
        <v>17</v>
      </c>
      <c r="L63" s="3">
        <f>LOOKUP(A63,AllPlayer!A:A,AllPlayer!L:L)+K63</f>
        <v>18</v>
      </c>
      <c r="M63" s="3">
        <f>LOOKUP(A63,AllPlayer!A:A,AllPlayer!M:M)+L63</f>
        <v>21</v>
      </c>
      <c r="N63" s="3">
        <f>LOOKUP(A63,AllPlayer!A:A,AllPlayer!N:N)+M63</f>
        <v>26</v>
      </c>
      <c r="O63" s="3">
        <f>LOOKUP(A63,AllPlayer!A:A,AllPlayer!O:O)+N63</f>
        <v>28</v>
      </c>
      <c r="P63" s="3">
        <f>LOOKUP(A63,AllPlayer!A:A,AllPlayer!P:P)+O63</f>
        <v>28</v>
      </c>
      <c r="Q63" s="3">
        <f>LOOKUP(A63,AllPlayer!A:A,AllPlayer!Q:Q)+P63</f>
        <v>30</v>
      </c>
      <c r="R63" s="3">
        <f>LOOKUP(A63,AllPlayer!A:A,AllPlayer!R:R)+Q63</f>
        <v>31</v>
      </c>
      <c r="S63" s="3">
        <f>LOOKUP(A63,AllPlayer!A:A,AllPlayer!S:S)+R63</f>
        <v>36</v>
      </c>
      <c r="T63" s="3">
        <f>LOOKUP(A63,AllPlayer!A:A,AllPlayer!T:T)+S63</f>
        <v>36</v>
      </c>
      <c r="U63" s="3">
        <f>LOOKUP(A63,AllPlayer!A:A,AllPlayer!U:U)+T63</f>
        <v>40</v>
      </c>
      <c r="V63" s="3">
        <f>LOOKUP(A63,AllPlayer!A:A,AllPlayer!V:V)+U63</f>
        <v>40</v>
      </c>
      <c r="W63" s="3">
        <f>LOOKUP(A63,AllPlayer!A:A,AllPlayer!W:W)+V63</f>
        <v>45</v>
      </c>
      <c r="X63" s="3">
        <f>LOOKUP(A63,AllPlayer!A:A,AllPlayer!X:X)+W63</f>
        <v>45</v>
      </c>
      <c r="Y63" s="3">
        <f>LOOKUP(A63,AllPlayer!A:A,AllPlayer!Y:Y)+X63</f>
        <v>53</v>
      </c>
      <c r="Z63" s="3">
        <f>LOOKUP(A63,AllPlayer!A:A,AllPlayer!Z:Z)+Y63</f>
        <v>55</v>
      </c>
      <c r="AA63" s="3">
        <f>LOOKUP(A63,AllPlayer!A:A,AllPlayer!AA:AA)+Z63</f>
        <v>67</v>
      </c>
      <c r="AB63" s="3">
        <f>LOOKUP(A63,AllPlayer!A:A,AllPlayer!AB:AB)+AA63</f>
        <v>67</v>
      </c>
      <c r="AC63" s="3">
        <f>LOOKUP(A63,AllPlayer!A:A,AllPlayer!AC:AC)+AB63</f>
        <v>73</v>
      </c>
    </row>
    <row r="64">
      <c r="A64" s="2" t="s">
        <v>91</v>
      </c>
      <c r="B64" t="str">
        <f>LOOKUP(A64,AllPlayer!A:A,AllPlayer!C:C)</f>
        <v>Borja Iglesias</v>
      </c>
      <c r="C64" s="3" t="str">
        <f>LOOKUP(A64,AllPlayer!A:A,AllPlayer!B:B)</f>
        <v>Del</v>
      </c>
      <c r="D64" s="4" t="str">
        <f>LOOKUP(A64,AllPlayer!A:A,AllPlayer!D:D)</f>
        <v>https://assets.laliga.com/squad/2019/t185/p202044/128x128/p202044_t185_2019_1_003_000.png</v>
      </c>
      <c r="E64">
        <f>LOOKUP(A64,AllPlayer!A:A,AllPlayer!E:E)</f>
        <v>2</v>
      </c>
      <c r="F64" s="3">
        <f>LOOKUP(A64,AllPlayer!A:A,AllPlayer!F:F)+E64</f>
        <v>3</v>
      </c>
      <c r="G64" s="3">
        <f>LOOKUP(A64,AllPlayer!A:A,AllPlayer!G:G)+F64</f>
        <v>5</v>
      </c>
      <c r="H64" s="3">
        <f>LOOKUP(A64,AllPlayer!A:A,AllPlayer!H:H)+G64</f>
        <v>8</v>
      </c>
      <c r="I64" s="3">
        <f>LOOKUP(A64,AllPlayer!A:A,AllPlayer!I:I)+H64</f>
        <v>11</v>
      </c>
      <c r="J64" s="3">
        <f>LOOKUP(A64,AllPlayer!A:A,AllPlayer!J:J)+I64</f>
        <v>20</v>
      </c>
      <c r="K64" s="3">
        <f>LOOKUP(A64,AllPlayer!A:A,AllPlayer!K:K)+J64</f>
        <v>24</v>
      </c>
      <c r="L64" s="3">
        <f>LOOKUP(A64,AllPlayer!A:A,AllPlayer!L:L)+K64</f>
        <v>29</v>
      </c>
      <c r="M64" s="3">
        <f>LOOKUP(A64,AllPlayer!A:A,AllPlayer!M:M)+L64</f>
        <v>30</v>
      </c>
      <c r="N64" s="3">
        <f>LOOKUP(A64,AllPlayer!A:A,AllPlayer!N:N)+M64</f>
        <v>31</v>
      </c>
      <c r="O64" s="3">
        <f>LOOKUP(A64,AllPlayer!A:A,AllPlayer!O:O)+N64</f>
        <v>33</v>
      </c>
      <c r="P64" s="3">
        <f>LOOKUP(A64,AllPlayer!A:A,AllPlayer!P:P)+O64</f>
        <v>35</v>
      </c>
      <c r="Q64" s="3">
        <f>LOOKUP(A64,AllPlayer!A:A,AllPlayer!Q:Q)+P64</f>
        <v>36</v>
      </c>
      <c r="R64" s="3">
        <f>LOOKUP(A64,AllPlayer!A:A,AllPlayer!R:R)+Q64</f>
        <v>38</v>
      </c>
      <c r="S64" s="3">
        <f>LOOKUP(A64,AllPlayer!A:A,AllPlayer!S:S)+R64</f>
        <v>40</v>
      </c>
      <c r="T64" s="3">
        <f>LOOKUP(A64,AllPlayer!A:A,AllPlayer!T:T)+S64</f>
        <v>43</v>
      </c>
      <c r="U64" s="3">
        <f>LOOKUP(A64,AllPlayer!A:A,AllPlayer!U:U)+T64</f>
        <v>49</v>
      </c>
      <c r="V64" s="3">
        <f>LOOKUP(A64,AllPlayer!A:A,AllPlayer!V:V)+U64</f>
        <v>51</v>
      </c>
      <c r="W64" s="3">
        <f>LOOKUP(A64,AllPlayer!A:A,AllPlayer!W:W)+V64</f>
        <v>56</v>
      </c>
      <c r="X64" s="3">
        <f>LOOKUP(A64,AllPlayer!A:A,AllPlayer!X:X)+W64</f>
        <v>66</v>
      </c>
      <c r="Y64" s="3">
        <f>LOOKUP(A64,AllPlayer!A:A,AllPlayer!Y:Y)+X64</f>
        <v>67</v>
      </c>
      <c r="Z64" s="3">
        <f>LOOKUP(A64,AllPlayer!A:A,AllPlayer!Z:Z)+Y64</f>
        <v>70</v>
      </c>
      <c r="AA64" s="3">
        <f>LOOKUP(A64,AllPlayer!A:A,AllPlayer!AA:AA)+Z64</f>
        <v>72</v>
      </c>
      <c r="AB64" s="3">
        <f>LOOKUP(A64,AllPlayer!A:A,AllPlayer!AB:AB)+AA64</f>
        <v>71</v>
      </c>
      <c r="AC64" s="3">
        <f>LOOKUP(A64,AllPlayer!A:A,AllPlayer!AC:AC)+AB64</f>
        <v>72</v>
      </c>
    </row>
    <row r="65">
      <c r="A65" s="2" t="s">
        <v>92</v>
      </c>
      <c r="B65" t="str">
        <f>LOOKUP(A65,AllPlayer!A:A,AllPlayer!C:C)</f>
        <v>Loren</v>
      </c>
      <c r="C65" s="3" t="str">
        <f>LOOKUP(A65,AllPlayer!A:A,AllPlayer!B:B)</f>
        <v>Del</v>
      </c>
      <c r="D65" s="4" t="str">
        <f>LOOKUP(A65,AllPlayer!A:A,AllPlayer!D:D)</f>
        <v>https://assets.laliga.com/squad/2019/t185/p432751/128x128/p432751_t185_2019_1_003_000.png</v>
      </c>
      <c r="E65">
        <f>LOOKUP(A65,AllPlayer!A:A,AllPlayer!E:E)</f>
        <v>6</v>
      </c>
      <c r="F65" s="3">
        <f>LOOKUP(A65,AllPlayer!A:A,AllPlayer!F:F)+E65</f>
        <v>13</v>
      </c>
      <c r="G65" s="3">
        <f>LOOKUP(A65,AllPlayer!A:A,AllPlayer!G:G)+F65</f>
        <v>20</v>
      </c>
      <c r="H65" s="3">
        <f>LOOKUP(A65,AllPlayer!A:A,AllPlayer!H:H)+G65</f>
        <v>21</v>
      </c>
      <c r="I65" s="3">
        <f>LOOKUP(A65,AllPlayer!A:A,AllPlayer!I:I)+H65</f>
        <v>21</v>
      </c>
      <c r="J65" s="3">
        <f>LOOKUP(A65,AllPlayer!A:A,AllPlayer!J:J)+I65</f>
        <v>34</v>
      </c>
      <c r="K65" s="3">
        <f>LOOKUP(A65,AllPlayer!A:A,AllPlayer!K:K)+J65</f>
        <v>35</v>
      </c>
      <c r="L65" s="3">
        <f>LOOKUP(A65,AllPlayer!A:A,AllPlayer!L:L)+K65</f>
        <v>45</v>
      </c>
      <c r="M65" s="3">
        <f>LOOKUP(A65,AllPlayer!A:A,AllPlayer!M:M)+L65</f>
        <v>51</v>
      </c>
      <c r="N65" s="3">
        <f>LOOKUP(A65,AllPlayer!A:A,AllPlayer!N:N)+M65</f>
        <v>54</v>
      </c>
      <c r="O65" s="3">
        <f>LOOKUP(A65,AllPlayer!A:A,AllPlayer!O:O)+N65</f>
        <v>56</v>
      </c>
      <c r="P65" s="3">
        <f>LOOKUP(A65,AllPlayer!A:A,AllPlayer!P:P)+O65</f>
        <v>60</v>
      </c>
      <c r="Q65" s="3">
        <f>LOOKUP(A65,AllPlayer!A:A,AllPlayer!Q:Q)+P65</f>
        <v>68</v>
      </c>
      <c r="R65" s="3">
        <f>LOOKUP(A65,AllPlayer!A:A,AllPlayer!R:R)+Q65</f>
        <v>72</v>
      </c>
      <c r="S65" s="3">
        <f>LOOKUP(A65,AllPlayer!A:A,AllPlayer!S:S)+R65</f>
        <v>74</v>
      </c>
      <c r="T65" s="3">
        <f>LOOKUP(A65,AllPlayer!A:A,AllPlayer!T:T)+S65</f>
        <v>82</v>
      </c>
      <c r="U65" s="3">
        <f>LOOKUP(A65,AllPlayer!A:A,AllPlayer!U:U)+T65</f>
        <v>84</v>
      </c>
      <c r="V65" s="3">
        <f>LOOKUP(A65,AllPlayer!A:A,AllPlayer!V:V)+U65</f>
        <v>87</v>
      </c>
      <c r="W65" s="3">
        <f>LOOKUP(A65,AllPlayer!A:A,AllPlayer!W:W)+V65</f>
        <v>88</v>
      </c>
      <c r="X65" s="3">
        <f>LOOKUP(A65,AllPlayer!A:A,AllPlayer!X:X)+W65</f>
        <v>90</v>
      </c>
      <c r="Y65" s="3">
        <f>LOOKUP(A65,AllPlayer!A:A,AllPlayer!Y:Y)+X65</f>
        <v>95</v>
      </c>
      <c r="Z65" s="3">
        <f>LOOKUP(A65,AllPlayer!A:A,AllPlayer!Z:Z)+Y65</f>
        <v>97</v>
      </c>
      <c r="AA65" s="3">
        <f>LOOKUP(A65,AllPlayer!A:A,AllPlayer!AA:AA)+Z65</f>
        <v>99</v>
      </c>
      <c r="AB65" s="3">
        <f>LOOKUP(A65,AllPlayer!A:A,AllPlayer!AB:AB)+AA65</f>
        <v>100</v>
      </c>
      <c r="AC65" s="3">
        <f>LOOKUP(A65,AllPlayer!A:A,AllPlayer!AC:AC)+AB65</f>
        <v>104</v>
      </c>
    </row>
    <row r="66">
      <c r="A66" s="2" t="s">
        <v>93</v>
      </c>
      <c r="B66" t="str">
        <f>LOOKUP(A66,AllPlayer!A:A,AllPlayer!C:C)</f>
        <v>Sergi Guardiola</v>
      </c>
      <c r="C66" s="3" t="str">
        <f>LOOKUP(A66,AllPlayer!A:A,AllPlayer!B:B)</f>
        <v>Del</v>
      </c>
      <c r="D66" s="4" t="str">
        <f>LOOKUP(A66,AllPlayer!A:A,AllPlayer!D:D)</f>
        <v>https://assets.laliga.com/squad/2019/t192/p89850/128x128/p89850_t192_2019_1_003_000.png</v>
      </c>
      <c r="E66">
        <f>LOOKUP(A66,AllPlayer!A:A,AllPlayer!E:E)</f>
        <v>8</v>
      </c>
      <c r="F66" s="3">
        <f>LOOKUP(A66,AllPlayer!A:A,AllPlayer!F:F)+E66</f>
        <v>17</v>
      </c>
      <c r="G66" s="3">
        <f>LOOKUP(A66,AllPlayer!A:A,AllPlayer!G:G)+F66</f>
        <v>20</v>
      </c>
      <c r="H66" s="3">
        <f>LOOKUP(A66,AllPlayer!A:A,AllPlayer!H:H)+G66</f>
        <v>24</v>
      </c>
      <c r="I66" s="3">
        <f>LOOKUP(A66,AllPlayer!A:A,AllPlayer!I:I)+H66</f>
        <v>26</v>
      </c>
      <c r="J66" s="3">
        <f>LOOKUP(A66,AllPlayer!A:A,AllPlayer!J:J)+I66</f>
        <v>28</v>
      </c>
      <c r="K66" s="3">
        <f>LOOKUP(A66,AllPlayer!A:A,AllPlayer!K:K)+J66</f>
        <v>34</v>
      </c>
      <c r="L66" s="3">
        <f>LOOKUP(A66,AllPlayer!A:A,AllPlayer!L:L)+K66</f>
        <v>37</v>
      </c>
      <c r="M66" s="3">
        <f>LOOKUP(A66,AllPlayer!A:A,AllPlayer!M:M)+L66</f>
        <v>39</v>
      </c>
      <c r="N66" s="3">
        <f>LOOKUP(A66,AllPlayer!A:A,AllPlayer!N:N)+M66</f>
        <v>47</v>
      </c>
      <c r="O66" s="3">
        <f>LOOKUP(A66,AllPlayer!A:A,AllPlayer!O:O)+N66</f>
        <v>46</v>
      </c>
      <c r="P66" s="3">
        <f>LOOKUP(A66,AllPlayer!A:A,AllPlayer!P:P)+O66</f>
        <v>51</v>
      </c>
      <c r="Q66" s="3">
        <f>LOOKUP(A66,AllPlayer!A:A,AllPlayer!Q:Q)+P66</f>
        <v>51</v>
      </c>
      <c r="R66" s="3">
        <f>LOOKUP(A66,AllPlayer!A:A,AllPlayer!R:R)+Q66</f>
        <v>53</v>
      </c>
      <c r="S66" s="3">
        <f>LOOKUP(A66,AllPlayer!A:A,AllPlayer!S:S)+R66</f>
        <v>57</v>
      </c>
      <c r="T66" s="3">
        <f>LOOKUP(A66,AllPlayer!A:A,AllPlayer!T:T)+S66</f>
        <v>60</v>
      </c>
      <c r="U66" s="3">
        <f>LOOKUP(A66,AllPlayer!A:A,AllPlayer!U:U)+T66</f>
        <v>62</v>
      </c>
      <c r="V66" s="3">
        <f>LOOKUP(A66,AllPlayer!A:A,AllPlayer!V:V)+U66</f>
        <v>70</v>
      </c>
      <c r="W66" s="3">
        <f>LOOKUP(A66,AllPlayer!A:A,AllPlayer!W:W)+V66</f>
        <v>75</v>
      </c>
      <c r="X66" s="3">
        <f>LOOKUP(A66,AllPlayer!A:A,AllPlayer!X:X)+W66</f>
        <v>79</v>
      </c>
      <c r="Y66" s="3">
        <f>LOOKUP(A66,AllPlayer!A:A,AllPlayer!Y:Y)+X66</f>
        <v>82</v>
      </c>
      <c r="Z66" s="3">
        <f>LOOKUP(A66,AllPlayer!A:A,AllPlayer!Z:Z)+Y66</f>
        <v>92</v>
      </c>
      <c r="AA66" s="3">
        <f>LOOKUP(A66,AllPlayer!A:A,AllPlayer!AA:AA)+Z66</f>
        <v>92</v>
      </c>
      <c r="AB66" s="3">
        <f>LOOKUP(A66,AllPlayer!A:A,AllPlayer!AB:AB)+AA66</f>
        <v>102</v>
      </c>
      <c r="AC66" s="3">
        <f>LOOKUP(A66,AllPlayer!A:A,AllPlayer!AC:AC)+AB66</f>
        <v>108</v>
      </c>
    </row>
    <row r="67">
      <c r="A67" s="2" t="s">
        <v>94</v>
      </c>
      <c r="B67" t="str">
        <f>LOOKUP(A67,AllPlayer!A:A,AllPlayer!C:C)</f>
        <v>Enes Ünal</v>
      </c>
      <c r="C67" s="3" t="str">
        <f>LOOKUP(A67,AllPlayer!A:A,AllPlayer!B:B)</f>
        <v>Del</v>
      </c>
      <c r="D67" s="4" t="str">
        <f>LOOKUP(A67,AllPlayer!A:A,AllPlayer!D:D)</f>
        <v>https://assets.laliga.com/squad/2019/t192/p168636/128x128/p168636_t192_2019_1_003_000.png</v>
      </c>
      <c r="E67">
        <f>LOOKUP(A67,AllPlayer!A:A,AllPlayer!E:E)</f>
        <v>3</v>
      </c>
      <c r="F67" s="3">
        <f>LOOKUP(A67,AllPlayer!A:A,AllPlayer!F:F)+E67</f>
        <v>5</v>
      </c>
      <c r="G67" s="3">
        <f>LOOKUP(A67,AllPlayer!A:A,AllPlayer!G:G)+F67</f>
        <v>6</v>
      </c>
      <c r="H67" s="3">
        <f>LOOKUP(A67,AllPlayer!A:A,AllPlayer!H:H)+G67</f>
        <v>9</v>
      </c>
      <c r="I67" s="3">
        <f>LOOKUP(A67,AllPlayer!A:A,AllPlayer!I:I)+H67</f>
        <v>11</v>
      </c>
      <c r="J67" s="3">
        <f>LOOKUP(A67,AllPlayer!A:A,AllPlayer!J:J)+I67</f>
        <v>13</v>
      </c>
      <c r="K67" s="3">
        <f>LOOKUP(A67,AllPlayer!A:A,AllPlayer!K:K)+J67</f>
        <v>19</v>
      </c>
      <c r="L67" s="3">
        <f>LOOKUP(A67,AllPlayer!A:A,AllPlayer!L:L)+K67</f>
        <v>21</v>
      </c>
      <c r="M67" s="3">
        <f>LOOKUP(A67,AllPlayer!A:A,AllPlayer!M:M)+L67</f>
        <v>23</v>
      </c>
      <c r="N67" s="3">
        <f>LOOKUP(A67,AllPlayer!A:A,AllPlayer!N:N)+M67</f>
        <v>28</v>
      </c>
      <c r="O67" s="3">
        <f>LOOKUP(A67,AllPlayer!A:A,AllPlayer!O:O)+N67</f>
        <v>28</v>
      </c>
      <c r="P67" s="3">
        <f>LOOKUP(A67,AllPlayer!A:A,AllPlayer!P:P)+O67</f>
        <v>37</v>
      </c>
      <c r="Q67" s="3">
        <f>LOOKUP(A67,AllPlayer!A:A,AllPlayer!Q:Q)+P67</f>
        <v>37</v>
      </c>
      <c r="R67" s="3">
        <f>LOOKUP(A67,AllPlayer!A:A,AllPlayer!R:R)+Q67</f>
        <v>38</v>
      </c>
      <c r="S67" s="3">
        <f>LOOKUP(A67,AllPlayer!A:A,AllPlayer!S:S)+R67</f>
        <v>38</v>
      </c>
      <c r="T67" s="3">
        <f>LOOKUP(A67,AllPlayer!A:A,AllPlayer!T:T)+S67</f>
        <v>38</v>
      </c>
      <c r="U67" s="3">
        <f>LOOKUP(A67,AllPlayer!A:A,AllPlayer!U:U)+T67</f>
        <v>40</v>
      </c>
      <c r="V67" s="3">
        <f>LOOKUP(A67,AllPlayer!A:A,AllPlayer!V:V)+U67</f>
        <v>43</v>
      </c>
      <c r="W67" s="3">
        <f>LOOKUP(A67,AllPlayer!A:A,AllPlayer!W:W)+V67</f>
        <v>54</v>
      </c>
      <c r="X67" s="3">
        <f>LOOKUP(A67,AllPlayer!A:A,AllPlayer!X:X)+W67</f>
        <v>56</v>
      </c>
      <c r="Y67" s="3">
        <f>LOOKUP(A67,AllPlayer!A:A,AllPlayer!Y:Y)+X67</f>
        <v>60</v>
      </c>
      <c r="Z67" s="3">
        <f>LOOKUP(A67,AllPlayer!A:A,AllPlayer!Z:Z)+Y67</f>
        <v>69</v>
      </c>
      <c r="AA67" s="3">
        <f>LOOKUP(A67,AllPlayer!A:A,AllPlayer!AA:AA)+Z67</f>
        <v>71</v>
      </c>
      <c r="AB67" s="3">
        <f>LOOKUP(A67,AllPlayer!A:A,AllPlayer!AB:AB)+AA67</f>
        <v>73</v>
      </c>
      <c r="AC67" s="3">
        <f>LOOKUP(A67,AllPlayer!A:A,AllPlayer!AC:AC)+AB67</f>
        <v>81</v>
      </c>
    </row>
    <row r="68">
      <c r="A68" s="2" t="s">
        <v>95</v>
      </c>
      <c r="B68" t="str">
        <f>LOOKUP(A68,AllPlayer!A:A,AllPlayer!C:C)</f>
        <v>Sandro</v>
      </c>
      <c r="C68" s="3" t="str">
        <f>LOOKUP(A68,AllPlayer!A:A,AllPlayer!B:B)</f>
        <v>Del</v>
      </c>
      <c r="D68" s="4" t="str">
        <f>LOOKUP(A68,AllPlayer!A:A,AllPlayer!D:D)</f>
        <v>https://assets.laliga.com/squad/2019/t192/p108438/128x128/p108438_t192_2019_1_003_000.png</v>
      </c>
      <c r="E68">
        <f>LOOKUP(A68,AllPlayer!A:A,AllPlayer!E:E)</f>
        <v>2</v>
      </c>
      <c r="F68" s="3">
        <f>LOOKUP(A68,AllPlayer!A:A,AllPlayer!F:F)+E68</f>
        <v>9</v>
      </c>
      <c r="G68" s="3">
        <f>LOOKUP(A68,AllPlayer!A:A,AllPlayer!G:G)+F68</f>
        <v>14</v>
      </c>
      <c r="H68" s="3">
        <f>LOOKUP(A68,AllPlayer!A:A,AllPlayer!H:H)+G68</f>
        <v>15</v>
      </c>
      <c r="I68" s="3">
        <f>LOOKUP(A68,AllPlayer!A:A,AllPlayer!I:I)+H68</f>
        <v>19</v>
      </c>
      <c r="J68" s="3">
        <f>LOOKUP(A68,AllPlayer!A:A,AllPlayer!J:J)+I68</f>
        <v>21</v>
      </c>
      <c r="K68" s="3">
        <f>LOOKUP(A68,AllPlayer!A:A,AllPlayer!K:K)+J68</f>
        <v>27</v>
      </c>
      <c r="L68" s="3">
        <f>LOOKUP(A68,AllPlayer!A:A,AllPlayer!L:L)+K68</f>
        <v>31</v>
      </c>
      <c r="M68" s="3">
        <f>LOOKUP(A68,AllPlayer!A:A,AllPlayer!M:M)+L68</f>
        <v>32</v>
      </c>
      <c r="N68" s="3">
        <f>LOOKUP(A68,AllPlayer!A:A,AllPlayer!N:N)+M68</f>
        <v>34</v>
      </c>
      <c r="O68" s="3">
        <f>LOOKUP(A68,AllPlayer!A:A,AllPlayer!O:O)+N68</f>
        <v>36</v>
      </c>
      <c r="P68" s="3">
        <f>LOOKUP(A68,AllPlayer!A:A,AllPlayer!P:P)+O68</f>
        <v>42</v>
      </c>
      <c r="Q68" s="3">
        <f>LOOKUP(A68,AllPlayer!A:A,AllPlayer!Q:Q)+P68</f>
        <v>46</v>
      </c>
      <c r="R68" s="3">
        <f>LOOKUP(A68,AllPlayer!A:A,AllPlayer!R:R)+Q68</f>
        <v>49</v>
      </c>
      <c r="S68" s="3">
        <f>LOOKUP(A68,AllPlayer!A:A,AllPlayer!S:S)+R68</f>
        <v>52</v>
      </c>
      <c r="T68" s="3">
        <f>LOOKUP(A68,AllPlayer!A:A,AllPlayer!T:T)+S68</f>
        <v>57</v>
      </c>
      <c r="U68" s="3">
        <f>LOOKUP(A68,AllPlayer!A:A,AllPlayer!U:U)+T68</f>
        <v>61</v>
      </c>
      <c r="V68" s="3">
        <f>LOOKUP(A68,AllPlayer!A:A,AllPlayer!V:V)+U68</f>
        <v>65</v>
      </c>
      <c r="W68" s="3">
        <f>LOOKUP(A68,AllPlayer!A:A,AllPlayer!W:W)+V68</f>
        <v>67</v>
      </c>
      <c r="X68" s="3">
        <f>LOOKUP(A68,AllPlayer!A:A,AllPlayer!X:X)+W68</f>
        <v>69</v>
      </c>
      <c r="Y68" s="3">
        <f>LOOKUP(A68,AllPlayer!A:A,AllPlayer!Y:Y)+X68</f>
        <v>69</v>
      </c>
      <c r="Z68" s="3">
        <f>LOOKUP(A68,AllPlayer!A:A,AllPlayer!Z:Z)+Y68</f>
        <v>69</v>
      </c>
      <c r="AA68" s="3">
        <f>LOOKUP(A68,AllPlayer!A:A,AllPlayer!AA:AA)+Z68</f>
        <v>75</v>
      </c>
      <c r="AB68" s="3">
        <f>LOOKUP(A68,AllPlayer!A:A,AllPlayer!AB:AB)+AA68</f>
        <v>75</v>
      </c>
      <c r="AC68" s="3">
        <f>LOOKUP(A68,AllPlayer!A:A,AllPlayer!AC:AC)+AB68</f>
        <v>82</v>
      </c>
    </row>
    <row r="69">
      <c r="A69" s="2" t="s">
        <v>96</v>
      </c>
      <c r="B69" t="str">
        <f>LOOKUP(A69,AllPlayer!A:A,AllPlayer!C:C)</f>
        <v>Ivan Saponjic</v>
      </c>
      <c r="C69" s="3" t="str">
        <f>LOOKUP(A69,AllPlayer!A:A,AllPlayer!B:B)</f>
        <v>Del</v>
      </c>
      <c r="D69" s="4" t="str">
        <f>LOOKUP(A69,AllPlayer!A:A,AllPlayer!D:D)</f>
        <v>https://assets.laliga.com/squad/2019/t175/p208639/128x128/p208639_t175_2019_1_003_000.png</v>
      </c>
      <c r="E69">
        <f>LOOKUP(A69,AllPlayer!A:A,AllPlayer!E:E)</f>
        <v>0</v>
      </c>
      <c r="F69" s="3">
        <f>LOOKUP(A69,AllPlayer!A:A,AllPlayer!F:F)+E69</f>
        <v>0</v>
      </c>
      <c r="G69" s="3">
        <f>LOOKUP(A69,AllPlayer!A:A,AllPlayer!G:G)+F69</f>
        <v>5</v>
      </c>
      <c r="H69" s="3">
        <f>LOOKUP(A69,AllPlayer!A:A,AllPlayer!H:H)+G69</f>
        <v>8</v>
      </c>
      <c r="I69" s="3">
        <f>LOOKUP(A69,AllPlayer!A:A,AllPlayer!I:I)+H69</f>
        <v>13</v>
      </c>
      <c r="J69" s="3">
        <f>LOOKUP(A69,AllPlayer!A:A,AllPlayer!J:J)+I69</f>
        <v>15</v>
      </c>
      <c r="K69" s="3">
        <f>LOOKUP(A69,AllPlayer!A:A,AllPlayer!K:K)+J69</f>
        <v>16</v>
      </c>
      <c r="L69" s="3">
        <f>LOOKUP(A69,AllPlayer!A:A,AllPlayer!L:L)+K69</f>
        <v>19</v>
      </c>
      <c r="M69" s="3">
        <f>LOOKUP(A69,AllPlayer!A:A,AllPlayer!M:M)+L69</f>
        <v>22</v>
      </c>
      <c r="N69" s="3">
        <f>LOOKUP(A69,AllPlayer!A:A,AllPlayer!N:N)+M69</f>
        <v>24</v>
      </c>
      <c r="O69" s="3">
        <f>LOOKUP(A69,AllPlayer!A:A,AllPlayer!O:O)+N69</f>
        <v>24</v>
      </c>
      <c r="P69" s="3">
        <f>LOOKUP(A69,AllPlayer!A:A,AllPlayer!P:P)+O69</f>
        <v>32</v>
      </c>
      <c r="Q69" s="3">
        <f>LOOKUP(A69,AllPlayer!A:A,AllPlayer!Q:Q)+P69</f>
        <v>41</v>
      </c>
      <c r="R69" s="3">
        <f>LOOKUP(A69,AllPlayer!A:A,AllPlayer!R:R)+Q69</f>
        <v>43</v>
      </c>
      <c r="S69" s="3">
        <f>LOOKUP(A69,AllPlayer!A:A,AllPlayer!S:S)+R69</f>
        <v>43</v>
      </c>
      <c r="T69" s="3">
        <f>LOOKUP(A69,AllPlayer!A:A,AllPlayer!T:T)+S69</f>
        <v>44</v>
      </c>
      <c r="U69" s="3">
        <f>LOOKUP(A69,AllPlayer!A:A,AllPlayer!U:U)+T69</f>
        <v>44</v>
      </c>
      <c r="V69" s="3">
        <f>LOOKUP(A69,AllPlayer!A:A,AllPlayer!V:V)+U69</f>
        <v>44</v>
      </c>
      <c r="W69" s="3">
        <f>LOOKUP(A69,AllPlayer!A:A,AllPlayer!W:W)+V69</f>
        <v>54</v>
      </c>
      <c r="X69" s="3">
        <f>LOOKUP(A69,AllPlayer!A:A,AllPlayer!X:X)+W69</f>
        <v>53</v>
      </c>
      <c r="Y69" s="3">
        <f>LOOKUP(A69,AllPlayer!A:A,AllPlayer!Y:Y)+X69</f>
        <v>54</v>
      </c>
      <c r="Z69" s="3">
        <f>LOOKUP(A69,AllPlayer!A:A,AllPlayer!Z:Z)+Y69</f>
        <v>54</v>
      </c>
      <c r="AA69" s="3">
        <f>LOOKUP(A69,AllPlayer!A:A,AllPlayer!AA:AA)+Z69</f>
        <v>54</v>
      </c>
      <c r="AB69" s="3">
        <f>LOOKUP(A69,AllPlayer!A:A,AllPlayer!AB:AB)+AA69</f>
        <v>55</v>
      </c>
      <c r="AC69" s="3">
        <f>LOOKUP(A69,AllPlayer!A:A,AllPlayer!AC:AC)+AB69</f>
        <v>57</v>
      </c>
    </row>
    <row r="70">
      <c r="A70" s="2" t="s">
        <v>97</v>
      </c>
      <c r="B70" t="str">
        <f>LOOKUP(A70,AllPlayer!A:A,AllPlayer!C:C)</f>
        <v>João Félix</v>
      </c>
      <c r="C70" s="3" t="str">
        <f>LOOKUP(A70,AllPlayer!A:A,AllPlayer!B:B)</f>
        <v>Del</v>
      </c>
      <c r="D70" s="4" t="str">
        <f>LOOKUP(A70,AllPlayer!A:A,AllPlayer!D:D)</f>
        <v>https://assets.laliga.com/squad/2019/t175/p428399/128x128/p428399_t175_2019_1_003_000.png</v>
      </c>
      <c r="E70">
        <f>LOOKUP(A70,AllPlayer!A:A,AllPlayer!E:E)</f>
        <v>8</v>
      </c>
      <c r="F70" s="3">
        <f>LOOKUP(A70,AllPlayer!A:A,AllPlayer!F:F)+E70</f>
        <v>16</v>
      </c>
      <c r="G70" s="3">
        <f>LOOKUP(A70,AllPlayer!A:A,AllPlayer!G:G)+F70</f>
        <v>21</v>
      </c>
      <c r="H70" s="3">
        <f>LOOKUP(A70,AllPlayer!A:A,AllPlayer!H:H)+G70</f>
        <v>22</v>
      </c>
      <c r="I70" s="3">
        <f>LOOKUP(A70,AllPlayer!A:A,AllPlayer!I:I)+H70</f>
        <v>26</v>
      </c>
      <c r="J70" s="3">
        <f>LOOKUP(A70,AllPlayer!A:A,AllPlayer!J:J)+I70</f>
        <v>36</v>
      </c>
      <c r="K70" s="3">
        <f>LOOKUP(A70,AllPlayer!A:A,AllPlayer!K:K)+J70</f>
        <v>40</v>
      </c>
      <c r="L70" s="3">
        <f>LOOKUP(A70,AllPlayer!A:A,AllPlayer!L:L)+K70</f>
        <v>42</v>
      </c>
      <c r="M70" s="3">
        <f>LOOKUP(A70,AllPlayer!A:A,AllPlayer!M:M)+L70</f>
        <v>46</v>
      </c>
      <c r="N70" s="3">
        <f>LOOKUP(A70,AllPlayer!A:A,AllPlayer!N:N)+M70</f>
        <v>50</v>
      </c>
      <c r="O70" s="3">
        <f>LOOKUP(A70,AllPlayer!A:A,AllPlayer!O:O)+N70</f>
        <v>51</v>
      </c>
      <c r="P70" s="3">
        <f>LOOKUP(A70,AllPlayer!A:A,AllPlayer!P:P)+O70</f>
        <v>53</v>
      </c>
      <c r="Q70" s="3">
        <f>LOOKUP(A70,AllPlayer!A:A,AllPlayer!Q:Q)+P70</f>
        <v>54</v>
      </c>
      <c r="R70" s="3">
        <f>LOOKUP(A70,AllPlayer!A:A,AllPlayer!R:R)+Q70</f>
        <v>56</v>
      </c>
      <c r="S70" s="3">
        <f>LOOKUP(A70,AllPlayer!A:A,AllPlayer!S:S)+R70</f>
        <v>61</v>
      </c>
      <c r="T70" s="3">
        <f>LOOKUP(A70,AllPlayer!A:A,AllPlayer!T:T)+S70</f>
        <v>67</v>
      </c>
      <c r="U70" s="3">
        <f>LOOKUP(A70,AllPlayer!A:A,AllPlayer!U:U)+T70</f>
        <v>74</v>
      </c>
      <c r="V70" s="3">
        <f>LOOKUP(A70,AllPlayer!A:A,AllPlayer!V:V)+U70</f>
        <v>79</v>
      </c>
      <c r="W70" s="3">
        <f>LOOKUP(A70,AllPlayer!A:A,AllPlayer!W:W)+V70</f>
        <v>81</v>
      </c>
      <c r="X70" s="3">
        <f>LOOKUP(A70,AllPlayer!A:A,AllPlayer!X:X)+W70</f>
        <v>84</v>
      </c>
      <c r="Y70" s="3">
        <f>LOOKUP(A70,AllPlayer!A:A,AllPlayer!Y:Y)+X70</f>
        <v>89</v>
      </c>
      <c r="Z70" s="3">
        <f>LOOKUP(A70,AllPlayer!A:A,AllPlayer!Z:Z)+Y70</f>
        <v>91</v>
      </c>
      <c r="AA70" s="3">
        <f>LOOKUP(A70,AllPlayer!A:A,AllPlayer!AA:AA)+Z70</f>
        <v>91</v>
      </c>
      <c r="AB70" s="3">
        <f>LOOKUP(A70,AllPlayer!A:A,AllPlayer!AB:AB)+AA70</f>
        <v>99</v>
      </c>
      <c r="AC70" s="3">
        <f>LOOKUP(A70,AllPlayer!A:A,AllPlayer!AC:AC)+AB70</f>
        <v>106</v>
      </c>
    </row>
    <row r="71">
      <c r="A71" s="2" t="s">
        <v>98</v>
      </c>
      <c r="B71" t="str">
        <f>LOOKUP(A71,AllPlayer!A:A,AllPlayer!C:C)</f>
        <v>Morata</v>
      </c>
      <c r="C71" s="3" t="str">
        <f>LOOKUP(A71,AllPlayer!A:A,AllPlayer!B:B)</f>
        <v>Del</v>
      </c>
      <c r="D71" s="4" t="str">
        <f>LOOKUP(A71,AllPlayer!A:A,AllPlayer!D:D)</f>
        <v>https://assets.laliga.com/squad/2019/t175/p88482/128x128/p88482_t175_2019_1_003_000.png</v>
      </c>
      <c r="E71">
        <f>LOOKUP(A71,AllPlayer!A:A,AllPlayer!E:E)</f>
        <v>9</v>
      </c>
      <c r="F71" s="3">
        <f>LOOKUP(A71,AllPlayer!A:A,AllPlayer!F:F)+E71</f>
        <v>13</v>
      </c>
      <c r="G71" s="3">
        <f>LOOKUP(A71,AllPlayer!A:A,AllPlayer!G:G)+F71</f>
        <v>24</v>
      </c>
      <c r="H71" s="3">
        <f>LOOKUP(A71,AllPlayer!A:A,AllPlayer!H:H)+G71</f>
        <v>24</v>
      </c>
      <c r="I71" s="3">
        <f>LOOKUP(A71,AllPlayer!A:A,AllPlayer!I:I)+H71</f>
        <v>26</v>
      </c>
      <c r="J71" s="3">
        <f>LOOKUP(A71,AllPlayer!A:A,AllPlayer!J:J)+I71</f>
        <v>25</v>
      </c>
      <c r="K71" s="3">
        <f>LOOKUP(A71,AllPlayer!A:A,AllPlayer!K:K)+J71</f>
        <v>32</v>
      </c>
      <c r="L71" s="3">
        <f>LOOKUP(A71,AllPlayer!A:A,AllPlayer!L:L)+K71</f>
        <v>35</v>
      </c>
      <c r="M71" s="3">
        <f>LOOKUP(A71,AllPlayer!A:A,AllPlayer!M:M)+L71</f>
        <v>40</v>
      </c>
      <c r="N71" s="3">
        <f>LOOKUP(A71,AllPlayer!A:A,AllPlayer!N:N)+M71</f>
        <v>49</v>
      </c>
      <c r="O71" s="3">
        <f>LOOKUP(A71,AllPlayer!A:A,AllPlayer!O:O)+N71</f>
        <v>57</v>
      </c>
      <c r="P71" s="3">
        <f>LOOKUP(A71,AllPlayer!A:A,AllPlayer!P:P)+O71</f>
        <v>65</v>
      </c>
      <c r="Q71" s="3">
        <f>LOOKUP(A71,AllPlayer!A:A,AllPlayer!Q:Q)+P71</f>
        <v>77</v>
      </c>
      <c r="R71" s="3">
        <f>LOOKUP(A71,AllPlayer!A:A,AllPlayer!R:R)+Q71</f>
        <v>82</v>
      </c>
      <c r="S71" s="3">
        <f>LOOKUP(A71,AllPlayer!A:A,AllPlayer!S:S)+R71</f>
        <v>85</v>
      </c>
      <c r="T71" s="3">
        <f>LOOKUP(A71,AllPlayer!A:A,AllPlayer!T:T)+S71</f>
        <v>87</v>
      </c>
      <c r="U71" s="3">
        <f>LOOKUP(A71,AllPlayer!A:A,AllPlayer!U:U)+T71</f>
        <v>98</v>
      </c>
      <c r="V71" s="3">
        <f>LOOKUP(A71,AllPlayer!A:A,AllPlayer!V:V)+U71</f>
        <v>106</v>
      </c>
      <c r="W71" s="3">
        <f>LOOKUP(A71,AllPlayer!A:A,AllPlayer!W:W)+V71</f>
        <v>108</v>
      </c>
      <c r="X71" s="3">
        <f>LOOKUP(A71,AllPlayer!A:A,AllPlayer!X:X)+W71</f>
        <v>109</v>
      </c>
      <c r="Y71" s="3">
        <f>LOOKUP(A71,AllPlayer!A:A,AllPlayer!Y:Y)+X71</f>
        <v>111</v>
      </c>
      <c r="Z71" s="3">
        <f>LOOKUP(A71,AllPlayer!A:A,AllPlayer!Z:Z)+Y71</f>
        <v>113</v>
      </c>
      <c r="AA71" s="3">
        <f>LOOKUP(A71,AllPlayer!A:A,AllPlayer!AA:AA)+Z71</f>
        <v>115</v>
      </c>
      <c r="AB71" s="3">
        <f>LOOKUP(A71,AllPlayer!A:A,AllPlayer!AB:AB)+AA71</f>
        <v>117</v>
      </c>
      <c r="AC71" s="3">
        <f>LOOKUP(A71,AllPlayer!A:A,AllPlayer!AC:AC)+AB71</f>
        <v>120</v>
      </c>
    </row>
    <row r="72">
      <c r="A72" s="2" t="s">
        <v>99</v>
      </c>
      <c r="B72" t="str">
        <f>LOOKUP(A72,AllPlayer!A:A,AllPlayer!C:C)</f>
        <v>Mata</v>
      </c>
      <c r="C72" s="3" t="str">
        <f>LOOKUP(A72,AllPlayer!A:A,AllPlayer!B:B)</f>
        <v>Del</v>
      </c>
      <c r="D72" s="4" t="str">
        <f>LOOKUP(A72,AllPlayer!A:A,AllPlayer!D:D)</f>
        <v>https://assets.laliga.com/squad/2019/t1450/p109270/128x128/p109270_t1450_2019_1_003_000.png</v>
      </c>
      <c r="E72">
        <f>LOOKUP(A72,AllPlayer!A:A,AllPlayer!E:E)</f>
        <v>2</v>
      </c>
      <c r="F72" s="3">
        <f>LOOKUP(A72,AllPlayer!A:A,AllPlayer!F:F)+E72</f>
        <v>9</v>
      </c>
      <c r="G72" s="3">
        <f>LOOKUP(A72,AllPlayer!A:A,AllPlayer!G:G)+F72</f>
        <v>11</v>
      </c>
      <c r="H72" s="3">
        <f>LOOKUP(A72,AllPlayer!A:A,AllPlayer!H:H)+G72</f>
        <v>16</v>
      </c>
      <c r="I72" s="3">
        <f>LOOKUP(A72,AllPlayer!A:A,AllPlayer!I:I)+H72</f>
        <v>24</v>
      </c>
      <c r="J72" s="3">
        <f>LOOKUP(A72,AllPlayer!A:A,AllPlayer!J:J)+I72</f>
        <v>30</v>
      </c>
      <c r="K72" s="3">
        <f>LOOKUP(A72,AllPlayer!A:A,AllPlayer!K:K)+J72</f>
        <v>32</v>
      </c>
      <c r="L72" s="3">
        <f>LOOKUP(A72,AllPlayer!A:A,AllPlayer!L:L)+K72</f>
        <v>39</v>
      </c>
      <c r="M72" s="3">
        <f>LOOKUP(A72,AllPlayer!A:A,AllPlayer!M:M)+L72</f>
        <v>43</v>
      </c>
      <c r="N72" s="3">
        <f>LOOKUP(A72,AllPlayer!A:A,AllPlayer!N:N)+M72</f>
        <v>43</v>
      </c>
      <c r="O72" s="3">
        <f>LOOKUP(A72,AllPlayer!A:A,AllPlayer!O:O)+N72</f>
        <v>45</v>
      </c>
      <c r="P72" s="3">
        <f>LOOKUP(A72,AllPlayer!A:A,AllPlayer!P:P)+O72</f>
        <v>45</v>
      </c>
      <c r="Q72" s="3">
        <f>LOOKUP(A72,AllPlayer!A:A,AllPlayer!Q:Q)+P72</f>
        <v>47</v>
      </c>
      <c r="R72" s="3">
        <f>LOOKUP(A72,AllPlayer!A:A,AllPlayer!R:R)+Q72</f>
        <v>51</v>
      </c>
      <c r="S72" s="3">
        <f>LOOKUP(A72,AllPlayer!A:A,AllPlayer!S:S)+R72</f>
        <v>51</v>
      </c>
      <c r="T72" s="3">
        <f>LOOKUP(A72,AllPlayer!A:A,AllPlayer!T:T)+S72</f>
        <v>56</v>
      </c>
      <c r="U72" s="3">
        <f>LOOKUP(A72,AllPlayer!A:A,AllPlayer!U:U)+T72</f>
        <v>66</v>
      </c>
      <c r="V72" s="3">
        <f>LOOKUP(A72,AllPlayer!A:A,AllPlayer!V:V)+U72</f>
        <v>68</v>
      </c>
      <c r="W72" s="3">
        <f>LOOKUP(A72,AllPlayer!A:A,AllPlayer!W:W)+V72</f>
        <v>70</v>
      </c>
      <c r="X72" s="3">
        <f>LOOKUP(A72,AllPlayer!A:A,AllPlayer!X:X)+W72</f>
        <v>80</v>
      </c>
      <c r="Y72" s="3">
        <f>LOOKUP(A72,AllPlayer!A:A,AllPlayer!Y:Y)+X72</f>
        <v>83</v>
      </c>
      <c r="Z72" s="3">
        <f>LOOKUP(A72,AllPlayer!A:A,AllPlayer!Z:Z)+Y72</f>
        <v>93</v>
      </c>
      <c r="AA72" s="3">
        <f>LOOKUP(A72,AllPlayer!A:A,AllPlayer!AA:AA)+Z72</f>
        <v>100</v>
      </c>
      <c r="AB72" s="3">
        <f>LOOKUP(A72,AllPlayer!A:A,AllPlayer!AB:AB)+AA72</f>
        <v>104</v>
      </c>
      <c r="AC72" s="3">
        <f>LOOKUP(A72,AllPlayer!A:A,AllPlayer!AC:AC)+AB72</f>
        <v>104</v>
      </c>
    </row>
    <row r="73">
      <c r="A73" s="2" t="s">
        <v>100</v>
      </c>
      <c r="B73" t="str">
        <f>LOOKUP(A73,AllPlayer!A:A,AllPlayer!C:C)</f>
        <v>Ángel</v>
      </c>
      <c r="C73" s="3" t="str">
        <f>LOOKUP(A73,AllPlayer!A:A,AllPlayer!B:B)</f>
        <v>Del</v>
      </c>
      <c r="D73" s="4" t="str">
        <f>LOOKUP(A73,AllPlayer!A:A,AllPlayer!D:D)</f>
        <v>https://assets.laliga.com/squad/2019/t1450/p56419/128x128/p56419_t1450_2019_1_003_000.png</v>
      </c>
      <c r="E73">
        <f>LOOKUP(A73,AllPlayer!A:A,AllPlayer!E:E)</f>
        <v>1</v>
      </c>
      <c r="F73" s="3">
        <f>LOOKUP(A73,AllPlayer!A:A,AllPlayer!F:F)+E73</f>
        <v>1</v>
      </c>
      <c r="G73" s="3">
        <f>LOOKUP(A73,AllPlayer!A:A,AllPlayer!G:G)+F73</f>
        <v>5</v>
      </c>
      <c r="H73" s="3">
        <f>LOOKUP(A73,AllPlayer!A:A,AllPlayer!H:H)+G73</f>
        <v>7</v>
      </c>
      <c r="I73" s="3">
        <f>LOOKUP(A73,AllPlayer!A:A,AllPlayer!I:I)+H73</f>
        <v>13</v>
      </c>
      <c r="J73" s="3">
        <f>LOOKUP(A73,AllPlayer!A:A,AllPlayer!J:J)+I73</f>
        <v>20</v>
      </c>
      <c r="K73" s="3">
        <f>LOOKUP(A73,AllPlayer!A:A,AllPlayer!K:K)+J73</f>
        <v>22</v>
      </c>
      <c r="L73" s="3">
        <f>LOOKUP(A73,AllPlayer!A:A,AllPlayer!L:L)+K73</f>
        <v>28</v>
      </c>
      <c r="M73" s="3">
        <f>LOOKUP(A73,AllPlayer!A:A,AllPlayer!M:M)+L73</f>
        <v>42</v>
      </c>
      <c r="N73" s="3">
        <f>LOOKUP(A73,AllPlayer!A:A,AllPlayer!N:N)+M73</f>
        <v>43</v>
      </c>
      <c r="O73" s="3">
        <f>LOOKUP(A73,AllPlayer!A:A,AllPlayer!O:O)+N73</f>
        <v>50</v>
      </c>
      <c r="P73" s="3">
        <f>LOOKUP(A73,AllPlayer!A:A,AllPlayer!P:P)+O73</f>
        <v>53</v>
      </c>
      <c r="Q73" s="3">
        <f>LOOKUP(A73,AllPlayer!A:A,AllPlayer!Q:Q)+P73</f>
        <v>58</v>
      </c>
      <c r="R73" s="3">
        <f>LOOKUP(A73,AllPlayer!A:A,AllPlayer!R:R)+Q73</f>
        <v>60</v>
      </c>
      <c r="S73" s="3">
        <f>LOOKUP(A73,AllPlayer!A:A,AllPlayer!S:S)+R73</f>
        <v>70</v>
      </c>
      <c r="T73" s="3">
        <f>LOOKUP(A73,AllPlayer!A:A,AllPlayer!T:T)+S73</f>
        <v>79</v>
      </c>
      <c r="U73" s="3">
        <f>LOOKUP(A73,AllPlayer!A:A,AllPlayer!U:U)+T73</f>
        <v>88</v>
      </c>
      <c r="V73" s="3">
        <f>LOOKUP(A73,AllPlayer!A:A,AllPlayer!V:V)+U73</f>
        <v>89</v>
      </c>
      <c r="W73" s="3">
        <f>LOOKUP(A73,AllPlayer!A:A,AllPlayer!W:W)+V73</f>
        <v>91</v>
      </c>
      <c r="X73" s="3">
        <f>LOOKUP(A73,AllPlayer!A:A,AllPlayer!X:X)+W73</f>
        <v>91</v>
      </c>
      <c r="Y73" s="3">
        <f>LOOKUP(A73,AllPlayer!A:A,AllPlayer!Y:Y)+X73</f>
        <v>97</v>
      </c>
      <c r="Z73" s="3">
        <f>LOOKUP(A73,AllPlayer!A:A,AllPlayer!Z:Z)+Y73</f>
        <v>97</v>
      </c>
      <c r="AA73" s="3">
        <f>LOOKUP(A73,AllPlayer!A:A,AllPlayer!AA:AA)+Z73</f>
        <v>102</v>
      </c>
      <c r="AB73" s="3">
        <f>LOOKUP(A73,AllPlayer!A:A,AllPlayer!AB:AB)+AA73</f>
        <v>110</v>
      </c>
      <c r="AC73" s="3">
        <f>LOOKUP(A73,AllPlayer!A:A,AllPlayer!AC:AC)+AB73</f>
        <v>111</v>
      </c>
    </row>
    <row r="74">
      <c r="A74" s="2" t="s">
        <v>101</v>
      </c>
      <c r="B74" t="str">
        <f>LOOKUP(A74,AllPlayer!A:A,AllPlayer!C:C)</f>
        <v>Jorge Molina</v>
      </c>
      <c r="C74" s="3" t="str">
        <f>LOOKUP(A74,AllPlayer!A:A,AllPlayer!B:B)</f>
        <v>Del</v>
      </c>
      <c r="D74" s="4" t="str">
        <f>LOOKUP(A74,AllPlayer!A:A,AllPlayer!D:D)</f>
        <v>https://assets.laliga.com/squad/2019/t1450/p76555/128x128/p76555_t1450_2019_1_003_000.png</v>
      </c>
      <c r="E74">
        <f>LOOKUP(A74,AllPlayer!A:A,AllPlayer!E:E)</f>
        <v>-2</v>
      </c>
      <c r="F74" s="3">
        <f>LOOKUP(A74,AllPlayer!A:A,AllPlayer!F:F)+E74</f>
        <v>-1</v>
      </c>
      <c r="G74" s="3">
        <f>LOOKUP(A74,AllPlayer!A:A,AllPlayer!G:G)+F74</f>
        <v>4</v>
      </c>
      <c r="H74" s="3">
        <f>LOOKUP(A74,AllPlayer!A:A,AllPlayer!H:H)+G74</f>
        <v>9</v>
      </c>
      <c r="I74" s="3">
        <f>LOOKUP(A74,AllPlayer!A:A,AllPlayer!I:I)+H74</f>
        <v>15</v>
      </c>
      <c r="J74" s="3">
        <f>LOOKUP(A74,AllPlayer!A:A,AllPlayer!J:J)+I74</f>
        <v>17</v>
      </c>
      <c r="K74" s="3">
        <f>LOOKUP(A74,AllPlayer!A:A,AllPlayer!K:K)+J74</f>
        <v>19</v>
      </c>
      <c r="L74" s="3">
        <f>LOOKUP(A74,AllPlayer!A:A,AllPlayer!L:L)+K74</f>
        <v>21</v>
      </c>
      <c r="M74" s="3">
        <f>LOOKUP(A74,AllPlayer!A:A,AllPlayer!M:M)+L74</f>
        <v>23</v>
      </c>
      <c r="N74" s="3">
        <f>LOOKUP(A74,AllPlayer!A:A,AllPlayer!N:N)+M74</f>
        <v>28</v>
      </c>
      <c r="O74" s="3">
        <f>LOOKUP(A74,AllPlayer!A:A,AllPlayer!O:O)+N74</f>
        <v>28</v>
      </c>
      <c r="P74" s="3">
        <f>LOOKUP(A74,AllPlayer!A:A,AllPlayer!P:P)+O74</f>
        <v>34</v>
      </c>
      <c r="Q74" s="3">
        <f>LOOKUP(A74,AllPlayer!A:A,AllPlayer!Q:Q)+P74</f>
        <v>36</v>
      </c>
      <c r="R74" s="3">
        <f>LOOKUP(A74,AllPlayer!A:A,AllPlayer!R:R)+Q74</f>
        <v>38</v>
      </c>
      <c r="S74" s="3">
        <f>LOOKUP(A74,AllPlayer!A:A,AllPlayer!S:S)+R74</f>
        <v>49</v>
      </c>
      <c r="T74" s="3">
        <f>LOOKUP(A74,AllPlayer!A:A,AllPlayer!T:T)+S74</f>
        <v>51</v>
      </c>
      <c r="U74" s="3">
        <f>LOOKUP(A74,AllPlayer!A:A,AllPlayer!U:U)+T74</f>
        <v>61</v>
      </c>
      <c r="V74" s="3">
        <f>LOOKUP(A74,AllPlayer!A:A,AllPlayer!V:V)+U74</f>
        <v>63</v>
      </c>
      <c r="W74" s="3">
        <f>LOOKUP(A74,AllPlayer!A:A,AllPlayer!W:W)+V74</f>
        <v>65</v>
      </c>
      <c r="X74" s="3">
        <f>LOOKUP(A74,AllPlayer!A:A,AllPlayer!X:X)+W74</f>
        <v>75</v>
      </c>
      <c r="Y74" s="3">
        <f>LOOKUP(A74,AllPlayer!A:A,AllPlayer!Y:Y)+X74</f>
        <v>80</v>
      </c>
      <c r="Z74" s="3">
        <f>LOOKUP(A74,AllPlayer!A:A,AllPlayer!Z:Z)+Y74</f>
        <v>82</v>
      </c>
      <c r="AA74" s="3">
        <f>LOOKUP(A74,AllPlayer!A:A,AllPlayer!AA:AA)+Z74</f>
        <v>97</v>
      </c>
      <c r="AB74" s="3">
        <f>LOOKUP(A74,AllPlayer!A:A,AllPlayer!AB:AB)+AA74</f>
        <v>99</v>
      </c>
      <c r="AC74" s="3">
        <f>LOOKUP(A74,AllPlayer!A:A,AllPlayer!AC:AC)+AB74</f>
        <v>98</v>
      </c>
    </row>
    <row r="75">
      <c r="A75" s="2" t="s">
        <v>102</v>
      </c>
      <c r="B75" t="str">
        <f>LOOKUP(A75,AllPlayer!A:A,AllPlayer!C:C)</f>
        <v>Enric Gallego</v>
      </c>
      <c r="C75" s="3" t="str">
        <f>LOOKUP(A75,AllPlayer!A:A,AllPlayer!B:B)</f>
        <v>Del</v>
      </c>
      <c r="D75" s="4" t="str">
        <f>LOOKUP(A75,AllPlayer!A:A,AllPlayer!D:D)</f>
        <v>https://assets.laliga.com/squad/2019/t450/default/128x128/default_t450_2019_1_003_000.png</v>
      </c>
      <c r="E75">
        <f>LOOKUP(A75,AllPlayer!A:A,AllPlayer!E:E)</f>
        <v>1</v>
      </c>
      <c r="F75" s="3">
        <f>LOOKUP(A75,AllPlayer!A:A,AllPlayer!F:F)+E75</f>
        <v>3</v>
      </c>
      <c r="G75" s="3">
        <f>LOOKUP(A75,AllPlayer!A:A,AllPlayer!G:G)+F75</f>
        <v>3</v>
      </c>
      <c r="H75" s="3">
        <f>LOOKUP(A75,AllPlayer!A:A,AllPlayer!H:H)+G75</f>
        <v>4</v>
      </c>
      <c r="I75" s="3">
        <f>LOOKUP(A75,AllPlayer!A:A,AllPlayer!I:I)+H75</f>
        <v>7</v>
      </c>
      <c r="J75" s="3">
        <f>LOOKUP(A75,AllPlayer!A:A,AllPlayer!J:J)+I75</f>
        <v>16</v>
      </c>
      <c r="K75" s="3">
        <f>LOOKUP(A75,AllPlayer!A:A,AllPlayer!K:K)+J75</f>
        <v>16</v>
      </c>
      <c r="L75" s="3">
        <f>LOOKUP(A75,AllPlayer!A:A,AllPlayer!L:L)+K75</f>
        <v>16</v>
      </c>
      <c r="M75" s="3">
        <f>LOOKUP(A75,AllPlayer!A:A,AllPlayer!M:M)+L75</f>
        <v>16</v>
      </c>
      <c r="N75" s="3">
        <f>LOOKUP(A75,AllPlayer!A:A,AllPlayer!N:N)+M75</f>
        <v>36</v>
      </c>
      <c r="O75" s="3">
        <f>LOOKUP(A75,AllPlayer!A:A,AllPlayer!O:O)+N75</f>
        <v>36</v>
      </c>
      <c r="P75" s="3">
        <f>LOOKUP(A75,AllPlayer!A:A,AllPlayer!P:P)+O75</f>
        <v>37</v>
      </c>
      <c r="Q75" s="3">
        <f>LOOKUP(A75,AllPlayer!A:A,AllPlayer!Q:Q)+P75</f>
        <v>38</v>
      </c>
      <c r="R75" s="3">
        <f>LOOKUP(A75,AllPlayer!A:A,AllPlayer!R:R)+Q75</f>
        <v>40</v>
      </c>
      <c r="S75" s="3">
        <f>LOOKUP(A75,AllPlayer!A:A,AllPlayer!S:S)+R75</f>
        <v>49</v>
      </c>
      <c r="T75" s="3">
        <f>LOOKUP(A75,AllPlayer!A:A,AllPlayer!T:T)+S75</f>
        <v>58</v>
      </c>
      <c r="U75" s="3">
        <f>LOOKUP(A75,AllPlayer!A:A,AllPlayer!U:U)+T75</f>
        <v>60</v>
      </c>
      <c r="V75" s="3">
        <f>LOOKUP(A75,AllPlayer!A:A,AllPlayer!V:V)+U75</f>
        <v>67</v>
      </c>
      <c r="W75" s="3">
        <f>LOOKUP(A75,AllPlayer!A:A,AllPlayer!W:W)+V75</f>
        <v>74</v>
      </c>
      <c r="X75" s="3">
        <f>LOOKUP(A75,AllPlayer!A:A,AllPlayer!X:X)+W75</f>
        <v>76</v>
      </c>
      <c r="Y75" s="3">
        <f>LOOKUP(A75,AllPlayer!A:A,AllPlayer!Y:Y)+X75</f>
        <v>76</v>
      </c>
      <c r="Z75" s="3">
        <f>LOOKUP(A75,AllPlayer!A:A,AllPlayer!Z:Z)+Y75</f>
        <v>78</v>
      </c>
      <c r="AA75" s="3">
        <f>LOOKUP(A75,AllPlayer!A:A,AllPlayer!AA:AA)+Z75</f>
        <v>79</v>
      </c>
      <c r="AB75" s="3">
        <f>LOOKUP(A75,AllPlayer!A:A,AllPlayer!AB:AB)+AA75</f>
        <v>81</v>
      </c>
      <c r="AC75" s="3">
        <f>LOOKUP(A75,AllPlayer!A:A,AllPlayer!AC:AC)+AB75</f>
        <v>82</v>
      </c>
    </row>
    <row r="76">
      <c r="A76" s="2" t="s">
        <v>103</v>
      </c>
      <c r="B76" t="str">
        <f>LOOKUP(A76,AllPlayer!A:A,AllPlayer!C:C)</f>
        <v>Rubén García</v>
      </c>
      <c r="C76" s="3" t="str">
        <f>LOOKUP(A76,AllPlayer!A:A,AllPlayer!B:B)</f>
        <v>Del</v>
      </c>
      <c r="D76" s="4" t="str">
        <f>LOOKUP(A76,AllPlayer!A:A,AllPlayer!D:D)</f>
        <v>https://assets.laliga.com/squad/2019/t450/p130026/128x128/p130026_t450_2019_1_003_000.png</v>
      </c>
      <c r="E76">
        <f>LOOKUP(A76,AllPlayer!A:A,AllPlayer!E:E)</f>
        <v>1</v>
      </c>
      <c r="F76" s="3">
        <f>LOOKUP(A76,AllPlayer!A:A,AllPlayer!F:F)+E76</f>
        <v>3</v>
      </c>
      <c r="G76" s="3">
        <f>LOOKUP(A76,AllPlayer!A:A,AllPlayer!G:G)+F76</f>
        <v>5</v>
      </c>
      <c r="H76" s="3">
        <f>LOOKUP(A76,AllPlayer!A:A,AllPlayer!H:H)+G76</f>
        <v>7</v>
      </c>
      <c r="I76" s="3">
        <f>LOOKUP(A76,AllPlayer!A:A,AllPlayer!I:I)+H76</f>
        <v>12</v>
      </c>
      <c r="J76" s="3">
        <f>LOOKUP(A76,AllPlayer!A:A,AllPlayer!J:J)+I76</f>
        <v>14</v>
      </c>
      <c r="K76" s="3">
        <f>LOOKUP(A76,AllPlayer!A:A,AllPlayer!K:K)+J76</f>
        <v>21</v>
      </c>
      <c r="L76" s="3">
        <f>LOOKUP(A76,AllPlayer!A:A,AllPlayer!L:L)+K76</f>
        <v>27</v>
      </c>
      <c r="M76" s="3">
        <f>LOOKUP(A76,AllPlayer!A:A,AllPlayer!M:M)+L76</f>
        <v>27</v>
      </c>
      <c r="N76" s="3">
        <f>LOOKUP(A76,AllPlayer!A:A,AllPlayer!N:N)+M76</f>
        <v>41</v>
      </c>
      <c r="O76" s="3">
        <f>LOOKUP(A76,AllPlayer!A:A,AllPlayer!O:O)+N76</f>
        <v>50</v>
      </c>
      <c r="P76" s="3">
        <f>LOOKUP(A76,AllPlayer!A:A,AllPlayer!P:P)+O76</f>
        <v>59</v>
      </c>
      <c r="Q76" s="3">
        <f>LOOKUP(A76,AllPlayer!A:A,AllPlayer!Q:Q)+P76</f>
        <v>62</v>
      </c>
      <c r="R76" s="3">
        <f>LOOKUP(A76,AllPlayer!A:A,AllPlayer!R:R)+Q76</f>
        <v>67</v>
      </c>
      <c r="S76" s="3">
        <f>LOOKUP(A76,AllPlayer!A:A,AllPlayer!S:S)+R76</f>
        <v>71</v>
      </c>
      <c r="T76" s="3">
        <f>LOOKUP(A76,AllPlayer!A:A,AllPlayer!T:T)+S76</f>
        <v>74</v>
      </c>
      <c r="U76" s="3">
        <f>LOOKUP(A76,AllPlayer!A:A,AllPlayer!U:U)+T76</f>
        <v>76</v>
      </c>
      <c r="V76" s="3">
        <f>LOOKUP(A76,AllPlayer!A:A,AllPlayer!V:V)+U76</f>
        <v>79</v>
      </c>
      <c r="W76" s="3">
        <f>LOOKUP(A76,AllPlayer!A:A,AllPlayer!W:W)+V76</f>
        <v>84</v>
      </c>
      <c r="X76" s="3">
        <f>LOOKUP(A76,AllPlayer!A:A,AllPlayer!X:X)+W76</f>
        <v>87</v>
      </c>
      <c r="Y76" s="3">
        <f>LOOKUP(A76,AllPlayer!A:A,AllPlayer!Y:Y)+X76</f>
        <v>98</v>
      </c>
      <c r="Z76" s="3">
        <f>LOOKUP(A76,AllPlayer!A:A,AllPlayer!Z:Z)+Y76</f>
        <v>100</v>
      </c>
      <c r="AA76" s="3">
        <f>LOOKUP(A76,AllPlayer!A:A,AllPlayer!AA:AA)+Z76</f>
        <v>104</v>
      </c>
      <c r="AB76" s="3">
        <f>LOOKUP(A76,AllPlayer!A:A,AllPlayer!AB:AB)+AA76</f>
        <v>109</v>
      </c>
      <c r="AC76" s="3">
        <f>LOOKUP(A76,AllPlayer!A:A,AllPlayer!AC:AC)+AB76</f>
        <v>110</v>
      </c>
    </row>
    <row r="77">
      <c r="A77" s="2" t="s">
        <v>104</v>
      </c>
      <c r="B77" t="str">
        <f>LOOKUP(A77,AllPlayer!A:A,AllPlayer!C:C)</f>
        <v>Charles</v>
      </c>
      <c r="C77" s="3" t="str">
        <f>LOOKUP(A77,AllPlayer!A:A,AllPlayer!B:B)</f>
        <v>Del</v>
      </c>
      <c r="D77" s="4" t="str">
        <f>LOOKUP(A77,AllPlayer!A:A,AllPlayer!D:D)</f>
        <v>https://assets.laliga.com/squad/2019/t953/p86349/128x128/p86349_t953_2019_1_003_000.png</v>
      </c>
      <c r="E77">
        <f>LOOKUP(A77,AllPlayer!A:A,AllPlayer!E:E)</f>
        <v>9</v>
      </c>
      <c r="F77" s="3">
        <f>LOOKUP(A77,AllPlayer!A:A,AllPlayer!F:F)+E77</f>
        <v>10</v>
      </c>
      <c r="G77" s="3">
        <f>LOOKUP(A77,AllPlayer!A:A,AllPlayer!G:G)+F77</f>
        <v>16</v>
      </c>
      <c r="H77" s="3">
        <f>LOOKUP(A77,AllPlayer!A:A,AllPlayer!H:H)+G77</f>
        <v>18</v>
      </c>
      <c r="I77" s="3">
        <f>LOOKUP(A77,AllPlayer!A:A,AllPlayer!I:I)+H77</f>
        <v>20</v>
      </c>
      <c r="J77" s="3">
        <f>LOOKUP(A77,AllPlayer!A:A,AllPlayer!J:J)+I77</f>
        <v>20</v>
      </c>
      <c r="K77" s="3">
        <f>LOOKUP(A77,AllPlayer!A:A,AllPlayer!K:K)+J77</f>
        <v>22</v>
      </c>
      <c r="L77" s="3">
        <f>LOOKUP(A77,AllPlayer!A:A,AllPlayer!L:L)+K77</f>
        <v>23</v>
      </c>
      <c r="M77" s="3">
        <f>LOOKUP(A77,AllPlayer!A:A,AllPlayer!M:M)+L77</f>
        <v>23</v>
      </c>
      <c r="N77" s="3">
        <f>LOOKUP(A77,AllPlayer!A:A,AllPlayer!N:N)+M77</f>
        <v>26</v>
      </c>
      <c r="O77" s="3">
        <f>LOOKUP(A77,AllPlayer!A:A,AllPlayer!O:O)+N77</f>
        <v>28</v>
      </c>
      <c r="P77" s="3">
        <f>LOOKUP(A77,AllPlayer!A:A,AllPlayer!P:P)+O77</f>
        <v>35</v>
      </c>
      <c r="Q77" s="3">
        <f>LOOKUP(A77,AllPlayer!A:A,AllPlayer!Q:Q)+P77</f>
        <v>36</v>
      </c>
      <c r="R77" s="3">
        <f>LOOKUP(A77,AllPlayer!A:A,AllPlayer!R:R)+Q77</f>
        <v>37</v>
      </c>
      <c r="S77" s="3">
        <f>LOOKUP(A77,AllPlayer!A:A,AllPlayer!S:S)+R77</f>
        <v>37</v>
      </c>
      <c r="T77" s="3">
        <f>LOOKUP(A77,AllPlayer!A:A,AllPlayer!T:T)+S77</f>
        <v>39</v>
      </c>
      <c r="U77" s="3">
        <f>LOOKUP(A77,AllPlayer!A:A,AllPlayer!U:U)+T77</f>
        <v>40</v>
      </c>
      <c r="V77" s="3">
        <f>LOOKUP(A77,AllPlayer!A:A,AllPlayer!V:V)+U77</f>
        <v>42</v>
      </c>
      <c r="W77" s="3">
        <f>LOOKUP(A77,AllPlayer!A:A,AllPlayer!W:W)+V77</f>
        <v>44</v>
      </c>
      <c r="X77" s="3">
        <f>LOOKUP(A77,AllPlayer!A:A,AllPlayer!X:X)+W77</f>
        <v>45</v>
      </c>
      <c r="Y77" s="3">
        <f>LOOKUP(A77,AllPlayer!A:A,AllPlayer!Y:Y)+X77</f>
        <v>45</v>
      </c>
      <c r="Z77" s="3">
        <f>LOOKUP(A77,AllPlayer!A:A,AllPlayer!Z:Z)+Y77</f>
        <v>45</v>
      </c>
      <c r="AA77" s="3">
        <f>LOOKUP(A77,AllPlayer!A:A,AllPlayer!AA:AA)+Z77</f>
        <v>45</v>
      </c>
      <c r="AB77" s="3">
        <f>LOOKUP(A77,AllPlayer!A:A,AllPlayer!AB:AB)+AA77</f>
        <v>46</v>
      </c>
      <c r="AC77" s="3">
        <f>LOOKUP(A77,AllPlayer!A:A,AllPlayer!AC:AC)+AB77</f>
        <v>48</v>
      </c>
    </row>
    <row r="78">
      <c r="A78" s="2" t="s">
        <v>105</v>
      </c>
      <c r="B78" t="str">
        <f>LOOKUP(A78,AllPlayer!A:A,AllPlayer!C:C)</f>
        <v>Santi Mina</v>
      </c>
      <c r="C78" s="3" t="str">
        <f>LOOKUP(A78,AllPlayer!A:A,AllPlayer!B:B)</f>
        <v>Del</v>
      </c>
      <c r="D78" s="4" t="str">
        <f>LOOKUP(A78,AllPlayer!A:A,AllPlayer!D:D)</f>
        <v>https://assets.laliga.com/squad/2019/t176/p150360/128x128/p150360_t176_2019_1_003_000.png</v>
      </c>
      <c r="E78">
        <f>LOOKUP(A78,AllPlayer!A:A,AllPlayer!E:E)</f>
        <v>4</v>
      </c>
      <c r="F78" s="3">
        <f>LOOKUP(A78,AllPlayer!A:A,AllPlayer!F:F)+E78</f>
        <v>6</v>
      </c>
      <c r="G78" s="3">
        <f>LOOKUP(A78,AllPlayer!A:A,AllPlayer!G:G)+F78</f>
        <v>13</v>
      </c>
      <c r="H78" s="3">
        <f>LOOKUP(A78,AllPlayer!A:A,AllPlayer!H:H)+G78</f>
        <v>13</v>
      </c>
      <c r="I78" s="3">
        <f>LOOKUP(A78,AllPlayer!A:A,AllPlayer!I:I)+H78</f>
        <v>17</v>
      </c>
      <c r="J78" s="3">
        <f>LOOKUP(A78,AllPlayer!A:A,AllPlayer!J:J)+I78</f>
        <v>25</v>
      </c>
      <c r="K78" s="3">
        <f>LOOKUP(A78,AllPlayer!A:A,AllPlayer!K:K)+J78</f>
        <v>26</v>
      </c>
      <c r="L78" s="3">
        <f>LOOKUP(A78,AllPlayer!A:A,AllPlayer!L:L)+K78</f>
        <v>30</v>
      </c>
      <c r="M78" s="3">
        <f>LOOKUP(A78,AllPlayer!A:A,AllPlayer!M:M)+L78</f>
        <v>31</v>
      </c>
      <c r="N78" s="3">
        <f>LOOKUP(A78,AllPlayer!A:A,AllPlayer!N:N)+M78</f>
        <v>32</v>
      </c>
      <c r="O78" s="3">
        <f>LOOKUP(A78,AllPlayer!A:A,AllPlayer!O:O)+N78</f>
        <v>34</v>
      </c>
      <c r="P78" s="3">
        <f>LOOKUP(A78,AllPlayer!A:A,AllPlayer!P:P)+O78</f>
        <v>39</v>
      </c>
      <c r="Q78" s="3">
        <f>LOOKUP(A78,AllPlayer!A:A,AllPlayer!Q:Q)+P78</f>
        <v>46</v>
      </c>
      <c r="R78" s="3">
        <f>LOOKUP(A78,AllPlayer!A:A,AllPlayer!R:R)+Q78</f>
        <v>47</v>
      </c>
      <c r="S78" s="3">
        <f>LOOKUP(A78,AllPlayer!A:A,AllPlayer!S:S)+R78</f>
        <v>51</v>
      </c>
      <c r="T78" s="3">
        <f>LOOKUP(A78,AllPlayer!A:A,AllPlayer!T:T)+S78</f>
        <v>53</v>
      </c>
      <c r="U78" s="3">
        <f>LOOKUP(A78,AllPlayer!A:A,AllPlayer!U:U)+T78</f>
        <v>54</v>
      </c>
      <c r="V78" s="3">
        <f>LOOKUP(A78,AllPlayer!A:A,AllPlayer!V:V)+U78</f>
        <v>54</v>
      </c>
      <c r="W78" s="3">
        <f>LOOKUP(A78,AllPlayer!A:A,AllPlayer!W:W)+V78</f>
        <v>63</v>
      </c>
      <c r="X78" s="3">
        <f>LOOKUP(A78,AllPlayer!A:A,AllPlayer!X:X)+W78</f>
        <v>67</v>
      </c>
      <c r="Y78" s="3">
        <f>LOOKUP(A78,AllPlayer!A:A,AllPlayer!Y:Y)+X78</f>
        <v>72</v>
      </c>
      <c r="Z78" s="3">
        <f>LOOKUP(A78,AllPlayer!A:A,AllPlayer!Z:Z)+Y78</f>
        <v>74</v>
      </c>
      <c r="AA78" s="3">
        <f>LOOKUP(A78,AllPlayer!A:A,AllPlayer!AA:AA)+Z78</f>
        <v>75</v>
      </c>
      <c r="AB78" s="3">
        <f>LOOKUP(A78,AllPlayer!A:A,AllPlayer!AB:AB)+AA78</f>
        <v>82</v>
      </c>
      <c r="AC78" s="3">
        <f>LOOKUP(A78,AllPlayer!A:A,AllPlayer!AC:AC)+AB78</f>
        <v>83</v>
      </c>
    </row>
    <row r="79">
      <c r="A79" s="2" t="s">
        <v>106</v>
      </c>
      <c r="B79" t="str">
        <f>LOOKUP(A79,AllPlayer!A:A,AllPlayer!C:C)</f>
        <v>Gaizka Larrazabal</v>
      </c>
      <c r="C79" s="3" t="str">
        <f>LOOKUP(A79,AllPlayer!A:A,AllPlayer!B:B)</f>
        <v>Del</v>
      </c>
      <c r="D79" s="4" t="str">
        <f>LOOKUP(A79,AllPlayer!A:A,AllPlayer!D:D)</f>
        <v>https://assets.laliga.com/squad/2019/t174/p242260/128x128/p242260_t174_2019_1_003_000.png</v>
      </c>
      <c r="E79">
        <f>LOOKUP(A79,AllPlayer!A:A,AllPlayer!E:E)</f>
        <v>1</v>
      </c>
      <c r="F79" s="3">
        <f>LOOKUP(A79,AllPlayer!A:A,AllPlayer!F:F)+E79</f>
        <v>3</v>
      </c>
      <c r="G79" s="3">
        <f>LOOKUP(A79,AllPlayer!A:A,AllPlayer!G:G)+F79</f>
        <v>3</v>
      </c>
      <c r="H79" s="3">
        <f>LOOKUP(A79,AllPlayer!A:A,AllPlayer!H:H)+G79</f>
        <v>4</v>
      </c>
      <c r="I79" s="3">
        <f>LOOKUP(A79,AllPlayer!A:A,AllPlayer!I:I)+H79</f>
        <v>4</v>
      </c>
      <c r="J79" s="3">
        <f>LOOKUP(A79,AllPlayer!A:A,AllPlayer!J:J)+I79</f>
        <v>9</v>
      </c>
      <c r="K79" s="3">
        <f>LOOKUP(A79,AllPlayer!A:A,AllPlayer!K:K)+J79</f>
        <v>9</v>
      </c>
      <c r="L79" s="3">
        <f>LOOKUP(A79,AllPlayer!A:A,AllPlayer!L:L)+K79</f>
        <v>10</v>
      </c>
      <c r="M79" s="3">
        <f>LOOKUP(A79,AllPlayer!A:A,AllPlayer!M:M)+L79</f>
        <v>11</v>
      </c>
      <c r="N79" s="3">
        <f>LOOKUP(A79,AllPlayer!A:A,AllPlayer!N:N)+M79</f>
        <v>11</v>
      </c>
      <c r="O79" s="3">
        <f>LOOKUP(A79,AllPlayer!A:A,AllPlayer!O:O)+N79</f>
        <v>13</v>
      </c>
      <c r="P79" s="3">
        <f>LOOKUP(A79,AllPlayer!A:A,AllPlayer!P:P)+O79</f>
        <v>14</v>
      </c>
      <c r="Q79" s="3">
        <f>LOOKUP(A79,AllPlayer!A:A,AllPlayer!Q:Q)+P79</f>
        <v>15</v>
      </c>
      <c r="R79" s="3">
        <f>LOOKUP(A79,AllPlayer!A:A,AllPlayer!R:R)+Q79</f>
        <v>15</v>
      </c>
      <c r="S79" s="3">
        <f>LOOKUP(A79,AllPlayer!A:A,AllPlayer!S:S)+R79</f>
        <v>15</v>
      </c>
      <c r="T79" s="3">
        <f>LOOKUP(A79,AllPlayer!A:A,AllPlayer!T:T)+S79</f>
        <v>16</v>
      </c>
      <c r="U79" s="3">
        <f>LOOKUP(A79,AllPlayer!A:A,AllPlayer!U:U)+T79</f>
        <v>17</v>
      </c>
      <c r="V79" s="3">
        <f>LOOKUP(A79,AllPlayer!A:A,AllPlayer!V:V)+U79</f>
        <v>17</v>
      </c>
      <c r="W79" s="3">
        <f>LOOKUP(A79,AllPlayer!A:A,AllPlayer!W:W)+V79</f>
        <v>17</v>
      </c>
      <c r="X79" s="3">
        <f>LOOKUP(A79,AllPlayer!A:A,AllPlayer!X:X)+W79</f>
        <v>19</v>
      </c>
      <c r="Y79" s="3">
        <f>LOOKUP(A79,AllPlayer!A:A,AllPlayer!Y:Y)+X79</f>
        <v>19</v>
      </c>
      <c r="Z79" s="3">
        <f>LOOKUP(A79,AllPlayer!A:A,AllPlayer!Z:Z)+Y79</f>
        <v>19</v>
      </c>
      <c r="AA79" s="3">
        <f>LOOKUP(A79,AllPlayer!A:A,AllPlayer!AA:AA)+Z79</f>
        <v>19</v>
      </c>
      <c r="AB79" s="3">
        <f>LOOKUP(A79,AllPlayer!A:A,AllPlayer!AB:AB)+AA79</f>
        <v>19</v>
      </c>
      <c r="AC79" s="3">
        <f>LOOKUP(A79,AllPlayer!A:A,AllPlayer!AC:AC)+AB79</f>
        <v>20</v>
      </c>
    </row>
    <row r="80">
      <c r="A80" s="2" t="s">
        <v>107</v>
      </c>
      <c r="B80" t="str">
        <f>LOOKUP(A80,AllPlayer!A:A,AllPlayer!C:C)</f>
        <v>Portu</v>
      </c>
      <c r="C80" s="3" t="str">
        <f>LOOKUP(A80,AllPlayer!A:A,AllPlayer!B:B)</f>
        <v>Del</v>
      </c>
      <c r="D80" s="4" t="str">
        <f>LOOKUP(A80,AllPlayer!A:A,AllPlayer!D:D)</f>
        <v>https://assets.laliga.com/squad/2019/t188/p88550/128x128/p88550_t188_2019_1_003_000.png</v>
      </c>
      <c r="E80">
        <f>LOOKUP(A80,AllPlayer!A:A,AllPlayer!E:E)</f>
        <v>3</v>
      </c>
      <c r="F80" s="3">
        <f>LOOKUP(A80,AllPlayer!A:A,AllPlayer!F:F)+E80</f>
        <v>10</v>
      </c>
      <c r="G80" s="3">
        <f>LOOKUP(A80,AllPlayer!A:A,AllPlayer!G:G)+F80</f>
        <v>11</v>
      </c>
      <c r="H80" s="3">
        <f>LOOKUP(A80,AllPlayer!A:A,AllPlayer!H:H)+G80</f>
        <v>16</v>
      </c>
      <c r="I80" s="3">
        <f>LOOKUP(A80,AllPlayer!A:A,AllPlayer!I:I)+H80</f>
        <v>24</v>
      </c>
      <c r="J80" s="3">
        <f>LOOKUP(A80,AllPlayer!A:A,AllPlayer!J:J)+I80</f>
        <v>25</v>
      </c>
      <c r="K80" s="3">
        <f>LOOKUP(A80,AllPlayer!A:A,AllPlayer!K:K)+J80</f>
        <v>32</v>
      </c>
      <c r="L80" s="3">
        <f>LOOKUP(A80,AllPlayer!A:A,AllPlayer!L:L)+K80</f>
        <v>39</v>
      </c>
      <c r="M80" s="3">
        <f>LOOKUP(A80,AllPlayer!A:A,AllPlayer!M:M)+L80</f>
        <v>49</v>
      </c>
      <c r="N80" s="3">
        <f>LOOKUP(A80,AllPlayer!A:A,AllPlayer!N:N)+M80</f>
        <v>53</v>
      </c>
      <c r="O80" s="3">
        <f>LOOKUP(A80,AllPlayer!A:A,AllPlayer!O:O)+N80</f>
        <v>56</v>
      </c>
      <c r="P80" s="3">
        <f>LOOKUP(A80,AllPlayer!A:A,AllPlayer!P:P)+O80</f>
        <v>70</v>
      </c>
      <c r="Q80" s="3">
        <f>LOOKUP(A80,AllPlayer!A:A,AllPlayer!Q:Q)+P80</f>
        <v>73</v>
      </c>
      <c r="R80" s="3">
        <f>LOOKUP(A80,AllPlayer!A:A,AllPlayer!R:R)+Q80</f>
        <v>76</v>
      </c>
      <c r="S80" s="3">
        <f>LOOKUP(A80,AllPlayer!A:A,AllPlayer!S:S)+R80</f>
        <v>82</v>
      </c>
      <c r="T80" s="3">
        <f>LOOKUP(A80,AllPlayer!A:A,AllPlayer!T:T)+S80</f>
        <v>87</v>
      </c>
      <c r="U80" s="3">
        <f>LOOKUP(A80,AllPlayer!A:A,AllPlayer!U:U)+T80</f>
        <v>89</v>
      </c>
      <c r="V80" s="3">
        <f>LOOKUP(A80,AllPlayer!A:A,AllPlayer!V:V)+U80</f>
        <v>98</v>
      </c>
      <c r="W80" s="3">
        <f>LOOKUP(A80,AllPlayer!A:A,AllPlayer!W:W)+V80</f>
        <v>104</v>
      </c>
      <c r="X80" s="3">
        <f>LOOKUP(A80,AllPlayer!A:A,AllPlayer!X:X)+W80</f>
        <v>106</v>
      </c>
      <c r="Y80" s="3">
        <f>LOOKUP(A80,AllPlayer!A:A,AllPlayer!Y:Y)+X80</f>
        <v>123</v>
      </c>
      <c r="Z80" s="3">
        <f>LOOKUP(A80,AllPlayer!A:A,AllPlayer!Z:Z)+Y80</f>
        <v>126</v>
      </c>
      <c r="AA80" s="3">
        <f>LOOKUP(A80,AllPlayer!A:A,AllPlayer!AA:AA)+Z80</f>
        <v>133</v>
      </c>
      <c r="AB80" s="3">
        <f>LOOKUP(A80,AllPlayer!A:A,AllPlayer!AB:AB)+AA80</f>
        <v>134</v>
      </c>
      <c r="AC80" s="3">
        <f>LOOKUP(A80,AllPlayer!A:A,AllPlayer!AC:AC)+AB80</f>
        <v>139</v>
      </c>
    </row>
    <row r="81">
      <c r="A81" s="2" t="s">
        <v>108</v>
      </c>
      <c r="B81" t="str">
        <f>LOOKUP(A81,AllPlayer!A:A,AllPlayer!C:C)</f>
        <v>Ansu Fati</v>
      </c>
      <c r="C81" s="3" t="str">
        <f>LOOKUP(A81,AllPlayer!A:A,AllPlayer!B:B)</f>
        <v>Del</v>
      </c>
      <c r="D81" s="4" t="str">
        <f>LOOKUP(A81,AllPlayer!A:A,AllPlayer!D:D)</f>
        <v>https://assets.laliga.com/squad/2019/t178/p465607/128x128/p465607_t178_2019_1_003_000.png</v>
      </c>
      <c r="E81">
        <f>LOOKUP(A81,AllPlayer!A:A,AllPlayer!E:E)</f>
        <v>11</v>
      </c>
      <c r="F81" s="3">
        <f>LOOKUP(A81,AllPlayer!A:A,AllPlayer!F:F)+E81</f>
        <v>14</v>
      </c>
      <c r="G81" s="3">
        <f>LOOKUP(A81,AllPlayer!A:A,AllPlayer!G:G)+F81</f>
        <v>22</v>
      </c>
      <c r="H81" s="3">
        <f>LOOKUP(A81,AllPlayer!A:A,AllPlayer!H:H)+G81</f>
        <v>34</v>
      </c>
      <c r="I81" s="3">
        <f>LOOKUP(A81,AllPlayer!A:A,AllPlayer!I:I)+H81</f>
        <v>38</v>
      </c>
      <c r="J81" s="3">
        <f>LOOKUP(A81,AllPlayer!A:A,AllPlayer!J:J)+I81</f>
        <v>42</v>
      </c>
      <c r="K81" s="3">
        <f>LOOKUP(A81,AllPlayer!A:A,AllPlayer!K:K)+J81</f>
        <v>42</v>
      </c>
      <c r="L81" s="3">
        <f>LOOKUP(A81,AllPlayer!A:A,AllPlayer!L:L)+K81</f>
        <v>42</v>
      </c>
      <c r="M81" s="3">
        <f>LOOKUP(A81,AllPlayer!A:A,AllPlayer!M:M)+L81</f>
        <v>42</v>
      </c>
      <c r="N81" s="3">
        <f>LOOKUP(A81,AllPlayer!A:A,AllPlayer!N:N)+M81</f>
        <v>43</v>
      </c>
      <c r="O81" s="3">
        <f>LOOKUP(A81,AllPlayer!A:A,AllPlayer!O:O)+N81</f>
        <v>48</v>
      </c>
      <c r="P81" s="3">
        <f>LOOKUP(A81,AllPlayer!A:A,AllPlayer!P:P)+O81</f>
        <v>50</v>
      </c>
      <c r="Q81" s="3">
        <f>LOOKUP(A81,AllPlayer!A:A,AllPlayer!Q:Q)+P81</f>
        <v>50</v>
      </c>
      <c r="R81" s="3">
        <f>LOOKUP(A81,AllPlayer!A:A,AllPlayer!R:R)+Q81</f>
        <v>52</v>
      </c>
      <c r="S81" s="3">
        <f>LOOKUP(A81,AllPlayer!A:A,AllPlayer!S:S)+R81</f>
        <v>52</v>
      </c>
      <c r="T81" s="3">
        <f>LOOKUP(A81,AllPlayer!A:A,AllPlayer!T:T)+S81</f>
        <v>54</v>
      </c>
      <c r="U81" s="3">
        <f>LOOKUP(A81,AllPlayer!A:A,AllPlayer!U:U)+T81</f>
        <v>54</v>
      </c>
      <c r="V81" s="3">
        <f>LOOKUP(A81,AllPlayer!A:A,AllPlayer!V:V)+U81</f>
        <v>63</v>
      </c>
      <c r="W81" s="3">
        <f>LOOKUP(A81,AllPlayer!A:A,AllPlayer!W:W)+V81</f>
        <v>63</v>
      </c>
      <c r="X81" s="3">
        <f>LOOKUP(A81,AllPlayer!A:A,AllPlayer!X:X)+W81</f>
        <v>66</v>
      </c>
      <c r="Y81" s="3">
        <f>LOOKUP(A81,AllPlayer!A:A,AllPlayer!Y:Y)+X81</f>
        <v>68</v>
      </c>
      <c r="Z81" s="3">
        <f>LOOKUP(A81,AllPlayer!A:A,AllPlayer!Z:Z)+Y81</f>
        <v>84</v>
      </c>
      <c r="AA81" s="3">
        <f>LOOKUP(A81,AllPlayer!A:A,AllPlayer!AA:AA)+Z81</f>
        <v>84</v>
      </c>
      <c r="AB81" s="3">
        <f>LOOKUP(A81,AllPlayer!A:A,AllPlayer!AB:AB)+AA81</f>
        <v>86</v>
      </c>
      <c r="AC81" s="3">
        <f>LOOKUP(A81,AllPlayer!A:A,AllPlayer!AC:AC)+AB81</f>
        <v>86</v>
      </c>
    </row>
    <row r="82">
      <c r="A82" s="2" t="s">
        <v>109</v>
      </c>
      <c r="B82" t="str">
        <f>LOOKUP(A82,AllPlayer!A:A,AllPlayer!C:C)</f>
        <v>Iker Losada</v>
      </c>
      <c r="C82" s="3" t="str">
        <f>LOOKUP(A82,AllPlayer!A:A,AllPlayer!B:B)</f>
        <v>Del</v>
      </c>
      <c r="D82" s="4" t="str">
        <f>LOOKUP(A82,AllPlayer!A:A,AllPlayer!D:D)</f>
        <v>https://assets.laliga.com/squad/2019/t953/p48854/128x128/p48854_t953_2019_1_003_000.png</v>
      </c>
      <c r="E82">
        <f>LOOKUP(A82,AllPlayer!A:A,AllPlayer!E:E)</f>
        <v>2</v>
      </c>
      <c r="F82" s="3">
        <f>LOOKUP(A82,AllPlayer!A:A,AllPlayer!F:F)+E82</f>
        <v>8</v>
      </c>
      <c r="G82" s="3">
        <f>LOOKUP(A82,AllPlayer!A:A,AllPlayer!G:G)+F82</f>
        <v>8</v>
      </c>
      <c r="H82" s="3">
        <f>LOOKUP(A82,AllPlayer!A:A,AllPlayer!H:H)+G82</f>
        <v>8</v>
      </c>
      <c r="I82" s="3">
        <f>LOOKUP(A82,AllPlayer!A:A,AllPlayer!I:I)+H82</f>
        <v>8</v>
      </c>
      <c r="J82" s="3">
        <f>LOOKUP(A82,AllPlayer!A:A,AllPlayer!J:J)+I82</f>
        <v>19</v>
      </c>
      <c r="K82" s="3">
        <f>LOOKUP(A82,AllPlayer!A:A,AllPlayer!K:K)+J82</f>
        <v>31</v>
      </c>
      <c r="L82" s="3">
        <f>LOOKUP(A82,AllPlayer!A:A,AllPlayer!L:L)+K82</f>
        <v>43</v>
      </c>
      <c r="M82" s="3">
        <f>LOOKUP(A82,AllPlayer!A:A,AllPlayer!M:M)+L82</f>
        <v>43</v>
      </c>
      <c r="N82" s="3">
        <f>LOOKUP(A82,AllPlayer!A:A,AllPlayer!N:N)+M82</f>
        <v>45</v>
      </c>
      <c r="O82" s="3">
        <f>LOOKUP(A82,AllPlayer!A:A,AllPlayer!O:O)+N82</f>
        <v>62</v>
      </c>
      <c r="P82" s="3">
        <f>LOOKUP(A82,AllPlayer!A:A,AllPlayer!P:P)+O82</f>
        <v>63</v>
      </c>
      <c r="Q82" s="3">
        <f>LOOKUP(A82,AllPlayer!A:A,AllPlayer!Q:Q)+P82</f>
        <v>63</v>
      </c>
      <c r="R82" s="3">
        <f>LOOKUP(A82,AllPlayer!A:A,AllPlayer!R:R)+Q82</f>
        <v>68</v>
      </c>
      <c r="S82" s="3">
        <f>LOOKUP(A82,AllPlayer!A:A,AllPlayer!S:S)+R82</f>
        <v>74</v>
      </c>
      <c r="T82" s="3">
        <f>LOOKUP(A82,AllPlayer!A:A,AllPlayer!T:T)+S82</f>
        <v>73</v>
      </c>
      <c r="U82" s="3">
        <f>LOOKUP(A82,AllPlayer!A:A,AllPlayer!U:U)+T82</f>
        <v>73</v>
      </c>
      <c r="V82" s="3">
        <f>LOOKUP(A82,AllPlayer!A:A,AllPlayer!V:V)+U82</f>
        <v>80</v>
      </c>
      <c r="W82" s="3">
        <f>LOOKUP(A82,AllPlayer!A:A,AllPlayer!W:W)+V82</f>
        <v>82</v>
      </c>
      <c r="X82" s="3">
        <f>LOOKUP(A82,AllPlayer!A:A,AllPlayer!X:X)+W82</f>
        <v>89</v>
      </c>
      <c r="Y82" s="3">
        <f>LOOKUP(A82,AllPlayer!A:A,AllPlayer!Y:Y)+X82</f>
        <v>97</v>
      </c>
      <c r="Z82" s="3">
        <f>LOOKUP(A82,AllPlayer!A:A,AllPlayer!Z:Z)+Y82</f>
        <v>105</v>
      </c>
      <c r="AA82" s="3">
        <f>LOOKUP(A82,AllPlayer!A:A,AllPlayer!AA:AA)+Z82</f>
        <v>114</v>
      </c>
      <c r="AB82" s="3">
        <f>LOOKUP(A82,AllPlayer!A:A,AllPlayer!AB:AB)+AA82</f>
        <v>114</v>
      </c>
      <c r="AC82" s="3">
        <f>LOOKUP(A82,AllPlayer!A:A,AllPlayer!AC:AC)+AB82</f>
        <v>115</v>
      </c>
    </row>
    <row r="83">
      <c r="A83" s="2" t="s">
        <v>110</v>
      </c>
      <c r="B83" t="str">
        <f>LOOKUP(A83,AllPlayer!A:A,AllPlayer!C:C)</f>
        <v>Kubo</v>
      </c>
      <c r="C83" s="3" t="str">
        <f>LOOKUP(A83,AllPlayer!A:A,AllPlayer!B:B)</f>
        <v>Del</v>
      </c>
      <c r="D83" s="4" t="str">
        <f>LOOKUP(A83,AllPlayer!A:A,AllPlayer!D:D)</f>
        <v>https://assets.laliga.com/squad/2019/t181/p219271/128x128/p219271_t181_2019_1_003_000.png</v>
      </c>
      <c r="E83">
        <f>LOOKUP(A83,AllPlayer!A:A,AllPlayer!E:E)</f>
        <v>2</v>
      </c>
      <c r="F83" s="3">
        <f>LOOKUP(A83,AllPlayer!A:A,AllPlayer!F:F)+E83</f>
        <v>4</v>
      </c>
      <c r="G83" s="3">
        <f>LOOKUP(A83,AllPlayer!A:A,AllPlayer!G:G)+F83</f>
        <v>5</v>
      </c>
      <c r="H83" s="3">
        <f>LOOKUP(A83,AllPlayer!A:A,AllPlayer!H:H)+G83</f>
        <v>10</v>
      </c>
      <c r="I83" s="3">
        <f>LOOKUP(A83,AllPlayer!A:A,AllPlayer!I:I)+H83</f>
        <v>15</v>
      </c>
      <c r="J83" s="3">
        <f>LOOKUP(A83,AllPlayer!A:A,AllPlayer!J:J)+I83</f>
        <v>19</v>
      </c>
      <c r="K83" s="3">
        <f>LOOKUP(A83,AllPlayer!A:A,AllPlayer!K:K)+J83</f>
        <v>21</v>
      </c>
      <c r="L83" s="3">
        <f>LOOKUP(A83,AllPlayer!A:A,AllPlayer!L:L)+K83</f>
        <v>23</v>
      </c>
      <c r="M83" s="3">
        <f>LOOKUP(A83,AllPlayer!A:A,AllPlayer!M:M)+L83</f>
        <v>25</v>
      </c>
      <c r="N83" s="3">
        <f>LOOKUP(A83,AllPlayer!A:A,AllPlayer!N:N)+M83</f>
        <v>28</v>
      </c>
      <c r="O83" s="3">
        <f>LOOKUP(A83,AllPlayer!A:A,AllPlayer!O:O)+N83</f>
        <v>28</v>
      </c>
      <c r="P83" s="3">
        <f>LOOKUP(A83,AllPlayer!A:A,AllPlayer!P:P)+O83</f>
        <v>29</v>
      </c>
      <c r="Q83" s="3">
        <f>LOOKUP(A83,AllPlayer!A:A,AllPlayer!Q:Q)+P83</f>
        <v>40</v>
      </c>
      <c r="R83" s="3">
        <f>LOOKUP(A83,AllPlayer!A:A,AllPlayer!R:R)+Q83</f>
        <v>44</v>
      </c>
      <c r="S83" s="3">
        <f>LOOKUP(A83,AllPlayer!A:A,AllPlayer!S:S)+R83</f>
        <v>47</v>
      </c>
      <c r="T83" s="3">
        <f>LOOKUP(A83,AllPlayer!A:A,AllPlayer!T:T)+S83</f>
        <v>50</v>
      </c>
      <c r="U83" s="3">
        <f>LOOKUP(A83,AllPlayer!A:A,AllPlayer!U:U)+T83</f>
        <v>50</v>
      </c>
      <c r="V83" s="3">
        <f>LOOKUP(A83,AllPlayer!A:A,AllPlayer!V:V)+U83</f>
        <v>55</v>
      </c>
      <c r="W83" s="3">
        <f>LOOKUP(A83,AllPlayer!A:A,AllPlayer!W:W)+V83</f>
        <v>58</v>
      </c>
      <c r="X83" s="3">
        <f>LOOKUP(A83,AllPlayer!A:A,AllPlayer!X:X)+W83</f>
        <v>58</v>
      </c>
      <c r="Y83" s="3">
        <f>LOOKUP(A83,AllPlayer!A:A,AllPlayer!Y:Y)+X83</f>
        <v>60</v>
      </c>
      <c r="Z83" s="3">
        <f>LOOKUP(A83,AllPlayer!A:A,AllPlayer!Z:Z)+Y83</f>
        <v>63</v>
      </c>
      <c r="AA83" s="3">
        <f>LOOKUP(A83,AllPlayer!A:A,AllPlayer!AA:AA)+Z83</f>
        <v>66</v>
      </c>
      <c r="AB83" s="3">
        <f>LOOKUP(A83,AllPlayer!A:A,AllPlayer!AB:AB)+AA83</f>
        <v>69</v>
      </c>
      <c r="AC83" s="3">
        <f>LOOKUP(A83,AllPlayer!A:A,AllPlayer!AC:AC)+AB83</f>
        <v>79</v>
      </c>
    </row>
    <row r="84">
      <c r="A84" s="2" t="s">
        <v>111</v>
      </c>
      <c r="B84" t="str">
        <f>LOOKUP(A84,AllPlayer!A:A,AllPlayer!C:C)</f>
        <v>Salibur</v>
      </c>
      <c r="C84" s="3" t="str">
        <f>LOOKUP(A84,AllPlayer!A:A,AllPlayer!B:B)</f>
        <v>Del</v>
      </c>
      <c r="D84" s="4" t="str">
        <f>LOOKUP(A84,AllPlayer!A:A,AllPlayer!D:D)</f>
        <v>https://assets.laliga.com/squad/2019/t177/p55317/128x128/p55317_t177_2019_1_003_000.png</v>
      </c>
      <c r="E84">
        <f>LOOKUP(A84,AllPlayer!A:A,AllPlayer!E:E)</f>
        <v>0</v>
      </c>
      <c r="F84" s="3">
        <f>LOOKUP(A84,AllPlayer!A:A,AllPlayer!F:F)+E84</f>
        <v>0</v>
      </c>
      <c r="G84" s="3">
        <f>LOOKUP(A84,AllPlayer!A:A,AllPlayer!G:G)+F84</f>
        <v>2</v>
      </c>
      <c r="H84" s="3">
        <f>LOOKUP(A84,AllPlayer!A:A,AllPlayer!H:H)+G84</f>
        <v>2</v>
      </c>
      <c r="I84" s="3">
        <f>LOOKUP(A84,AllPlayer!A:A,AllPlayer!I:I)+H84</f>
        <v>10</v>
      </c>
      <c r="J84" s="3">
        <f>LOOKUP(A84,AllPlayer!A:A,AllPlayer!J:J)+I84</f>
        <v>18</v>
      </c>
      <c r="K84" s="3">
        <f>LOOKUP(A84,AllPlayer!A:A,AllPlayer!K:K)+J84</f>
        <v>26</v>
      </c>
      <c r="L84" s="3">
        <f>LOOKUP(A84,AllPlayer!A:A,AllPlayer!L:L)+K84</f>
        <v>26</v>
      </c>
      <c r="M84" s="3">
        <f>LOOKUP(A84,AllPlayer!A:A,AllPlayer!M:M)+L84</f>
        <v>28</v>
      </c>
      <c r="N84" s="3">
        <f>LOOKUP(A84,AllPlayer!A:A,AllPlayer!N:N)+M84</f>
        <v>42</v>
      </c>
      <c r="O84" s="3">
        <f>LOOKUP(A84,AllPlayer!A:A,AllPlayer!O:O)+N84</f>
        <v>44</v>
      </c>
      <c r="P84" s="3">
        <f>LOOKUP(A84,AllPlayer!A:A,AllPlayer!P:P)+O84</f>
        <v>46</v>
      </c>
      <c r="Q84" s="3">
        <f>LOOKUP(A84,AllPlayer!A:A,AllPlayer!Q:Q)+P84</f>
        <v>49</v>
      </c>
      <c r="R84" s="3">
        <f>LOOKUP(A84,AllPlayer!A:A,AllPlayer!R:R)+Q84</f>
        <v>53</v>
      </c>
      <c r="S84" s="3">
        <f>LOOKUP(A84,AllPlayer!A:A,AllPlayer!S:S)+R84</f>
        <v>52</v>
      </c>
      <c r="T84" s="3">
        <f>LOOKUP(A84,AllPlayer!A:A,AllPlayer!T:T)+S84</f>
        <v>57</v>
      </c>
      <c r="U84" s="3">
        <f>LOOKUP(A84,AllPlayer!A:A,AllPlayer!U:U)+T84</f>
        <v>64</v>
      </c>
      <c r="V84" s="3">
        <f>LOOKUP(A84,AllPlayer!A:A,AllPlayer!V:V)+U84</f>
        <v>65</v>
      </c>
      <c r="W84" s="3">
        <f>LOOKUP(A84,AllPlayer!A:A,AllPlayer!W:W)+V84</f>
        <v>67</v>
      </c>
      <c r="X84" s="3">
        <f>LOOKUP(A84,AllPlayer!A:A,AllPlayer!X:X)+W84</f>
        <v>72</v>
      </c>
      <c r="Y84" s="3">
        <f>LOOKUP(A84,AllPlayer!A:A,AllPlayer!Y:Y)+X84</f>
        <v>77</v>
      </c>
      <c r="Z84" s="3">
        <f>LOOKUP(A84,AllPlayer!A:A,AllPlayer!Z:Z)+Y84</f>
        <v>83</v>
      </c>
      <c r="AA84" s="3">
        <f>LOOKUP(A84,AllPlayer!A:A,AllPlayer!AA:AA)+Z84</f>
        <v>90</v>
      </c>
      <c r="AB84" s="3">
        <f>LOOKUP(A84,AllPlayer!A:A,AllPlayer!AB:AB)+AA84</f>
        <v>94</v>
      </c>
      <c r="AC84" s="3">
        <f>LOOKUP(A84,AllPlayer!A:A,AllPlayer!AC:AC)+AB84</f>
        <v>96</v>
      </c>
    </row>
    <row r="85">
      <c r="A85" s="2" t="s">
        <v>112</v>
      </c>
      <c r="B85" t="str">
        <f>LOOKUP(A85,AllPlayer!A:A,AllPlayer!C:C)</f>
        <v>Diego Costa</v>
      </c>
      <c r="C85" s="3" t="str">
        <f>LOOKUP(A85,AllPlayer!A:A,AllPlayer!B:B)</f>
        <v>Del</v>
      </c>
      <c r="D85" s="4" t="str">
        <f>LOOKUP(A85,AllPlayer!A:A,AllPlayer!D:D)</f>
        <v>https://assets.laliga.com/squad/2019/t174/p18498/128x128/p18498_t174_2019_1_003_000.png</v>
      </c>
      <c r="E85">
        <f>LOOKUP(A85,AllPlayer!A:A,AllPlayer!E:E)</f>
        <v>6</v>
      </c>
      <c r="F85" s="3">
        <f>LOOKUP(A85,AllPlayer!A:A,AllPlayer!F:F)+E85</f>
        <v>14</v>
      </c>
      <c r="G85" s="3">
        <f>LOOKUP(A85,AllPlayer!A:A,AllPlayer!G:G)+F85</f>
        <v>21</v>
      </c>
      <c r="H85" s="3">
        <f>LOOKUP(A85,AllPlayer!A:A,AllPlayer!H:H)+G85</f>
        <v>21</v>
      </c>
      <c r="I85" s="3">
        <f>LOOKUP(A85,AllPlayer!A:A,AllPlayer!I:I)+H85</f>
        <v>24</v>
      </c>
      <c r="J85" s="3">
        <f>LOOKUP(A85,AllPlayer!A:A,AllPlayer!J:J)+I85</f>
        <v>32</v>
      </c>
      <c r="K85" s="3">
        <f>LOOKUP(A85,AllPlayer!A:A,AllPlayer!K:K)+J85</f>
        <v>37</v>
      </c>
      <c r="L85" s="3">
        <f>LOOKUP(A85,AllPlayer!A:A,AllPlayer!L:L)+K85</f>
        <v>39</v>
      </c>
      <c r="M85" s="3">
        <f>LOOKUP(A85,AllPlayer!A:A,AllPlayer!M:M)+L85</f>
        <v>47</v>
      </c>
      <c r="N85" s="3">
        <f>LOOKUP(A85,AllPlayer!A:A,AllPlayer!N:N)+M85</f>
        <v>49</v>
      </c>
      <c r="O85" s="3">
        <f>LOOKUP(A85,AllPlayer!A:A,AllPlayer!O:O)+N85</f>
        <v>52</v>
      </c>
      <c r="P85" s="3">
        <f>LOOKUP(A85,AllPlayer!A:A,AllPlayer!P:P)+O85</f>
        <v>52</v>
      </c>
      <c r="Q85" s="3">
        <f>LOOKUP(A85,AllPlayer!A:A,AllPlayer!Q:Q)+P85</f>
        <v>58</v>
      </c>
      <c r="R85" s="3">
        <f>LOOKUP(A85,AllPlayer!A:A,AllPlayer!R:R)+Q85</f>
        <v>60</v>
      </c>
      <c r="S85" s="3">
        <f>LOOKUP(A85,AllPlayer!A:A,AllPlayer!S:S)+R85</f>
        <v>71</v>
      </c>
      <c r="T85" s="3">
        <f>LOOKUP(A85,AllPlayer!A:A,AllPlayer!T:T)+S85</f>
        <v>77</v>
      </c>
      <c r="U85" s="3">
        <f>LOOKUP(A85,AllPlayer!A:A,AllPlayer!U:U)+T85</f>
        <v>80</v>
      </c>
      <c r="V85" s="3">
        <f>LOOKUP(A85,AllPlayer!A:A,AllPlayer!V:V)+U85</f>
        <v>85</v>
      </c>
      <c r="W85" s="3">
        <f>LOOKUP(A85,AllPlayer!A:A,AllPlayer!W:W)+V85</f>
        <v>89</v>
      </c>
      <c r="X85" s="3">
        <f>LOOKUP(A85,AllPlayer!A:A,AllPlayer!X:X)+W85</f>
        <v>98</v>
      </c>
      <c r="Y85" s="3">
        <f>LOOKUP(A85,AllPlayer!A:A,AllPlayer!Y:Y)+X85</f>
        <v>99</v>
      </c>
      <c r="Z85" s="3">
        <f>LOOKUP(A85,AllPlayer!A:A,AllPlayer!Z:Z)+Y85</f>
        <v>99</v>
      </c>
      <c r="AA85" s="3">
        <f>LOOKUP(A85,AllPlayer!A:A,AllPlayer!AA:AA)+Z85</f>
        <v>99</v>
      </c>
      <c r="AB85" s="3">
        <f>LOOKUP(A85,AllPlayer!A:A,AllPlayer!AB:AB)+AA85</f>
        <v>100</v>
      </c>
      <c r="AC85" s="3">
        <f>LOOKUP(A85,AllPlayer!A:A,AllPlayer!AC:AC)+AB85</f>
        <v>107</v>
      </c>
    </row>
    <row r="86">
      <c r="A86" s="2" t="s">
        <v>113</v>
      </c>
      <c r="B86" t="str">
        <f>LOOKUP(A86,AllPlayer!A:A,AllPlayer!C:C)</f>
        <v>Abdón Prats</v>
      </c>
      <c r="C86" s="3" t="str">
        <f>LOOKUP(A86,AllPlayer!A:A,AllPlayer!B:B)</f>
        <v>Del</v>
      </c>
      <c r="D86" s="4" t="str">
        <f>LOOKUP(A86,AllPlayer!A:A,AllPlayer!D:D)</f>
        <v>https://assets.laliga.com/squad/2019/t181/p92187/128x128/p92187_t181_2019_1_003_000.png</v>
      </c>
      <c r="E86">
        <f>LOOKUP(A86,AllPlayer!A:A,AllPlayer!E:E)</f>
        <v>2</v>
      </c>
      <c r="F86" s="3">
        <f>LOOKUP(A86,AllPlayer!A:A,AllPlayer!F:F)+E86</f>
        <v>7</v>
      </c>
      <c r="G86" s="3">
        <f>LOOKUP(A86,AllPlayer!A:A,AllPlayer!G:G)+F86</f>
        <v>7</v>
      </c>
      <c r="H86" s="3">
        <f>LOOKUP(A86,AllPlayer!A:A,AllPlayer!H:H)+G86</f>
        <v>6</v>
      </c>
      <c r="I86" s="3">
        <f>LOOKUP(A86,AllPlayer!A:A,AllPlayer!I:I)+H86</f>
        <v>9</v>
      </c>
      <c r="J86" s="3">
        <f>LOOKUP(A86,AllPlayer!A:A,AllPlayer!J:J)+I86</f>
        <v>11</v>
      </c>
      <c r="K86" s="3">
        <f>LOOKUP(A86,AllPlayer!A:A,AllPlayer!K:K)+J86</f>
        <v>12</v>
      </c>
      <c r="L86" s="3">
        <f>LOOKUP(A86,AllPlayer!A:A,AllPlayer!L:L)+K86</f>
        <v>12</v>
      </c>
      <c r="M86" s="3">
        <f>LOOKUP(A86,AllPlayer!A:A,AllPlayer!M:M)+L86</f>
        <v>12</v>
      </c>
      <c r="N86" s="3">
        <f>LOOKUP(A86,AllPlayer!A:A,AllPlayer!N:N)+M86</f>
        <v>13</v>
      </c>
      <c r="O86" s="3">
        <f>LOOKUP(A86,AllPlayer!A:A,AllPlayer!O:O)+N86</f>
        <v>15</v>
      </c>
      <c r="P86" s="3">
        <f>LOOKUP(A86,AllPlayer!A:A,AllPlayer!P:P)+O86</f>
        <v>17</v>
      </c>
      <c r="Q86" s="3">
        <f>LOOKUP(A86,AllPlayer!A:A,AllPlayer!Q:Q)+P86</f>
        <v>18</v>
      </c>
      <c r="R86" s="3">
        <f>LOOKUP(A86,AllPlayer!A:A,AllPlayer!R:R)+Q86</f>
        <v>21</v>
      </c>
      <c r="S86" s="3">
        <f>LOOKUP(A86,AllPlayer!A:A,AllPlayer!S:S)+R86</f>
        <v>23</v>
      </c>
      <c r="T86" s="3">
        <f>LOOKUP(A86,AllPlayer!A:A,AllPlayer!T:T)+S86</f>
        <v>24</v>
      </c>
      <c r="U86" s="3">
        <f>LOOKUP(A86,AllPlayer!A:A,AllPlayer!U:U)+T86</f>
        <v>29</v>
      </c>
      <c r="V86" s="3">
        <f>LOOKUP(A86,AllPlayer!A:A,AllPlayer!V:V)+U86</f>
        <v>28</v>
      </c>
      <c r="W86" s="3">
        <f>LOOKUP(A86,AllPlayer!A:A,AllPlayer!W:W)+V86</f>
        <v>30</v>
      </c>
      <c r="X86" s="3">
        <f>LOOKUP(A86,AllPlayer!A:A,AllPlayer!X:X)+W86</f>
        <v>30</v>
      </c>
      <c r="Y86" s="3">
        <f>LOOKUP(A86,AllPlayer!A:A,AllPlayer!Y:Y)+X86</f>
        <v>31</v>
      </c>
      <c r="Z86" s="3">
        <f>LOOKUP(A86,AllPlayer!A:A,AllPlayer!Z:Z)+Y86</f>
        <v>31</v>
      </c>
      <c r="AA86" s="3">
        <f>LOOKUP(A86,AllPlayer!A:A,AllPlayer!AA:AA)+Z86</f>
        <v>33</v>
      </c>
      <c r="AB86" s="3">
        <f>LOOKUP(A86,AllPlayer!A:A,AllPlayer!AB:AB)+AA86</f>
        <v>33</v>
      </c>
      <c r="AC86" s="3">
        <f>LOOKUP(A86,AllPlayer!A:A,AllPlayer!AC:AC)+AB86</f>
        <v>33</v>
      </c>
    </row>
    <row r="87">
      <c r="A87" s="2" t="s">
        <v>114</v>
      </c>
      <c r="B87" t="str">
        <f>LOOKUP(A87,AllPlayer!A:A,AllPlayer!C:C)</f>
        <v>Hazard</v>
      </c>
      <c r="C87" s="3" t="str">
        <f>LOOKUP(A87,AllPlayer!A:A,AllPlayer!B:B)</f>
        <v>Del</v>
      </c>
      <c r="D87" s="4" t="str">
        <f>LOOKUP(A87,AllPlayer!A:A,AllPlayer!D:D)</f>
        <v>https://assets.laliga.com/squad/2019/t186/p42786/128x128/p42786_t186_2019_1_003_000.png</v>
      </c>
      <c r="E87">
        <f>LOOKUP(A87,AllPlayer!A:A,AllPlayer!E:E)</f>
        <v>5</v>
      </c>
      <c r="F87" s="3">
        <f>LOOKUP(A87,AllPlayer!A:A,AllPlayer!F:F)+E87</f>
        <v>9</v>
      </c>
      <c r="G87" s="3">
        <f>LOOKUP(A87,AllPlayer!A:A,AllPlayer!G:G)+F87</f>
        <v>12</v>
      </c>
      <c r="H87" s="3">
        <f>LOOKUP(A87,AllPlayer!A:A,AllPlayer!H:H)+G87</f>
        <v>15</v>
      </c>
      <c r="I87" s="3">
        <f>LOOKUP(A87,AllPlayer!A:A,AllPlayer!I:I)+H87</f>
        <v>21</v>
      </c>
      <c r="J87" s="3">
        <f>LOOKUP(A87,AllPlayer!A:A,AllPlayer!J:J)+I87</f>
        <v>21</v>
      </c>
      <c r="K87" s="3">
        <f>LOOKUP(A87,AllPlayer!A:A,AllPlayer!K:K)+J87</f>
        <v>23</v>
      </c>
      <c r="L87" s="3">
        <f>LOOKUP(A87,AllPlayer!A:A,AllPlayer!L:L)+K87</f>
        <v>30</v>
      </c>
      <c r="M87" s="3">
        <f>LOOKUP(A87,AllPlayer!A:A,AllPlayer!M:M)+L87</f>
        <v>32</v>
      </c>
      <c r="N87" s="3">
        <f>LOOKUP(A87,AllPlayer!A:A,AllPlayer!N:N)+M87</f>
        <v>37</v>
      </c>
      <c r="O87" s="3">
        <f>LOOKUP(A87,AllPlayer!A:A,AllPlayer!O:O)+N87</f>
        <v>45</v>
      </c>
      <c r="P87" s="3">
        <f>LOOKUP(A87,AllPlayer!A:A,AllPlayer!P:P)+O87</f>
        <v>51</v>
      </c>
      <c r="Q87" s="3">
        <f>LOOKUP(A87,AllPlayer!A:A,AllPlayer!Q:Q)+P87</f>
        <v>63</v>
      </c>
      <c r="R87" s="3">
        <f>LOOKUP(A87,AllPlayer!A:A,AllPlayer!R:R)+Q87</f>
        <v>72</v>
      </c>
      <c r="S87" s="3">
        <f>LOOKUP(A87,AllPlayer!A:A,AllPlayer!S:S)+R87</f>
        <v>74</v>
      </c>
      <c r="T87" s="3">
        <f>LOOKUP(A87,AllPlayer!A:A,AllPlayer!T:T)+S87</f>
        <v>89</v>
      </c>
      <c r="U87" s="3">
        <f>LOOKUP(A87,AllPlayer!A:A,AllPlayer!U:U)+T87</f>
        <v>96</v>
      </c>
      <c r="V87" s="3">
        <f>LOOKUP(A87,AllPlayer!A:A,AllPlayer!V:V)+U87</f>
        <v>104</v>
      </c>
      <c r="W87" s="3">
        <f>LOOKUP(A87,AllPlayer!A:A,AllPlayer!W:W)+V87</f>
        <v>107</v>
      </c>
      <c r="X87" s="3">
        <f>LOOKUP(A87,AllPlayer!A:A,AllPlayer!X:X)+W87</f>
        <v>107</v>
      </c>
      <c r="Y87" s="3">
        <f>LOOKUP(A87,AllPlayer!A:A,AllPlayer!Y:Y)+X87</f>
        <v>109</v>
      </c>
      <c r="Z87" s="3">
        <f>LOOKUP(A87,AllPlayer!A:A,AllPlayer!Z:Z)+Y87</f>
        <v>110</v>
      </c>
      <c r="AA87" s="3">
        <f>LOOKUP(A87,AllPlayer!A:A,AllPlayer!AA:AA)+Z87</f>
        <v>110</v>
      </c>
      <c r="AB87" s="3">
        <f>LOOKUP(A87,AllPlayer!A:A,AllPlayer!AB:AB)+AA87</f>
        <v>118</v>
      </c>
      <c r="AC87" s="3">
        <f>LOOKUP(A87,AllPlayer!A:A,AllPlayer!AC:AC)+AB87</f>
        <v>124</v>
      </c>
    </row>
    <row r="88">
      <c r="A88" s="2" t="s">
        <v>115</v>
      </c>
      <c r="B88" t="str">
        <f>LOOKUP(A88,AllPlayer!A:A,AllPlayer!C:C)</f>
        <v>Guido Carrillo</v>
      </c>
      <c r="C88" s="3" t="str">
        <f>LOOKUP(A88,AllPlayer!A:A,AllPlayer!B:B)</f>
        <v>Del</v>
      </c>
      <c r="D88" s="4" t="str">
        <f>LOOKUP(A88,AllPlayer!A:A,AllPlayer!D:D)</f>
        <v>https://assets.laliga.com/squad/2019/t957/p98914/128x128/p98914_t957_2019_1_003_000.png</v>
      </c>
      <c r="E88">
        <f>LOOKUP(A88,AllPlayer!A:A,AllPlayer!E:E)</f>
        <v>8</v>
      </c>
      <c r="F88" s="3">
        <f>LOOKUP(A88,AllPlayer!A:A,AllPlayer!F:F)+E88</f>
        <v>15</v>
      </c>
      <c r="G88" s="3">
        <f>LOOKUP(A88,AllPlayer!A:A,AllPlayer!G:G)+F88</f>
        <v>17</v>
      </c>
      <c r="H88" s="3">
        <f>LOOKUP(A88,AllPlayer!A:A,AllPlayer!H:H)+G88</f>
        <v>19</v>
      </c>
      <c r="I88" s="3">
        <f>LOOKUP(A88,AllPlayer!A:A,AllPlayer!I:I)+H88</f>
        <v>22</v>
      </c>
      <c r="J88" s="3">
        <f>LOOKUP(A88,AllPlayer!A:A,AllPlayer!J:J)+I88</f>
        <v>24</v>
      </c>
      <c r="K88" s="3">
        <f>LOOKUP(A88,AllPlayer!A:A,AllPlayer!K:K)+J88</f>
        <v>26</v>
      </c>
      <c r="L88" s="3">
        <f>LOOKUP(A88,AllPlayer!A:A,AllPlayer!L:L)+K88</f>
        <v>28</v>
      </c>
      <c r="M88" s="3">
        <f>LOOKUP(A88,AllPlayer!A:A,AllPlayer!M:M)+L88</f>
        <v>29</v>
      </c>
      <c r="N88" s="3">
        <f>LOOKUP(A88,AllPlayer!A:A,AllPlayer!N:N)+M88</f>
        <v>33</v>
      </c>
      <c r="O88" s="3">
        <f>LOOKUP(A88,AllPlayer!A:A,AllPlayer!O:O)+N88</f>
        <v>33</v>
      </c>
      <c r="P88" s="3">
        <f>LOOKUP(A88,AllPlayer!A:A,AllPlayer!P:P)+O88</f>
        <v>37</v>
      </c>
      <c r="Q88" s="3">
        <f>LOOKUP(A88,AllPlayer!A:A,AllPlayer!Q:Q)+P88</f>
        <v>39</v>
      </c>
      <c r="R88" s="3">
        <f>LOOKUP(A88,AllPlayer!A:A,AllPlayer!R:R)+Q88</f>
        <v>41</v>
      </c>
      <c r="S88" s="3">
        <f>LOOKUP(A88,AllPlayer!A:A,AllPlayer!S:S)+R88</f>
        <v>43</v>
      </c>
      <c r="T88" s="3">
        <f>LOOKUP(A88,AllPlayer!A:A,AllPlayer!T:T)+S88</f>
        <v>45</v>
      </c>
      <c r="U88" s="3">
        <f>LOOKUP(A88,AllPlayer!A:A,AllPlayer!U:U)+T88</f>
        <v>47</v>
      </c>
      <c r="V88" s="3">
        <f>LOOKUP(A88,AllPlayer!A:A,AllPlayer!V:V)+U88</f>
        <v>48</v>
      </c>
      <c r="W88" s="3">
        <f>LOOKUP(A88,AllPlayer!A:A,AllPlayer!W:W)+V88</f>
        <v>50</v>
      </c>
      <c r="X88" s="3">
        <f>LOOKUP(A88,AllPlayer!A:A,AllPlayer!X:X)+W88</f>
        <v>52</v>
      </c>
      <c r="Y88" s="3">
        <f>LOOKUP(A88,AllPlayer!A:A,AllPlayer!Y:Y)+X88</f>
        <v>53</v>
      </c>
      <c r="Z88" s="3">
        <f>LOOKUP(A88,AllPlayer!A:A,AllPlayer!Z:Z)+Y88</f>
        <v>54</v>
      </c>
      <c r="AA88" s="3">
        <f>LOOKUP(A88,AllPlayer!A:A,AllPlayer!AA:AA)+Z88</f>
        <v>53</v>
      </c>
      <c r="AB88" s="3">
        <f>LOOKUP(A88,AllPlayer!A:A,AllPlayer!AB:AB)+AA88</f>
        <v>53</v>
      </c>
      <c r="AC88" s="3">
        <f>LOOKUP(A88,AllPlayer!A:A,AllPlayer!AC:AC)+AB88</f>
        <v>55</v>
      </c>
    </row>
    <row r="89">
      <c r="A89" s="2" t="s">
        <v>116</v>
      </c>
      <c r="B89" t="str">
        <f>LOOKUP(A89,AllPlayer!A:A,AllPlayer!C:C)</f>
        <v>Correa</v>
      </c>
      <c r="C89" s="3" t="str">
        <f>LOOKUP(A89,AllPlayer!A:A,AllPlayer!B:B)</f>
        <v>Del</v>
      </c>
      <c r="D89" s="4" t="str">
        <f>LOOKUP(A89,AllPlayer!A:A,AllPlayer!D:D)</f>
        <v>https://assets.laliga.com/squad/2019/t175/p156223/128x128/p156223_t175_2019_1_003_000.png</v>
      </c>
      <c r="E89">
        <f>LOOKUP(A89,AllPlayer!A:A,AllPlayer!E:E)</f>
        <v>1</v>
      </c>
      <c r="F89" s="3">
        <f>LOOKUP(A89,AllPlayer!A:A,AllPlayer!F:F)+E89</f>
        <v>6</v>
      </c>
      <c r="G89" s="3">
        <f>LOOKUP(A89,AllPlayer!A:A,AllPlayer!G:G)+F89</f>
        <v>8</v>
      </c>
      <c r="H89" s="3">
        <f>LOOKUP(A89,AllPlayer!A:A,AllPlayer!H:H)+G89</f>
        <v>9</v>
      </c>
      <c r="I89" s="3">
        <f>LOOKUP(A89,AllPlayer!A:A,AllPlayer!I:I)+H89</f>
        <v>15</v>
      </c>
      <c r="J89" s="3">
        <f>LOOKUP(A89,AllPlayer!A:A,AllPlayer!J:J)+I89</f>
        <v>16</v>
      </c>
      <c r="K89" s="3">
        <f>LOOKUP(A89,AllPlayer!A:A,AllPlayer!K:K)+J89</f>
        <v>17</v>
      </c>
      <c r="L89" s="3">
        <f>LOOKUP(A89,AllPlayer!A:A,AllPlayer!L:L)+K89</f>
        <v>19</v>
      </c>
      <c r="M89" s="3">
        <f>LOOKUP(A89,AllPlayer!A:A,AllPlayer!M:M)+L89</f>
        <v>19</v>
      </c>
      <c r="N89" s="3">
        <f>LOOKUP(A89,AllPlayer!A:A,AllPlayer!N:N)+M89</f>
        <v>31</v>
      </c>
      <c r="O89" s="3">
        <f>LOOKUP(A89,AllPlayer!A:A,AllPlayer!O:O)+N89</f>
        <v>37</v>
      </c>
      <c r="P89" s="3">
        <f>LOOKUP(A89,AllPlayer!A:A,AllPlayer!P:P)+O89</f>
        <v>41</v>
      </c>
      <c r="Q89" s="3">
        <f>LOOKUP(A89,AllPlayer!A:A,AllPlayer!Q:Q)+P89</f>
        <v>49</v>
      </c>
      <c r="R89" s="3">
        <f>LOOKUP(A89,AllPlayer!A:A,AllPlayer!R:R)+Q89</f>
        <v>50</v>
      </c>
      <c r="S89" s="3">
        <f>LOOKUP(A89,AllPlayer!A:A,AllPlayer!S:S)+R89</f>
        <v>53</v>
      </c>
      <c r="T89" s="3">
        <f>LOOKUP(A89,AllPlayer!A:A,AllPlayer!T:T)+S89</f>
        <v>56</v>
      </c>
      <c r="U89" s="3">
        <f>LOOKUP(A89,AllPlayer!A:A,AllPlayer!U:U)+T89</f>
        <v>63</v>
      </c>
      <c r="V89" s="3">
        <f>LOOKUP(A89,AllPlayer!A:A,AllPlayer!V:V)+U89</f>
        <v>74</v>
      </c>
      <c r="W89" s="3">
        <f>LOOKUP(A89,AllPlayer!A:A,AllPlayer!W:W)+V89</f>
        <v>85</v>
      </c>
      <c r="X89" s="3">
        <f>LOOKUP(A89,AllPlayer!A:A,AllPlayer!X:X)+W89</f>
        <v>88</v>
      </c>
      <c r="Y89" s="3">
        <f>LOOKUP(A89,AllPlayer!A:A,AllPlayer!Y:Y)+X89</f>
        <v>93</v>
      </c>
      <c r="Z89" s="3">
        <f>LOOKUP(A89,AllPlayer!A:A,AllPlayer!Z:Z)+Y89</f>
        <v>95</v>
      </c>
      <c r="AA89" s="3">
        <f>LOOKUP(A89,AllPlayer!A:A,AllPlayer!AA:AA)+Z89</f>
        <v>106</v>
      </c>
      <c r="AB89" s="3">
        <f>LOOKUP(A89,AllPlayer!A:A,AllPlayer!AB:AB)+AA89</f>
        <v>108</v>
      </c>
      <c r="AC89" s="3">
        <f>LOOKUP(A89,AllPlayer!A:A,AllPlayer!AC:AC)+AB89</f>
        <v>119</v>
      </c>
    </row>
    <row r="90">
      <c r="A90" s="2" t="s">
        <v>117</v>
      </c>
      <c r="B90" t="str">
        <f>LOOKUP(A90,AllPlayer!A:A,AllPlayer!C:C)</f>
        <v>C. Pérez</v>
      </c>
      <c r="C90" s="3" t="str">
        <f>LOOKUP(A90,AllPlayer!A:A,AllPlayer!B:B)</f>
        <v>Del</v>
      </c>
      <c r="D90" s="4" t="str">
        <f>LOOKUP(A90,AllPlayer!A:A,AllPlayer!D:D)</f>
        <v>https://assets.laliga.com/squad/2019/t178/p179369/128x128/p179369_t178_2019_1_003_000.png</v>
      </c>
      <c r="E90">
        <f>LOOKUP(A90,AllPlayer!A:A,AllPlayer!E:E)</f>
        <v>2</v>
      </c>
      <c r="F90" s="3">
        <f>LOOKUP(A90,AllPlayer!A:A,AllPlayer!F:F)+E90</f>
        <v>9</v>
      </c>
      <c r="G90" s="3">
        <f>LOOKUP(A90,AllPlayer!A:A,AllPlayer!G:G)+F90</f>
        <v>16</v>
      </c>
      <c r="H90" s="3">
        <f>LOOKUP(A90,AllPlayer!A:A,AllPlayer!H:H)+G90</f>
        <v>19</v>
      </c>
      <c r="I90" s="3">
        <f>LOOKUP(A90,AllPlayer!A:A,AllPlayer!I:I)+H90</f>
        <v>19</v>
      </c>
      <c r="J90" s="3">
        <f>LOOKUP(A90,AllPlayer!A:A,AllPlayer!J:J)+I90</f>
        <v>19</v>
      </c>
      <c r="K90" s="3">
        <f>LOOKUP(A90,AllPlayer!A:A,AllPlayer!K:K)+J90</f>
        <v>24</v>
      </c>
      <c r="L90" s="3">
        <f>LOOKUP(A90,AllPlayer!A:A,AllPlayer!L:L)+K90</f>
        <v>30</v>
      </c>
      <c r="M90" s="3">
        <f>LOOKUP(A90,AllPlayer!A:A,AllPlayer!M:M)+L90</f>
        <v>30</v>
      </c>
      <c r="N90" s="3">
        <f>LOOKUP(A90,AllPlayer!A:A,AllPlayer!N:N)+M90</f>
        <v>30</v>
      </c>
      <c r="O90" s="3">
        <f>LOOKUP(A90,AllPlayer!A:A,AllPlayer!O:O)+N90</f>
        <v>30</v>
      </c>
      <c r="P90" s="3">
        <f>LOOKUP(A90,AllPlayer!A:A,AllPlayer!P:P)+O90</f>
        <v>31</v>
      </c>
      <c r="Q90" s="3">
        <f>LOOKUP(A90,AllPlayer!A:A,AllPlayer!Q:Q)+P90</f>
        <v>37</v>
      </c>
      <c r="R90" s="3">
        <f>LOOKUP(A90,AllPlayer!A:A,AllPlayer!R:R)+Q90</f>
        <v>37</v>
      </c>
      <c r="S90" s="3">
        <f>LOOKUP(A90,AllPlayer!A:A,AllPlayer!S:S)+R90</f>
        <v>37</v>
      </c>
      <c r="T90" s="3">
        <f>LOOKUP(A90,AllPlayer!A:A,AllPlayer!T:T)+S90</f>
        <v>38</v>
      </c>
      <c r="U90" s="3">
        <f>LOOKUP(A90,AllPlayer!A:A,AllPlayer!U:U)+T90</f>
        <v>38</v>
      </c>
      <c r="V90" s="3">
        <f>LOOKUP(A90,AllPlayer!A:A,AllPlayer!V:V)+U90</f>
        <v>39</v>
      </c>
      <c r="W90" s="3">
        <f>LOOKUP(A90,AllPlayer!A:A,AllPlayer!W:W)+V90</f>
        <v>39</v>
      </c>
      <c r="X90" s="3">
        <f>LOOKUP(A90,AllPlayer!A:A,AllPlayer!X:X)+W90</f>
        <v>41</v>
      </c>
      <c r="Y90" s="3">
        <f>LOOKUP(A90,AllPlayer!A:A,AllPlayer!Y:Y)+X90</f>
        <v>43</v>
      </c>
      <c r="Z90" s="3">
        <f>LOOKUP(A90,AllPlayer!A:A,AllPlayer!Z:Z)+Y90</f>
        <v>47</v>
      </c>
      <c r="AA90" s="3">
        <f>LOOKUP(A90,AllPlayer!A:A,AllPlayer!AA:AA)+Z90</f>
        <v>48</v>
      </c>
      <c r="AB90" s="3">
        <f>LOOKUP(A90,AllPlayer!A:A,AllPlayer!AB:AB)+AA90</f>
        <v>52</v>
      </c>
      <c r="AC90" s="3">
        <f>LOOKUP(A90,AllPlayer!A:A,AllPlayer!AC:AC)+AB90</f>
        <v>53</v>
      </c>
    </row>
    <row r="91">
      <c r="A91" s="2" t="s">
        <v>118</v>
      </c>
      <c r="B91" t="str">
        <f>LOOKUP(A91,AllPlayer!A:A,AllPlayer!C:C)</f>
        <v>Calleri</v>
      </c>
      <c r="C91" s="3" t="str">
        <f>LOOKUP(A91,AllPlayer!A:A,AllPlayer!B:B)</f>
        <v>Del</v>
      </c>
      <c r="D91" s="4" t="str">
        <f>LOOKUP(A91,AllPlayer!A:A,AllPlayer!D:D)</f>
        <v>https://assets.laliga.com/squad/2019/t177/p168287/128x128/p168287_t177_2019_1_003_000.png</v>
      </c>
      <c r="E91">
        <f>LOOKUP(A91,AllPlayer!A:A,AllPlayer!E:E)</f>
        <v>4</v>
      </c>
      <c r="F91" s="3">
        <f>LOOKUP(A91,AllPlayer!A:A,AllPlayer!F:F)+E91</f>
        <v>10</v>
      </c>
      <c r="G91" s="3">
        <f>LOOKUP(A91,AllPlayer!A:A,AllPlayer!G:G)+F91</f>
        <v>13</v>
      </c>
      <c r="H91" s="3">
        <f>LOOKUP(A91,AllPlayer!A:A,AllPlayer!H:H)+G91</f>
        <v>16</v>
      </c>
      <c r="I91" s="3">
        <f>LOOKUP(A91,AllPlayer!A:A,AllPlayer!I:I)+H91</f>
        <v>17</v>
      </c>
      <c r="J91" s="3">
        <f>LOOKUP(A91,AllPlayer!A:A,AllPlayer!J:J)+I91</f>
        <v>24</v>
      </c>
      <c r="K91" s="3">
        <f>LOOKUP(A91,AllPlayer!A:A,AllPlayer!K:K)+J91</f>
        <v>26</v>
      </c>
      <c r="L91" s="3">
        <f>LOOKUP(A91,AllPlayer!A:A,AllPlayer!L:L)+K91</f>
        <v>31</v>
      </c>
      <c r="M91" s="3">
        <f>LOOKUP(A91,AllPlayer!A:A,AllPlayer!M:M)+L91</f>
        <v>35</v>
      </c>
      <c r="N91" s="3">
        <f>LOOKUP(A91,AllPlayer!A:A,AllPlayer!N:N)+M91</f>
        <v>37</v>
      </c>
      <c r="O91" s="3">
        <f>LOOKUP(A91,AllPlayer!A:A,AllPlayer!O:O)+N91</f>
        <v>37</v>
      </c>
      <c r="P91" s="3">
        <f>LOOKUP(A91,AllPlayer!A:A,AllPlayer!P:P)+O91</f>
        <v>49</v>
      </c>
      <c r="Q91" s="3">
        <f>LOOKUP(A91,AllPlayer!A:A,AllPlayer!Q:Q)+P91</f>
        <v>56</v>
      </c>
      <c r="R91" s="3">
        <f>LOOKUP(A91,AllPlayer!A:A,AllPlayer!R:R)+Q91</f>
        <v>58</v>
      </c>
      <c r="S91" s="3">
        <f>LOOKUP(A91,AllPlayer!A:A,AllPlayer!S:S)+R91</f>
        <v>64</v>
      </c>
      <c r="T91" s="3">
        <f>LOOKUP(A91,AllPlayer!A:A,AllPlayer!T:T)+S91</f>
        <v>64</v>
      </c>
      <c r="U91" s="3">
        <f>LOOKUP(A91,AllPlayer!A:A,AllPlayer!U:U)+T91</f>
        <v>64</v>
      </c>
      <c r="V91" s="3">
        <f>LOOKUP(A91,AllPlayer!A:A,AllPlayer!V:V)+U91</f>
        <v>64</v>
      </c>
      <c r="W91" s="3">
        <f>LOOKUP(A91,AllPlayer!A:A,AllPlayer!W:W)+V91</f>
        <v>66</v>
      </c>
      <c r="X91" s="3">
        <f>LOOKUP(A91,AllPlayer!A:A,AllPlayer!X:X)+W91</f>
        <v>74</v>
      </c>
      <c r="Y91" s="3">
        <f>LOOKUP(A91,AllPlayer!A:A,AllPlayer!Y:Y)+X91</f>
        <v>77</v>
      </c>
      <c r="Z91" s="3">
        <f>LOOKUP(A91,AllPlayer!A:A,AllPlayer!Z:Z)+Y91</f>
        <v>83</v>
      </c>
      <c r="AA91" s="3">
        <f>LOOKUP(A91,AllPlayer!A:A,AllPlayer!AA:AA)+Z91</f>
        <v>90</v>
      </c>
      <c r="AB91" s="3">
        <f>LOOKUP(A91,AllPlayer!A:A,AllPlayer!AB:AB)+AA91</f>
        <v>98</v>
      </c>
      <c r="AC91" s="3">
        <f>LOOKUP(A91,AllPlayer!A:A,AllPlayer!AC:AC)+AB91</f>
        <v>101</v>
      </c>
    </row>
    <row r="92">
      <c r="A92" s="2" t="s">
        <v>119</v>
      </c>
      <c r="B92" t="str">
        <f>LOOKUP(A92,AllPlayer!A:A,AllPlayer!C:C)</f>
        <v>Chicharito</v>
      </c>
      <c r="C92" s="3" t="str">
        <f>LOOKUP(A92,AllPlayer!A:A,AllPlayer!B:B)</f>
        <v>Del</v>
      </c>
      <c r="D92" s="4" t="str">
        <f>LOOKUP(A92,AllPlayer!A:A,AllPlayer!D:D)</f>
        <v>https://assets.laliga.com/squad/2019/t179/p43020/128x128/p43020_t179_2019_1_003_000.png</v>
      </c>
      <c r="E92">
        <f>LOOKUP(A92,AllPlayer!A:A,AllPlayer!E:E)</f>
        <v>8</v>
      </c>
      <c r="F92" s="3">
        <f>LOOKUP(A92,AllPlayer!A:A,AllPlayer!F:F)+E92</f>
        <v>9</v>
      </c>
      <c r="G92" s="3">
        <f>LOOKUP(A92,AllPlayer!A:A,AllPlayer!G:G)+F92</f>
        <v>9</v>
      </c>
      <c r="H92" s="3">
        <f>LOOKUP(A92,AllPlayer!A:A,AllPlayer!H:H)+G92</f>
        <v>11</v>
      </c>
      <c r="I92" s="3">
        <f>LOOKUP(A92,AllPlayer!A:A,AllPlayer!I:I)+H92</f>
        <v>13</v>
      </c>
      <c r="J92" s="3">
        <f>LOOKUP(A92,AllPlayer!A:A,AllPlayer!J:J)+I92</f>
        <v>13</v>
      </c>
      <c r="K92" s="3">
        <f>LOOKUP(A92,AllPlayer!A:A,AllPlayer!K:K)+J92</f>
        <v>13</v>
      </c>
      <c r="L92" s="3">
        <f>LOOKUP(A92,AllPlayer!A:A,AllPlayer!L:L)+K92</f>
        <v>15</v>
      </c>
      <c r="M92" s="3">
        <f>LOOKUP(A92,AllPlayer!A:A,AllPlayer!M:M)+L92</f>
        <v>21</v>
      </c>
      <c r="N92" s="3">
        <f>LOOKUP(A92,AllPlayer!A:A,AllPlayer!N:N)+M92</f>
        <v>30</v>
      </c>
      <c r="O92" s="3">
        <f>LOOKUP(A92,AllPlayer!A:A,AllPlayer!O:O)+N92</f>
        <v>33</v>
      </c>
      <c r="P92" s="3">
        <f>LOOKUP(A92,AllPlayer!A:A,AllPlayer!P:P)+O92</f>
        <v>35</v>
      </c>
      <c r="Q92" s="3">
        <f>LOOKUP(A92,AllPlayer!A:A,AllPlayer!Q:Q)+P92</f>
        <v>35</v>
      </c>
      <c r="R92" s="3">
        <f>LOOKUP(A92,AllPlayer!A:A,AllPlayer!R:R)+Q92</f>
        <v>35</v>
      </c>
      <c r="S92" s="3">
        <f>LOOKUP(A92,AllPlayer!A:A,AllPlayer!S:S)+R92</f>
        <v>35</v>
      </c>
      <c r="T92" s="3">
        <f>LOOKUP(A92,AllPlayer!A:A,AllPlayer!T:T)+S92</f>
        <v>37</v>
      </c>
      <c r="U92" s="3">
        <f>LOOKUP(A92,AllPlayer!A:A,AllPlayer!U:U)+T92</f>
        <v>39</v>
      </c>
      <c r="V92" s="3">
        <f>LOOKUP(A92,AllPlayer!A:A,AllPlayer!V:V)+U92</f>
        <v>44</v>
      </c>
      <c r="W92" s="3">
        <f>LOOKUP(A92,AllPlayer!A:A,AllPlayer!W:W)+V92</f>
        <v>44</v>
      </c>
      <c r="X92" s="3">
        <f>LOOKUP(A92,AllPlayer!A:A,AllPlayer!X:X)+W92</f>
        <v>44</v>
      </c>
      <c r="Y92" s="3">
        <f>LOOKUP(A92,AllPlayer!A:A,AllPlayer!Y:Y)+X92</f>
        <v>44</v>
      </c>
      <c r="Z92" s="3">
        <f>LOOKUP(A92,AllPlayer!A:A,AllPlayer!Z:Z)+Y92</f>
        <v>44</v>
      </c>
      <c r="AA92" s="3">
        <f>LOOKUP(A92,AllPlayer!A:A,AllPlayer!AA:AA)+Z92</f>
        <v>46</v>
      </c>
      <c r="AB92" s="3">
        <f>LOOKUP(A92,AllPlayer!A:A,AllPlayer!AB:AB)+AA92</f>
        <v>45</v>
      </c>
      <c r="AC92" s="3">
        <f>LOOKUP(A92,AllPlayer!A:A,AllPlayer!AC:AC)+AB92</f>
        <v>45</v>
      </c>
    </row>
    <row r="93">
      <c r="A93" s="2" t="s">
        <v>120</v>
      </c>
      <c r="B93" t="str">
        <f>LOOKUP(A93,AllPlayer!A:A,AllPlayer!C:C)</f>
        <v>Rober Ibañez</v>
      </c>
      <c r="C93" s="3" t="str">
        <f>LOOKUP(A93,AllPlayer!A:A,AllPlayer!B:B)</f>
        <v>Del</v>
      </c>
      <c r="D93" s="4" t="str">
        <f>LOOKUP(A93,AllPlayer!A:A,AllPlayer!D:D)</f>
        <v>https://assets.laliga.com/squad/2019/t450/p168390/128x128/p168390_t450_2019_1_003_000.png</v>
      </c>
      <c r="E93">
        <f>LOOKUP(A93,AllPlayer!A:A,AllPlayer!E:E)</f>
        <v>4</v>
      </c>
      <c r="F93" s="3">
        <f>LOOKUP(A93,AllPlayer!A:A,AllPlayer!F:F)+E93</f>
        <v>10</v>
      </c>
      <c r="G93" s="3">
        <f>LOOKUP(A93,AllPlayer!A:A,AllPlayer!G:G)+F93</f>
        <v>13</v>
      </c>
      <c r="H93" s="3">
        <f>LOOKUP(A93,AllPlayer!A:A,AllPlayer!H:H)+G93</f>
        <v>20</v>
      </c>
      <c r="I93" s="3">
        <f>LOOKUP(A93,AllPlayer!A:A,AllPlayer!I:I)+H93</f>
        <v>22</v>
      </c>
      <c r="J93" s="3">
        <f>LOOKUP(A93,AllPlayer!A:A,AllPlayer!J:J)+I93</f>
        <v>26</v>
      </c>
      <c r="K93" s="3">
        <f>LOOKUP(A93,AllPlayer!A:A,AllPlayer!K:K)+J93</f>
        <v>27</v>
      </c>
      <c r="L93" s="3">
        <f>LOOKUP(A93,AllPlayer!A:A,AllPlayer!L:L)+K93</f>
        <v>29</v>
      </c>
      <c r="M93" s="3">
        <f>LOOKUP(A93,AllPlayer!A:A,AllPlayer!M:M)+L93</f>
        <v>33</v>
      </c>
      <c r="N93" s="3">
        <f>LOOKUP(A93,AllPlayer!A:A,AllPlayer!N:N)+M93</f>
        <v>35</v>
      </c>
      <c r="O93" s="3">
        <f>LOOKUP(A93,AllPlayer!A:A,AllPlayer!O:O)+N93</f>
        <v>35</v>
      </c>
      <c r="P93" s="3">
        <f>LOOKUP(A93,AllPlayer!A:A,AllPlayer!P:P)+O93</f>
        <v>47</v>
      </c>
      <c r="Q93" s="3">
        <f>LOOKUP(A93,AllPlayer!A:A,AllPlayer!Q:Q)+P93</f>
        <v>54</v>
      </c>
      <c r="R93" s="3">
        <f>LOOKUP(A93,AllPlayer!A:A,AllPlayer!R:R)+Q93</f>
        <v>56</v>
      </c>
      <c r="S93" s="3">
        <f>LOOKUP(A93,AllPlayer!A:A,AllPlayer!S:S)+R93</f>
        <v>56</v>
      </c>
      <c r="T93" s="3">
        <f>LOOKUP(A93,AllPlayer!A:A,AllPlayer!T:T)+S93</f>
        <v>56</v>
      </c>
      <c r="U93" s="3">
        <f>LOOKUP(A93,AllPlayer!A:A,AllPlayer!U:U)+T93</f>
        <v>59</v>
      </c>
      <c r="V93" s="3">
        <f>LOOKUP(A93,AllPlayer!A:A,AllPlayer!V:V)+U93</f>
        <v>59</v>
      </c>
      <c r="W93" s="3">
        <f>LOOKUP(A93,AllPlayer!A:A,AllPlayer!W:W)+V93</f>
        <v>62</v>
      </c>
      <c r="X93" s="3">
        <f>LOOKUP(A93,AllPlayer!A:A,AllPlayer!X:X)+W93</f>
        <v>64</v>
      </c>
      <c r="Y93" s="3">
        <f>LOOKUP(A93,AllPlayer!A:A,AllPlayer!Y:Y)+X93</f>
        <v>66</v>
      </c>
      <c r="Z93" s="3">
        <f>LOOKUP(A93,AllPlayer!A:A,AllPlayer!Z:Z)+Y93</f>
        <v>69</v>
      </c>
      <c r="AA93" s="3">
        <f>LOOKUP(A93,AllPlayer!A:A,AllPlayer!AA:AA)+Z93</f>
        <v>69</v>
      </c>
      <c r="AB93" s="3">
        <f>LOOKUP(A93,AllPlayer!A:A,AllPlayer!AB:AB)+AA93</f>
        <v>69</v>
      </c>
      <c r="AC93" s="3">
        <f>LOOKUP(A93,AllPlayer!A:A,AllPlayer!AC:AC)+AB93</f>
        <v>70</v>
      </c>
    </row>
    <row r="94">
      <c r="A94" s="2" t="s">
        <v>121</v>
      </c>
      <c r="B94" t="str">
        <f>LOOKUP(A94,AllPlayer!A:A,AllPlayer!C:C)</f>
        <v>Adrián López</v>
      </c>
      <c r="C94" s="3" t="str">
        <f>LOOKUP(A94,AllPlayer!A:A,AllPlayer!B:B)</f>
        <v>Del</v>
      </c>
      <c r="D94" s="4" t="str">
        <f>LOOKUP(A94,AllPlayer!A:A,AllPlayer!D:D)</f>
        <v>https://assets.laliga.com/squad/2019/t450/p39498/128x128/p39498_t450_2019_1_003_000.png</v>
      </c>
      <c r="E94">
        <f>LOOKUP(A94,AllPlayer!A:A,AllPlayer!E:E)</f>
        <v>2</v>
      </c>
      <c r="F94" s="3">
        <f>LOOKUP(A94,AllPlayer!A:A,AllPlayer!F:F)+E94</f>
        <v>2</v>
      </c>
      <c r="G94" s="3">
        <f>LOOKUP(A94,AllPlayer!A:A,AllPlayer!G:G)+F94</f>
        <v>6</v>
      </c>
      <c r="H94" s="3">
        <f>LOOKUP(A94,AllPlayer!A:A,AllPlayer!H:H)+G94</f>
        <v>19</v>
      </c>
      <c r="I94" s="3">
        <f>LOOKUP(A94,AllPlayer!A:A,AllPlayer!I:I)+H94</f>
        <v>25</v>
      </c>
      <c r="J94" s="3">
        <f>LOOKUP(A94,AllPlayer!A:A,AllPlayer!J:J)+I94</f>
        <v>26</v>
      </c>
      <c r="K94" s="3">
        <f>LOOKUP(A94,AllPlayer!A:A,AllPlayer!K:K)+J94</f>
        <v>28</v>
      </c>
      <c r="L94" s="3">
        <f>LOOKUP(A94,AllPlayer!A:A,AllPlayer!L:L)+K94</f>
        <v>31</v>
      </c>
      <c r="M94" s="3">
        <f>LOOKUP(A94,AllPlayer!A:A,AllPlayer!M:M)+L94</f>
        <v>32</v>
      </c>
      <c r="N94" s="3">
        <f>LOOKUP(A94,AllPlayer!A:A,AllPlayer!N:N)+M94</f>
        <v>33</v>
      </c>
      <c r="O94" s="3">
        <f>LOOKUP(A94,AllPlayer!A:A,AllPlayer!O:O)+N94</f>
        <v>42</v>
      </c>
      <c r="P94" s="3">
        <f>LOOKUP(A94,AllPlayer!A:A,AllPlayer!P:P)+O94</f>
        <v>44</v>
      </c>
      <c r="Q94" s="3">
        <f>LOOKUP(A94,AllPlayer!A:A,AllPlayer!Q:Q)+P94</f>
        <v>46</v>
      </c>
      <c r="R94" s="3">
        <f>LOOKUP(A94,AllPlayer!A:A,AllPlayer!R:R)+Q94</f>
        <v>48</v>
      </c>
      <c r="S94" s="3">
        <f>LOOKUP(A94,AllPlayer!A:A,AllPlayer!S:S)+R94</f>
        <v>50</v>
      </c>
      <c r="T94" s="3">
        <f>LOOKUP(A94,AllPlayer!A:A,AllPlayer!T:T)+S94</f>
        <v>54</v>
      </c>
      <c r="U94" s="3">
        <f>LOOKUP(A94,AllPlayer!A:A,AllPlayer!U:U)+T94</f>
        <v>56</v>
      </c>
      <c r="V94" s="3">
        <f>LOOKUP(A94,AllPlayer!A:A,AllPlayer!V:V)+U94</f>
        <v>59</v>
      </c>
      <c r="W94" s="3">
        <f>LOOKUP(A94,AllPlayer!A:A,AllPlayer!W:W)+V94</f>
        <v>62</v>
      </c>
      <c r="X94" s="3">
        <f>LOOKUP(A94,AllPlayer!A:A,AllPlayer!X:X)+W94</f>
        <v>65</v>
      </c>
      <c r="Y94" s="3">
        <f>LOOKUP(A94,AllPlayer!A:A,AllPlayer!Y:Y)+X94</f>
        <v>68</v>
      </c>
      <c r="Z94" s="3">
        <f>LOOKUP(A94,AllPlayer!A:A,AllPlayer!Z:Z)+Y94</f>
        <v>70</v>
      </c>
      <c r="AA94" s="3">
        <f>LOOKUP(A94,AllPlayer!A:A,AllPlayer!AA:AA)+Z94</f>
        <v>70</v>
      </c>
      <c r="AB94" s="3">
        <f>LOOKUP(A94,AllPlayer!A:A,AllPlayer!AB:AB)+AA94</f>
        <v>74</v>
      </c>
      <c r="AC94" s="3">
        <f>LOOKUP(A94,AllPlayer!A:A,AllPlayer!AC:AC)+AB94</f>
        <v>76</v>
      </c>
    </row>
    <row r="95">
      <c r="A95" s="2" t="s">
        <v>122</v>
      </c>
      <c r="B95" t="str">
        <f>LOOKUP(A95,AllPlayer!A:A,AllPlayer!C:C)</f>
        <v>Messi</v>
      </c>
      <c r="C95" s="3" t="str">
        <f>LOOKUP(A95,AllPlayer!A:A,AllPlayer!B:B)</f>
        <v>Del</v>
      </c>
      <c r="D95" s="4" t="str">
        <f>LOOKUP(A95,AllPlayer!A:A,AllPlayer!D:D)</f>
        <v>https://assets.laliga.com/squad/2019/t178/p19054/128x128/p19054_t178_2019_1_003_000.png</v>
      </c>
      <c r="E95">
        <f>LOOKUP(A95,AllPlayer!A:A,AllPlayer!E:E)</f>
        <v>0</v>
      </c>
      <c r="F95" s="3">
        <f>LOOKUP(A95,AllPlayer!A:A,AllPlayer!F:F)+E95</f>
        <v>2</v>
      </c>
      <c r="G95" s="3">
        <f>LOOKUP(A95,AllPlayer!A:A,AllPlayer!G:G)+F95</f>
        <v>2</v>
      </c>
      <c r="H95" s="3">
        <f>LOOKUP(A95,AllPlayer!A:A,AllPlayer!H:H)+G95</f>
        <v>2</v>
      </c>
      <c r="I95" s="3">
        <f>LOOKUP(A95,AllPlayer!A:A,AllPlayer!I:I)+H95</f>
        <v>6</v>
      </c>
      <c r="J95" s="3">
        <f>LOOKUP(A95,AllPlayer!A:A,AllPlayer!J:J)+I95</f>
        <v>12</v>
      </c>
      <c r="K95" s="3">
        <f>LOOKUP(A95,AllPlayer!A:A,AllPlayer!K:K)+J95</f>
        <v>13</v>
      </c>
      <c r="L95" s="3">
        <f>LOOKUP(A95,AllPlayer!A:A,AllPlayer!L:L)+K95</f>
        <v>29</v>
      </c>
      <c r="M95" s="3">
        <f>LOOKUP(A95,AllPlayer!A:A,AllPlayer!M:M)+L95</f>
        <v>42</v>
      </c>
      <c r="N95" s="3">
        <f>LOOKUP(A95,AllPlayer!A:A,AllPlayer!N:N)+M95</f>
        <v>52</v>
      </c>
      <c r="O95" s="3">
        <f>LOOKUP(A95,AllPlayer!A:A,AllPlayer!O:O)+N95</f>
        <v>78</v>
      </c>
      <c r="P95" s="3">
        <f>LOOKUP(A95,AllPlayer!A:A,AllPlayer!P:P)+O95</f>
        <v>87</v>
      </c>
      <c r="Q95" s="3">
        <f>LOOKUP(A95,AllPlayer!A:A,AllPlayer!Q:Q)+P95</f>
        <v>106</v>
      </c>
      <c r="R95" s="3">
        <f>LOOKUP(A95,AllPlayer!A:A,AllPlayer!R:R)+Q95</f>
        <v>119</v>
      </c>
      <c r="S95" s="3">
        <f>LOOKUP(A95,AllPlayer!A:A,AllPlayer!S:S)+R95</f>
        <v>132</v>
      </c>
      <c r="T95" s="3">
        <f>LOOKUP(A95,AllPlayer!A:A,AllPlayer!T:T)+S95</f>
        <v>152</v>
      </c>
      <c r="U95" s="3">
        <f>LOOKUP(A95,AllPlayer!A:A,AllPlayer!U:U)+T95</f>
        <v>159</v>
      </c>
      <c r="V95" s="3">
        <f>LOOKUP(A95,AllPlayer!A:A,AllPlayer!V:V)+U95</f>
        <v>169</v>
      </c>
      <c r="W95" s="3">
        <f>LOOKUP(A95,AllPlayer!A:A,AllPlayer!W:W)+V95</f>
        <v>175</v>
      </c>
      <c r="X95" s="3">
        <f>LOOKUP(A95,AllPlayer!A:A,AllPlayer!X:X)+W95</f>
        <v>183</v>
      </c>
      <c r="Y95" s="3">
        <f>LOOKUP(A95,AllPlayer!A:A,AllPlayer!Y:Y)+X95</f>
        <v>190</v>
      </c>
      <c r="Z95" s="3">
        <f>LOOKUP(A95,AllPlayer!A:A,AllPlayer!Z:Z)+Y95</f>
        <v>207</v>
      </c>
      <c r="AA95" s="3">
        <f>LOOKUP(A95,AllPlayer!A:A,AllPlayer!AA:AA)+Z95</f>
        <v>224</v>
      </c>
      <c r="AB95" s="3">
        <f>LOOKUP(A95,AllPlayer!A:A,AllPlayer!AB:AB)+AA95</f>
        <v>234</v>
      </c>
      <c r="AC95" s="3">
        <f>LOOKUP(A95,AllPlayer!A:A,AllPlayer!AC:AC)+AB95</f>
        <v>257</v>
      </c>
    </row>
    <row r="96">
      <c r="A96" s="2" t="s">
        <v>123</v>
      </c>
      <c r="B96" t="str">
        <f>LOOKUP(A96,AllPlayer!A:A,AllPlayer!C:C)</f>
        <v>Campuzano</v>
      </c>
      <c r="C96" s="3" t="str">
        <f>LOOKUP(A96,AllPlayer!A:A,AllPlayer!B:B)</f>
        <v>Del</v>
      </c>
      <c r="D96" s="4" t="str">
        <f>LOOKUP(A96,AllPlayer!A:A,AllPlayer!D:D)</f>
        <v>https://assets.laliga.com/squad/2019/t177/p241703/128x128/p241703_t177_2019_1_003_000.png</v>
      </c>
      <c r="E96">
        <f>LOOKUP(A96,AllPlayer!A:A,AllPlayer!E:E)</f>
        <v>5</v>
      </c>
      <c r="F96" s="3">
        <f>LOOKUP(A96,AllPlayer!A:A,AllPlayer!F:F)+E96</f>
        <v>4</v>
      </c>
      <c r="G96" s="3">
        <f>LOOKUP(A96,AllPlayer!A:A,AllPlayer!G:G)+F96</f>
        <v>11</v>
      </c>
      <c r="H96" s="3">
        <f>LOOKUP(A96,AllPlayer!A:A,AllPlayer!H:H)+G96</f>
        <v>12</v>
      </c>
      <c r="I96" s="3">
        <f>LOOKUP(A96,AllPlayer!A:A,AllPlayer!I:I)+H96</f>
        <v>14</v>
      </c>
      <c r="J96" s="3">
        <f>LOOKUP(A96,AllPlayer!A:A,AllPlayer!J:J)+I96</f>
        <v>14</v>
      </c>
      <c r="K96" s="3">
        <f>LOOKUP(A96,AllPlayer!A:A,AllPlayer!K:K)+J96</f>
        <v>19</v>
      </c>
      <c r="L96" s="3">
        <f>LOOKUP(A96,AllPlayer!A:A,AllPlayer!L:L)+K96</f>
        <v>22</v>
      </c>
      <c r="M96" s="3">
        <f>LOOKUP(A96,AllPlayer!A:A,AllPlayer!M:M)+L96</f>
        <v>24</v>
      </c>
      <c r="N96" s="3">
        <f>LOOKUP(A96,AllPlayer!A:A,AllPlayer!N:N)+M96</f>
        <v>25</v>
      </c>
      <c r="O96" s="3">
        <f>LOOKUP(A96,AllPlayer!A:A,AllPlayer!O:O)+N96</f>
        <v>28</v>
      </c>
      <c r="P96" s="3">
        <f>LOOKUP(A96,AllPlayer!A:A,AllPlayer!P:P)+O96</f>
        <v>30</v>
      </c>
      <c r="Q96" s="3">
        <f>LOOKUP(A96,AllPlayer!A:A,AllPlayer!Q:Q)+P96</f>
        <v>31</v>
      </c>
      <c r="R96" s="3">
        <f>LOOKUP(A96,AllPlayer!A:A,AllPlayer!R:R)+Q96</f>
        <v>32</v>
      </c>
      <c r="S96" s="3">
        <f>LOOKUP(A96,AllPlayer!A:A,AllPlayer!S:S)+R96</f>
        <v>33</v>
      </c>
      <c r="T96" s="3">
        <f>LOOKUP(A96,AllPlayer!A:A,AllPlayer!T:T)+S96</f>
        <v>35</v>
      </c>
      <c r="U96" s="3">
        <f>LOOKUP(A96,AllPlayer!A:A,AllPlayer!U:U)+T96</f>
        <v>36</v>
      </c>
      <c r="V96" s="3">
        <f>LOOKUP(A96,AllPlayer!A:A,AllPlayer!V:V)+U96</f>
        <v>37</v>
      </c>
      <c r="W96" s="3">
        <f>LOOKUP(A96,AllPlayer!A:A,AllPlayer!W:W)+V96</f>
        <v>37</v>
      </c>
      <c r="X96" s="3">
        <f>LOOKUP(A96,AllPlayer!A:A,AllPlayer!X:X)+W96</f>
        <v>49</v>
      </c>
      <c r="Y96" s="3">
        <f>LOOKUP(A96,AllPlayer!A:A,AllPlayer!Y:Y)+X96</f>
        <v>49</v>
      </c>
      <c r="Z96" s="3">
        <f>LOOKUP(A96,AllPlayer!A:A,AllPlayer!Z:Z)+Y96</f>
        <v>54</v>
      </c>
      <c r="AA96" s="3">
        <f>LOOKUP(A96,AllPlayer!A:A,AllPlayer!AA:AA)+Z96</f>
        <v>56</v>
      </c>
      <c r="AB96" s="3">
        <f>LOOKUP(A96,AllPlayer!A:A,AllPlayer!AB:AB)+AA96</f>
        <v>55</v>
      </c>
      <c r="AC96" s="3">
        <f>LOOKUP(A96,AllPlayer!A:A,AllPlayer!AC:AC)+AB96</f>
        <v>58</v>
      </c>
    </row>
    <row r="97">
      <c r="A97" s="2" t="s">
        <v>124</v>
      </c>
      <c r="B97" t="str">
        <f>LOOKUP(A97,AllPlayer!A:A,AllPlayer!C:C)</f>
        <v>Kenan Kodro</v>
      </c>
      <c r="C97" s="3" t="str">
        <f>LOOKUP(A97,AllPlayer!A:A,AllPlayer!B:B)</f>
        <v>Del</v>
      </c>
      <c r="D97" s="4" t="str">
        <f>LOOKUP(A97,AllPlayer!A:A,AllPlayer!D:D)</f>
        <v>https://assets.laliga.com/squad/2019/t174/p194625/128x128/p194625_t174_2019_1_003_000.png</v>
      </c>
      <c r="E97">
        <f>LOOKUP(A97,AllPlayer!A:A,AllPlayer!E:E)</f>
        <v>1</v>
      </c>
      <c r="F97" s="3">
        <f>LOOKUP(A97,AllPlayer!A:A,AllPlayer!F:F)+E97</f>
        <v>9</v>
      </c>
      <c r="G97" s="3">
        <f>LOOKUP(A97,AllPlayer!A:A,AllPlayer!G:G)+F97</f>
        <v>13</v>
      </c>
      <c r="H97" s="3">
        <f>LOOKUP(A97,AllPlayer!A:A,AllPlayer!H:H)+G97</f>
        <v>19</v>
      </c>
      <c r="I97" s="3">
        <f>LOOKUP(A97,AllPlayer!A:A,AllPlayer!I:I)+H97</f>
        <v>21</v>
      </c>
      <c r="J97" s="3">
        <f>LOOKUP(A97,AllPlayer!A:A,AllPlayer!J:J)+I97</f>
        <v>22</v>
      </c>
      <c r="K97" s="3">
        <f>LOOKUP(A97,AllPlayer!A:A,AllPlayer!K:K)+J97</f>
        <v>37</v>
      </c>
      <c r="L97" s="3">
        <f>LOOKUP(A97,AllPlayer!A:A,AllPlayer!L:L)+K97</f>
        <v>39</v>
      </c>
      <c r="M97" s="3">
        <f>LOOKUP(A97,AllPlayer!A:A,AllPlayer!M:M)+L97</f>
        <v>49</v>
      </c>
      <c r="N97" s="3">
        <f>LOOKUP(A97,AllPlayer!A:A,AllPlayer!N:N)+M97</f>
        <v>64</v>
      </c>
      <c r="O97" s="3">
        <f>LOOKUP(A97,AllPlayer!A:A,AllPlayer!O:O)+N97</f>
        <v>66</v>
      </c>
      <c r="P97" s="3">
        <f>LOOKUP(A97,AllPlayer!A:A,AllPlayer!P:P)+O97</f>
        <v>70</v>
      </c>
      <c r="Q97" s="3">
        <f>LOOKUP(A97,AllPlayer!A:A,AllPlayer!Q:Q)+P97</f>
        <v>73</v>
      </c>
      <c r="R97" s="3">
        <f>LOOKUP(A97,AllPlayer!A:A,AllPlayer!R:R)+Q97</f>
        <v>80</v>
      </c>
      <c r="S97" s="3">
        <f>LOOKUP(A97,AllPlayer!A:A,AllPlayer!S:S)+R97</f>
        <v>83</v>
      </c>
      <c r="T97" s="3">
        <f>LOOKUP(A97,AllPlayer!A:A,AllPlayer!T:T)+S97</f>
        <v>84</v>
      </c>
      <c r="U97" s="3">
        <f>LOOKUP(A97,AllPlayer!A:A,AllPlayer!U:U)+T97</f>
        <v>90</v>
      </c>
      <c r="V97" s="3">
        <f>LOOKUP(A97,AllPlayer!A:A,AllPlayer!V:V)+U97</f>
        <v>94</v>
      </c>
      <c r="W97" s="3">
        <f>LOOKUP(A97,AllPlayer!A:A,AllPlayer!W:W)+V97</f>
        <v>98</v>
      </c>
      <c r="X97" s="3">
        <f>LOOKUP(A97,AllPlayer!A:A,AllPlayer!X:X)+W97</f>
        <v>98</v>
      </c>
      <c r="Y97" s="3">
        <f>LOOKUP(A97,AllPlayer!A:A,AllPlayer!Y:Y)+X97</f>
        <v>99</v>
      </c>
      <c r="Z97" s="3">
        <f>LOOKUP(A97,AllPlayer!A:A,AllPlayer!Z:Z)+Y97</f>
        <v>105</v>
      </c>
      <c r="AA97" s="3">
        <f>LOOKUP(A97,AllPlayer!A:A,AllPlayer!AA:AA)+Z97</f>
        <v>106</v>
      </c>
      <c r="AB97" s="3">
        <f>LOOKUP(A97,AllPlayer!A:A,AllPlayer!AB:AB)+AA97</f>
        <v>116</v>
      </c>
      <c r="AC97" s="3">
        <f>LOOKUP(A97,AllPlayer!A:A,AllPlayer!AC:AC)+AB97</f>
        <v>117</v>
      </c>
    </row>
    <row r="98">
      <c r="A98" s="2" t="s">
        <v>125</v>
      </c>
      <c r="B98" t="str">
        <f>LOOKUP(A98,AllPlayer!A:A,AllPlayer!C:C)</f>
        <v>Rodrygo</v>
      </c>
      <c r="C98" s="3" t="str">
        <f>LOOKUP(A98,AllPlayer!A:A,AllPlayer!B:B)</f>
        <v>Del</v>
      </c>
      <c r="D98" s="4" t="str">
        <f>LOOKUP(A98,AllPlayer!A:A,AllPlayer!D:D)</f>
        <v>https://assets.laliga.com/squad/2019/t186/p440077/128x128/p440077_t186_2019_1_003_000.png</v>
      </c>
      <c r="E98">
        <f>LOOKUP(A98,AllPlayer!A:A,AllPlayer!E:E)</f>
        <v>0</v>
      </c>
      <c r="F98" s="3">
        <f>LOOKUP(A98,AllPlayer!A:A,AllPlayer!F:F)+E98</f>
        <v>0</v>
      </c>
      <c r="G98" s="3">
        <f>LOOKUP(A98,AllPlayer!A:A,AllPlayer!G:G)+F98</f>
        <v>2</v>
      </c>
      <c r="H98" s="3">
        <f>LOOKUP(A98,AllPlayer!A:A,AllPlayer!H:H)+G98</f>
        <v>2</v>
      </c>
      <c r="I98" s="3">
        <f>LOOKUP(A98,AllPlayer!A:A,AllPlayer!I:I)+H98</f>
        <v>2</v>
      </c>
      <c r="J98" s="3">
        <f>LOOKUP(A98,AllPlayer!A:A,AllPlayer!J:J)+I98</f>
        <v>10</v>
      </c>
      <c r="K98" s="3">
        <f>LOOKUP(A98,AllPlayer!A:A,AllPlayer!K:K)+J98</f>
        <v>10</v>
      </c>
      <c r="L98" s="3">
        <f>LOOKUP(A98,AllPlayer!A:A,AllPlayer!L:L)+K98</f>
        <v>10</v>
      </c>
      <c r="M98" s="3">
        <f>LOOKUP(A98,AllPlayer!A:A,AllPlayer!M:M)+L98</f>
        <v>12</v>
      </c>
      <c r="N98" s="3">
        <f>LOOKUP(A98,AllPlayer!A:A,AllPlayer!N:N)+M98</f>
        <v>13</v>
      </c>
      <c r="O98" s="3">
        <f>LOOKUP(A98,AllPlayer!A:A,AllPlayer!O:O)+N98</f>
        <v>23</v>
      </c>
      <c r="P98" s="3">
        <f>LOOKUP(A98,AllPlayer!A:A,AllPlayer!P:P)+O98</f>
        <v>27</v>
      </c>
      <c r="Q98" s="3">
        <f>LOOKUP(A98,AllPlayer!A:A,AllPlayer!Q:Q)+P98</f>
        <v>27</v>
      </c>
      <c r="R98" s="3">
        <f>LOOKUP(A98,AllPlayer!A:A,AllPlayer!R:R)+Q98</f>
        <v>32</v>
      </c>
      <c r="S98" s="3">
        <f>LOOKUP(A98,AllPlayer!A:A,AllPlayer!S:S)+R98</f>
        <v>34</v>
      </c>
      <c r="T98" s="3">
        <f>LOOKUP(A98,AllPlayer!A:A,AllPlayer!T:T)+S98</f>
        <v>39</v>
      </c>
      <c r="U98" s="3">
        <f>LOOKUP(A98,AllPlayer!A:A,AllPlayer!U:U)+T98</f>
        <v>44</v>
      </c>
      <c r="V98" s="3">
        <f>LOOKUP(A98,AllPlayer!A:A,AllPlayer!V:V)+U98</f>
        <v>48</v>
      </c>
      <c r="W98" s="3">
        <f>LOOKUP(A98,AllPlayer!A:A,AllPlayer!W:W)+V98</f>
        <v>48</v>
      </c>
      <c r="X98" s="3">
        <f>LOOKUP(A98,AllPlayer!A:A,AllPlayer!X:X)+W98</f>
        <v>53</v>
      </c>
      <c r="Y98" s="3">
        <f>LOOKUP(A98,AllPlayer!A:A,AllPlayer!Y:Y)+X98</f>
        <v>58</v>
      </c>
      <c r="Z98" s="3">
        <f>LOOKUP(A98,AllPlayer!A:A,AllPlayer!Z:Z)+Y98</f>
        <v>58</v>
      </c>
      <c r="AA98" s="3">
        <f>LOOKUP(A98,AllPlayer!A:A,AllPlayer!AA:AA)+Z98</f>
        <v>58</v>
      </c>
      <c r="AB98" s="3">
        <f>LOOKUP(A98,AllPlayer!A:A,AllPlayer!AB:AB)+AA98</f>
        <v>59</v>
      </c>
      <c r="AC98" s="3">
        <f>LOOKUP(A98,AllPlayer!A:A,AllPlayer!AC:AC)+AB98</f>
        <v>61</v>
      </c>
    </row>
    <row r="99">
      <c r="A99" s="2" t="s">
        <v>126</v>
      </c>
      <c r="B99" t="str">
        <f>LOOKUP(A99,AllPlayer!A:A,AllPlayer!C:C)</f>
        <v>Rony Lopes</v>
      </c>
      <c r="C99" s="3" t="str">
        <f>LOOKUP(A99,AllPlayer!A:A,AllPlayer!B:B)</f>
        <v>Del</v>
      </c>
      <c r="D99" s="4" t="str">
        <f>LOOKUP(A99,AllPlayer!A:A,AllPlayer!D:D)</f>
        <v>https://assets.laliga.com/squad/2019/t179/p109653/128x128/p109653_t179_2019_1_003_000.png</v>
      </c>
      <c r="E99">
        <f>LOOKUP(A99,AllPlayer!A:A,AllPlayer!E:E)</f>
        <v>2</v>
      </c>
      <c r="F99" s="3">
        <f>LOOKUP(A99,AllPlayer!A:A,AllPlayer!F:F)+E99</f>
        <v>9</v>
      </c>
      <c r="G99" s="3">
        <f>LOOKUP(A99,AllPlayer!A:A,AllPlayer!G:G)+F99</f>
        <v>11</v>
      </c>
      <c r="H99" s="3">
        <f>LOOKUP(A99,AllPlayer!A:A,AllPlayer!H:H)+G99</f>
        <v>16</v>
      </c>
      <c r="I99" s="3">
        <f>LOOKUP(A99,AllPlayer!A:A,AllPlayer!I:I)+H99</f>
        <v>24</v>
      </c>
      <c r="J99" s="3">
        <f>LOOKUP(A99,AllPlayer!A:A,AllPlayer!J:J)+I99</f>
        <v>24</v>
      </c>
      <c r="K99" s="3">
        <f>LOOKUP(A99,AllPlayer!A:A,AllPlayer!K:K)+J99</f>
        <v>24</v>
      </c>
      <c r="L99" s="3">
        <f>LOOKUP(A99,AllPlayer!A:A,AllPlayer!L:L)+K99</f>
        <v>31</v>
      </c>
      <c r="M99" s="3">
        <f>LOOKUP(A99,AllPlayer!A:A,AllPlayer!M:M)+L99</f>
        <v>31</v>
      </c>
      <c r="N99" s="3">
        <f>LOOKUP(A99,AllPlayer!A:A,AllPlayer!N:N)+M99</f>
        <v>31</v>
      </c>
      <c r="O99" s="3">
        <f>LOOKUP(A99,AllPlayer!A:A,AllPlayer!O:O)+N99</f>
        <v>33</v>
      </c>
      <c r="P99" s="3">
        <f>LOOKUP(A99,AllPlayer!A:A,AllPlayer!P:P)+O99</f>
        <v>33</v>
      </c>
      <c r="Q99" s="3">
        <f>LOOKUP(A99,AllPlayer!A:A,AllPlayer!Q:Q)+P99</f>
        <v>35</v>
      </c>
      <c r="R99" s="3">
        <f>LOOKUP(A99,AllPlayer!A:A,AllPlayer!R:R)+Q99</f>
        <v>39</v>
      </c>
      <c r="S99" s="3">
        <f>LOOKUP(A99,AllPlayer!A:A,AllPlayer!S:S)+R99</f>
        <v>39</v>
      </c>
      <c r="T99" s="3">
        <f>LOOKUP(A99,AllPlayer!A:A,AllPlayer!T:T)+S99</f>
        <v>44</v>
      </c>
      <c r="U99" s="3">
        <f>LOOKUP(A99,AllPlayer!A:A,AllPlayer!U:U)+T99</f>
        <v>54</v>
      </c>
      <c r="V99" s="3">
        <f>LOOKUP(A99,AllPlayer!A:A,AllPlayer!V:V)+U99</f>
        <v>54</v>
      </c>
      <c r="W99" s="3">
        <f>LOOKUP(A99,AllPlayer!A:A,AllPlayer!W:W)+V99</f>
        <v>56</v>
      </c>
      <c r="X99" s="3">
        <f>LOOKUP(A99,AllPlayer!A:A,AllPlayer!X:X)+W99</f>
        <v>57</v>
      </c>
      <c r="Y99" s="3">
        <f>LOOKUP(A99,AllPlayer!A:A,AllPlayer!Y:Y)+X99</f>
        <v>57</v>
      </c>
      <c r="Z99" s="3">
        <f>LOOKUP(A99,AllPlayer!A:A,AllPlayer!Z:Z)+Y99</f>
        <v>57</v>
      </c>
      <c r="AA99" s="3">
        <f>LOOKUP(A99,AllPlayer!A:A,AllPlayer!AA:AA)+Z99</f>
        <v>64</v>
      </c>
      <c r="AB99" s="3">
        <f>LOOKUP(A99,AllPlayer!A:A,AllPlayer!AB:AB)+AA99</f>
        <v>68</v>
      </c>
      <c r="AC99" s="3">
        <f>LOOKUP(A99,AllPlayer!A:A,AllPlayer!AC:AC)+AB99</f>
        <v>68</v>
      </c>
    </row>
    <row r="100">
      <c r="A100" s="2" t="s">
        <v>127</v>
      </c>
      <c r="B100" t="str">
        <f>LOOKUP(A100,AllPlayer!A:A,AllPlayer!C:C)</f>
        <v>Piatti</v>
      </c>
      <c r="C100" s="3" t="str">
        <f>LOOKUP(A100,AllPlayer!A:A,AllPlayer!B:B)</f>
        <v>Del</v>
      </c>
      <c r="D100" s="4" t="str">
        <f>LOOKUP(A100,AllPlayer!A:A,AllPlayer!D:D)</f>
        <v>https://assets.laliga.com/squad/2019/t855/p49442/128x128/p49442_t855_2019_1_003_000.png</v>
      </c>
      <c r="E100">
        <f>LOOKUP(A100,AllPlayer!A:A,AllPlayer!E:E)</f>
        <v>0</v>
      </c>
      <c r="F100" s="3">
        <f>LOOKUP(A100,AllPlayer!A:A,AllPlayer!F:F)+E100</f>
        <v>0</v>
      </c>
      <c r="G100" s="3">
        <f>LOOKUP(A100,AllPlayer!A:A,AllPlayer!G:G)+F100</f>
        <v>0</v>
      </c>
      <c r="H100" s="3">
        <f>LOOKUP(A100,AllPlayer!A:A,AllPlayer!H:H)+G100</f>
        <v>0</v>
      </c>
      <c r="I100" s="3">
        <f>LOOKUP(A100,AllPlayer!A:A,AllPlayer!I:I)+H100</f>
        <v>0</v>
      </c>
      <c r="J100" s="3">
        <f>LOOKUP(A100,AllPlayer!A:A,AllPlayer!J:J)+I100</f>
        <v>0</v>
      </c>
      <c r="K100" s="3">
        <f>LOOKUP(A100,AllPlayer!A:A,AllPlayer!K:K)+J100</f>
        <v>1</v>
      </c>
      <c r="L100" s="3">
        <f>LOOKUP(A100,AllPlayer!A:A,AllPlayer!L:L)+K100</f>
        <v>3</v>
      </c>
      <c r="M100" s="3">
        <f>LOOKUP(A100,AllPlayer!A:A,AllPlayer!M:M)+L100</f>
        <v>13</v>
      </c>
      <c r="N100" s="3">
        <f>LOOKUP(A100,AllPlayer!A:A,AllPlayer!N:N)+M100</f>
        <v>14</v>
      </c>
      <c r="O100" s="3">
        <f>LOOKUP(A100,AllPlayer!A:A,AllPlayer!O:O)+N100</f>
        <v>18</v>
      </c>
      <c r="P100" s="3">
        <f>LOOKUP(A100,AllPlayer!A:A,AllPlayer!P:P)+O100</f>
        <v>25</v>
      </c>
      <c r="Q100" s="3">
        <f>LOOKUP(A100,AllPlayer!A:A,AllPlayer!Q:Q)+P100</f>
        <v>32</v>
      </c>
      <c r="R100" s="3">
        <f>LOOKUP(A100,AllPlayer!A:A,AllPlayer!R:R)+Q100</f>
        <v>32</v>
      </c>
      <c r="S100" s="3">
        <f>LOOKUP(A100,AllPlayer!A:A,AllPlayer!S:S)+R100</f>
        <v>32</v>
      </c>
      <c r="T100" s="3">
        <f>LOOKUP(A100,AllPlayer!A:A,AllPlayer!T:T)+S100</f>
        <v>32</v>
      </c>
      <c r="U100" s="3">
        <f>LOOKUP(A100,AllPlayer!A:A,AllPlayer!U:U)+T100</f>
        <v>32</v>
      </c>
      <c r="V100" s="3">
        <f>LOOKUP(A100,AllPlayer!A:A,AllPlayer!V:V)+U100</f>
        <v>32</v>
      </c>
      <c r="W100" s="3">
        <f>LOOKUP(A100,AllPlayer!A:A,AllPlayer!W:W)+V100</f>
        <v>32</v>
      </c>
      <c r="X100" s="3">
        <f>LOOKUP(A100,AllPlayer!A:A,AllPlayer!X:X)+W100</f>
        <v>44</v>
      </c>
      <c r="Y100" s="3">
        <f>LOOKUP(A100,AllPlayer!A:A,AllPlayer!Y:Y)+X100</f>
        <v>47</v>
      </c>
      <c r="Z100" s="3">
        <f>LOOKUP(A100,AllPlayer!A:A,AllPlayer!Z:Z)+Y100</f>
        <v>50</v>
      </c>
      <c r="AA100" s="3">
        <f>LOOKUP(A100,AllPlayer!A:A,AllPlayer!AA:AA)+Z100</f>
        <v>54</v>
      </c>
      <c r="AB100" s="3">
        <f>LOOKUP(A100,AllPlayer!A:A,AllPlayer!AB:AB)+AA100</f>
        <v>57</v>
      </c>
      <c r="AC100" s="3">
        <f>LOOKUP(A100,AllPlayer!A:A,AllPlayer!AC:AC)+AB100</f>
        <v>62</v>
      </c>
    </row>
    <row r="101">
      <c r="A101" s="2" t="s">
        <v>128</v>
      </c>
      <c r="B101" t="str">
        <f>LOOKUP(A101,AllPlayer!A:A,AllPlayer!C:C)</f>
        <v>Sobrino</v>
      </c>
      <c r="C101" s="3" t="str">
        <f>LOOKUP(A101,AllPlayer!A:A,AllPlayer!B:B)</f>
        <v>Del</v>
      </c>
      <c r="D101" s="4" t="str">
        <f>LOOKUP(A101,AllPlayer!A:A,AllPlayer!D:D)</f>
        <v>https://assets.laliga.com/squad/2019/t191/p112994/128x128/p112994_t191_2019_1_003_000.png</v>
      </c>
      <c r="E101">
        <f>LOOKUP(A101,AllPlayer!A:A,AllPlayer!E:E)</f>
        <v>0</v>
      </c>
      <c r="F101" s="3">
        <f>LOOKUP(A101,AllPlayer!A:A,AllPlayer!F:F)+E101</f>
        <v>4</v>
      </c>
      <c r="G101" s="3">
        <f>LOOKUP(A101,AllPlayer!A:A,AllPlayer!G:G)+F101</f>
        <v>7</v>
      </c>
      <c r="H101" s="3">
        <f>LOOKUP(A101,AllPlayer!A:A,AllPlayer!H:H)+G101</f>
        <v>8</v>
      </c>
      <c r="I101" s="3">
        <f>LOOKUP(A101,AllPlayer!A:A,AllPlayer!I:I)+H101</f>
        <v>14</v>
      </c>
      <c r="J101" s="3">
        <f>LOOKUP(A101,AllPlayer!A:A,AllPlayer!J:J)+I101</f>
        <v>20</v>
      </c>
      <c r="K101" s="3">
        <f>LOOKUP(A101,AllPlayer!A:A,AllPlayer!K:K)+J101</f>
        <v>21</v>
      </c>
      <c r="L101" s="3">
        <f>LOOKUP(A101,AllPlayer!A:A,AllPlayer!L:L)+K101</f>
        <v>22</v>
      </c>
      <c r="M101" s="3">
        <f>LOOKUP(A101,AllPlayer!A:A,AllPlayer!M:M)+L101</f>
        <v>23</v>
      </c>
      <c r="N101" s="3">
        <f>LOOKUP(A101,AllPlayer!A:A,AllPlayer!N:N)+M101</f>
        <v>34</v>
      </c>
      <c r="O101" s="3">
        <f>LOOKUP(A101,AllPlayer!A:A,AllPlayer!O:O)+N101</f>
        <v>42</v>
      </c>
      <c r="P101" s="3">
        <f>LOOKUP(A101,AllPlayer!A:A,AllPlayer!P:P)+O101</f>
        <v>44</v>
      </c>
      <c r="Q101" s="3">
        <f>LOOKUP(A101,AllPlayer!A:A,AllPlayer!Q:Q)+P101</f>
        <v>48</v>
      </c>
      <c r="R101" s="3">
        <f>LOOKUP(A101,AllPlayer!A:A,AllPlayer!R:R)+Q101</f>
        <v>52</v>
      </c>
      <c r="S101" s="3">
        <f>LOOKUP(A101,AllPlayer!A:A,AllPlayer!S:S)+R101</f>
        <v>53</v>
      </c>
      <c r="T101" s="3">
        <f>LOOKUP(A101,AllPlayer!A:A,AllPlayer!T:T)+S101</f>
        <v>53</v>
      </c>
      <c r="U101" s="3">
        <f>LOOKUP(A101,AllPlayer!A:A,AllPlayer!U:U)+T101</f>
        <v>53</v>
      </c>
      <c r="V101" s="3">
        <f>LOOKUP(A101,AllPlayer!A:A,AllPlayer!V:V)+U101</f>
        <v>56</v>
      </c>
      <c r="W101" s="3">
        <f>LOOKUP(A101,AllPlayer!A:A,AllPlayer!W:W)+V101</f>
        <v>56</v>
      </c>
      <c r="X101" s="3">
        <f>LOOKUP(A101,AllPlayer!A:A,AllPlayer!X:X)+W101</f>
        <v>56</v>
      </c>
      <c r="Y101" s="3">
        <f>LOOKUP(A101,AllPlayer!A:A,AllPlayer!Y:Y)+X101</f>
        <v>57</v>
      </c>
      <c r="Z101" s="3">
        <f>LOOKUP(A101,AllPlayer!A:A,AllPlayer!Z:Z)+Y101</f>
        <v>57</v>
      </c>
      <c r="AA101" s="3">
        <f>LOOKUP(A101,AllPlayer!A:A,AllPlayer!AA:AA)+Z101</f>
        <v>58</v>
      </c>
      <c r="AB101" s="3">
        <f>LOOKUP(A101,AllPlayer!A:A,AllPlayer!AB:AB)+AA101</f>
        <v>58</v>
      </c>
      <c r="AC101" s="3">
        <f>LOOKUP(A101,AllPlayer!A:A,AllPlayer!AC:AC)+AB101</f>
        <v>59</v>
      </c>
    </row>
    <row r="102">
      <c r="A102" s="2" t="s">
        <v>129</v>
      </c>
      <c r="B102" t="str">
        <f>LOOKUP(A102,AllPlayer!A:A,AllPlayer!C:C)</f>
        <v>Aridai</v>
      </c>
      <c r="C102" s="3" t="str">
        <f>LOOKUP(A102,AllPlayer!A:A,AllPlayer!B:B)</f>
        <v>Del</v>
      </c>
      <c r="D102" s="4" t="str">
        <f>LOOKUP(A102,AllPlayer!A:A,AllPlayer!D:D)</f>
        <v>https://assets.laliga.com/squad/2019/t173/p90728/128x128/p90728_t173_2019_1_003_000.png</v>
      </c>
      <c r="E102">
        <f>LOOKUP(A102,AllPlayer!A:A,AllPlayer!E:E)</f>
        <v>5</v>
      </c>
      <c r="F102" s="3">
        <f>LOOKUP(A102,AllPlayer!A:A,AllPlayer!F:F)+E102</f>
        <v>7</v>
      </c>
      <c r="G102" s="3">
        <f>LOOKUP(A102,AllPlayer!A:A,AllPlayer!G:G)+F102</f>
        <v>7</v>
      </c>
      <c r="H102" s="3">
        <f>LOOKUP(A102,AllPlayer!A:A,AllPlayer!H:H)+G102</f>
        <v>8</v>
      </c>
      <c r="I102" s="3">
        <f>LOOKUP(A102,AllPlayer!A:A,AllPlayer!I:I)+H102</f>
        <v>9</v>
      </c>
      <c r="J102" s="3">
        <f>LOOKUP(A102,AllPlayer!A:A,AllPlayer!J:J)+I102</f>
        <v>9</v>
      </c>
      <c r="K102" s="3">
        <f>LOOKUP(A102,AllPlayer!A:A,AllPlayer!K:K)+J102</f>
        <v>10</v>
      </c>
      <c r="L102" s="3">
        <f>LOOKUP(A102,AllPlayer!A:A,AllPlayer!L:L)+K102</f>
        <v>14</v>
      </c>
      <c r="M102" s="3">
        <f>LOOKUP(A102,AllPlayer!A:A,AllPlayer!M:M)+L102</f>
        <v>16</v>
      </c>
      <c r="N102" s="3">
        <f>LOOKUP(A102,AllPlayer!A:A,AllPlayer!N:N)+M102</f>
        <v>17</v>
      </c>
      <c r="O102" s="3">
        <f>LOOKUP(A102,AllPlayer!A:A,AllPlayer!O:O)+N102</f>
        <v>25</v>
      </c>
      <c r="P102" s="3">
        <f>LOOKUP(A102,AllPlayer!A:A,AllPlayer!P:P)+O102</f>
        <v>27</v>
      </c>
      <c r="Q102" s="3">
        <f>LOOKUP(A102,AllPlayer!A:A,AllPlayer!Q:Q)+P102</f>
        <v>27</v>
      </c>
      <c r="R102" s="3">
        <f>LOOKUP(A102,AllPlayer!A:A,AllPlayer!R:R)+Q102</f>
        <v>38</v>
      </c>
      <c r="S102" s="3">
        <f>LOOKUP(A102,AllPlayer!A:A,AllPlayer!S:S)+R102</f>
        <v>41</v>
      </c>
      <c r="T102" s="3">
        <f>LOOKUP(A102,AllPlayer!A:A,AllPlayer!T:T)+S102</f>
        <v>41</v>
      </c>
      <c r="U102" s="3">
        <f>LOOKUP(A102,AllPlayer!A:A,AllPlayer!U:U)+T102</f>
        <v>44</v>
      </c>
      <c r="V102" s="3">
        <f>LOOKUP(A102,AllPlayer!A:A,AllPlayer!V:V)+U102</f>
        <v>44</v>
      </c>
      <c r="W102" s="3">
        <f>LOOKUP(A102,AllPlayer!A:A,AllPlayer!W:W)+V102</f>
        <v>48</v>
      </c>
      <c r="X102" s="3">
        <f>LOOKUP(A102,AllPlayer!A:A,AllPlayer!X:X)+W102</f>
        <v>54</v>
      </c>
      <c r="Y102" s="3">
        <f>LOOKUP(A102,AllPlayer!A:A,AllPlayer!Y:Y)+X102</f>
        <v>57</v>
      </c>
      <c r="Z102" s="3">
        <f>LOOKUP(A102,AllPlayer!A:A,AllPlayer!Z:Z)+Y102</f>
        <v>64</v>
      </c>
      <c r="AA102" s="3">
        <f>LOOKUP(A102,AllPlayer!A:A,AllPlayer!AA:AA)+Z102</f>
        <v>68</v>
      </c>
      <c r="AB102" s="3">
        <f>LOOKUP(A102,AllPlayer!A:A,AllPlayer!AB:AB)+AA102</f>
        <v>73</v>
      </c>
      <c r="AC102" s="3">
        <f>LOOKUP(A102,AllPlayer!A:A,AllPlayer!AC:AC)+AB102</f>
        <v>75</v>
      </c>
    </row>
    <row r="103">
      <c r="A103" s="2" t="s">
        <v>130</v>
      </c>
      <c r="B103" t="str">
        <f>LOOKUP(A103,AllPlayer!A:A,AllPlayer!C:C)</f>
        <v>Stiven Plaza</v>
      </c>
      <c r="C103" s="3" t="str">
        <f>LOOKUP(A103,AllPlayer!A:A,AllPlayer!B:B)</f>
        <v>Del</v>
      </c>
      <c r="D103" s="4" t="str">
        <f>LOOKUP(A103,AllPlayer!A:A,AllPlayer!D:D)</f>
        <v>https://assets.laliga.com/squad/2019/t191/p451358/128x128/p451358_t191_2019_1_003_000.png</v>
      </c>
      <c r="E103">
        <f>LOOKUP(A103,AllPlayer!A:A,AllPlayer!E:E)</f>
        <v>11</v>
      </c>
      <c r="F103" s="3">
        <f>LOOKUP(A103,AllPlayer!A:A,AllPlayer!F:F)+E103</f>
        <v>11</v>
      </c>
      <c r="G103" s="3">
        <f>LOOKUP(A103,AllPlayer!A:A,AllPlayer!G:G)+F103</f>
        <v>12</v>
      </c>
      <c r="H103" s="3">
        <f>LOOKUP(A103,AllPlayer!A:A,AllPlayer!H:H)+G103</f>
        <v>13</v>
      </c>
      <c r="I103" s="3">
        <f>LOOKUP(A103,AllPlayer!A:A,AllPlayer!I:I)+H103</f>
        <v>16</v>
      </c>
      <c r="J103" s="3">
        <f>LOOKUP(A103,AllPlayer!A:A,AllPlayer!J:J)+I103</f>
        <v>25</v>
      </c>
      <c r="K103" s="3">
        <f>LOOKUP(A103,AllPlayer!A:A,AllPlayer!K:K)+J103</f>
        <v>25</v>
      </c>
      <c r="L103" s="3">
        <f>LOOKUP(A103,AllPlayer!A:A,AllPlayer!L:L)+K103</f>
        <v>25</v>
      </c>
      <c r="M103" s="3">
        <f>LOOKUP(A103,AllPlayer!A:A,AllPlayer!M:M)+L103</f>
        <v>25</v>
      </c>
      <c r="N103" s="3">
        <f>LOOKUP(A103,AllPlayer!A:A,AllPlayer!N:N)+M103</f>
        <v>45</v>
      </c>
      <c r="O103" s="3">
        <f>LOOKUP(A103,AllPlayer!A:A,AllPlayer!O:O)+N103</f>
        <v>50</v>
      </c>
      <c r="P103" s="3">
        <f>LOOKUP(A103,AllPlayer!A:A,AllPlayer!P:P)+O103</f>
        <v>50</v>
      </c>
      <c r="Q103" s="3">
        <f>LOOKUP(A103,AllPlayer!A:A,AllPlayer!Q:Q)+P103</f>
        <v>51</v>
      </c>
      <c r="R103" s="3">
        <f>LOOKUP(A103,AllPlayer!A:A,AllPlayer!R:R)+Q103</f>
        <v>53</v>
      </c>
      <c r="S103" s="3">
        <f>LOOKUP(A103,AllPlayer!A:A,AllPlayer!S:S)+R103</f>
        <v>62</v>
      </c>
      <c r="T103" s="3">
        <f>LOOKUP(A103,AllPlayer!A:A,AllPlayer!T:T)+S103</f>
        <v>71</v>
      </c>
      <c r="U103" s="3">
        <f>LOOKUP(A103,AllPlayer!A:A,AllPlayer!U:U)+T103</f>
        <v>73</v>
      </c>
      <c r="V103" s="3">
        <f>LOOKUP(A103,AllPlayer!A:A,AllPlayer!V:V)+U103</f>
        <v>80</v>
      </c>
      <c r="W103" s="3">
        <f>LOOKUP(A103,AllPlayer!A:A,AllPlayer!W:W)+V103</f>
        <v>87</v>
      </c>
      <c r="X103" s="3">
        <f>LOOKUP(A103,AllPlayer!A:A,AllPlayer!X:X)+W103</f>
        <v>89</v>
      </c>
      <c r="Y103" s="3">
        <f>LOOKUP(A103,AllPlayer!A:A,AllPlayer!Y:Y)+X103</f>
        <v>89</v>
      </c>
      <c r="Z103" s="3">
        <f>LOOKUP(A103,AllPlayer!A:A,AllPlayer!Z:Z)+Y103</f>
        <v>89</v>
      </c>
      <c r="AA103" s="3">
        <f>LOOKUP(A103,AllPlayer!A:A,AllPlayer!AA:AA)+Z103</f>
        <v>90</v>
      </c>
      <c r="AB103" s="3">
        <f>LOOKUP(A103,AllPlayer!A:A,AllPlayer!AB:AB)+AA103</f>
        <v>90</v>
      </c>
      <c r="AC103" s="3">
        <f>LOOKUP(A103,AllPlayer!A:A,AllPlayer!AC:AC)+AB103</f>
        <v>93</v>
      </c>
    </row>
    <row r="104">
      <c r="A104" s="2" t="s">
        <v>131</v>
      </c>
      <c r="B104" t="str">
        <f>LOOKUP(A104,AllPlayer!A:A,AllPlayer!C:C)</f>
        <v>De Frutos</v>
      </c>
      <c r="C104" s="3" t="str">
        <f>LOOKUP(A104,AllPlayer!A:A,AllPlayer!B:B)</f>
        <v>Del</v>
      </c>
      <c r="D104" s="4" t="str">
        <f>LOOKUP(A104,AllPlayer!A:A,AllPlayer!D:D)</f>
        <v>https://assets.laliga.com/squad/2019/t188/p235227/128x128/p235227_t188_2019_1_003_000.png</v>
      </c>
      <c r="E104">
        <f>LOOKUP(A104,AllPlayer!A:A,AllPlayer!E:E)</f>
        <v>5</v>
      </c>
      <c r="F104" s="3">
        <f>LOOKUP(A104,AllPlayer!A:A,AllPlayer!F:F)+E104</f>
        <v>5</v>
      </c>
      <c r="G104" s="3">
        <f>LOOKUP(A104,AllPlayer!A:A,AllPlayer!G:G)+F104</f>
        <v>5</v>
      </c>
      <c r="H104" s="3">
        <f>LOOKUP(A104,AllPlayer!A:A,AllPlayer!H:H)+G104</f>
        <v>6</v>
      </c>
      <c r="I104" s="3">
        <f>LOOKUP(A104,AllPlayer!A:A,AllPlayer!I:I)+H104</f>
        <v>7</v>
      </c>
      <c r="J104" s="3">
        <f>LOOKUP(A104,AllPlayer!A:A,AllPlayer!J:J)+I104</f>
        <v>15</v>
      </c>
      <c r="K104" s="3">
        <f>LOOKUP(A104,AllPlayer!A:A,AllPlayer!K:K)+J104</f>
        <v>18</v>
      </c>
      <c r="L104" s="3">
        <f>LOOKUP(A104,AllPlayer!A:A,AllPlayer!L:L)+K104</f>
        <v>20</v>
      </c>
      <c r="M104" s="3">
        <f>LOOKUP(A104,AllPlayer!A:A,AllPlayer!M:M)+L104</f>
        <v>22</v>
      </c>
      <c r="N104" s="3">
        <f>LOOKUP(A104,AllPlayer!A:A,AllPlayer!N:N)+M104</f>
        <v>24</v>
      </c>
      <c r="O104" s="3">
        <f>LOOKUP(A104,AllPlayer!A:A,AllPlayer!O:O)+N104</f>
        <v>24</v>
      </c>
      <c r="P104" s="3">
        <f>LOOKUP(A104,AllPlayer!A:A,AllPlayer!P:P)+O104</f>
        <v>24</v>
      </c>
      <c r="Q104" s="3">
        <f>LOOKUP(A104,AllPlayer!A:A,AllPlayer!Q:Q)+P104</f>
        <v>24</v>
      </c>
      <c r="R104" s="3">
        <f>LOOKUP(A104,AllPlayer!A:A,AllPlayer!R:R)+Q104</f>
        <v>26</v>
      </c>
      <c r="S104" s="3">
        <f>LOOKUP(A104,AllPlayer!A:A,AllPlayer!S:S)+R104</f>
        <v>30</v>
      </c>
      <c r="T104" s="3">
        <f>LOOKUP(A104,AllPlayer!A:A,AllPlayer!T:T)+S104</f>
        <v>36</v>
      </c>
      <c r="U104" s="3">
        <f>LOOKUP(A104,AllPlayer!A:A,AllPlayer!U:U)+T104</f>
        <v>36</v>
      </c>
      <c r="V104" s="3">
        <f>LOOKUP(A104,AllPlayer!A:A,AllPlayer!V:V)+U104</f>
        <v>36</v>
      </c>
      <c r="W104" s="3">
        <f>LOOKUP(A104,AllPlayer!A:A,AllPlayer!W:W)+V104</f>
        <v>42</v>
      </c>
      <c r="X104" s="3">
        <f>LOOKUP(A104,AllPlayer!A:A,AllPlayer!X:X)+W104</f>
        <v>44</v>
      </c>
      <c r="Y104" s="3">
        <f>LOOKUP(A104,AllPlayer!A:A,AllPlayer!Y:Y)+X104</f>
        <v>44</v>
      </c>
      <c r="Z104" s="3">
        <f>LOOKUP(A104,AllPlayer!A:A,AllPlayer!Z:Z)+Y104</f>
        <v>46</v>
      </c>
      <c r="AA104" s="3">
        <f>LOOKUP(A104,AllPlayer!A:A,AllPlayer!AA:AA)+Z104</f>
        <v>54</v>
      </c>
      <c r="AB104" s="3">
        <f>LOOKUP(A104,AllPlayer!A:A,AllPlayer!AB:AB)+AA104</f>
        <v>57</v>
      </c>
      <c r="AC104" s="3">
        <f>LOOKUP(A104,AllPlayer!A:A,AllPlayer!AC:AC)+AB104</f>
        <v>57</v>
      </c>
    </row>
    <row r="105">
      <c r="A105" s="2" t="s">
        <v>132</v>
      </c>
      <c r="B105" t="str">
        <f>LOOKUP(A105,AllPlayer!A:A,AllPlayer!C:C)</f>
        <v>Mariano</v>
      </c>
      <c r="C105" s="3" t="str">
        <f>LOOKUP(A105,AllPlayer!A:A,AllPlayer!B:B)</f>
        <v>Del</v>
      </c>
      <c r="D105" s="4" t="str">
        <f>LOOKUP(A105,AllPlayer!A:A,AllPlayer!D:D)</f>
        <v>https://assets.laliga.com/squad/2019/t192/p178092/128x128/p178092_t192_2019_1_003_000.png</v>
      </c>
      <c r="E105">
        <f>LOOKUP(A105,AllPlayer!A:A,AllPlayer!E:E)</f>
        <v>9</v>
      </c>
      <c r="F105" s="3">
        <f>LOOKUP(A105,AllPlayer!A:A,AllPlayer!F:F)+E105</f>
        <v>11</v>
      </c>
      <c r="G105" s="3">
        <f>LOOKUP(A105,AllPlayer!A:A,AllPlayer!G:G)+F105</f>
        <v>13</v>
      </c>
      <c r="H105" s="3">
        <f>LOOKUP(A105,AllPlayer!A:A,AllPlayer!H:H)+G105</f>
        <v>16</v>
      </c>
      <c r="I105" s="3">
        <f>LOOKUP(A105,AllPlayer!A:A,AllPlayer!I:I)+H105</f>
        <v>16</v>
      </c>
      <c r="J105" s="3">
        <f>LOOKUP(A105,AllPlayer!A:A,AllPlayer!J:J)+I105</f>
        <v>19</v>
      </c>
      <c r="K105" s="3">
        <f>LOOKUP(A105,AllPlayer!A:A,AllPlayer!K:K)+J105</f>
        <v>25</v>
      </c>
      <c r="L105" s="3">
        <f>LOOKUP(A105,AllPlayer!A:A,AllPlayer!L:L)+K105</f>
        <v>24</v>
      </c>
      <c r="M105" s="3">
        <f>LOOKUP(A105,AllPlayer!A:A,AllPlayer!M:M)+L105</f>
        <v>24</v>
      </c>
      <c r="N105" s="3">
        <f>LOOKUP(A105,AllPlayer!A:A,AllPlayer!N:N)+M105</f>
        <v>36</v>
      </c>
      <c r="O105" s="3">
        <f>LOOKUP(A105,AllPlayer!A:A,AllPlayer!O:O)+N105</f>
        <v>39</v>
      </c>
      <c r="P105" s="3">
        <f>LOOKUP(A105,AllPlayer!A:A,AllPlayer!P:P)+O105</f>
        <v>44</v>
      </c>
      <c r="Q105" s="3">
        <f>LOOKUP(A105,AllPlayer!A:A,AllPlayer!Q:Q)+P105</f>
        <v>44</v>
      </c>
      <c r="R105" s="3">
        <f>LOOKUP(A105,AllPlayer!A:A,AllPlayer!R:R)+Q105</f>
        <v>47</v>
      </c>
      <c r="S105" s="3">
        <f>LOOKUP(A105,AllPlayer!A:A,AllPlayer!S:S)+R105</f>
        <v>47</v>
      </c>
      <c r="T105" s="3">
        <f>LOOKUP(A105,AllPlayer!A:A,AllPlayer!T:T)+S105</f>
        <v>54</v>
      </c>
      <c r="U105" s="3">
        <f>LOOKUP(A105,AllPlayer!A:A,AllPlayer!U:U)+T105</f>
        <v>54</v>
      </c>
      <c r="V105" s="3">
        <f>LOOKUP(A105,AllPlayer!A:A,AllPlayer!V:V)+U105</f>
        <v>58</v>
      </c>
      <c r="W105" s="3">
        <f>LOOKUP(A105,AllPlayer!A:A,AllPlayer!W:W)+V105</f>
        <v>58</v>
      </c>
      <c r="X105" s="3">
        <f>LOOKUP(A105,AllPlayer!A:A,AllPlayer!X:X)+W105</f>
        <v>64</v>
      </c>
      <c r="Y105" s="3">
        <f>LOOKUP(A105,AllPlayer!A:A,AllPlayer!Y:Y)+X105</f>
        <v>68</v>
      </c>
      <c r="Z105" s="3">
        <f>LOOKUP(A105,AllPlayer!A:A,AllPlayer!Z:Z)+Y105</f>
        <v>69</v>
      </c>
      <c r="AA105" s="3">
        <f>LOOKUP(A105,AllPlayer!A:A,AllPlayer!AA:AA)+Z105</f>
        <v>69</v>
      </c>
      <c r="AB105" s="3">
        <f>LOOKUP(A105,AllPlayer!A:A,AllPlayer!AB:AB)+AA105</f>
        <v>71</v>
      </c>
      <c r="AC105" s="3">
        <f>LOOKUP(A105,AllPlayer!A:A,AllPlayer!AC:AC)+AB105</f>
        <v>73</v>
      </c>
    </row>
    <row r="106">
      <c r="A106" s="2" t="s">
        <v>133</v>
      </c>
      <c r="B106" t="str">
        <f>LOOKUP(A106,AllPlayer!A:A,AllPlayer!C:C)</f>
        <v>Dabbur</v>
      </c>
      <c r="C106" s="3" t="str">
        <f>LOOKUP(A106,AllPlayer!A:A,AllPlayer!B:B)</f>
        <v>Del</v>
      </c>
      <c r="D106" s="4" t="str">
        <f>LOOKUP(A106,AllPlayer!A:A,AllPlayer!D:D)</f>
        <v>https://assets.laliga.com/squad/2019/t953/p103263/128x128/p103263_t953_2019_1_003_000.png</v>
      </c>
      <c r="E106">
        <f>LOOKUP(A106,AllPlayer!A:A,AllPlayer!E:E)</f>
        <v>0</v>
      </c>
      <c r="F106" s="3">
        <f>LOOKUP(A106,AllPlayer!A:A,AllPlayer!F:F)+E106</f>
        <v>0</v>
      </c>
      <c r="G106" s="3">
        <f>LOOKUP(A106,AllPlayer!A:A,AllPlayer!G:G)+F106</f>
        <v>3</v>
      </c>
      <c r="H106" s="3">
        <f>LOOKUP(A106,AllPlayer!A:A,AllPlayer!H:H)+G106</f>
        <v>5</v>
      </c>
      <c r="I106" s="3">
        <f>LOOKUP(A106,AllPlayer!A:A,AllPlayer!I:I)+H106</f>
        <v>11</v>
      </c>
      <c r="J106" s="3">
        <f>LOOKUP(A106,AllPlayer!A:A,AllPlayer!J:J)+I106</f>
        <v>12</v>
      </c>
      <c r="K106" s="3">
        <f>LOOKUP(A106,AllPlayer!A:A,AllPlayer!K:K)+J106</f>
        <v>23</v>
      </c>
      <c r="L106" s="3">
        <f>LOOKUP(A106,AllPlayer!A:A,AllPlayer!L:L)+K106</f>
        <v>26</v>
      </c>
      <c r="M106" s="3">
        <f>LOOKUP(A106,AllPlayer!A:A,AllPlayer!M:M)+L106</f>
        <v>27</v>
      </c>
      <c r="N106" s="3">
        <f>LOOKUP(A106,AllPlayer!A:A,AllPlayer!N:N)+M106</f>
        <v>27</v>
      </c>
      <c r="O106" s="3">
        <f>LOOKUP(A106,AllPlayer!A:A,AllPlayer!O:O)+N106</f>
        <v>29</v>
      </c>
      <c r="P106" s="3">
        <f>LOOKUP(A106,AllPlayer!A:A,AllPlayer!P:P)+O106</f>
        <v>29</v>
      </c>
      <c r="Q106" s="3">
        <f>LOOKUP(A106,AllPlayer!A:A,AllPlayer!Q:Q)+P106</f>
        <v>29</v>
      </c>
      <c r="R106" s="3">
        <f>LOOKUP(A106,AllPlayer!A:A,AllPlayer!R:R)+Q106</f>
        <v>29</v>
      </c>
      <c r="S106" s="3">
        <f>LOOKUP(A106,AllPlayer!A:A,AllPlayer!S:S)+R106</f>
        <v>35</v>
      </c>
      <c r="T106" s="3">
        <f>LOOKUP(A106,AllPlayer!A:A,AllPlayer!T:T)+S106</f>
        <v>37</v>
      </c>
      <c r="U106" s="3">
        <f>LOOKUP(A106,AllPlayer!A:A,AllPlayer!U:U)+T106</f>
        <v>39</v>
      </c>
      <c r="V106" s="3">
        <f>LOOKUP(A106,AllPlayer!A:A,AllPlayer!V:V)+U106</f>
        <v>52</v>
      </c>
      <c r="W106" s="3">
        <f>LOOKUP(A106,AllPlayer!A:A,AllPlayer!W:W)+V106</f>
        <v>58</v>
      </c>
      <c r="X106" s="3">
        <f>LOOKUP(A106,AllPlayer!A:A,AllPlayer!X:X)+W106</f>
        <v>62</v>
      </c>
      <c r="Y106" s="3">
        <f>LOOKUP(A106,AllPlayer!A:A,AllPlayer!Y:Y)+X106</f>
        <v>67</v>
      </c>
      <c r="Z106" s="3">
        <f>LOOKUP(A106,AllPlayer!A:A,AllPlayer!Z:Z)+Y106</f>
        <v>74</v>
      </c>
      <c r="AA106" s="3">
        <f>LOOKUP(A106,AllPlayer!A:A,AllPlayer!AA:AA)+Z106</f>
        <v>79</v>
      </c>
      <c r="AB106" s="3">
        <f>LOOKUP(A106,AllPlayer!A:A,AllPlayer!AB:AB)+AA106</f>
        <v>83</v>
      </c>
      <c r="AC106" s="3">
        <f>LOOKUP(A106,AllPlayer!A:A,AllPlayer!AC:AC)+AB106</f>
        <v>87</v>
      </c>
    </row>
    <row r="107">
      <c r="A107" s="2" t="s">
        <v>134</v>
      </c>
      <c r="B107" t="str">
        <f>LOOKUP(A107,AllPlayer!A:A,AllPlayer!C:C)</f>
        <v>Burgui</v>
      </c>
      <c r="C107" s="3" t="str">
        <f>LOOKUP(A107,AllPlayer!A:A,AllPlayer!B:B)</f>
        <v>Del</v>
      </c>
      <c r="D107" s="4" t="str">
        <f>LOOKUP(A107,AllPlayer!A:A,AllPlayer!D:D)</f>
        <v>https://assets.laliga.com/squad/2019/t173/p163817/128x128/p163817_t173_2019_1_003_000.png</v>
      </c>
      <c r="E107">
        <f>LOOKUP(A107,AllPlayer!A:A,AllPlayer!E:E)</f>
        <v>4</v>
      </c>
      <c r="F107" s="3">
        <f>LOOKUP(A107,AllPlayer!A:A,AllPlayer!F:F)+E107</f>
        <v>6</v>
      </c>
      <c r="G107" s="3">
        <f>LOOKUP(A107,AllPlayer!A:A,AllPlayer!G:G)+F107</f>
        <v>9</v>
      </c>
      <c r="H107" s="3">
        <f>LOOKUP(A107,AllPlayer!A:A,AllPlayer!H:H)+G107</f>
        <v>15</v>
      </c>
      <c r="I107" s="3">
        <f>LOOKUP(A107,AllPlayer!A:A,AllPlayer!I:I)+H107</f>
        <v>17</v>
      </c>
      <c r="J107" s="3">
        <f>LOOKUP(A107,AllPlayer!A:A,AllPlayer!J:J)+I107</f>
        <v>27</v>
      </c>
      <c r="K107" s="3">
        <f>LOOKUP(A107,AllPlayer!A:A,AllPlayer!K:K)+J107</f>
        <v>30</v>
      </c>
      <c r="L107" s="3">
        <f>LOOKUP(A107,AllPlayer!A:A,AllPlayer!L:L)+K107</f>
        <v>31</v>
      </c>
      <c r="M107" s="3">
        <f>LOOKUP(A107,AllPlayer!A:A,AllPlayer!M:M)+L107</f>
        <v>35</v>
      </c>
      <c r="N107" s="3">
        <f>LOOKUP(A107,AllPlayer!A:A,AllPlayer!N:N)+M107</f>
        <v>37</v>
      </c>
      <c r="O107" s="3">
        <f>LOOKUP(A107,AllPlayer!A:A,AllPlayer!O:O)+N107</f>
        <v>45</v>
      </c>
      <c r="P107" s="3">
        <f>LOOKUP(A107,AllPlayer!A:A,AllPlayer!P:P)+O107</f>
        <v>45</v>
      </c>
      <c r="Q107" s="3">
        <f>LOOKUP(A107,AllPlayer!A:A,AllPlayer!Q:Q)+P107</f>
        <v>46</v>
      </c>
      <c r="R107" s="3">
        <f>LOOKUP(A107,AllPlayer!A:A,AllPlayer!R:R)+Q107</f>
        <v>46</v>
      </c>
      <c r="S107" s="3">
        <f>LOOKUP(A107,AllPlayer!A:A,AllPlayer!S:S)+R107</f>
        <v>46</v>
      </c>
      <c r="T107" s="3">
        <f>LOOKUP(A107,AllPlayer!A:A,AllPlayer!T:T)+S107</f>
        <v>46</v>
      </c>
      <c r="U107" s="3">
        <f>LOOKUP(A107,AllPlayer!A:A,AllPlayer!U:U)+T107</f>
        <v>46</v>
      </c>
      <c r="V107" s="3">
        <f>LOOKUP(A107,AllPlayer!A:A,AllPlayer!V:V)+U107</f>
        <v>54</v>
      </c>
      <c r="W107" s="3">
        <f>LOOKUP(A107,AllPlayer!A:A,AllPlayer!W:W)+V107</f>
        <v>54</v>
      </c>
      <c r="X107" s="3">
        <f>LOOKUP(A107,AllPlayer!A:A,AllPlayer!X:X)+W107</f>
        <v>54</v>
      </c>
      <c r="Y107" s="3">
        <f>LOOKUP(A107,AllPlayer!A:A,AllPlayer!Y:Y)+X107</f>
        <v>56</v>
      </c>
      <c r="Z107" s="3">
        <f>LOOKUP(A107,AllPlayer!A:A,AllPlayer!Z:Z)+Y107</f>
        <v>56</v>
      </c>
      <c r="AA107" s="3">
        <f>LOOKUP(A107,AllPlayer!A:A,AllPlayer!AA:AA)+Z107</f>
        <v>56</v>
      </c>
      <c r="AB107" s="3">
        <f>LOOKUP(A107,AllPlayer!A:A,AllPlayer!AB:AB)+AA107</f>
        <v>65</v>
      </c>
      <c r="AC107" s="3">
        <f>LOOKUP(A107,AllPlayer!A:A,AllPlayer!AC:AC)+AB107</f>
        <v>67</v>
      </c>
    </row>
    <row r="108">
      <c r="A108" s="2" t="s">
        <v>135</v>
      </c>
      <c r="B108" t="str">
        <f>LOOKUP(A108,AllPlayer!A:A,AllPlayer!C:C)</f>
        <v>Villalibre</v>
      </c>
      <c r="C108" s="3" t="str">
        <f>LOOKUP(A108,AllPlayer!A:A,AllPlayer!B:B)</f>
        <v>Del</v>
      </c>
      <c r="D108" s="4" t="str">
        <f>LOOKUP(A108,AllPlayer!A:A,AllPlayer!D:D)</f>
        <v>https://assets.laliga.com/squad/2019/t174/p212770/128x128/p212770_t174_2019_1_003_000.png</v>
      </c>
      <c r="E108">
        <f>LOOKUP(A108,AllPlayer!A:A,AllPlayer!E:E)</f>
        <v>10</v>
      </c>
      <c r="F108" s="3">
        <f>LOOKUP(A108,AllPlayer!A:A,AllPlayer!F:F)+E108</f>
        <v>14</v>
      </c>
      <c r="G108" s="3">
        <f>LOOKUP(A108,AllPlayer!A:A,AllPlayer!G:G)+F108</f>
        <v>22</v>
      </c>
      <c r="H108" s="3">
        <f>LOOKUP(A108,AllPlayer!A:A,AllPlayer!H:H)+G108</f>
        <v>31</v>
      </c>
      <c r="I108" s="3">
        <f>LOOKUP(A108,AllPlayer!A:A,AllPlayer!I:I)+H108</f>
        <v>36</v>
      </c>
      <c r="J108" s="3">
        <f>LOOKUP(A108,AllPlayer!A:A,AllPlayer!J:J)+I108</f>
        <v>36</v>
      </c>
      <c r="K108" s="3">
        <f>LOOKUP(A108,AllPlayer!A:A,AllPlayer!K:K)+J108</f>
        <v>44</v>
      </c>
      <c r="L108" s="3">
        <f>LOOKUP(A108,AllPlayer!A:A,AllPlayer!L:L)+K108</f>
        <v>47</v>
      </c>
      <c r="M108" s="3">
        <f>LOOKUP(A108,AllPlayer!A:A,AllPlayer!M:M)+L108</f>
        <v>51</v>
      </c>
      <c r="N108" s="3">
        <f>LOOKUP(A108,AllPlayer!A:A,AllPlayer!N:N)+M108</f>
        <v>52</v>
      </c>
      <c r="O108" s="3">
        <f>LOOKUP(A108,AllPlayer!A:A,AllPlayer!O:O)+N108</f>
        <v>64</v>
      </c>
      <c r="P108" s="3">
        <f>LOOKUP(A108,AllPlayer!A:A,AllPlayer!P:P)+O108</f>
        <v>77</v>
      </c>
      <c r="Q108" s="3">
        <f>LOOKUP(A108,AllPlayer!A:A,AllPlayer!Q:Q)+P108</f>
        <v>78</v>
      </c>
      <c r="R108" s="3">
        <f>LOOKUP(A108,AllPlayer!A:A,AllPlayer!R:R)+Q108</f>
        <v>86</v>
      </c>
      <c r="S108" s="3">
        <f>LOOKUP(A108,AllPlayer!A:A,AllPlayer!S:S)+R108</f>
        <v>86</v>
      </c>
      <c r="T108" s="3">
        <f>LOOKUP(A108,AllPlayer!A:A,AllPlayer!T:T)+S108</f>
        <v>86</v>
      </c>
      <c r="U108" s="3">
        <f>LOOKUP(A108,AllPlayer!A:A,AllPlayer!U:U)+T108</f>
        <v>88</v>
      </c>
      <c r="V108" s="3">
        <f>LOOKUP(A108,AllPlayer!A:A,AllPlayer!V:V)+U108</f>
        <v>91</v>
      </c>
      <c r="W108" s="3">
        <f>LOOKUP(A108,AllPlayer!A:A,AllPlayer!W:W)+V108</f>
        <v>94</v>
      </c>
      <c r="X108" s="3">
        <f>LOOKUP(A108,AllPlayer!A:A,AllPlayer!X:X)+W108</f>
        <v>96</v>
      </c>
      <c r="Y108" s="3">
        <f>LOOKUP(A108,AllPlayer!A:A,AllPlayer!Y:Y)+X108</f>
        <v>103</v>
      </c>
      <c r="Z108" s="3">
        <f>LOOKUP(A108,AllPlayer!A:A,AllPlayer!Z:Z)+Y108</f>
        <v>105</v>
      </c>
      <c r="AA108" s="3">
        <f>LOOKUP(A108,AllPlayer!A:A,AllPlayer!AA:AA)+Z108</f>
        <v>106</v>
      </c>
      <c r="AB108" s="3">
        <f>LOOKUP(A108,AllPlayer!A:A,AllPlayer!AB:AB)+AA108</f>
        <v>107</v>
      </c>
      <c r="AC108" s="3">
        <f>LOOKUP(A108,AllPlayer!A:A,AllPlayer!AC:AC)+AB108</f>
        <v>109</v>
      </c>
    </row>
    <row r="109">
      <c r="A109" s="2" t="s">
        <v>136</v>
      </c>
      <c r="B109" t="str">
        <f>LOOKUP(A109,AllPlayer!A:A,AllPlayer!C:C)</f>
        <v>Juan Hernández</v>
      </c>
      <c r="C109" s="3" t="str">
        <f>LOOKUP(A109,AllPlayer!A:A,AllPlayer!B:B)</f>
        <v>Del</v>
      </c>
      <c r="D109" s="4" t="str">
        <f>LOOKUP(A109,AllPlayer!A:A,AllPlayer!D:D)</f>
        <v>https://assets.laliga.com/squad/2019/t176/p219225/128x128/p219225_t176_2019_1_003_000.png</v>
      </c>
      <c r="E109">
        <f>LOOKUP(A109,AllPlayer!A:A,AllPlayer!E:E)</f>
        <v>2</v>
      </c>
      <c r="F109" s="3">
        <f>LOOKUP(A109,AllPlayer!A:A,AllPlayer!F:F)+E109</f>
        <v>4</v>
      </c>
      <c r="G109" s="3">
        <f>LOOKUP(A109,AllPlayer!A:A,AllPlayer!G:G)+F109</f>
        <v>9</v>
      </c>
      <c r="H109" s="3">
        <f>LOOKUP(A109,AllPlayer!A:A,AllPlayer!H:H)+G109</f>
        <v>11</v>
      </c>
      <c r="I109" s="3">
        <f>LOOKUP(A109,AllPlayer!A:A,AllPlayer!I:I)+H109</f>
        <v>11</v>
      </c>
      <c r="J109" s="3">
        <f>LOOKUP(A109,AllPlayer!A:A,AllPlayer!J:J)+I109</f>
        <v>14</v>
      </c>
      <c r="K109" s="3">
        <f>LOOKUP(A109,AllPlayer!A:A,AllPlayer!K:K)+J109</f>
        <v>17</v>
      </c>
      <c r="L109" s="3">
        <f>LOOKUP(A109,AllPlayer!A:A,AllPlayer!L:L)+K109</f>
        <v>23</v>
      </c>
      <c r="M109" s="3">
        <f>LOOKUP(A109,AllPlayer!A:A,AllPlayer!M:M)+L109</f>
        <v>25</v>
      </c>
      <c r="N109" s="3">
        <f>LOOKUP(A109,AllPlayer!A:A,AllPlayer!N:N)+M109</f>
        <v>27</v>
      </c>
      <c r="O109" s="3">
        <f>LOOKUP(A109,AllPlayer!A:A,AllPlayer!O:O)+N109</f>
        <v>27</v>
      </c>
      <c r="P109" s="3">
        <f>LOOKUP(A109,AllPlayer!A:A,AllPlayer!P:P)+O109</f>
        <v>27</v>
      </c>
      <c r="Q109" s="3">
        <f>LOOKUP(A109,AllPlayer!A:A,AllPlayer!Q:Q)+P109</f>
        <v>29</v>
      </c>
      <c r="R109" s="3">
        <f>LOOKUP(A109,AllPlayer!A:A,AllPlayer!R:R)+Q109</f>
        <v>29</v>
      </c>
      <c r="S109" s="3">
        <f>LOOKUP(A109,AllPlayer!A:A,AllPlayer!S:S)+R109</f>
        <v>29</v>
      </c>
      <c r="T109" s="3">
        <f>LOOKUP(A109,AllPlayer!A:A,AllPlayer!T:T)+S109</f>
        <v>29</v>
      </c>
      <c r="U109" s="3">
        <f>LOOKUP(A109,AllPlayer!A:A,AllPlayer!U:U)+T109</f>
        <v>30</v>
      </c>
      <c r="V109" s="3">
        <f>LOOKUP(A109,AllPlayer!A:A,AllPlayer!V:V)+U109</f>
        <v>32</v>
      </c>
      <c r="W109" s="3">
        <f>LOOKUP(A109,AllPlayer!A:A,AllPlayer!W:W)+V109</f>
        <v>36</v>
      </c>
      <c r="X109" s="3">
        <f>LOOKUP(A109,AllPlayer!A:A,AllPlayer!X:X)+W109</f>
        <v>36</v>
      </c>
      <c r="Y109" s="3">
        <f>LOOKUP(A109,AllPlayer!A:A,AllPlayer!Y:Y)+X109</f>
        <v>46</v>
      </c>
      <c r="Z109" s="3">
        <f>LOOKUP(A109,AllPlayer!A:A,AllPlayer!Z:Z)+Y109</f>
        <v>48</v>
      </c>
      <c r="AA109" s="3">
        <f>LOOKUP(A109,AllPlayer!A:A,AllPlayer!AA:AA)+Z109</f>
        <v>50</v>
      </c>
      <c r="AB109" s="3">
        <f>LOOKUP(A109,AllPlayer!A:A,AllPlayer!AB:AB)+AA109</f>
        <v>50</v>
      </c>
      <c r="AC109" s="3">
        <f>LOOKUP(A109,AllPlayer!A:A,AllPlayer!AC:AC)+AB109</f>
        <v>52</v>
      </c>
    </row>
    <row r="110">
      <c r="A110" s="2" t="s">
        <v>137</v>
      </c>
      <c r="B110" t="str">
        <f>LOOKUP(A110,AllPlayer!A:A,AllPlayer!C:C)</f>
        <v>Cucho Hernández</v>
      </c>
      <c r="C110" s="3" t="str">
        <f>LOOKUP(A110,AllPlayer!A:A,AllPlayer!B:B)</f>
        <v>Del</v>
      </c>
      <c r="D110" s="4" t="str">
        <f>LOOKUP(A110,AllPlayer!A:A,AllPlayer!D:D)</f>
        <v>https://assets.laliga.com/squad/2019/t181/p244716/128x128/p244716_t181_2019_1_003_000.png</v>
      </c>
      <c r="E110">
        <f>LOOKUP(A110,AllPlayer!A:A,AllPlayer!E:E)</f>
        <v>2</v>
      </c>
      <c r="F110" s="3">
        <f>LOOKUP(A110,AllPlayer!A:A,AllPlayer!F:F)+E110</f>
        <v>6</v>
      </c>
      <c r="G110" s="3">
        <f>LOOKUP(A110,AllPlayer!A:A,AllPlayer!G:G)+F110</f>
        <v>9</v>
      </c>
      <c r="H110" s="3">
        <f>LOOKUP(A110,AllPlayer!A:A,AllPlayer!H:H)+G110</f>
        <v>12</v>
      </c>
      <c r="I110" s="3">
        <f>LOOKUP(A110,AllPlayer!A:A,AllPlayer!I:I)+H110</f>
        <v>12</v>
      </c>
      <c r="J110" s="3">
        <f>LOOKUP(A110,AllPlayer!A:A,AllPlayer!J:J)+I110</f>
        <v>15</v>
      </c>
      <c r="K110" s="3">
        <f>LOOKUP(A110,AllPlayer!A:A,AllPlayer!K:K)+J110</f>
        <v>15</v>
      </c>
      <c r="L110" s="3">
        <f>LOOKUP(A110,AllPlayer!A:A,AllPlayer!L:L)+K110</f>
        <v>15</v>
      </c>
      <c r="M110" s="3">
        <f>LOOKUP(A110,AllPlayer!A:A,AllPlayer!M:M)+L110</f>
        <v>15</v>
      </c>
      <c r="N110" s="3">
        <f>LOOKUP(A110,AllPlayer!A:A,AllPlayer!N:N)+M110</f>
        <v>17</v>
      </c>
      <c r="O110" s="3">
        <f>LOOKUP(A110,AllPlayer!A:A,AllPlayer!O:O)+N110</f>
        <v>26</v>
      </c>
      <c r="P110" s="3">
        <f>LOOKUP(A110,AllPlayer!A:A,AllPlayer!P:P)+O110</f>
        <v>27</v>
      </c>
      <c r="Q110" s="3">
        <f>LOOKUP(A110,AllPlayer!A:A,AllPlayer!Q:Q)+P110</f>
        <v>30</v>
      </c>
      <c r="R110" s="3">
        <f>LOOKUP(A110,AllPlayer!A:A,AllPlayer!R:R)+Q110</f>
        <v>35</v>
      </c>
      <c r="S110" s="3">
        <f>LOOKUP(A110,AllPlayer!A:A,AllPlayer!S:S)+R110</f>
        <v>35</v>
      </c>
      <c r="T110" s="3">
        <f>LOOKUP(A110,AllPlayer!A:A,AllPlayer!T:T)+S110</f>
        <v>37</v>
      </c>
      <c r="U110" s="3">
        <f>LOOKUP(A110,AllPlayer!A:A,AllPlayer!U:U)+T110</f>
        <v>37</v>
      </c>
      <c r="V110" s="3">
        <f>LOOKUP(A110,AllPlayer!A:A,AllPlayer!V:V)+U110</f>
        <v>39</v>
      </c>
      <c r="W110" s="3">
        <f>LOOKUP(A110,AllPlayer!A:A,AllPlayer!W:W)+V110</f>
        <v>43</v>
      </c>
      <c r="X110" s="3">
        <f>LOOKUP(A110,AllPlayer!A:A,AllPlayer!X:X)+W110</f>
        <v>47</v>
      </c>
      <c r="Y110" s="3">
        <f>LOOKUP(A110,AllPlayer!A:A,AllPlayer!Y:Y)+X110</f>
        <v>48</v>
      </c>
      <c r="Z110" s="3">
        <f>LOOKUP(A110,AllPlayer!A:A,AllPlayer!Z:Z)+Y110</f>
        <v>49</v>
      </c>
      <c r="AA110" s="3">
        <f>LOOKUP(A110,AllPlayer!A:A,AllPlayer!AA:AA)+Z110</f>
        <v>51</v>
      </c>
      <c r="AB110" s="3">
        <f>LOOKUP(A110,AllPlayer!A:A,AllPlayer!AB:AB)+AA110</f>
        <v>59</v>
      </c>
      <c r="AC110" s="3">
        <f>LOOKUP(A110,AllPlayer!A:A,AllPlayer!AC:AC)+AB110</f>
        <v>66</v>
      </c>
    </row>
    <row r="111">
      <c r="A111" s="2" t="s">
        <v>138</v>
      </c>
      <c r="B111" t="str">
        <f>LOOKUP(A111,AllPlayer!A:A,AllPlayer!C:C)</f>
        <v>De Tomás</v>
      </c>
      <c r="C111" s="3" t="str">
        <f>LOOKUP(A111,AllPlayer!A:A,AllPlayer!B:B)</f>
        <v>Del</v>
      </c>
      <c r="D111" s="4" t="str">
        <f>LOOKUP(A111,AllPlayer!A:A,AllPlayer!D:D)</f>
        <v>https://assets.laliga.com/squad/2019/t177/pdetomas/128x128/pdetomas_t177_2019_1_003_000.png</v>
      </c>
      <c r="E111">
        <f>LOOKUP(A111,AllPlayer!A:A,AllPlayer!E:E)</f>
        <v>0</v>
      </c>
      <c r="F111" s="3">
        <f>LOOKUP(A111,AllPlayer!A:A,AllPlayer!F:F)+E111</f>
        <v>0</v>
      </c>
      <c r="G111" s="3">
        <f>LOOKUP(A111,AllPlayer!A:A,AllPlayer!G:G)+F111</f>
        <v>0</v>
      </c>
      <c r="H111" s="3">
        <f>LOOKUP(A111,AllPlayer!A:A,AllPlayer!H:H)+G111</f>
        <v>0</v>
      </c>
      <c r="I111" s="3">
        <f>LOOKUP(A111,AllPlayer!A:A,AllPlayer!I:I)+H111</f>
        <v>2</v>
      </c>
      <c r="J111" s="3">
        <f>LOOKUP(A111,AllPlayer!A:A,AllPlayer!J:J)+I111</f>
        <v>4</v>
      </c>
      <c r="K111" s="3">
        <f>LOOKUP(A111,AllPlayer!A:A,AllPlayer!K:K)+J111</f>
        <v>4</v>
      </c>
      <c r="L111" s="3">
        <f>LOOKUP(A111,AllPlayer!A:A,AllPlayer!L:L)+K111</f>
        <v>4</v>
      </c>
      <c r="M111" s="3">
        <f>LOOKUP(A111,AllPlayer!A:A,AllPlayer!M:M)+L111</f>
        <v>4</v>
      </c>
      <c r="N111" s="3">
        <f>LOOKUP(A111,AllPlayer!A:A,AllPlayer!N:N)+M111</f>
        <v>12</v>
      </c>
      <c r="O111" s="3">
        <f>LOOKUP(A111,AllPlayer!A:A,AllPlayer!O:O)+N111</f>
        <v>12</v>
      </c>
      <c r="P111" s="3">
        <f>LOOKUP(A111,AllPlayer!A:A,AllPlayer!P:P)+O111</f>
        <v>12</v>
      </c>
      <c r="Q111" s="3">
        <f>LOOKUP(A111,AllPlayer!A:A,AllPlayer!Q:Q)+P111</f>
        <v>12</v>
      </c>
      <c r="R111" s="3">
        <f>LOOKUP(A111,AllPlayer!A:A,AllPlayer!R:R)+Q111</f>
        <v>12</v>
      </c>
      <c r="S111" s="3">
        <f>LOOKUP(A111,AllPlayer!A:A,AllPlayer!S:S)+R111</f>
        <v>12</v>
      </c>
      <c r="T111" s="3">
        <f>LOOKUP(A111,AllPlayer!A:A,AllPlayer!T:T)+S111</f>
        <v>21</v>
      </c>
      <c r="U111" s="3">
        <f>LOOKUP(A111,AllPlayer!A:A,AllPlayer!U:U)+T111</f>
        <v>27</v>
      </c>
      <c r="V111" s="3">
        <f>LOOKUP(A111,AllPlayer!A:A,AllPlayer!V:V)+U111</f>
        <v>34</v>
      </c>
      <c r="W111" s="3">
        <f>LOOKUP(A111,AllPlayer!A:A,AllPlayer!W:W)+V111</f>
        <v>44</v>
      </c>
      <c r="X111" s="3">
        <f>LOOKUP(A111,AllPlayer!A:A,AllPlayer!X:X)+W111</f>
        <v>53</v>
      </c>
      <c r="Y111" s="3">
        <f>LOOKUP(A111,AllPlayer!A:A,AllPlayer!Y:Y)+X111</f>
        <v>63</v>
      </c>
      <c r="Z111" s="3">
        <f>LOOKUP(A111,AllPlayer!A:A,AllPlayer!Z:Z)+Y111</f>
        <v>74</v>
      </c>
      <c r="AA111" s="3">
        <f>LOOKUP(A111,AllPlayer!A:A,AllPlayer!AA:AA)+Z111</f>
        <v>84</v>
      </c>
      <c r="AB111" s="3">
        <f>LOOKUP(A111,AllPlayer!A:A,AllPlayer!AB:AB)+AA111</f>
        <v>87</v>
      </c>
      <c r="AC111" s="3">
        <f>LOOKUP(A111,AllPlayer!A:A,AllPlayer!AC:AC)+AB111</f>
        <v>93</v>
      </c>
    </row>
    <row r="112">
      <c r="A112" s="2" t="s">
        <v>139</v>
      </c>
      <c r="B112" t="str">
        <f>LOOKUP(A112,AllPlayer!A:A,AllPlayer!C:C)</f>
        <v>Oyarzabal</v>
      </c>
      <c r="C112" s="3" t="str">
        <f>LOOKUP(A112,AllPlayer!A:A,AllPlayer!B:B)</f>
        <v>Cen</v>
      </c>
      <c r="D112" s="4" t="str">
        <f>LOOKUP(A112,AllPlayer!A:A,AllPlayer!D:D)</f>
        <v>https://assets.laliga.com/squad/2019/t188/p219000/128x128/p219000_t188_2019_1_003_000.png</v>
      </c>
      <c r="E112">
        <f>LOOKUP(A112,AllPlayer!A:A,AllPlayer!E:E)</f>
        <v>10</v>
      </c>
      <c r="F112" s="3">
        <f>LOOKUP(A112,AllPlayer!A:A,AllPlayer!F:F)+E112</f>
        <v>16</v>
      </c>
      <c r="G112" s="3">
        <f>LOOKUP(A112,AllPlayer!A:A,AllPlayer!G:G)+F112</f>
        <v>17</v>
      </c>
      <c r="H112" s="3">
        <f>LOOKUP(A112,AllPlayer!A:A,AllPlayer!H:H)+G112</f>
        <v>25</v>
      </c>
      <c r="I112" s="3">
        <f>LOOKUP(A112,AllPlayer!A:A,AllPlayer!I:I)+H112</f>
        <v>36</v>
      </c>
      <c r="J112" s="3">
        <f>LOOKUP(A112,AllPlayer!A:A,AllPlayer!J:J)+I112</f>
        <v>57</v>
      </c>
      <c r="K112" s="3">
        <f>LOOKUP(A112,AllPlayer!A:A,AllPlayer!K:K)+J112</f>
        <v>66</v>
      </c>
      <c r="L112" s="3">
        <f>LOOKUP(A112,AllPlayer!A:A,AllPlayer!L:L)+K112</f>
        <v>69</v>
      </c>
      <c r="M112" s="3">
        <f>LOOKUP(A112,AllPlayer!A:A,AllPlayer!M:M)+L112</f>
        <v>76</v>
      </c>
      <c r="N112" s="3">
        <f>LOOKUP(A112,AllPlayer!A:A,AllPlayer!N:N)+M112</f>
        <v>83</v>
      </c>
      <c r="O112" s="3">
        <f>LOOKUP(A112,AllPlayer!A:A,AllPlayer!O:O)+N112</f>
        <v>86</v>
      </c>
      <c r="P112" s="3">
        <f>LOOKUP(A112,AllPlayer!A:A,AllPlayer!P:P)+O112</f>
        <v>95</v>
      </c>
      <c r="Q112" s="3">
        <f>LOOKUP(A112,AllPlayer!A:A,AllPlayer!Q:Q)+P112</f>
        <v>96</v>
      </c>
      <c r="R112" s="3">
        <f>LOOKUP(A112,AllPlayer!A:A,AllPlayer!R:R)+Q112</f>
        <v>98</v>
      </c>
      <c r="S112" s="3">
        <f>LOOKUP(A112,AllPlayer!A:A,AllPlayer!S:S)+R112</f>
        <v>108</v>
      </c>
      <c r="T112" s="3">
        <f>LOOKUP(A112,AllPlayer!A:A,AllPlayer!T:T)+S112</f>
        <v>116</v>
      </c>
      <c r="U112" s="3">
        <f>LOOKUP(A112,AllPlayer!A:A,AllPlayer!U:U)+T112</f>
        <v>124</v>
      </c>
      <c r="V112" s="3">
        <f>LOOKUP(A112,AllPlayer!A:A,AllPlayer!V:V)+U112</f>
        <v>138</v>
      </c>
      <c r="W112" s="3">
        <f>LOOKUP(A112,AllPlayer!A:A,AllPlayer!W:W)+V112</f>
        <v>142</v>
      </c>
      <c r="X112" s="3">
        <f>LOOKUP(A112,AllPlayer!A:A,AllPlayer!X:X)+W112</f>
        <v>144</v>
      </c>
      <c r="Y112" s="3">
        <f>LOOKUP(A112,AllPlayer!A:A,AllPlayer!Y:Y)+X112</f>
        <v>146</v>
      </c>
      <c r="Z112" s="3">
        <f>LOOKUP(A112,AllPlayer!A:A,AllPlayer!Z:Z)+Y112</f>
        <v>146</v>
      </c>
      <c r="AA112" s="3">
        <f>LOOKUP(A112,AllPlayer!A:A,AllPlayer!AA:AA)+Z112</f>
        <v>152</v>
      </c>
      <c r="AB112" s="3">
        <f>LOOKUP(A112,AllPlayer!A:A,AllPlayer!AB:AB)+AA112</f>
        <v>152</v>
      </c>
      <c r="AC112" s="3">
        <f>LOOKUP(A112,AllPlayer!A:A,AllPlayer!AC:AC)+AB112</f>
        <v>160</v>
      </c>
    </row>
    <row r="113">
      <c r="A113" s="2" t="s">
        <v>140</v>
      </c>
      <c r="B113" t="str">
        <f>LOOKUP(A113,AllPlayer!A:A,AllPlayer!C:C)</f>
        <v>Embarba</v>
      </c>
      <c r="C113" s="3" t="str">
        <f>LOOKUP(A113,AllPlayer!A:A,AllPlayer!B:B)</f>
        <v>Del</v>
      </c>
      <c r="D113" s="4" t="str">
        <f>LOOKUP(A113,AllPlayer!A:A,AllPlayer!D:D)</f>
        <v>https://assets.laliga.com/squad/2019/t177/default/128x128/default_t177_2019_1_003_000.png</v>
      </c>
      <c r="E113">
        <f>LOOKUP(A113,AllPlayer!A:A,AllPlayer!E:E)</f>
        <v>0</v>
      </c>
      <c r="F113" s="3">
        <f>LOOKUP(A113,AllPlayer!A:A,AllPlayer!F:F)+E113</f>
        <v>0</v>
      </c>
      <c r="G113" s="3">
        <f>LOOKUP(A113,AllPlayer!A:A,AllPlayer!G:G)+F113</f>
        <v>0</v>
      </c>
      <c r="H113" s="3">
        <f>LOOKUP(A113,AllPlayer!A:A,AllPlayer!H:H)+G113</f>
        <v>0</v>
      </c>
      <c r="I113" s="3">
        <f>LOOKUP(A113,AllPlayer!A:A,AllPlayer!I:I)+H113</f>
        <v>0</v>
      </c>
      <c r="J113" s="3">
        <f>LOOKUP(A113,AllPlayer!A:A,AllPlayer!J:J)+I113</f>
        <v>0</v>
      </c>
      <c r="K113" s="3">
        <f>LOOKUP(A113,AllPlayer!A:A,AllPlayer!K:K)+J113</f>
        <v>0</v>
      </c>
      <c r="L113" s="3">
        <f>LOOKUP(A113,AllPlayer!A:A,AllPlayer!L:L)+K113</f>
        <v>0</v>
      </c>
      <c r="M113" s="3">
        <f>LOOKUP(A113,AllPlayer!A:A,AllPlayer!M:M)+L113</f>
        <v>0</v>
      </c>
      <c r="N113" s="3">
        <f>LOOKUP(A113,AllPlayer!A:A,AllPlayer!N:N)+M113</f>
        <v>0</v>
      </c>
      <c r="O113" s="3">
        <f>LOOKUP(A113,AllPlayer!A:A,AllPlayer!O:O)+N113</f>
        <v>0</v>
      </c>
      <c r="P113" s="3">
        <f>LOOKUP(A113,AllPlayer!A:A,AllPlayer!P:P)+O113</f>
        <v>0</v>
      </c>
      <c r="Q113" s="3">
        <f>LOOKUP(A113,AllPlayer!A:A,AllPlayer!Q:Q)+P113</f>
        <v>0</v>
      </c>
      <c r="R113" s="3">
        <f>LOOKUP(A113,AllPlayer!A:A,AllPlayer!R:R)+Q113</f>
        <v>0</v>
      </c>
      <c r="S113" s="3">
        <f>LOOKUP(A113,AllPlayer!A:A,AllPlayer!S:S)+R113</f>
        <v>0</v>
      </c>
      <c r="T113" s="3">
        <f>LOOKUP(A113,AllPlayer!A:A,AllPlayer!T:T)+S113</f>
        <v>0</v>
      </c>
      <c r="U113" s="3">
        <f>LOOKUP(A113,AllPlayer!A:A,AllPlayer!U:U)+T113</f>
        <v>0</v>
      </c>
      <c r="V113" s="3">
        <f>LOOKUP(A113,AllPlayer!A:A,AllPlayer!V:V)+U113</f>
        <v>0</v>
      </c>
      <c r="W113" s="3">
        <f>LOOKUP(A113,AllPlayer!A:A,AllPlayer!W:W)+V113</f>
        <v>0</v>
      </c>
      <c r="X113" s="3">
        <f>LOOKUP(A113,AllPlayer!A:A,AllPlayer!X:X)+W113</f>
        <v>0</v>
      </c>
      <c r="Y113" s="3">
        <f>LOOKUP(A113,AllPlayer!A:A,AllPlayer!Y:Y)+X113</f>
        <v>0</v>
      </c>
      <c r="Z113" s="3">
        <f>LOOKUP(A113,AllPlayer!A:A,AllPlayer!Z:Z)+Y113</f>
        <v>4</v>
      </c>
      <c r="AA113" s="3">
        <f>LOOKUP(A113,AllPlayer!A:A,AllPlayer!AA:AA)+Z113</f>
        <v>10</v>
      </c>
      <c r="AB113" s="3">
        <f>LOOKUP(A113,AllPlayer!A:A,AllPlayer!AB:AB)+AA113</f>
        <v>18</v>
      </c>
      <c r="AC113" s="3">
        <f>LOOKUP(A113,AllPlayer!A:A,AllPlayer!AC:AC)+AB113</f>
        <v>23</v>
      </c>
    </row>
    <row r="114">
      <c r="A114" s="2" t="s">
        <v>141</v>
      </c>
      <c r="B114" t="str">
        <f>LOOKUP(A114,AllPlayer!A:A,AllPlayer!C:C)</f>
        <v>Deyverson</v>
      </c>
      <c r="C114" s="3" t="str">
        <f>LOOKUP(A114,AllPlayer!A:A,AllPlayer!B:B)</f>
        <v>Del</v>
      </c>
      <c r="D114" s="4" t="str">
        <f>LOOKUP(A114,AllPlayer!A:A,AllPlayer!D:D)</f>
        <v>https://assets.laliga.com/squad/2019/t1450/default/128x128/default_t1450_2019_1_003_000.png</v>
      </c>
      <c r="E114">
        <f>LOOKUP(A114,AllPlayer!A:A,AllPlayer!E:E)</f>
        <v>0</v>
      </c>
      <c r="F114" s="3">
        <f>LOOKUP(A114,AllPlayer!A:A,AllPlayer!F:F)+E114</f>
        <v>0</v>
      </c>
      <c r="G114" s="3">
        <f>LOOKUP(A114,AllPlayer!A:A,AllPlayer!G:G)+F114</f>
        <v>0</v>
      </c>
      <c r="H114" s="3">
        <f>LOOKUP(A114,AllPlayer!A:A,AllPlayer!H:H)+G114</f>
        <v>0</v>
      </c>
      <c r="I114" s="3">
        <f>LOOKUP(A114,AllPlayer!A:A,AllPlayer!I:I)+H114</f>
        <v>0</v>
      </c>
      <c r="J114" s="3">
        <f>LOOKUP(A114,AllPlayer!A:A,AllPlayer!J:J)+I114</f>
        <v>0</v>
      </c>
      <c r="K114" s="3">
        <f>LOOKUP(A114,AllPlayer!A:A,AllPlayer!K:K)+J114</f>
        <v>0</v>
      </c>
      <c r="L114" s="3">
        <f>LOOKUP(A114,AllPlayer!A:A,AllPlayer!L:L)+K114</f>
        <v>0</v>
      </c>
      <c r="M114" s="3">
        <f>LOOKUP(A114,AllPlayer!A:A,AllPlayer!M:M)+L114</f>
        <v>0</v>
      </c>
      <c r="N114" s="3">
        <f>LOOKUP(A114,AllPlayer!A:A,AllPlayer!N:N)+M114</f>
        <v>0</v>
      </c>
      <c r="O114" s="3">
        <f>LOOKUP(A114,AllPlayer!A:A,AllPlayer!O:O)+N114</f>
        <v>0</v>
      </c>
      <c r="P114" s="3">
        <f>LOOKUP(A114,AllPlayer!A:A,AllPlayer!P:P)+O114</f>
        <v>0</v>
      </c>
      <c r="Q114" s="3">
        <f>LOOKUP(A114,AllPlayer!A:A,AllPlayer!Q:Q)+P114</f>
        <v>0</v>
      </c>
      <c r="R114" s="3">
        <f>LOOKUP(A114,AllPlayer!A:A,AllPlayer!R:R)+Q114</f>
        <v>0</v>
      </c>
      <c r="S114" s="3">
        <f>LOOKUP(A114,AllPlayer!A:A,AllPlayer!S:S)+R114</f>
        <v>0</v>
      </c>
      <c r="T114" s="3">
        <f>LOOKUP(A114,AllPlayer!A:A,AllPlayer!T:T)+S114</f>
        <v>0</v>
      </c>
      <c r="U114" s="3">
        <f>LOOKUP(A114,AllPlayer!A:A,AllPlayer!U:U)+T114</f>
        <v>0</v>
      </c>
      <c r="V114" s="3">
        <f>LOOKUP(A114,AllPlayer!A:A,AllPlayer!V:V)+U114</f>
        <v>0</v>
      </c>
      <c r="W114" s="3">
        <f>LOOKUP(A114,AllPlayer!A:A,AllPlayer!W:W)+V114</f>
        <v>0</v>
      </c>
      <c r="X114" s="3">
        <f>LOOKUP(A114,AllPlayer!A:A,AllPlayer!X:X)+W114</f>
        <v>0</v>
      </c>
      <c r="Y114" s="3">
        <f>LOOKUP(A114,AllPlayer!A:A,AllPlayer!Y:Y)+X114</f>
        <v>0</v>
      </c>
      <c r="Z114" s="3">
        <f>LOOKUP(A114,AllPlayer!A:A,AllPlayer!Z:Z)+Y114</f>
        <v>3</v>
      </c>
      <c r="AA114" s="3">
        <f>LOOKUP(A114,AllPlayer!A:A,AllPlayer!AA:AA)+Z114</f>
        <v>3</v>
      </c>
      <c r="AB114" s="3">
        <f>LOOKUP(A114,AllPlayer!A:A,AllPlayer!AB:AB)+AA114</f>
        <v>3</v>
      </c>
      <c r="AC114" s="3">
        <f>LOOKUP(A114,AllPlayer!A:A,AllPlayer!AC:AC)+AB114</f>
        <v>3</v>
      </c>
    </row>
    <row r="115">
      <c r="A115" s="2" t="s">
        <v>142</v>
      </c>
      <c r="B115" t="str">
        <f>LOOKUP(A115,AllPlayer!A:A,AllPlayer!C:C)</f>
        <v>Niño</v>
      </c>
      <c r="C115" s="3" t="str">
        <f>LOOKUP(A115,AllPlayer!A:A,AllPlayer!B:B)</f>
        <v>Del</v>
      </c>
      <c r="D115" s="4" t="str">
        <f>LOOKUP(A115,AllPlayer!A:A,AllPlayer!D:D)</f>
        <v>https://assets.laliga.com/squad/2019/t449/default/128x128/default_t449_2019_1_003_000.png</v>
      </c>
      <c r="E115">
        <f>LOOKUP(A115,AllPlayer!A:A,AllPlayer!E:E)</f>
        <v>0</v>
      </c>
      <c r="F115" s="3">
        <f>LOOKUP(A115,AllPlayer!A:A,AllPlayer!F:F)+E115</f>
        <v>0</v>
      </c>
      <c r="G115" s="3">
        <f>LOOKUP(A115,AllPlayer!A:A,AllPlayer!G:G)+F115</f>
        <v>0</v>
      </c>
      <c r="H115" s="3">
        <f>LOOKUP(A115,AllPlayer!A:A,AllPlayer!H:H)+G115</f>
        <v>0</v>
      </c>
      <c r="I115" s="3">
        <f>LOOKUP(A115,AllPlayer!A:A,AllPlayer!I:I)+H115</f>
        <v>0</v>
      </c>
      <c r="J115" s="3">
        <f>LOOKUP(A115,AllPlayer!A:A,AllPlayer!J:J)+I115</f>
        <v>0</v>
      </c>
      <c r="K115" s="3">
        <f>LOOKUP(A115,AllPlayer!A:A,AllPlayer!K:K)+J115</f>
        <v>0</v>
      </c>
      <c r="L115" s="3">
        <f>LOOKUP(A115,AllPlayer!A:A,AllPlayer!L:L)+K115</f>
        <v>0</v>
      </c>
      <c r="M115" s="3">
        <f>LOOKUP(A115,AllPlayer!A:A,AllPlayer!M:M)+L115</f>
        <v>0</v>
      </c>
      <c r="N115" s="3">
        <f>LOOKUP(A115,AllPlayer!A:A,AllPlayer!N:N)+M115</f>
        <v>0</v>
      </c>
      <c r="O115" s="3">
        <f>LOOKUP(A115,AllPlayer!A:A,AllPlayer!O:O)+N115</f>
        <v>0</v>
      </c>
      <c r="P115" s="3">
        <f>LOOKUP(A115,AllPlayer!A:A,AllPlayer!P:P)+O115</f>
        <v>0</v>
      </c>
      <c r="Q115" s="3">
        <f>LOOKUP(A115,AllPlayer!A:A,AllPlayer!Q:Q)+P115</f>
        <v>0</v>
      </c>
      <c r="R115" s="3">
        <f>LOOKUP(A115,AllPlayer!A:A,AllPlayer!R:R)+Q115</f>
        <v>0</v>
      </c>
      <c r="S115" s="3">
        <f>LOOKUP(A115,AllPlayer!A:A,AllPlayer!S:S)+R115</f>
        <v>0</v>
      </c>
      <c r="T115" s="3">
        <f>LOOKUP(A115,AllPlayer!A:A,AllPlayer!T:T)+S115</f>
        <v>0</v>
      </c>
      <c r="U115" s="3">
        <f>LOOKUP(A115,AllPlayer!A:A,AllPlayer!U:U)+T115</f>
        <v>0</v>
      </c>
      <c r="V115" s="3">
        <f>LOOKUP(A115,AllPlayer!A:A,AllPlayer!V:V)+U115</f>
        <v>0</v>
      </c>
      <c r="W115" s="3">
        <f>LOOKUP(A115,AllPlayer!A:A,AllPlayer!W:W)+V115</f>
        <v>0</v>
      </c>
      <c r="X115" s="3">
        <f>LOOKUP(A115,AllPlayer!A:A,AllPlayer!X:X)+W115</f>
        <v>8</v>
      </c>
      <c r="Y115" s="3">
        <f>LOOKUP(A115,AllPlayer!A:A,AllPlayer!Y:Y)+X115</f>
        <v>16</v>
      </c>
      <c r="Z115" s="3">
        <f>LOOKUP(A115,AllPlayer!A:A,AllPlayer!Z:Z)+Y115</f>
        <v>17</v>
      </c>
      <c r="AA115" s="3">
        <f>LOOKUP(A115,AllPlayer!A:A,AllPlayer!AA:AA)+Z115</f>
        <v>17</v>
      </c>
      <c r="AB115" s="3">
        <f>LOOKUP(A115,AllPlayer!A:A,AllPlayer!AB:AB)+AA115</f>
        <v>21</v>
      </c>
      <c r="AC115" s="3">
        <f>LOOKUP(A115,AllPlayer!A:A,AllPlayer!AC:AC)+AB115</f>
        <v>29</v>
      </c>
    </row>
    <row r="116">
      <c r="A116" s="2" t="s">
        <v>143</v>
      </c>
      <c r="B116" t="str">
        <f>LOOKUP(A116,AllPlayer!A:A,AllPlayer!C:C)</f>
        <v>Ben Arfa</v>
      </c>
      <c r="C116" s="3" t="str">
        <f>LOOKUP(A116,AllPlayer!A:A,AllPlayer!B:B)</f>
        <v>Del</v>
      </c>
      <c r="D116" s="4" t="str">
        <f>LOOKUP(A116,AllPlayer!A:A,AllPlayer!D:D)</f>
        <v>https://assets.laliga.com/squad/2019/t192/default/128x128/default_t192_2019_1_003_000.png</v>
      </c>
      <c r="E116">
        <f>LOOKUP(A116,AllPlayer!A:A,AllPlayer!E:E)</f>
        <v>0</v>
      </c>
      <c r="F116" s="3">
        <f>LOOKUP(A116,AllPlayer!A:A,AllPlayer!F:F)+E116</f>
        <v>0</v>
      </c>
      <c r="G116" s="3">
        <f>LOOKUP(A116,AllPlayer!A:A,AllPlayer!G:G)+F116</f>
        <v>0</v>
      </c>
      <c r="H116" s="3">
        <f>LOOKUP(A116,AllPlayer!A:A,AllPlayer!H:H)+G116</f>
        <v>0</v>
      </c>
      <c r="I116" s="3">
        <f>LOOKUP(A116,AllPlayer!A:A,AllPlayer!I:I)+H116</f>
        <v>0</v>
      </c>
      <c r="J116" s="3">
        <f>LOOKUP(A116,AllPlayer!A:A,AllPlayer!J:J)+I116</f>
        <v>0</v>
      </c>
      <c r="K116" s="3">
        <f>LOOKUP(A116,AllPlayer!A:A,AllPlayer!K:K)+J116</f>
        <v>0</v>
      </c>
      <c r="L116" s="3">
        <f>LOOKUP(A116,AllPlayer!A:A,AllPlayer!L:L)+K116</f>
        <v>0</v>
      </c>
      <c r="M116" s="3">
        <f>LOOKUP(A116,AllPlayer!A:A,AllPlayer!M:M)+L116</f>
        <v>0</v>
      </c>
      <c r="N116" s="3">
        <f>LOOKUP(A116,AllPlayer!A:A,AllPlayer!N:N)+M116</f>
        <v>0</v>
      </c>
      <c r="O116" s="3">
        <f>LOOKUP(A116,AllPlayer!A:A,AllPlayer!O:O)+N116</f>
        <v>0</v>
      </c>
      <c r="P116" s="3">
        <f>LOOKUP(A116,AllPlayer!A:A,AllPlayer!P:P)+O116</f>
        <v>0</v>
      </c>
      <c r="Q116" s="3">
        <f>LOOKUP(A116,AllPlayer!A:A,AllPlayer!Q:Q)+P116</f>
        <v>0</v>
      </c>
      <c r="R116" s="3">
        <f>LOOKUP(A116,AllPlayer!A:A,AllPlayer!R:R)+Q116</f>
        <v>0</v>
      </c>
      <c r="S116" s="3">
        <f>LOOKUP(A116,AllPlayer!A:A,AllPlayer!S:S)+R116</f>
        <v>0</v>
      </c>
      <c r="T116" s="3">
        <f>LOOKUP(A116,AllPlayer!A:A,AllPlayer!T:T)+S116</f>
        <v>0</v>
      </c>
      <c r="U116" s="3">
        <f>LOOKUP(A116,AllPlayer!A:A,AllPlayer!U:U)+T116</f>
        <v>0</v>
      </c>
      <c r="V116" s="3">
        <f>LOOKUP(A116,AllPlayer!A:A,AllPlayer!V:V)+U116</f>
        <v>0</v>
      </c>
      <c r="W116" s="3">
        <f>LOOKUP(A116,AllPlayer!A:A,AllPlayer!W:W)+V116</f>
        <v>0</v>
      </c>
      <c r="X116" s="3">
        <f>LOOKUP(A116,AllPlayer!A:A,AllPlayer!X:X)+W116</f>
        <v>0</v>
      </c>
      <c r="Y116" s="3">
        <f>LOOKUP(A116,AllPlayer!A:A,AllPlayer!Y:Y)+X116</f>
        <v>0</v>
      </c>
      <c r="Z116" s="3">
        <f>LOOKUP(A116,AllPlayer!A:A,AllPlayer!Z:Z)+Y116</f>
        <v>0</v>
      </c>
      <c r="AA116" s="3">
        <f>LOOKUP(A116,AllPlayer!A:A,AllPlayer!AA:AA)+Z116</f>
        <v>2</v>
      </c>
      <c r="AB116" s="3">
        <f>LOOKUP(A116,AllPlayer!A:A,AllPlayer!AB:AB)+AA116</f>
        <v>3</v>
      </c>
      <c r="AC116" s="3">
        <f>LOOKUP(A116,AllPlayer!A:A,AllPlayer!AC:AC)+AB116</f>
        <v>5</v>
      </c>
    </row>
    <row r="117">
      <c r="A117" s="2" t="s">
        <v>144</v>
      </c>
      <c r="B117" t="str">
        <f>LOOKUP(A117,AllPlayer!A:A,AllPlayer!C:C)</f>
        <v>Alcácer</v>
      </c>
      <c r="C117" s="3" t="str">
        <f>LOOKUP(A117,AllPlayer!A:A,AllPlayer!B:B)</f>
        <v>Del</v>
      </c>
      <c r="D117" s="4" t="str">
        <f>LOOKUP(A117,AllPlayer!A:A,AllPlayer!D:D)</f>
        <v>https://assets.laliga.com/squad/2019/t449/default/128x128/default_t449_2019_1_003_000.png</v>
      </c>
      <c r="E117">
        <f>LOOKUP(A117,AllPlayer!A:A,AllPlayer!E:E)</f>
        <v>0</v>
      </c>
      <c r="F117" s="3">
        <f>LOOKUP(A117,AllPlayer!A:A,AllPlayer!F:F)+E117</f>
        <v>0</v>
      </c>
      <c r="G117" s="3">
        <f>LOOKUP(A117,AllPlayer!A:A,AllPlayer!G:G)+F117</f>
        <v>0</v>
      </c>
      <c r="H117" s="3">
        <f>LOOKUP(A117,AllPlayer!A:A,AllPlayer!H:H)+G117</f>
        <v>0</v>
      </c>
      <c r="I117" s="3">
        <f>LOOKUP(A117,AllPlayer!A:A,AllPlayer!I:I)+H117</f>
        <v>0</v>
      </c>
      <c r="J117" s="3">
        <f>LOOKUP(A117,AllPlayer!A:A,AllPlayer!J:J)+I117</f>
        <v>0</v>
      </c>
      <c r="K117" s="3">
        <f>LOOKUP(A117,AllPlayer!A:A,AllPlayer!K:K)+J117</f>
        <v>0</v>
      </c>
      <c r="L117" s="3">
        <f>LOOKUP(A117,AllPlayer!A:A,AllPlayer!L:L)+K117</f>
        <v>0</v>
      </c>
      <c r="M117" s="3">
        <f>LOOKUP(A117,AllPlayer!A:A,AllPlayer!M:M)+L117</f>
        <v>0</v>
      </c>
      <c r="N117" s="3">
        <f>LOOKUP(A117,AllPlayer!A:A,AllPlayer!N:N)+M117</f>
        <v>0</v>
      </c>
      <c r="O117" s="3">
        <f>LOOKUP(A117,AllPlayer!A:A,AllPlayer!O:O)+N117</f>
        <v>0</v>
      </c>
      <c r="P117" s="3">
        <f>LOOKUP(A117,AllPlayer!A:A,AllPlayer!P:P)+O117</f>
        <v>0</v>
      </c>
      <c r="Q117" s="3">
        <f>LOOKUP(A117,AllPlayer!A:A,AllPlayer!Q:Q)+P117</f>
        <v>0</v>
      </c>
      <c r="R117" s="3">
        <f>LOOKUP(A117,AllPlayer!A:A,AllPlayer!R:R)+Q117</f>
        <v>0</v>
      </c>
      <c r="S117" s="3">
        <f>LOOKUP(A117,AllPlayer!A:A,AllPlayer!S:S)+R117</f>
        <v>0</v>
      </c>
      <c r="T117" s="3">
        <f>LOOKUP(A117,AllPlayer!A:A,AllPlayer!T:T)+S117</f>
        <v>0</v>
      </c>
      <c r="U117" s="3">
        <f>LOOKUP(A117,AllPlayer!A:A,AllPlayer!U:U)+T117</f>
        <v>0</v>
      </c>
      <c r="V117" s="3">
        <f>LOOKUP(A117,AllPlayer!A:A,AllPlayer!V:V)+U117</f>
        <v>0</v>
      </c>
      <c r="W117" s="3">
        <f>LOOKUP(A117,AllPlayer!A:A,AllPlayer!W:W)+V117</f>
        <v>0</v>
      </c>
      <c r="X117" s="3">
        <f>LOOKUP(A117,AllPlayer!A:A,AllPlayer!X:X)+W117</f>
        <v>0</v>
      </c>
      <c r="Y117" s="3">
        <f>LOOKUP(A117,AllPlayer!A:A,AllPlayer!Y:Y)+X117</f>
        <v>0</v>
      </c>
      <c r="Z117" s="3">
        <f>LOOKUP(A117,AllPlayer!A:A,AllPlayer!Z:Z)+Y117</f>
        <v>0</v>
      </c>
      <c r="AA117" s="3">
        <f>LOOKUP(A117,AllPlayer!A:A,AllPlayer!AA:AA)+Z117</f>
        <v>4</v>
      </c>
      <c r="AB117" s="3">
        <f>LOOKUP(A117,AllPlayer!A:A,AllPlayer!AB:AB)+AA117</f>
        <v>9</v>
      </c>
      <c r="AC117" s="3">
        <f>LOOKUP(A117,AllPlayer!A:A,AllPlayer!AC:AC)+AB117</f>
        <v>16</v>
      </c>
    </row>
    <row r="118">
      <c r="A118" s="2" t="s">
        <v>145</v>
      </c>
      <c r="B118" t="str">
        <f>LOOKUP(A118,AllPlayer!A:A,AllPlayer!C:C)</f>
        <v>Assalé</v>
      </c>
      <c r="C118" s="3" t="str">
        <f>LOOKUP(A118,AllPlayer!A:A,AllPlayer!B:B)</f>
        <v>Del</v>
      </c>
      <c r="D118" s="4" t="str">
        <f>LOOKUP(A118,AllPlayer!A:A,AllPlayer!D:D)</f>
        <v>https://assets.laliga.com/squad/2019/t957/default/128x128/default_t957_2019_1_003_000.png</v>
      </c>
      <c r="E118">
        <f>LOOKUP(A118,AllPlayer!A:A,AllPlayer!E:E)</f>
        <v>0</v>
      </c>
      <c r="F118" s="3">
        <f>LOOKUP(A118,AllPlayer!A:A,AllPlayer!F:F)+E118</f>
        <v>0</v>
      </c>
      <c r="G118" s="3">
        <f>LOOKUP(A118,AllPlayer!A:A,AllPlayer!G:G)+F118</f>
        <v>0</v>
      </c>
      <c r="H118" s="3">
        <f>LOOKUP(A118,AllPlayer!A:A,AllPlayer!H:H)+G118</f>
        <v>0</v>
      </c>
      <c r="I118" s="3">
        <f>LOOKUP(A118,AllPlayer!A:A,AllPlayer!I:I)+H118</f>
        <v>0</v>
      </c>
      <c r="J118" s="3">
        <f>LOOKUP(A118,AllPlayer!A:A,AllPlayer!J:J)+I118</f>
        <v>0</v>
      </c>
      <c r="K118" s="3">
        <f>LOOKUP(A118,AllPlayer!A:A,AllPlayer!K:K)+J118</f>
        <v>0</v>
      </c>
      <c r="L118" s="3">
        <f>LOOKUP(A118,AllPlayer!A:A,AllPlayer!L:L)+K118</f>
        <v>0</v>
      </c>
      <c r="M118" s="3">
        <f>LOOKUP(A118,AllPlayer!A:A,AllPlayer!M:M)+L118</f>
        <v>0</v>
      </c>
      <c r="N118" s="3">
        <f>LOOKUP(A118,AllPlayer!A:A,AllPlayer!N:N)+M118</f>
        <v>0</v>
      </c>
      <c r="O118" s="3">
        <f>LOOKUP(A118,AllPlayer!A:A,AllPlayer!O:O)+N118</f>
        <v>0</v>
      </c>
      <c r="P118" s="3">
        <f>LOOKUP(A118,AllPlayer!A:A,AllPlayer!P:P)+O118</f>
        <v>0</v>
      </c>
      <c r="Q118" s="3">
        <f>LOOKUP(A118,AllPlayer!A:A,AllPlayer!Q:Q)+P118</f>
        <v>0</v>
      </c>
      <c r="R118" s="3">
        <f>LOOKUP(A118,AllPlayer!A:A,AllPlayer!R:R)+Q118</f>
        <v>0</v>
      </c>
      <c r="S118" s="3">
        <f>LOOKUP(A118,AllPlayer!A:A,AllPlayer!S:S)+R118</f>
        <v>0</v>
      </c>
      <c r="T118" s="3">
        <f>LOOKUP(A118,AllPlayer!A:A,AllPlayer!T:T)+S118</f>
        <v>0</v>
      </c>
      <c r="U118" s="3">
        <f>LOOKUP(A118,AllPlayer!A:A,AllPlayer!U:U)+T118</f>
        <v>0</v>
      </c>
      <c r="V118" s="3">
        <f>LOOKUP(A118,AllPlayer!A:A,AllPlayer!V:V)+U118</f>
        <v>0</v>
      </c>
      <c r="W118" s="3">
        <f>LOOKUP(A118,AllPlayer!A:A,AllPlayer!W:W)+V118</f>
        <v>0</v>
      </c>
      <c r="X118" s="3">
        <f>LOOKUP(A118,AllPlayer!A:A,AllPlayer!X:X)+W118</f>
        <v>0</v>
      </c>
      <c r="Y118" s="3">
        <f>LOOKUP(A118,AllPlayer!A:A,AllPlayer!Y:Y)+X118</f>
        <v>0</v>
      </c>
      <c r="Z118" s="3">
        <f>LOOKUP(A118,AllPlayer!A:A,AllPlayer!Z:Z)+Y118</f>
        <v>0</v>
      </c>
      <c r="AA118" s="3">
        <f>LOOKUP(A118,AllPlayer!A:A,AllPlayer!AA:AA)+Z118</f>
        <v>2</v>
      </c>
      <c r="AB118" s="3">
        <f>LOOKUP(A118,AllPlayer!A:A,AllPlayer!AB:AB)+AA118</f>
        <v>3</v>
      </c>
      <c r="AC118" s="3">
        <f>LOOKUP(A118,AllPlayer!A:A,AllPlayer!AC:AC)+AB118</f>
        <v>5</v>
      </c>
    </row>
    <row r="119">
      <c r="A119" s="2" t="s">
        <v>146</v>
      </c>
      <c r="B119" t="str">
        <f>LOOKUP(A119,AllPlayer!A:A,AllPlayer!C:C)</f>
        <v>Guerrero</v>
      </c>
      <c r="C119" s="3" t="str">
        <f>LOOKUP(A119,AllPlayer!A:A,AllPlayer!B:B)</f>
        <v>Del</v>
      </c>
      <c r="D119" s="4" t="str">
        <f>LOOKUP(A119,AllPlayer!A:A,AllPlayer!D:D)</f>
        <v>https://assets.laliga.com/squad/2019/t957/default/128x128/default_t957_2019_1_003_000.png</v>
      </c>
      <c r="E119">
        <f>LOOKUP(A119,AllPlayer!A:A,AllPlayer!E:E)</f>
        <v>0</v>
      </c>
      <c r="F119" s="3">
        <f>LOOKUP(A119,AllPlayer!A:A,AllPlayer!F:F)+E119</f>
        <v>0</v>
      </c>
      <c r="G119" s="3">
        <f>LOOKUP(A119,AllPlayer!A:A,AllPlayer!G:G)+F119</f>
        <v>0</v>
      </c>
      <c r="H119" s="3">
        <f>LOOKUP(A119,AllPlayer!A:A,AllPlayer!H:H)+G119</f>
        <v>0</v>
      </c>
      <c r="I119" s="3">
        <f>LOOKUP(A119,AllPlayer!A:A,AllPlayer!I:I)+H119</f>
        <v>0</v>
      </c>
      <c r="J119" s="3">
        <f>LOOKUP(A119,AllPlayer!A:A,AllPlayer!J:J)+I119</f>
        <v>0</v>
      </c>
      <c r="K119" s="3">
        <f>LOOKUP(A119,AllPlayer!A:A,AllPlayer!K:K)+J119</f>
        <v>0</v>
      </c>
      <c r="L119" s="3">
        <f>LOOKUP(A119,AllPlayer!A:A,AllPlayer!L:L)+K119</f>
        <v>0</v>
      </c>
      <c r="M119" s="3">
        <f>LOOKUP(A119,AllPlayer!A:A,AllPlayer!M:M)+L119</f>
        <v>0</v>
      </c>
      <c r="N119" s="3">
        <f>LOOKUP(A119,AllPlayer!A:A,AllPlayer!N:N)+M119</f>
        <v>0</v>
      </c>
      <c r="O119" s="3">
        <f>LOOKUP(A119,AllPlayer!A:A,AllPlayer!O:O)+N119</f>
        <v>0</v>
      </c>
      <c r="P119" s="3">
        <f>LOOKUP(A119,AllPlayer!A:A,AllPlayer!P:P)+O119</f>
        <v>0</v>
      </c>
      <c r="Q119" s="3">
        <f>LOOKUP(A119,AllPlayer!A:A,AllPlayer!Q:Q)+P119</f>
        <v>0</v>
      </c>
      <c r="R119" s="3">
        <f>LOOKUP(A119,AllPlayer!A:A,AllPlayer!R:R)+Q119</f>
        <v>0</v>
      </c>
      <c r="S119" s="3">
        <f>LOOKUP(A119,AllPlayer!A:A,AllPlayer!S:S)+R119</f>
        <v>0</v>
      </c>
      <c r="T119" s="3">
        <f>LOOKUP(A119,AllPlayer!A:A,AllPlayer!T:T)+S119</f>
        <v>0</v>
      </c>
      <c r="U119" s="3">
        <f>LOOKUP(A119,AllPlayer!A:A,AllPlayer!U:U)+T119</f>
        <v>0</v>
      </c>
      <c r="V119" s="3">
        <f>LOOKUP(A119,AllPlayer!A:A,AllPlayer!V:V)+U119</f>
        <v>0</v>
      </c>
      <c r="W119" s="3">
        <f>LOOKUP(A119,AllPlayer!A:A,AllPlayer!W:W)+V119</f>
        <v>0</v>
      </c>
      <c r="X119" s="3">
        <f>LOOKUP(A119,AllPlayer!A:A,AllPlayer!X:X)+W119</f>
        <v>1</v>
      </c>
      <c r="Y119" s="3">
        <f>LOOKUP(A119,AllPlayer!A:A,AllPlayer!Y:Y)+X119</f>
        <v>2</v>
      </c>
      <c r="Z119" s="3">
        <f>LOOKUP(A119,AllPlayer!A:A,AllPlayer!Z:Z)+Y119</f>
        <v>6</v>
      </c>
      <c r="AA119" s="3">
        <f>LOOKUP(A119,AllPlayer!A:A,AllPlayer!AA:AA)+Z119</f>
        <v>7</v>
      </c>
      <c r="AB119" s="3">
        <f>LOOKUP(A119,AllPlayer!A:A,AllPlayer!AB:AB)+AA119</f>
        <v>13</v>
      </c>
      <c r="AC119" s="3">
        <f>LOOKUP(A119,AllPlayer!A:A,AllPlayer!AC:AC)+AB119</f>
        <v>13</v>
      </c>
    </row>
    <row r="120">
      <c r="A120" s="2" t="s">
        <v>147</v>
      </c>
      <c r="B120" t="str">
        <f>LOOKUP(A120,AllPlayer!A:A,AllPlayer!C:C)</f>
        <v>Smolov</v>
      </c>
      <c r="C120" s="3" t="str">
        <f>LOOKUP(A120,AllPlayer!A:A,AllPlayer!B:B)</f>
        <v>Del</v>
      </c>
      <c r="D120" s="4" t="str">
        <f>LOOKUP(A120,AllPlayer!A:A,AllPlayer!D:D)</f>
        <v>https://assets.laliga.com/squad/2019/t176/default/128x128/default_t176_2019_1_003_000.png</v>
      </c>
      <c r="E120">
        <f>LOOKUP(A120,AllPlayer!A:A,AllPlayer!E:E)</f>
        <v>0</v>
      </c>
      <c r="F120" s="3">
        <f>LOOKUP(A120,AllPlayer!A:A,AllPlayer!F:F)+E120</f>
        <v>0</v>
      </c>
      <c r="G120" s="3">
        <f>LOOKUP(A120,AllPlayer!A:A,AllPlayer!G:G)+F120</f>
        <v>0</v>
      </c>
      <c r="H120" s="3">
        <f>LOOKUP(A120,AllPlayer!A:A,AllPlayer!H:H)+G120</f>
        <v>0</v>
      </c>
      <c r="I120" s="3">
        <f>LOOKUP(A120,AllPlayer!A:A,AllPlayer!I:I)+H120</f>
        <v>0</v>
      </c>
      <c r="J120" s="3">
        <f>LOOKUP(A120,AllPlayer!A:A,AllPlayer!J:J)+I120</f>
        <v>0</v>
      </c>
      <c r="K120" s="3">
        <f>LOOKUP(A120,AllPlayer!A:A,AllPlayer!K:K)+J120</f>
        <v>0</v>
      </c>
      <c r="L120" s="3">
        <f>LOOKUP(A120,AllPlayer!A:A,AllPlayer!L:L)+K120</f>
        <v>0</v>
      </c>
      <c r="M120" s="3">
        <f>LOOKUP(A120,AllPlayer!A:A,AllPlayer!M:M)+L120</f>
        <v>0</v>
      </c>
      <c r="N120" s="3">
        <f>LOOKUP(A120,AllPlayer!A:A,AllPlayer!N:N)+M120</f>
        <v>0</v>
      </c>
      <c r="O120" s="3">
        <f>LOOKUP(A120,AllPlayer!A:A,AllPlayer!O:O)+N120</f>
        <v>0</v>
      </c>
      <c r="P120" s="3">
        <f>LOOKUP(A120,AllPlayer!A:A,AllPlayer!P:P)+O120</f>
        <v>0</v>
      </c>
      <c r="Q120" s="3">
        <f>LOOKUP(A120,AllPlayer!A:A,AllPlayer!Q:Q)+P120</f>
        <v>0</v>
      </c>
      <c r="R120" s="3">
        <f>LOOKUP(A120,AllPlayer!A:A,AllPlayer!R:R)+Q120</f>
        <v>0</v>
      </c>
      <c r="S120" s="3">
        <f>LOOKUP(A120,AllPlayer!A:A,AllPlayer!S:S)+R120</f>
        <v>0</v>
      </c>
      <c r="T120" s="3">
        <f>LOOKUP(A120,AllPlayer!A:A,AllPlayer!T:T)+S120</f>
        <v>0</v>
      </c>
      <c r="U120" s="3">
        <f>LOOKUP(A120,AllPlayer!A:A,AllPlayer!U:U)+T120</f>
        <v>0</v>
      </c>
      <c r="V120" s="3">
        <f>LOOKUP(A120,AllPlayer!A:A,AllPlayer!V:V)+U120</f>
        <v>0</v>
      </c>
      <c r="W120" s="3">
        <f>LOOKUP(A120,AllPlayer!A:A,AllPlayer!W:W)+V120</f>
        <v>0</v>
      </c>
      <c r="X120" s="3">
        <f>LOOKUP(A120,AllPlayer!A:A,AllPlayer!X:X)+W120</f>
        <v>8</v>
      </c>
      <c r="Y120" s="3">
        <f>LOOKUP(A120,AllPlayer!A:A,AllPlayer!Y:Y)+X120</f>
        <v>16</v>
      </c>
      <c r="Z120" s="3">
        <f>LOOKUP(A120,AllPlayer!A:A,AllPlayer!Z:Z)+Y120</f>
        <v>16</v>
      </c>
      <c r="AA120" s="3">
        <f>LOOKUP(A120,AllPlayer!A:A,AllPlayer!AA:AA)+Z120</f>
        <v>18</v>
      </c>
      <c r="AB120" s="3">
        <f>LOOKUP(A120,AllPlayer!A:A,AllPlayer!AB:AB)+AA120</f>
        <v>24</v>
      </c>
      <c r="AC120" s="3">
        <f>LOOKUP(A120,AllPlayer!A:A,AllPlayer!AC:AC)+AB120</f>
        <v>28</v>
      </c>
    </row>
    <row r="121">
      <c r="A121" s="2" t="s">
        <v>148</v>
      </c>
      <c r="B121" t="str">
        <f>LOOKUP(A121,AllPlayer!A:A,AllPlayer!C:C)</f>
        <v>Suso</v>
      </c>
      <c r="C121" s="3" t="str">
        <f>LOOKUP(A121,AllPlayer!A:A,AllPlayer!B:B)</f>
        <v>Del</v>
      </c>
      <c r="D121" s="4" t="str">
        <f>LOOKUP(A121,AllPlayer!A:A,AllPlayer!D:D)</f>
        <v>https://assets.laliga.com/squad/2019/t179/default/128x128/default_t179_2019_1_003_000.png</v>
      </c>
      <c r="E121">
        <f>LOOKUP(A121,AllPlayer!A:A,AllPlayer!E:E)</f>
        <v>0</v>
      </c>
      <c r="F121" s="3">
        <f>LOOKUP(A121,AllPlayer!A:A,AllPlayer!F:F)+E121</f>
        <v>0</v>
      </c>
      <c r="G121" s="3">
        <f>LOOKUP(A121,AllPlayer!A:A,AllPlayer!G:G)+F121</f>
        <v>0</v>
      </c>
      <c r="H121" s="3">
        <f>LOOKUP(A121,AllPlayer!A:A,AllPlayer!H:H)+G121</f>
        <v>0</v>
      </c>
      <c r="I121" s="3">
        <f>LOOKUP(A121,AllPlayer!A:A,AllPlayer!I:I)+H121</f>
        <v>0</v>
      </c>
      <c r="J121" s="3">
        <f>LOOKUP(A121,AllPlayer!A:A,AllPlayer!J:J)+I121</f>
        <v>0</v>
      </c>
      <c r="K121" s="3">
        <f>LOOKUP(A121,AllPlayer!A:A,AllPlayer!K:K)+J121</f>
        <v>0</v>
      </c>
      <c r="L121" s="3">
        <f>LOOKUP(A121,AllPlayer!A:A,AllPlayer!L:L)+K121</f>
        <v>0</v>
      </c>
      <c r="M121" s="3">
        <f>LOOKUP(A121,AllPlayer!A:A,AllPlayer!M:M)+L121</f>
        <v>0</v>
      </c>
      <c r="N121" s="3">
        <f>LOOKUP(A121,AllPlayer!A:A,AllPlayer!N:N)+M121</f>
        <v>0</v>
      </c>
      <c r="O121" s="3">
        <f>LOOKUP(A121,AllPlayer!A:A,AllPlayer!O:O)+N121</f>
        <v>0</v>
      </c>
      <c r="P121" s="3">
        <f>LOOKUP(A121,AllPlayer!A:A,AllPlayer!P:P)+O121</f>
        <v>0</v>
      </c>
      <c r="Q121" s="3">
        <f>LOOKUP(A121,AllPlayer!A:A,AllPlayer!Q:Q)+P121</f>
        <v>0</v>
      </c>
      <c r="R121" s="3">
        <f>LOOKUP(A121,AllPlayer!A:A,AllPlayer!R:R)+Q121</f>
        <v>0</v>
      </c>
      <c r="S121" s="3">
        <f>LOOKUP(A121,AllPlayer!A:A,AllPlayer!S:S)+R121</f>
        <v>0</v>
      </c>
      <c r="T121" s="3">
        <f>LOOKUP(A121,AllPlayer!A:A,AllPlayer!T:T)+S121</f>
        <v>0</v>
      </c>
      <c r="U121" s="3">
        <f>LOOKUP(A121,AllPlayer!A:A,AllPlayer!U:U)+T121</f>
        <v>0</v>
      </c>
      <c r="V121" s="3">
        <f>LOOKUP(A121,AllPlayer!A:A,AllPlayer!V:V)+U121</f>
        <v>0</v>
      </c>
      <c r="W121" s="3">
        <f>LOOKUP(A121,AllPlayer!A:A,AllPlayer!W:W)+V121</f>
        <v>0</v>
      </c>
      <c r="X121" s="3">
        <f>LOOKUP(A121,AllPlayer!A:A,AllPlayer!X:X)+W121</f>
        <v>8</v>
      </c>
      <c r="Y121" s="3">
        <f>LOOKUP(A121,AllPlayer!A:A,AllPlayer!Y:Y)+X121</f>
        <v>16</v>
      </c>
      <c r="Z121" s="3">
        <f>LOOKUP(A121,AllPlayer!A:A,AllPlayer!Z:Z)+Y121</f>
        <v>16</v>
      </c>
      <c r="AA121" s="3">
        <f>LOOKUP(A121,AllPlayer!A:A,AllPlayer!AA:AA)+Z121</f>
        <v>19</v>
      </c>
      <c r="AB121" s="3">
        <f>LOOKUP(A121,AllPlayer!A:A,AllPlayer!AB:AB)+AA121</f>
        <v>36</v>
      </c>
      <c r="AC121" s="3">
        <f>LOOKUP(A121,AllPlayer!A:A,AllPlayer!AC:AC)+AB121</f>
        <v>42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 t="s">
        <v>150</v>
      </c>
      <c r="C1" s="1" t="s">
        <v>435</v>
      </c>
      <c r="D1" s="1" t="s">
        <v>443</v>
      </c>
    </row>
    <row r="2">
      <c r="A2" s="1">
        <v>6.0</v>
      </c>
      <c r="B2" s="1" t="s">
        <v>151</v>
      </c>
      <c r="C2" s="1" t="s">
        <v>435</v>
      </c>
      <c r="D2" s="1" t="s">
        <v>445</v>
      </c>
    </row>
    <row r="3">
      <c r="A3" s="1">
        <v>3.0</v>
      </c>
      <c r="B3" s="1" t="s">
        <v>141</v>
      </c>
      <c r="C3" s="1" t="s">
        <v>432</v>
      </c>
      <c r="D3" s="1" t="s">
        <v>447</v>
      </c>
    </row>
    <row r="4">
      <c r="A4" s="1">
        <v>4.0</v>
      </c>
      <c r="B4" s="1" t="s">
        <v>140</v>
      </c>
      <c r="C4" s="1" t="s">
        <v>432</v>
      </c>
      <c r="D4" s="1" t="s">
        <v>451</v>
      </c>
    </row>
    <row r="5">
      <c r="A5" s="1">
        <v>2.0</v>
      </c>
      <c r="B5" s="1" t="s">
        <v>155</v>
      </c>
      <c r="C5" s="1" t="s">
        <v>435</v>
      </c>
      <c r="D5" s="1" t="s">
        <v>462</v>
      </c>
    </row>
    <row r="6">
      <c r="A6" s="1">
        <v>0.0</v>
      </c>
      <c r="B6" s="1" t="s">
        <v>156</v>
      </c>
      <c r="C6" s="1" t="s">
        <v>435</v>
      </c>
      <c r="D6" s="1" t="s">
        <v>464</v>
      </c>
    </row>
    <row r="7">
      <c r="A7" s="1">
        <v>7.0</v>
      </c>
      <c r="B7" s="1" t="s">
        <v>311</v>
      </c>
      <c r="C7" s="1" t="s">
        <v>457</v>
      </c>
      <c r="D7" s="1" t="s">
        <v>470</v>
      </c>
    </row>
    <row r="8">
      <c r="A8" s="1">
        <v>1.0</v>
      </c>
      <c r="B8" s="1" t="s">
        <v>142</v>
      </c>
      <c r="C8" s="1" t="s">
        <v>432</v>
      </c>
      <c r="D8" s="1" t="s">
        <v>653</v>
      </c>
    </row>
    <row r="9">
      <c r="A9" s="1">
        <v>1.0</v>
      </c>
      <c r="B9" s="1" t="s">
        <v>158</v>
      </c>
      <c r="C9" s="1" t="s">
        <v>435</v>
      </c>
      <c r="D9" s="1" t="s">
        <v>868</v>
      </c>
    </row>
    <row r="10">
      <c r="A10" s="1">
        <v>0.0</v>
      </c>
      <c r="B10" s="1" t="s">
        <v>329</v>
      </c>
      <c r="C10" s="1" t="s">
        <v>480</v>
      </c>
      <c r="D10" s="1" t="s">
        <v>886</v>
      </c>
    </row>
    <row r="11">
      <c r="A11" s="1">
        <v>-1.0</v>
      </c>
      <c r="B11" s="1" t="s">
        <v>316</v>
      </c>
      <c r="C11" s="1" t="s">
        <v>457</v>
      </c>
      <c r="D11" s="1" t="s">
        <v>471</v>
      </c>
    </row>
    <row r="12">
      <c r="A12" s="1">
        <v>1.0</v>
      </c>
      <c r="B12" s="1" t="s">
        <v>161</v>
      </c>
      <c r="C12" s="1" t="s">
        <v>435</v>
      </c>
      <c r="D12" s="1" t="s">
        <v>472</v>
      </c>
    </row>
    <row r="13">
      <c r="A13" s="1">
        <v>7.0</v>
      </c>
      <c r="B13" s="1" t="s">
        <v>318</v>
      </c>
      <c r="C13" s="1" t="s">
        <v>457</v>
      </c>
      <c r="D13" s="1" t="s">
        <v>473</v>
      </c>
    </row>
    <row r="14">
      <c r="A14" s="1">
        <v>6.0</v>
      </c>
      <c r="B14" s="1" t="s">
        <v>162</v>
      </c>
      <c r="C14" s="1" t="s">
        <v>435</v>
      </c>
      <c r="D14" s="1" t="s">
        <v>978</v>
      </c>
    </row>
    <row r="15">
      <c r="A15" s="1">
        <v>3.0</v>
      </c>
      <c r="B15" s="1" t="s">
        <v>165</v>
      </c>
      <c r="C15" s="1" t="s">
        <v>435</v>
      </c>
      <c r="D15" s="1" t="s">
        <v>477</v>
      </c>
    </row>
    <row r="16">
      <c r="A16" s="1">
        <v>7.0</v>
      </c>
      <c r="B16" s="1" t="s">
        <v>166</v>
      </c>
      <c r="C16" s="1" t="s">
        <v>435</v>
      </c>
      <c r="D16" s="1" t="s">
        <v>478</v>
      </c>
    </row>
    <row r="17">
      <c r="A17" s="1">
        <v>2.0</v>
      </c>
      <c r="B17" s="1" t="s">
        <v>324</v>
      </c>
      <c r="C17" s="1" t="s">
        <v>457</v>
      </c>
      <c r="D17" s="1" t="s">
        <v>479</v>
      </c>
    </row>
    <row r="18">
      <c r="A18" s="1">
        <v>6.0</v>
      </c>
      <c r="B18" s="1" t="s">
        <v>327</v>
      </c>
      <c r="C18" s="1" t="s">
        <v>457</v>
      </c>
      <c r="D18" s="1" t="s">
        <v>912</v>
      </c>
    </row>
    <row r="19">
      <c r="A19" s="1">
        <v>6.0</v>
      </c>
      <c r="B19" s="1" t="s">
        <v>332</v>
      </c>
      <c r="C19" s="1" t="s">
        <v>480</v>
      </c>
      <c r="D19" s="1" t="s">
        <v>481</v>
      </c>
    </row>
    <row r="20">
      <c r="A20" s="1">
        <v>5.0</v>
      </c>
      <c r="B20" s="1" t="s">
        <v>167</v>
      </c>
      <c r="C20" s="1" t="s">
        <v>435</v>
      </c>
      <c r="D20" s="1" t="s">
        <v>870</v>
      </c>
    </row>
    <row r="21">
      <c r="A21" s="1">
        <v>3.0</v>
      </c>
      <c r="B21" s="1" t="s">
        <v>168</v>
      </c>
      <c r="C21" s="1" t="s">
        <v>435</v>
      </c>
      <c r="D21" s="1" t="s">
        <v>483</v>
      </c>
    </row>
    <row r="22">
      <c r="A22" s="1">
        <v>2.0</v>
      </c>
      <c r="B22" s="1" t="s">
        <v>330</v>
      </c>
      <c r="C22" s="1" t="s">
        <v>457</v>
      </c>
      <c r="D22" s="1" t="s">
        <v>484</v>
      </c>
    </row>
    <row r="23">
      <c r="A23" s="1">
        <v>0.0</v>
      </c>
      <c r="B23" s="1" t="s">
        <v>331</v>
      </c>
      <c r="C23" s="1" t="s">
        <v>457</v>
      </c>
      <c r="D23" s="1" t="s">
        <v>913</v>
      </c>
    </row>
    <row r="24">
      <c r="A24" s="1">
        <v>0.0</v>
      </c>
      <c r="B24" s="1" t="s">
        <v>95</v>
      </c>
      <c r="C24" s="1" t="s">
        <v>432</v>
      </c>
      <c r="D24" s="1" t="s">
        <v>485</v>
      </c>
    </row>
    <row r="25">
      <c r="A25" s="1">
        <v>3.0</v>
      </c>
      <c r="B25" s="1" t="s">
        <v>169</v>
      </c>
      <c r="C25" s="1" t="s">
        <v>435</v>
      </c>
      <c r="D25" s="1" t="s">
        <v>486</v>
      </c>
    </row>
    <row r="26">
      <c r="A26" s="1">
        <v>10.0</v>
      </c>
      <c r="B26" s="1" t="s">
        <v>99</v>
      </c>
      <c r="C26" s="1" t="s">
        <v>432</v>
      </c>
      <c r="D26" s="1" t="s">
        <v>488</v>
      </c>
    </row>
    <row r="27">
      <c r="A27" s="1">
        <v>0.0</v>
      </c>
      <c r="B27" s="1" t="s">
        <v>126</v>
      </c>
      <c r="C27" s="1" t="s">
        <v>432</v>
      </c>
      <c r="D27" s="1" t="s">
        <v>992</v>
      </c>
    </row>
    <row r="28">
      <c r="A28" s="1">
        <v>2.0</v>
      </c>
      <c r="B28" s="1" t="s">
        <v>78</v>
      </c>
      <c r="C28" s="1" t="s">
        <v>432</v>
      </c>
      <c r="D28" s="1" t="s">
        <v>489</v>
      </c>
    </row>
    <row r="29">
      <c r="A29" s="1">
        <v>11.0</v>
      </c>
      <c r="B29" s="1" t="s">
        <v>67</v>
      </c>
      <c r="C29" s="1" t="s">
        <v>432</v>
      </c>
      <c r="D29" s="1" t="s">
        <v>490</v>
      </c>
    </row>
    <row r="30">
      <c r="A30" s="1">
        <v>0.0</v>
      </c>
      <c r="B30" s="1" t="s">
        <v>65</v>
      </c>
      <c r="C30" s="1" t="s">
        <v>432</v>
      </c>
      <c r="D30" s="1" t="s">
        <v>491</v>
      </c>
    </row>
    <row r="31">
      <c r="A31" s="1">
        <v>2.0</v>
      </c>
      <c r="B31" s="1" t="s">
        <v>335</v>
      </c>
      <c r="C31" s="1" t="s">
        <v>457</v>
      </c>
      <c r="D31" s="1" t="s">
        <v>979</v>
      </c>
    </row>
    <row r="32">
      <c r="A32" s="1">
        <v>4.0</v>
      </c>
      <c r="B32" s="1" t="s">
        <v>338</v>
      </c>
      <c r="C32" s="1" t="s">
        <v>457</v>
      </c>
      <c r="D32" s="1" t="s">
        <v>492</v>
      </c>
    </row>
    <row r="33">
      <c r="A33" s="1">
        <v>14.0</v>
      </c>
      <c r="B33" s="1" t="s">
        <v>340</v>
      </c>
      <c r="C33" s="1" t="s">
        <v>457</v>
      </c>
      <c r="D33" s="1" t="s">
        <v>493</v>
      </c>
    </row>
    <row r="34">
      <c r="A34" s="1">
        <v>0.0</v>
      </c>
      <c r="B34" s="1" t="s">
        <v>128</v>
      </c>
      <c r="C34" s="1" t="s">
        <v>432</v>
      </c>
      <c r="D34" s="1" t="s">
        <v>1000</v>
      </c>
    </row>
    <row r="35">
      <c r="A35" s="1">
        <v>5.0</v>
      </c>
      <c r="B35" s="1" t="s">
        <v>341</v>
      </c>
      <c r="C35" s="1" t="s">
        <v>457</v>
      </c>
      <c r="D35" s="1" t="s">
        <v>495</v>
      </c>
    </row>
    <row r="36">
      <c r="A36" s="1">
        <v>2.0</v>
      </c>
      <c r="B36" s="1" t="s">
        <v>343</v>
      </c>
      <c r="C36" s="1" t="s">
        <v>457</v>
      </c>
      <c r="D36" s="1" t="s">
        <v>496</v>
      </c>
    </row>
    <row r="37">
      <c r="A37" s="1">
        <v>6.0</v>
      </c>
      <c r="B37" s="1" t="s">
        <v>345</v>
      </c>
      <c r="C37" s="1" t="s">
        <v>457</v>
      </c>
      <c r="D37" s="1" t="s">
        <v>980</v>
      </c>
    </row>
    <row r="38">
      <c r="A38" s="1">
        <v>5.0</v>
      </c>
      <c r="B38" s="1" t="s">
        <v>347</v>
      </c>
      <c r="C38" s="1" t="s">
        <v>457</v>
      </c>
      <c r="D38" s="1" t="s">
        <v>497</v>
      </c>
    </row>
    <row r="39">
      <c r="A39" s="1">
        <v>2.0</v>
      </c>
      <c r="B39" s="1" t="s">
        <v>83</v>
      </c>
      <c r="C39" s="1" t="s">
        <v>432</v>
      </c>
      <c r="D39" s="1" t="s">
        <v>498</v>
      </c>
    </row>
    <row r="40">
      <c r="A40" s="1">
        <v>8.0</v>
      </c>
      <c r="B40" s="1" t="s">
        <v>334</v>
      </c>
      <c r="C40" s="1" t="s">
        <v>480</v>
      </c>
      <c r="D40" s="1" t="s">
        <v>499</v>
      </c>
    </row>
    <row r="41">
      <c r="A41" s="1">
        <v>11.0</v>
      </c>
      <c r="B41" s="1" t="s">
        <v>138</v>
      </c>
      <c r="C41" s="1" t="s">
        <v>432</v>
      </c>
      <c r="D41" s="1" t="s">
        <v>1037</v>
      </c>
    </row>
    <row r="42">
      <c r="A42" s="1">
        <v>10.0</v>
      </c>
      <c r="B42" s="1" t="s">
        <v>86</v>
      </c>
      <c r="C42" s="1" t="s">
        <v>432</v>
      </c>
      <c r="D42" s="1" t="s">
        <v>500</v>
      </c>
    </row>
    <row r="43">
      <c r="A43" s="1">
        <v>0.0</v>
      </c>
      <c r="B43" s="1" t="s">
        <v>337</v>
      </c>
      <c r="C43" s="1" t="s">
        <v>480</v>
      </c>
      <c r="D43" s="1" t="s">
        <v>501</v>
      </c>
    </row>
    <row r="44">
      <c r="A44" s="1">
        <v>4.0</v>
      </c>
      <c r="B44" s="1" t="s">
        <v>351</v>
      </c>
      <c r="C44" s="1" t="s">
        <v>457</v>
      </c>
      <c r="D44" s="1" t="s">
        <v>502</v>
      </c>
    </row>
    <row r="45">
      <c r="A45" s="1">
        <v>4.0</v>
      </c>
      <c r="B45" s="1" t="s">
        <v>339</v>
      </c>
      <c r="C45" s="1" t="s">
        <v>480</v>
      </c>
      <c r="D45" s="1" t="s">
        <v>503</v>
      </c>
    </row>
    <row r="46">
      <c r="A46" s="1">
        <v>2.0</v>
      </c>
      <c r="B46" s="1" t="s">
        <v>171</v>
      </c>
      <c r="C46" s="1" t="s">
        <v>435</v>
      </c>
      <c r="D46" s="1" t="s">
        <v>914</v>
      </c>
    </row>
    <row r="47">
      <c r="A47" s="1">
        <v>4.0</v>
      </c>
      <c r="B47" s="1" t="s">
        <v>353</v>
      </c>
      <c r="C47" s="1" t="s">
        <v>457</v>
      </c>
      <c r="D47" s="1" t="s">
        <v>504</v>
      </c>
    </row>
    <row r="48">
      <c r="A48" s="1">
        <v>14.0</v>
      </c>
      <c r="B48" s="1" t="s">
        <v>355</v>
      </c>
      <c r="C48" s="1" t="s">
        <v>457</v>
      </c>
      <c r="D48" s="1" t="s">
        <v>505</v>
      </c>
    </row>
    <row r="49">
      <c r="A49" s="1">
        <v>3.0</v>
      </c>
      <c r="B49" s="1" t="s">
        <v>172</v>
      </c>
      <c r="C49" s="1" t="s">
        <v>435</v>
      </c>
      <c r="D49" s="1" t="s">
        <v>506</v>
      </c>
    </row>
    <row r="50">
      <c r="A50" s="1">
        <v>2.0</v>
      </c>
      <c r="B50" s="1" t="s">
        <v>103</v>
      </c>
      <c r="C50" s="1" t="s">
        <v>432</v>
      </c>
      <c r="D50" s="1" t="s">
        <v>871</v>
      </c>
    </row>
    <row r="51">
      <c r="A51" s="1">
        <v>2.0</v>
      </c>
      <c r="B51" s="1" t="s">
        <v>173</v>
      </c>
      <c r="C51" s="1" t="s">
        <v>435</v>
      </c>
      <c r="D51" s="1" t="s">
        <v>507</v>
      </c>
    </row>
    <row r="52">
      <c r="A52" s="1">
        <v>10.0</v>
      </c>
      <c r="B52" s="1" t="s">
        <v>359</v>
      </c>
      <c r="C52" s="1" t="s">
        <v>457</v>
      </c>
      <c r="D52" s="1" t="s">
        <v>872</v>
      </c>
    </row>
    <row r="53">
      <c r="A53" s="1">
        <v>2.0</v>
      </c>
      <c r="B53" s="1" t="s">
        <v>342</v>
      </c>
      <c r="C53" s="1" t="s">
        <v>480</v>
      </c>
      <c r="D53" s="1" t="s">
        <v>508</v>
      </c>
    </row>
    <row r="54">
      <c r="A54" s="1">
        <v>3.0</v>
      </c>
      <c r="B54" s="1" t="s">
        <v>174</v>
      </c>
      <c r="C54" s="1" t="s">
        <v>435</v>
      </c>
      <c r="D54" s="1" t="s">
        <v>509</v>
      </c>
    </row>
    <row r="55">
      <c r="A55" s="1">
        <v>2.0</v>
      </c>
      <c r="B55" s="1" t="s">
        <v>361</v>
      </c>
      <c r="C55" s="1" t="s">
        <v>457</v>
      </c>
      <c r="D55" s="1" t="s">
        <v>510</v>
      </c>
    </row>
    <row r="56">
      <c r="A56" s="1">
        <v>2.0</v>
      </c>
      <c r="B56" s="1" t="s">
        <v>175</v>
      </c>
      <c r="C56" s="1" t="s">
        <v>435</v>
      </c>
      <c r="D56" s="1" t="s">
        <v>512</v>
      </c>
    </row>
    <row r="57">
      <c r="A57" s="1">
        <v>2.0</v>
      </c>
      <c r="B57" s="1" t="s">
        <v>176</v>
      </c>
      <c r="C57" s="1" t="s">
        <v>435</v>
      </c>
      <c r="D57" s="1" t="s">
        <v>937</v>
      </c>
    </row>
    <row r="58">
      <c r="A58" s="1">
        <v>2.0</v>
      </c>
      <c r="B58" s="1" t="s">
        <v>29</v>
      </c>
      <c r="C58" s="1" t="s">
        <v>432</v>
      </c>
      <c r="D58" s="1" t="s">
        <v>514</v>
      </c>
    </row>
    <row r="59">
      <c r="A59" s="1">
        <v>10.0</v>
      </c>
      <c r="B59" s="1" t="s">
        <v>363</v>
      </c>
      <c r="C59" s="1" t="s">
        <v>457</v>
      </c>
      <c r="D59" s="1" t="s">
        <v>515</v>
      </c>
    </row>
    <row r="60">
      <c r="A60" s="1">
        <v>2.0</v>
      </c>
      <c r="B60" s="1" t="s">
        <v>105</v>
      </c>
      <c r="C60" s="1" t="s">
        <v>432</v>
      </c>
      <c r="D60" s="1" t="s">
        <v>874</v>
      </c>
    </row>
    <row r="61">
      <c r="A61" s="1">
        <v>2.0</v>
      </c>
      <c r="B61" s="1" t="s">
        <v>178</v>
      </c>
      <c r="C61" s="1" t="s">
        <v>435</v>
      </c>
      <c r="D61" s="1" t="s">
        <v>1311</v>
      </c>
    </row>
    <row r="62">
      <c r="A62" s="1">
        <v>5.0</v>
      </c>
      <c r="B62" s="1" t="s">
        <v>369</v>
      </c>
      <c r="C62" s="1" t="s">
        <v>457</v>
      </c>
      <c r="D62" s="1" t="s">
        <v>517</v>
      </c>
    </row>
    <row r="63">
      <c r="A63" s="1">
        <v>2.0</v>
      </c>
      <c r="B63" s="1" t="s">
        <v>34</v>
      </c>
      <c r="C63" s="1" t="s">
        <v>432</v>
      </c>
      <c r="D63" s="1" t="s">
        <v>518</v>
      </c>
    </row>
    <row r="64">
      <c r="A64" s="1">
        <v>2.0</v>
      </c>
      <c r="B64" s="1" t="s">
        <v>179</v>
      </c>
      <c r="C64" s="1" t="s">
        <v>435</v>
      </c>
      <c r="D64" s="1" t="s">
        <v>519</v>
      </c>
    </row>
    <row r="65">
      <c r="A65" s="1">
        <v>2.0</v>
      </c>
      <c r="B65" s="1" t="s">
        <v>116</v>
      </c>
      <c r="C65" s="1" t="s">
        <v>432</v>
      </c>
      <c r="D65" s="1" t="s">
        <v>938</v>
      </c>
    </row>
    <row r="66">
      <c r="A66" s="1">
        <v>2.0</v>
      </c>
      <c r="B66" s="1" t="s">
        <v>69</v>
      </c>
      <c r="C66" s="1" t="s">
        <v>432</v>
      </c>
      <c r="D66" s="1" t="s">
        <v>522</v>
      </c>
    </row>
    <row r="67">
      <c r="A67" s="1">
        <v>7.0</v>
      </c>
      <c r="B67" s="1" t="s">
        <v>373</v>
      </c>
      <c r="C67" s="1" t="s">
        <v>457</v>
      </c>
      <c r="D67" s="1" t="s">
        <v>524</v>
      </c>
    </row>
    <row r="68">
      <c r="A68" s="1">
        <v>2.0</v>
      </c>
      <c r="B68" s="1" t="s">
        <v>344</v>
      </c>
      <c r="C68" s="1" t="s">
        <v>480</v>
      </c>
      <c r="D68" s="1" t="s">
        <v>525</v>
      </c>
    </row>
    <row r="69">
      <c r="A69" s="1">
        <v>3.0</v>
      </c>
      <c r="B69" s="1" t="s">
        <v>77</v>
      </c>
      <c r="C69" s="1" t="s">
        <v>432</v>
      </c>
      <c r="D69" s="1" t="s">
        <v>526</v>
      </c>
    </row>
    <row r="70">
      <c r="A70" s="1">
        <v>0.0</v>
      </c>
      <c r="B70" s="1" t="s">
        <v>375</v>
      </c>
      <c r="C70" s="1" t="s">
        <v>457</v>
      </c>
      <c r="D70" s="1" t="s">
        <v>1032</v>
      </c>
    </row>
    <row r="71">
      <c r="A71" s="1">
        <v>0.0</v>
      </c>
      <c r="B71" s="1" t="s">
        <v>134</v>
      </c>
      <c r="C71" s="1" t="s">
        <v>432</v>
      </c>
      <c r="D71" s="1" t="s">
        <v>1022</v>
      </c>
    </row>
    <row r="72">
      <c r="A72" s="1">
        <v>2.0</v>
      </c>
      <c r="B72" s="1" t="s">
        <v>182</v>
      </c>
      <c r="C72" s="1" t="s">
        <v>435</v>
      </c>
      <c r="D72" s="1" t="s">
        <v>528</v>
      </c>
    </row>
    <row r="73">
      <c r="A73" s="1">
        <v>9.0</v>
      </c>
      <c r="B73" s="1" t="s">
        <v>89</v>
      </c>
      <c r="C73" s="1" t="s">
        <v>432</v>
      </c>
      <c r="D73" s="1" t="s">
        <v>530</v>
      </c>
    </row>
    <row r="74">
      <c r="A74" s="1">
        <v>3.0</v>
      </c>
      <c r="B74" s="1" t="s">
        <v>183</v>
      </c>
      <c r="C74" s="1" t="s">
        <v>435</v>
      </c>
      <c r="D74" s="1" t="s">
        <v>531</v>
      </c>
    </row>
    <row r="75">
      <c r="A75" s="1">
        <v>4.0</v>
      </c>
      <c r="B75" s="1" t="s">
        <v>184</v>
      </c>
      <c r="C75" s="1" t="s">
        <v>435</v>
      </c>
      <c r="D75" s="1" t="s">
        <v>532</v>
      </c>
    </row>
    <row r="76">
      <c r="A76" s="1">
        <v>1.0</v>
      </c>
      <c r="B76" s="1" t="s">
        <v>185</v>
      </c>
      <c r="C76" s="1" t="s">
        <v>435</v>
      </c>
      <c r="D76" s="1" t="s">
        <v>940</v>
      </c>
    </row>
    <row r="77">
      <c r="A77" s="1">
        <v>6.0</v>
      </c>
      <c r="B77" s="1" t="s">
        <v>118</v>
      </c>
      <c r="C77" s="1" t="s">
        <v>432</v>
      </c>
      <c r="D77" s="1" t="s">
        <v>941</v>
      </c>
    </row>
    <row r="78">
      <c r="A78" s="1">
        <v>3.0</v>
      </c>
      <c r="B78" s="1" t="s">
        <v>120</v>
      </c>
      <c r="C78" s="1" t="s">
        <v>432</v>
      </c>
      <c r="D78" s="1" t="s">
        <v>942</v>
      </c>
    </row>
    <row r="79">
      <c r="A79" s="1">
        <v>9.0</v>
      </c>
      <c r="B79" s="1" t="s">
        <v>94</v>
      </c>
      <c r="C79" s="1" t="s">
        <v>432</v>
      </c>
      <c r="D79" s="1" t="s">
        <v>533</v>
      </c>
    </row>
    <row r="80">
      <c r="A80" s="1">
        <v>4.0</v>
      </c>
      <c r="B80" s="1" t="s">
        <v>186</v>
      </c>
      <c r="C80" s="1" t="s">
        <v>435</v>
      </c>
      <c r="D80" s="1" t="s">
        <v>535</v>
      </c>
    </row>
    <row r="81">
      <c r="A81" s="1">
        <v>0.0</v>
      </c>
      <c r="B81" s="1" t="s">
        <v>381</v>
      </c>
      <c r="C81" s="1" t="s">
        <v>457</v>
      </c>
      <c r="D81" s="1" t="s">
        <v>1494</v>
      </c>
    </row>
    <row r="82">
      <c r="A82" s="1">
        <v>5.0</v>
      </c>
      <c r="B82" s="1" t="s">
        <v>387</v>
      </c>
      <c r="C82" s="1" t="s">
        <v>457</v>
      </c>
      <c r="D82" s="1" t="s">
        <v>1021</v>
      </c>
    </row>
    <row r="83">
      <c r="A83" s="1">
        <v>3.0</v>
      </c>
      <c r="B83" s="1" t="s">
        <v>389</v>
      </c>
      <c r="C83" s="1" t="s">
        <v>457</v>
      </c>
      <c r="D83" s="1" t="s">
        <v>538</v>
      </c>
    </row>
    <row r="84">
      <c r="A84" s="1">
        <v>4.0</v>
      </c>
      <c r="B84" s="1" t="s">
        <v>391</v>
      </c>
      <c r="C84" s="1" t="s">
        <v>457</v>
      </c>
      <c r="D84" s="1" t="s">
        <v>540</v>
      </c>
    </row>
    <row r="85">
      <c r="A85" s="1">
        <v>5.0</v>
      </c>
      <c r="B85" s="1" t="s">
        <v>187</v>
      </c>
      <c r="C85" s="1" t="s">
        <v>435</v>
      </c>
      <c r="D85" s="1" t="s">
        <v>541</v>
      </c>
    </row>
    <row r="86">
      <c r="A86" s="1">
        <v>8.0</v>
      </c>
      <c r="B86" s="1" t="s">
        <v>350</v>
      </c>
      <c r="C86" s="1" t="s">
        <v>480</v>
      </c>
      <c r="D86" s="1" t="s">
        <v>542</v>
      </c>
    </row>
    <row r="87">
      <c r="A87" s="1">
        <v>12.0</v>
      </c>
      <c r="B87" s="1" t="s">
        <v>70</v>
      </c>
      <c r="C87" s="1" t="s">
        <v>432</v>
      </c>
      <c r="D87" s="1" t="s">
        <v>543</v>
      </c>
    </row>
    <row r="88">
      <c r="A88" s="1">
        <v>0.0</v>
      </c>
      <c r="B88" s="1" t="s">
        <v>354</v>
      </c>
      <c r="C88" s="1" t="s">
        <v>480</v>
      </c>
      <c r="D88" s="1" t="s">
        <v>545</v>
      </c>
    </row>
    <row r="89">
      <c r="A89" s="1">
        <v>4.0</v>
      </c>
      <c r="B89" s="1" t="s">
        <v>393</v>
      </c>
      <c r="C89" s="1" t="s">
        <v>457</v>
      </c>
      <c r="D89" s="1" t="s">
        <v>546</v>
      </c>
    </row>
    <row r="90">
      <c r="A90" s="1">
        <v>1.0</v>
      </c>
      <c r="B90" s="1" t="s">
        <v>188</v>
      </c>
      <c r="C90" s="1" t="s">
        <v>435</v>
      </c>
      <c r="D90" s="1" t="s">
        <v>875</v>
      </c>
    </row>
    <row r="91">
      <c r="A91" s="1">
        <v>11.0</v>
      </c>
      <c r="B91" s="1" t="s">
        <v>395</v>
      </c>
      <c r="C91" s="1" t="s">
        <v>457</v>
      </c>
      <c r="D91" s="1" t="s">
        <v>547</v>
      </c>
    </row>
    <row r="92">
      <c r="A92" s="1">
        <v>3.0</v>
      </c>
      <c r="B92" s="1" t="s">
        <v>356</v>
      </c>
      <c r="C92" s="1" t="s">
        <v>480</v>
      </c>
      <c r="D92" s="1" t="s">
        <v>549</v>
      </c>
    </row>
    <row r="93">
      <c r="A93" s="1">
        <v>2.0</v>
      </c>
      <c r="B93" s="1" t="s">
        <v>68</v>
      </c>
      <c r="C93" s="1" t="s">
        <v>432</v>
      </c>
      <c r="D93" s="1" t="s">
        <v>552</v>
      </c>
    </row>
    <row r="94">
      <c r="A94" s="1">
        <v>8.0</v>
      </c>
      <c r="B94" s="1" t="s">
        <v>190</v>
      </c>
      <c r="C94" s="1" t="s">
        <v>435</v>
      </c>
      <c r="D94" s="1" t="s">
        <v>553</v>
      </c>
    </row>
    <row r="95">
      <c r="A95" s="1">
        <v>4.0</v>
      </c>
      <c r="B95" s="1" t="s">
        <v>191</v>
      </c>
      <c r="C95" s="1" t="s">
        <v>435</v>
      </c>
      <c r="D95" s="1" t="s">
        <v>554</v>
      </c>
    </row>
    <row r="96">
      <c r="A96" s="1">
        <v>5.0</v>
      </c>
      <c r="B96" s="1" t="s">
        <v>402</v>
      </c>
      <c r="C96" s="1" t="s">
        <v>457</v>
      </c>
      <c r="D96" s="1" t="s">
        <v>555</v>
      </c>
    </row>
    <row r="97">
      <c r="A97" s="1">
        <v>3.0</v>
      </c>
      <c r="B97" s="1" t="s">
        <v>404</v>
      </c>
      <c r="C97" s="1" t="s">
        <v>457</v>
      </c>
      <c r="D97" s="1" t="s">
        <v>557</v>
      </c>
    </row>
    <row r="98">
      <c r="A98" s="1">
        <v>1.0</v>
      </c>
      <c r="B98" s="1" t="s">
        <v>193</v>
      </c>
      <c r="C98" s="1" t="s">
        <v>435</v>
      </c>
      <c r="D98" s="1" t="s">
        <v>558</v>
      </c>
    </row>
    <row r="99">
      <c r="A99" s="1">
        <v>3.0</v>
      </c>
      <c r="B99" s="1" t="s">
        <v>194</v>
      </c>
      <c r="C99" s="1" t="s">
        <v>435</v>
      </c>
      <c r="D99" s="1" t="s">
        <v>559</v>
      </c>
    </row>
    <row r="100">
      <c r="A100" s="1">
        <v>0.0</v>
      </c>
      <c r="B100" s="1" t="s">
        <v>195</v>
      </c>
      <c r="C100" s="1" t="s">
        <v>435</v>
      </c>
      <c r="D100" s="1" t="s">
        <v>560</v>
      </c>
    </row>
    <row r="101">
      <c r="A101" s="1">
        <v>0.0</v>
      </c>
      <c r="B101" s="1" t="s">
        <v>38</v>
      </c>
      <c r="C101" s="1" t="s">
        <v>432</v>
      </c>
      <c r="D101" s="1" t="s">
        <v>561</v>
      </c>
    </row>
    <row r="102">
      <c r="A102" s="1">
        <v>17.0</v>
      </c>
      <c r="B102" s="1" t="s">
        <v>122</v>
      </c>
      <c r="C102" s="1" t="s">
        <v>432</v>
      </c>
      <c r="D102" s="1" t="s">
        <v>982</v>
      </c>
    </row>
    <row r="103">
      <c r="A103" s="1">
        <v>6.0</v>
      </c>
      <c r="B103" s="1" t="s">
        <v>197</v>
      </c>
      <c r="C103" s="1" t="s">
        <v>435</v>
      </c>
      <c r="D103" s="1" t="s">
        <v>563</v>
      </c>
    </row>
    <row r="104">
      <c r="A104" s="1">
        <v>2.0</v>
      </c>
      <c r="B104" s="1" t="s">
        <v>406</v>
      </c>
      <c r="C104" s="1" t="s">
        <v>457</v>
      </c>
      <c r="D104" s="1" t="s">
        <v>565</v>
      </c>
    </row>
    <row r="105">
      <c r="A105" s="1">
        <v>12.0</v>
      </c>
      <c r="B105" s="1" t="s">
        <v>198</v>
      </c>
      <c r="C105" s="1" t="s">
        <v>435</v>
      </c>
      <c r="D105" s="1" t="s">
        <v>566</v>
      </c>
    </row>
    <row r="106">
      <c r="A106" s="1">
        <v>3.0</v>
      </c>
      <c r="B106" s="1" t="s">
        <v>200</v>
      </c>
      <c r="C106" s="1" t="s">
        <v>435</v>
      </c>
      <c r="D106" s="1" t="s">
        <v>568</v>
      </c>
    </row>
    <row r="107">
      <c r="A107" s="1">
        <v>2.0</v>
      </c>
      <c r="B107" s="1" t="s">
        <v>202</v>
      </c>
      <c r="C107" s="1" t="s">
        <v>435</v>
      </c>
      <c r="D107" s="1" t="s">
        <v>570</v>
      </c>
    </row>
    <row r="108">
      <c r="A108" s="1">
        <v>2.0</v>
      </c>
      <c r="B108" s="1" t="s">
        <v>203</v>
      </c>
      <c r="C108" s="1" t="s">
        <v>435</v>
      </c>
      <c r="D108" s="1" t="s">
        <v>572</v>
      </c>
    </row>
    <row r="109">
      <c r="A109" s="1">
        <v>-1.0</v>
      </c>
      <c r="B109" s="1" t="s">
        <v>410</v>
      </c>
      <c r="C109" s="1" t="s">
        <v>457</v>
      </c>
      <c r="D109" s="1" t="s">
        <v>983</v>
      </c>
    </row>
    <row r="110">
      <c r="A110" s="1">
        <v>3.0</v>
      </c>
      <c r="B110" s="1" t="s">
        <v>362</v>
      </c>
      <c r="C110" s="1" t="s">
        <v>480</v>
      </c>
      <c r="D110" s="1" t="s">
        <v>573</v>
      </c>
    </row>
    <row r="111">
      <c r="A111" s="1">
        <v>2.0</v>
      </c>
      <c r="B111" s="1" t="s">
        <v>412</v>
      </c>
      <c r="C111" s="1" t="s">
        <v>457</v>
      </c>
      <c r="D111" s="1" t="s">
        <v>574</v>
      </c>
    </row>
    <row r="112">
      <c r="A112" s="1">
        <v>0.0</v>
      </c>
      <c r="B112" s="1" t="s">
        <v>204</v>
      </c>
      <c r="C112" s="1" t="s">
        <v>435</v>
      </c>
      <c r="D112" s="1" t="s">
        <v>984</v>
      </c>
    </row>
    <row r="113">
      <c r="A113" s="1">
        <v>1.0</v>
      </c>
      <c r="B113" s="1" t="s">
        <v>30</v>
      </c>
      <c r="C113" s="1" t="s">
        <v>432</v>
      </c>
      <c r="D113" s="1" t="s">
        <v>576</v>
      </c>
    </row>
    <row r="114">
      <c r="A114" s="1">
        <v>2.0</v>
      </c>
      <c r="B114" s="1" t="s">
        <v>205</v>
      </c>
      <c r="C114" s="1" t="s">
        <v>435</v>
      </c>
      <c r="D114" s="1" t="s">
        <v>945</v>
      </c>
    </row>
    <row r="115">
      <c r="A115" s="1">
        <v>6.0</v>
      </c>
      <c r="B115" s="1" t="s">
        <v>206</v>
      </c>
      <c r="C115" s="1" t="s">
        <v>435</v>
      </c>
      <c r="D115" s="1" t="s">
        <v>877</v>
      </c>
    </row>
    <row r="116">
      <c r="A116" s="1">
        <v>3.0</v>
      </c>
      <c r="B116" s="1" t="s">
        <v>414</v>
      </c>
      <c r="C116" s="1" t="s">
        <v>457</v>
      </c>
      <c r="D116" s="1" t="s">
        <v>578</v>
      </c>
    </row>
    <row r="117">
      <c r="A117" s="1">
        <v>2.0</v>
      </c>
      <c r="B117" s="1" t="s">
        <v>79</v>
      </c>
      <c r="C117" s="1" t="s">
        <v>432</v>
      </c>
      <c r="D117" s="1" t="s">
        <v>579</v>
      </c>
    </row>
    <row r="118">
      <c r="A118" s="1">
        <v>2.0</v>
      </c>
      <c r="B118" s="1" t="s">
        <v>416</v>
      </c>
      <c r="C118" s="1" t="s">
        <v>457</v>
      </c>
      <c r="D118" s="1" t="s">
        <v>580</v>
      </c>
    </row>
    <row r="119">
      <c r="A119" s="1">
        <v>0.0</v>
      </c>
      <c r="B119" s="1" t="s">
        <v>208</v>
      </c>
      <c r="C119" s="1" t="s">
        <v>435</v>
      </c>
      <c r="D119" s="1" t="s">
        <v>581</v>
      </c>
    </row>
    <row r="120">
      <c r="A120" s="1">
        <v>0.0</v>
      </c>
      <c r="B120" s="1" t="s">
        <v>418</v>
      </c>
      <c r="C120" s="1" t="s">
        <v>457</v>
      </c>
      <c r="D120" s="1" t="s">
        <v>1495</v>
      </c>
    </row>
    <row r="121">
      <c r="A121" s="1">
        <v>10.0</v>
      </c>
      <c r="B121" s="1" t="s">
        <v>39</v>
      </c>
      <c r="C121" s="1" t="s">
        <v>432</v>
      </c>
      <c r="D121" s="1" t="s">
        <v>582</v>
      </c>
    </row>
    <row r="122">
      <c r="A122" s="1">
        <v>7.0</v>
      </c>
      <c r="B122" s="1" t="s">
        <v>421</v>
      </c>
      <c r="C122" s="1" t="s">
        <v>457</v>
      </c>
      <c r="D122" s="1" t="s">
        <v>583</v>
      </c>
    </row>
    <row r="123">
      <c r="A123" s="1">
        <v>5.0</v>
      </c>
      <c r="B123" s="1" t="s">
        <v>423</v>
      </c>
      <c r="C123" s="1" t="s">
        <v>457</v>
      </c>
      <c r="D123" s="1" t="s">
        <v>584</v>
      </c>
    </row>
    <row r="124">
      <c r="A124" s="1">
        <v>1.0</v>
      </c>
      <c r="B124" s="1" t="s">
        <v>425</v>
      </c>
      <c r="C124" s="1" t="s">
        <v>457</v>
      </c>
      <c r="D124" s="1" t="s">
        <v>947</v>
      </c>
    </row>
    <row r="125">
      <c r="A125" s="1">
        <v>4.0</v>
      </c>
      <c r="B125" s="1" t="s">
        <v>210</v>
      </c>
      <c r="C125" s="1" t="s">
        <v>435</v>
      </c>
      <c r="D125" s="1" t="s">
        <v>918</v>
      </c>
    </row>
    <row r="126">
      <c r="A126" s="1">
        <v>3.0</v>
      </c>
      <c r="B126" s="1" t="s">
        <v>91</v>
      </c>
      <c r="C126" s="1" t="s">
        <v>432</v>
      </c>
      <c r="D126" s="1" t="s">
        <v>587</v>
      </c>
    </row>
    <row r="127">
      <c r="A127" s="1">
        <v>2.0</v>
      </c>
      <c r="B127" s="1" t="s">
        <v>213</v>
      </c>
      <c r="C127" s="1" t="s">
        <v>435</v>
      </c>
      <c r="D127" s="1" t="s">
        <v>589</v>
      </c>
    </row>
    <row r="128">
      <c r="A128" s="1">
        <v>-1.0</v>
      </c>
      <c r="B128" s="1" t="s">
        <v>428</v>
      </c>
      <c r="C128" s="1" t="s">
        <v>457</v>
      </c>
      <c r="D128" s="1" t="s">
        <v>590</v>
      </c>
    </row>
    <row r="129">
      <c r="A129" s="1">
        <v>1.0</v>
      </c>
      <c r="B129" s="1" t="s">
        <v>214</v>
      </c>
      <c r="C129" s="1" t="s">
        <v>435</v>
      </c>
      <c r="D129" s="1" t="s">
        <v>878</v>
      </c>
    </row>
    <row r="130">
      <c r="A130" s="1">
        <v>2.0</v>
      </c>
      <c r="B130" s="1" t="s">
        <v>429</v>
      </c>
      <c r="C130" s="1" t="s">
        <v>457</v>
      </c>
      <c r="D130" s="1" t="s">
        <v>591</v>
      </c>
    </row>
    <row r="131">
      <c r="A131" s="1">
        <v>13.0</v>
      </c>
      <c r="B131" s="1" t="s">
        <v>434</v>
      </c>
      <c r="C131" s="1" t="s">
        <v>457</v>
      </c>
      <c r="D131" s="1" t="s">
        <v>919</v>
      </c>
    </row>
    <row r="132">
      <c r="A132" s="1">
        <v>3.0</v>
      </c>
      <c r="B132" s="1" t="s">
        <v>437</v>
      </c>
      <c r="C132" s="1" t="s">
        <v>457</v>
      </c>
      <c r="D132" s="1" t="s">
        <v>593</v>
      </c>
    </row>
    <row r="133">
      <c r="A133" s="1">
        <v>0.0</v>
      </c>
      <c r="B133" s="1" t="s">
        <v>96</v>
      </c>
      <c r="C133" s="1" t="s">
        <v>432</v>
      </c>
      <c r="D133" s="1" t="s">
        <v>595</v>
      </c>
    </row>
    <row r="134">
      <c r="A134" s="1">
        <v>0.0</v>
      </c>
      <c r="B134" s="1" t="s">
        <v>364</v>
      </c>
      <c r="C134" s="1" t="s">
        <v>480</v>
      </c>
      <c r="D134" s="1" t="s">
        <v>1029</v>
      </c>
    </row>
    <row r="135">
      <c r="A135" s="1">
        <v>6.0</v>
      </c>
      <c r="B135" s="1" t="s">
        <v>215</v>
      </c>
      <c r="C135" s="1" t="s">
        <v>435</v>
      </c>
      <c r="D135" s="1" t="s">
        <v>596</v>
      </c>
    </row>
    <row r="136">
      <c r="A136" s="1">
        <v>7.0</v>
      </c>
      <c r="B136" s="1" t="s">
        <v>442</v>
      </c>
      <c r="C136" s="1" t="s">
        <v>457</v>
      </c>
      <c r="D136" s="1" t="s">
        <v>597</v>
      </c>
    </row>
    <row r="137">
      <c r="A137" s="1">
        <v>0.0</v>
      </c>
      <c r="B137" s="1" t="s">
        <v>366</v>
      </c>
      <c r="C137" s="1" t="s">
        <v>480</v>
      </c>
      <c r="D137" s="1" t="s">
        <v>948</v>
      </c>
    </row>
    <row r="138">
      <c r="A138" s="1">
        <v>2.0</v>
      </c>
      <c r="B138" s="1" t="s">
        <v>82</v>
      </c>
      <c r="C138" s="1" t="s">
        <v>432</v>
      </c>
      <c r="D138" s="1" t="s">
        <v>599</v>
      </c>
    </row>
    <row r="139">
      <c r="A139" s="1">
        <v>2.0</v>
      </c>
      <c r="B139" s="1" t="s">
        <v>368</v>
      </c>
      <c r="C139" s="1" t="s">
        <v>480</v>
      </c>
      <c r="D139" s="1" t="s">
        <v>600</v>
      </c>
    </row>
    <row r="140">
      <c r="A140" s="1">
        <v>2.0</v>
      </c>
      <c r="B140" s="1" t="s">
        <v>135</v>
      </c>
      <c r="C140" s="1" t="s">
        <v>432</v>
      </c>
      <c r="D140" s="1" t="s">
        <v>1024</v>
      </c>
    </row>
    <row r="141">
      <c r="A141" s="1">
        <v>0.0</v>
      </c>
      <c r="B141" s="1" t="s">
        <v>448</v>
      </c>
      <c r="C141" s="1" t="s">
        <v>457</v>
      </c>
      <c r="D141" s="1" t="s">
        <v>601</v>
      </c>
    </row>
    <row r="142">
      <c r="A142" s="1">
        <v>8.0</v>
      </c>
      <c r="B142" s="1" t="s">
        <v>450</v>
      </c>
      <c r="C142" s="1" t="s">
        <v>457</v>
      </c>
      <c r="D142" s="1" t="s">
        <v>1018</v>
      </c>
    </row>
    <row r="143">
      <c r="A143" s="1">
        <v>3.0</v>
      </c>
      <c r="B143" s="1" t="s">
        <v>41</v>
      </c>
      <c r="C143" s="1" t="s">
        <v>432</v>
      </c>
      <c r="D143" s="1" t="s">
        <v>602</v>
      </c>
    </row>
    <row r="144">
      <c r="A144" s="1">
        <v>3.0</v>
      </c>
      <c r="B144" s="1" t="s">
        <v>219</v>
      </c>
      <c r="C144" s="1" t="s">
        <v>435</v>
      </c>
      <c r="D144" s="1" t="s">
        <v>605</v>
      </c>
    </row>
    <row r="145">
      <c r="A145" s="1">
        <v>2.0</v>
      </c>
      <c r="B145" s="1" t="s">
        <v>220</v>
      </c>
      <c r="C145" s="1" t="s">
        <v>435</v>
      </c>
      <c r="D145" s="1" t="s">
        <v>606</v>
      </c>
    </row>
    <row r="146">
      <c r="A146" s="1">
        <v>0.0</v>
      </c>
      <c r="B146" s="1" t="s">
        <v>456</v>
      </c>
      <c r="C146" s="1" t="s">
        <v>457</v>
      </c>
      <c r="D146" s="1" t="s">
        <v>607</v>
      </c>
    </row>
    <row r="147">
      <c r="A147" s="1">
        <v>2.0</v>
      </c>
      <c r="B147" s="1" t="s">
        <v>221</v>
      </c>
      <c r="C147" s="1" t="s">
        <v>435</v>
      </c>
      <c r="D147" s="1" t="s">
        <v>608</v>
      </c>
    </row>
    <row r="148">
      <c r="A148" s="1">
        <v>0.0</v>
      </c>
      <c r="B148" s="1" t="s">
        <v>139</v>
      </c>
      <c r="C148" s="1" t="s">
        <v>432</v>
      </c>
      <c r="D148" s="1" t="s">
        <v>609</v>
      </c>
    </row>
    <row r="149">
      <c r="A149" s="1">
        <v>7.0</v>
      </c>
      <c r="B149" s="1" t="s">
        <v>45</v>
      </c>
      <c r="C149" s="1" t="s">
        <v>432</v>
      </c>
      <c r="D149" s="1" t="s">
        <v>610</v>
      </c>
    </row>
    <row r="150">
      <c r="A150" s="1">
        <v>2.0</v>
      </c>
      <c r="B150" s="1" t="s">
        <v>59</v>
      </c>
      <c r="C150" s="1" t="s">
        <v>432</v>
      </c>
      <c r="D150" s="1" t="s">
        <v>611</v>
      </c>
    </row>
    <row r="151">
      <c r="A151" s="1">
        <v>3.0</v>
      </c>
      <c r="B151" s="1" t="s">
        <v>110</v>
      </c>
      <c r="C151" s="1" t="s">
        <v>432</v>
      </c>
      <c r="D151" s="1" t="s">
        <v>922</v>
      </c>
    </row>
    <row r="152">
      <c r="A152" s="1">
        <v>3.0</v>
      </c>
      <c r="B152" s="1" t="s">
        <v>459</v>
      </c>
      <c r="C152" s="1" t="s">
        <v>457</v>
      </c>
      <c r="D152" s="1" t="s">
        <v>613</v>
      </c>
    </row>
    <row r="153">
      <c r="A153" s="1">
        <v>0.0</v>
      </c>
      <c r="B153" s="1" t="s">
        <v>222</v>
      </c>
      <c r="C153" s="1" t="s">
        <v>435</v>
      </c>
      <c r="D153" s="1" t="s">
        <v>923</v>
      </c>
    </row>
    <row r="154">
      <c r="A154" s="1">
        <v>5.0</v>
      </c>
      <c r="B154" s="1" t="s">
        <v>465</v>
      </c>
      <c r="C154" s="1" t="s">
        <v>457</v>
      </c>
      <c r="D154" s="1" t="s">
        <v>616</v>
      </c>
    </row>
    <row r="155">
      <c r="A155" s="1">
        <v>3.0</v>
      </c>
      <c r="B155" s="1" t="s">
        <v>469</v>
      </c>
      <c r="C155" s="1" t="s">
        <v>457</v>
      </c>
      <c r="D155" s="1" t="s">
        <v>924</v>
      </c>
    </row>
    <row r="156">
      <c r="A156" s="1">
        <v>6.0</v>
      </c>
      <c r="B156" s="1" t="s">
        <v>223</v>
      </c>
      <c r="C156" s="1" t="s">
        <v>435</v>
      </c>
      <c r="D156" s="1" t="s">
        <v>879</v>
      </c>
    </row>
    <row r="157">
      <c r="A157" s="1">
        <v>10.0</v>
      </c>
      <c r="B157" s="1" t="s">
        <v>224</v>
      </c>
      <c r="C157" s="1" t="s">
        <v>435</v>
      </c>
      <c r="D157" s="1" t="s">
        <v>618</v>
      </c>
    </row>
    <row r="158">
      <c r="A158" s="1">
        <v>0.0</v>
      </c>
      <c r="B158" s="1" t="s">
        <v>225</v>
      </c>
      <c r="C158" s="1" t="s">
        <v>435</v>
      </c>
      <c r="D158" s="1" t="s">
        <v>619</v>
      </c>
    </row>
    <row r="159">
      <c r="A159" s="1">
        <v>7.0</v>
      </c>
      <c r="B159" s="1" t="s">
        <v>42</v>
      </c>
      <c r="C159" s="1" t="s">
        <v>435</v>
      </c>
      <c r="D159" s="1" t="s">
        <v>620</v>
      </c>
    </row>
    <row r="160">
      <c r="A160" s="1">
        <v>12.0</v>
      </c>
      <c r="B160" s="1" t="s">
        <v>226</v>
      </c>
      <c r="C160" s="1" t="s">
        <v>435</v>
      </c>
      <c r="D160" s="1" t="s">
        <v>621</v>
      </c>
    </row>
    <row r="161">
      <c r="A161" s="1">
        <v>3.0</v>
      </c>
      <c r="B161" s="1" t="s">
        <v>513</v>
      </c>
      <c r="C161" s="1" t="s">
        <v>457</v>
      </c>
      <c r="D161" s="1" t="s">
        <v>622</v>
      </c>
    </row>
    <row r="162">
      <c r="A162" s="1">
        <v>0.0</v>
      </c>
      <c r="B162" s="1" t="s">
        <v>227</v>
      </c>
      <c r="C162" s="1" t="s">
        <v>435</v>
      </c>
      <c r="D162" s="1" t="s">
        <v>1036</v>
      </c>
    </row>
    <row r="163">
      <c r="A163" s="1">
        <v>6.0</v>
      </c>
      <c r="B163" s="1" t="s">
        <v>228</v>
      </c>
      <c r="C163" s="1" t="s">
        <v>435</v>
      </c>
      <c r="D163" s="1" t="s">
        <v>624</v>
      </c>
    </row>
    <row r="164">
      <c r="A164" s="1">
        <v>2.0</v>
      </c>
      <c r="B164" s="1" t="s">
        <v>626</v>
      </c>
      <c r="C164" s="1" t="s">
        <v>457</v>
      </c>
      <c r="D164" s="1" t="s">
        <v>627</v>
      </c>
    </row>
    <row r="165">
      <c r="A165" s="1">
        <v>0.0</v>
      </c>
      <c r="B165" s="1" t="s">
        <v>876</v>
      </c>
      <c r="C165" s="1" t="s">
        <v>457</v>
      </c>
      <c r="D165" s="1" t="s">
        <v>881</v>
      </c>
    </row>
    <row r="166">
      <c r="A166" s="1">
        <v>5.0</v>
      </c>
      <c r="B166" s="1" t="s">
        <v>628</v>
      </c>
      <c r="C166" s="1" t="s">
        <v>457</v>
      </c>
      <c r="D166" s="1" t="s">
        <v>629</v>
      </c>
    </row>
    <row r="167">
      <c r="A167" s="1">
        <v>5.0</v>
      </c>
      <c r="B167" s="1" t="s">
        <v>232</v>
      </c>
      <c r="C167" s="1" t="s">
        <v>435</v>
      </c>
      <c r="D167" s="1" t="s">
        <v>631</v>
      </c>
    </row>
    <row r="168">
      <c r="A168" s="1">
        <v>2.0</v>
      </c>
      <c r="B168" s="1" t="s">
        <v>233</v>
      </c>
      <c r="C168" s="1" t="s">
        <v>435</v>
      </c>
      <c r="D168" s="1" t="s">
        <v>1496</v>
      </c>
    </row>
    <row r="169">
      <c r="A169" s="1">
        <v>2.0</v>
      </c>
      <c r="B169" s="1" t="s">
        <v>56</v>
      </c>
      <c r="C169" s="1" t="s">
        <v>432</v>
      </c>
      <c r="D169" s="1" t="s">
        <v>633</v>
      </c>
    </row>
    <row r="170">
      <c r="A170" s="1">
        <v>5.0</v>
      </c>
      <c r="B170" s="1" t="s">
        <v>634</v>
      </c>
      <c r="C170" s="1" t="s">
        <v>457</v>
      </c>
      <c r="D170" s="1" t="s">
        <v>635</v>
      </c>
    </row>
    <row r="171">
      <c r="A171" s="1">
        <v>0.0</v>
      </c>
      <c r="B171" s="1" t="s">
        <v>636</v>
      </c>
      <c r="C171" s="1" t="s">
        <v>457</v>
      </c>
      <c r="D171" s="1" t="s">
        <v>637</v>
      </c>
    </row>
    <row r="172">
      <c r="A172" s="1">
        <v>0.0</v>
      </c>
      <c r="B172" s="1" t="s">
        <v>106</v>
      </c>
      <c r="C172" s="1" t="s">
        <v>432</v>
      </c>
      <c r="D172" s="1" t="s">
        <v>884</v>
      </c>
    </row>
    <row r="173">
      <c r="A173" s="1">
        <v>6.0</v>
      </c>
      <c r="B173" s="1" t="s">
        <v>235</v>
      </c>
      <c r="C173" s="1" t="s">
        <v>435</v>
      </c>
      <c r="D173" s="1" t="s">
        <v>638</v>
      </c>
    </row>
    <row r="174">
      <c r="A174" s="1">
        <v>0.0</v>
      </c>
      <c r="B174" s="1" t="s">
        <v>639</v>
      </c>
      <c r="C174" s="1" t="s">
        <v>457</v>
      </c>
      <c r="D174" s="1" t="s">
        <v>640</v>
      </c>
    </row>
    <row r="175">
      <c r="A175" s="1">
        <v>1.0</v>
      </c>
      <c r="B175" s="1" t="s">
        <v>236</v>
      </c>
      <c r="C175" s="1" t="s">
        <v>435</v>
      </c>
      <c r="D175" s="1" t="s">
        <v>641</v>
      </c>
    </row>
    <row r="176">
      <c r="A176" s="1">
        <v>2.0</v>
      </c>
      <c r="B176" s="1" t="s">
        <v>63</v>
      </c>
      <c r="C176" s="1" t="s">
        <v>432</v>
      </c>
      <c r="D176" s="1" t="s">
        <v>642</v>
      </c>
    </row>
    <row r="177">
      <c r="A177" s="1">
        <v>1.0</v>
      </c>
      <c r="B177" s="1" t="s">
        <v>137</v>
      </c>
      <c r="C177" s="1" t="s">
        <v>432</v>
      </c>
      <c r="D177" s="1" t="s">
        <v>1034</v>
      </c>
    </row>
    <row r="178">
      <c r="A178" s="1">
        <v>2.0</v>
      </c>
      <c r="B178" s="1" t="s">
        <v>643</v>
      </c>
      <c r="C178" s="1" t="s">
        <v>457</v>
      </c>
      <c r="D178" s="1" t="s">
        <v>644</v>
      </c>
    </row>
    <row r="179">
      <c r="A179" s="1">
        <v>5.0</v>
      </c>
      <c r="B179" s="1" t="s">
        <v>36</v>
      </c>
      <c r="C179" s="1" t="s">
        <v>432</v>
      </c>
      <c r="D179" s="1" t="s">
        <v>645</v>
      </c>
    </row>
    <row r="180">
      <c r="A180" s="1">
        <v>5.0</v>
      </c>
      <c r="B180" s="1" t="s">
        <v>646</v>
      </c>
      <c r="C180" s="1" t="s">
        <v>457</v>
      </c>
      <c r="D180" s="1" t="s">
        <v>647</v>
      </c>
    </row>
    <row r="181">
      <c r="A181" s="1">
        <v>5.0</v>
      </c>
      <c r="B181" s="1" t="s">
        <v>238</v>
      </c>
      <c r="C181" s="1" t="s">
        <v>435</v>
      </c>
      <c r="D181" s="1" t="s">
        <v>885</v>
      </c>
    </row>
    <row r="182">
      <c r="A182" s="1">
        <v>2.0</v>
      </c>
      <c r="B182" s="1" t="s">
        <v>649</v>
      </c>
      <c r="C182" s="1" t="s">
        <v>457</v>
      </c>
      <c r="D182" s="1" t="s">
        <v>650</v>
      </c>
    </row>
    <row r="183">
      <c r="A183" s="1">
        <v>7.0</v>
      </c>
      <c r="B183" s="1" t="s">
        <v>378</v>
      </c>
      <c r="C183" s="1" t="s">
        <v>480</v>
      </c>
      <c r="D183" s="1" t="s">
        <v>651</v>
      </c>
    </row>
    <row r="184">
      <c r="A184" s="1">
        <v>2.0</v>
      </c>
      <c r="B184" s="1" t="s">
        <v>239</v>
      </c>
      <c r="C184" s="1" t="s">
        <v>435</v>
      </c>
      <c r="D184" s="1" t="s">
        <v>652</v>
      </c>
    </row>
    <row r="185">
      <c r="A185" s="1">
        <v>6.0</v>
      </c>
      <c r="B185" s="1" t="s">
        <v>240</v>
      </c>
      <c r="C185" s="1" t="s">
        <v>435</v>
      </c>
      <c r="D185" s="1" t="s">
        <v>655</v>
      </c>
    </row>
    <row r="186">
      <c r="A186" s="1">
        <v>0.0</v>
      </c>
      <c r="B186" s="1" t="s">
        <v>380</v>
      </c>
      <c r="C186" s="1" t="s">
        <v>480</v>
      </c>
      <c r="D186" s="1" t="s">
        <v>792</v>
      </c>
    </row>
    <row r="187">
      <c r="A187" s="1">
        <v>3.0</v>
      </c>
      <c r="B187" s="1" t="s">
        <v>949</v>
      </c>
      <c r="C187" s="1" t="s">
        <v>457</v>
      </c>
      <c r="D187" s="1" t="s">
        <v>950</v>
      </c>
    </row>
    <row r="188">
      <c r="A188" s="1">
        <v>0.0</v>
      </c>
      <c r="B188" s="1" t="s">
        <v>243</v>
      </c>
      <c r="C188" s="1" t="s">
        <v>435</v>
      </c>
      <c r="D188" s="1" t="s">
        <v>657</v>
      </c>
    </row>
    <row r="189">
      <c r="A189" s="1">
        <v>2.0</v>
      </c>
      <c r="B189" s="1" t="s">
        <v>121</v>
      </c>
      <c r="C189" s="1" t="s">
        <v>432</v>
      </c>
      <c r="D189" s="1" t="s">
        <v>986</v>
      </c>
    </row>
    <row r="190">
      <c r="A190" s="1">
        <v>0.0</v>
      </c>
      <c r="B190" s="1" t="s">
        <v>659</v>
      </c>
      <c r="C190" s="1" t="s">
        <v>457</v>
      </c>
      <c r="D190" s="1" t="s">
        <v>660</v>
      </c>
    </row>
    <row r="191">
      <c r="A191" s="1">
        <v>7.0</v>
      </c>
      <c r="B191" s="1" t="s">
        <v>35</v>
      </c>
      <c r="C191" s="1" t="s">
        <v>432</v>
      </c>
      <c r="D191" s="1" t="s">
        <v>661</v>
      </c>
    </row>
    <row r="192">
      <c r="A192" s="1">
        <v>0.0</v>
      </c>
      <c r="B192" s="1" t="s">
        <v>382</v>
      </c>
      <c r="C192" s="1" t="s">
        <v>480</v>
      </c>
      <c r="D192" s="1" t="s">
        <v>951</v>
      </c>
    </row>
    <row r="193">
      <c r="A193" s="1">
        <v>4.0</v>
      </c>
      <c r="B193" s="1" t="s">
        <v>244</v>
      </c>
      <c r="C193" s="1" t="s">
        <v>435</v>
      </c>
      <c r="D193" s="1" t="s">
        <v>662</v>
      </c>
    </row>
    <row r="194">
      <c r="A194" s="1">
        <v>0.0</v>
      </c>
      <c r="B194" s="1" t="s">
        <v>664</v>
      </c>
      <c r="C194" s="1" t="s">
        <v>457</v>
      </c>
      <c r="D194" s="1" t="s">
        <v>665</v>
      </c>
    </row>
    <row r="195">
      <c r="A195" s="1">
        <v>1.0</v>
      </c>
      <c r="B195" s="1" t="s">
        <v>43</v>
      </c>
      <c r="C195" s="1" t="s">
        <v>432</v>
      </c>
      <c r="D195" s="1" t="s">
        <v>666</v>
      </c>
    </row>
    <row r="196">
      <c r="A196" s="1">
        <v>2.0</v>
      </c>
      <c r="B196" s="1" t="s">
        <v>247</v>
      </c>
      <c r="C196" s="1" t="s">
        <v>435</v>
      </c>
      <c r="D196" s="1" t="s">
        <v>667</v>
      </c>
    </row>
    <row r="197">
      <c r="A197" s="1">
        <v>0.0</v>
      </c>
      <c r="B197" s="1" t="s">
        <v>248</v>
      </c>
      <c r="C197" s="1" t="s">
        <v>435</v>
      </c>
      <c r="D197" s="1" t="s">
        <v>889</v>
      </c>
    </row>
    <row r="198">
      <c r="A198" s="1">
        <v>1.0</v>
      </c>
      <c r="B198" s="1" t="s">
        <v>249</v>
      </c>
      <c r="C198" s="1" t="s">
        <v>435</v>
      </c>
      <c r="D198" s="1" t="s">
        <v>670</v>
      </c>
    </row>
    <row r="199">
      <c r="A199" s="1">
        <v>2.0</v>
      </c>
      <c r="B199" s="1" t="s">
        <v>92</v>
      </c>
      <c r="C199" s="1" t="s">
        <v>432</v>
      </c>
      <c r="D199" s="1" t="s">
        <v>671</v>
      </c>
    </row>
    <row r="200">
      <c r="A200" s="1">
        <v>2.0</v>
      </c>
      <c r="B200" s="1" t="s">
        <v>75</v>
      </c>
      <c r="C200" s="1" t="s">
        <v>432</v>
      </c>
      <c r="D200" s="1" t="s">
        <v>672</v>
      </c>
    </row>
    <row r="201">
      <c r="A201" s="1">
        <v>0.0</v>
      </c>
      <c r="B201" s="1" t="s">
        <v>384</v>
      </c>
      <c r="C201" s="1" t="s">
        <v>480</v>
      </c>
      <c r="D201" s="1" t="s">
        <v>673</v>
      </c>
    </row>
    <row r="202">
      <c r="A202" s="1">
        <v>0.0</v>
      </c>
      <c r="B202" s="1" t="s">
        <v>250</v>
      </c>
      <c r="C202" s="1" t="s">
        <v>435</v>
      </c>
      <c r="D202" s="1" t="s">
        <v>675</v>
      </c>
    </row>
    <row r="203">
      <c r="A203" s="1">
        <v>2.0</v>
      </c>
      <c r="B203" s="1" t="s">
        <v>58</v>
      </c>
      <c r="C203" s="1" t="s">
        <v>432</v>
      </c>
      <c r="D203" s="1" t="s">
        <v>678</v>
      </c>
    </row>
    <row r="204">
      <c r="A204" s="1">
        <v>1.0</v>
      </c>
      <c r="B204" s="1" t="s">
        <v>253</v>
      </c>
      <c r="C204" s="1" t="s">
        <v>435</v>
      </c>
      <c r="D204" s="1" t="s">
        <v>679</v>
      </c>
    </row>
    <row r="205">
      <c r="A205" s="1">
        <v>0.0</v>
      </c>
      <c r="B205" s="1" t="s">
        <v>680</v>
      </c>
      <c r="C205" s="1" t="s">
        <v>457</v>
      </c>
      <c r="D205" s="1" t="s">
        <v>681</v>
      </c>
    </row>
    <row r="206">
      <c r="A206" s="1">
        <v>0.0</v>
      </c>
      <c r="B206" s="1" t="s">
        <v>954</v>
      </c>
      <c r="C206" s="1" t="s">
        <v>457</v>
      </c>
      <c r="D206" s="1" t="s">
        <v>955</v>
      </c>
    </row>
    <row r="207">
      <c r="A207" s="1">
        <v>2.0</v>
      </c>
      <c r="B207" s="1" t="s">
        <v>254</v>
      </c>
      <c r="C207" s="1" t="s">
        <v>435</v>
      </c>
      <c r="D207" s="1" t="s">
        <v>682</v>
      </c>
    </row>
    <row r="208">
      <c r="A208" s="1">
        <v>9.0</v>
      </c>
      <c r="B208" s="1" t="s">
        <v>927</v>
      </c>
      <c r="C208" s="1" t="s">
        <v>457</v>
      </c>
      <c r="D208" s="1" t="s">
        <v>928</v>
      </c>
    </row>
    <row r="209">
      <c r="A209" s="1">
        <v>0.0</v>
      </c>
      <c r="B209" s="1" t="s">
        <v>255</v>
      </c>
      <c r="C209" s="1" t="s">
        <v>435</v>
      </c>
      <c r="D209" s="1" t="s">
        <v>892</v>
      </c>
    </row>
    <row r="210">
      <c r="A210" s="1">
        <v>2.0</v>
      </c>
      <c r="B210" s="1" t="s">
        <v>102</v>
      </c>
      <c r="C210" s="1" t="s">
        <v>432</v>
      </c>
      <c r="D210" s="1" t="s">
        <v>683</v>
      </c>
    </row>
    <row r="211">
      <c r="A211" s="1">
        <v>4.0</v>
      </c>
      <c r="B211" s="1" t="s">
        <v>256</v>
      </c>
      <c r="C211" s="1" t="s">
        <v>435</v>
      </c>
      <c r="D211" s="1" t="s">
        <v>686</v>
      </c>
    </row>
    <row r="212">
      <c r="A212" s="1">
        <v>16.0</v>
      </c>
      <c r="B212" s="1" t="s">
        <v>108</v>
      </c>
      <c r="C212" s="1" t="s">
        <v>432</v>
      </c>
      <c r="D212" s="1" t="s">
        <v>894</v>
      </c>
    </row>
    <row r="213">
      <c r="A213" s="1">
        <v>1.0</v>
      </c>
      <c r="B213" s="1" t="s">
        <v>257</v>
      </c>
      <c r="C213" s="1" t="s">
        <v>435</v>
      </c>
      <c r="D213" s="1" t="s">
        <v>1497</v>
      </c>
    </row>
    <row r="214">
      <c r="A214" s="1">
        <v>2.0</v>
      </c>
      <c r="B214" s="1" t="s">
        <v>259</v>
      </c>
      <c r="C214" s="1" t="s">
        <v>435</v>
      </c>
      <c r="D214" s="1" t="s">
        <v>690</v>
      </c>
    </row>
    <row r="215">
      <c r="A215" s="1">
        <v>0.0</v>
      </c>
      <c r="B215" s="1" t="s">
        <v>691</v>
      </c>
      <c r="C215" s="1" t="s">
        <v>457</v>
      </c>
      <c r="D215" s="1" t="s">
        <v>692</v>
      </c>
    </row>
    <row r="216">
      <c r="A216" s="1">
        <v>5.0</v>
      </c>
      <c r="B216" s="1" t="s">
        <v>693</v>
      </c>
      <c r="C216" s="1" t="s">
        <v>457</v>
      </c>
      <c r="D216" s="1" t="s">
        <v>694</v>
      </c>
    </row>
    <row r="217">
      <c r="A217" s="1">
        <v>4.0</v>
      </c>
      <c r="B217" s="1" t="s">
        <v>260</v>
      </c>
      <c r="C217" s="1" t="s">
        <v>435</v>
      </c>
      <c r="D217" s="1" t="s">
        <v>695</v>
      </c>
    </row>
    <row r="218">
      <c r="A218" s="1">
        <v>7.0</v>
      </c>
      <c r="B218" s="1" t="s">
        <v>390</v>
      </c>
      <c r="C218" s="1" t="s">
        <v>480</v>
      </c>
      <c r="D218" s="1" t="s">
        <v>696</v>
      </c>
    </row>
    <row r="219">
      <c r="A219" s="1">
        <v>1.0</v>
      </c>
      <c r="B219" s="1" t="s">
        <v>697</v>
      </c>
      <c r="C219" s="1" t="s">
        <v>457</v>
      </c>
      <c r="D219" s="1" t="s">
        <v>698</v>
      </c>
    </row>
    <row r="220">
      <c r="A220" s="1">
        <v>8.0</v>
      </c>
      <c r="B220" s="1" t="s">
        <v>261</v>
      </c>
      <c r="C220" s="1" t="s">
        <v>435</v>
      </c>
      <c r="D220" s="1" t="s">
        <v>699</v>
      </c>
    </row>
    <row r="221">
      <c r="A221" s="1">
        <v>0.0</v>
      </c>
      <c r="B221" s="1" t="s">
        <v>262</v>
      </c>
      <c r="C221" s="1" t="s">
        <v>435</v>
      </c>
      <c r="D221" s="1" t="s">
        <v>700</v>
      </c>
    </row>
    <row r="222">
      <c r="A222" s="1">
        <v>6.0</v>
      </c>
      <c r="B222" s="1" t="s">
        <v>263</v>
      </c>
      <c r="C222" s="1" t="s">
        <v>435</v>
      </c>
      <c r="D222" s="1" t="s">
        <v>895</v>
      </c>
    </row>
    <row r="223">
      <c r="A223" s="1">
        <v>3.0</v>
      </c>
      <c r="B223" s="1" t="s">
        <v>930</v>
      </c>
      <c r="C223" s="1" t="s">
        <v>457</v>
      </c>
      <c r="D223" s="1" t="s">
        <v>931</v>
      </c>
    </row>
    <row r="224">
      <c r="A224" s="1">
        <v>0.0</v>
      </c>
      <c r="B224" s="1" t="s">
        <v>394</v>
      </c>
      <c r="C224" s="1" t="s">
        <v>480</v>
      </c>
      <c r="D224" s="1" t="s">
        <v>702</v>
      </c>
    </row>
    <row r="225">
      <c r="A225" s="1">
        <v>5.0</v>
      </c>
      <c r="B225" s="1" t="s">
        <v>396</v>
      </c>
      <c r="C225" s="1" t="s">
        <v>480</v>
      </c>
      <c r="D225" s="1" t="s">
        <v>703</v>
      </c>
    </row>
    <row r="226">
      <c r="A226" s="1">
        <v>6.0</v>
      </c>
      <c r="B226" s="1" t="s">
        <v>264</v>
      </c>
      <c r="C226" s="1" t="s">
        <v>435</v>
      </c>
      <c r="D226" s="1" t="s">
        <v>896</v>
      </c>
    </row>
    <row r="227">
      <c r="A227" s="1">
        <v>4.0</v>
      </c>
      <c r="B227" s="1" t="s">
        <v>704</v>
      </c>
      <c r="C227" s="1" t="s">
        <v>457</v>
      </c>
      <c r="D227" s="1" t="s">
        <v>705</v>
      </c>
    </row>
    <row r="228">
      <c r="A228" s="1">
        <v>4.0</v>
      </c>
      <c r="B228" s="1" t="s">
        <v>265</v>
      </c>
      <c r="C228" s="1" t="s">
        <v>435</v>
      </c>
      <c r="D228" s="1" t="s">
        <v>706</v>
      </c>
    </row>
    <row r="229">
      <c r="A229" s="1">
        <v>3.0</v>
      </c>
      <c r="B229" s="1" t="s">
        <v>87</v>
      </c>
      <c r="C229" s="1" t="s">
        <v>432</v>
      </c>
      <c r="D229" s="1" t="s">
        <v>709</v>
      </c>
    </row>
    <row r="230">
      <c r="A230" s="1">
        <v>0.0</v>
      </c>
      <c r="B230" s="1" t="s">
        <v>710</v>
      </c>
      <c r="C230" s="1" t="s">
        <v>457</v>
      </c>
      <c r="D230" s="1" t="s">
        <v>711</v>
      </c>
    </row>
    <row r="231">
      <c r="A231" s="1">
        <v>4.0</v>
      </c>
      <c r="B231" s="1" t="s">
        <v>266</v>
      </c>
      <c r="C231" s="1" t="s">
        <v>435</v>
      </c>
      <c r="D231" s="1" t="s">
        <v>712</v>
      </c>
    </row>
    <row r="232">
      <c r="A232" s="1">
        <v>4.0</v>
      </c>
      <c r="B232" s="1" t="s">
        <v>268</v>
      </c>
      <c r="C232" s="1" t="s">
        <v>435</v>
      </c>
      <c r="D232" s="1" t="s">
        <v>714</v>
      </c>
    </row>
    <row r="233">
      <c r="A233" s="1">
        <v>0.0</v>
      </c>
      <c r="B233" s="1" t="s">
        <v>958</v>
      </c>
      <c r="C233" s="1" t="s">
        <v>457</v>
      </c>
      <c r="D233" s="1" t="s">
        <v>959</v>
      </c>
    </row>
    <row r="234">
      <c r="A234" s="1">
        <v>0.0</v>
      </c>
      <c r="B234" s="1" t="s">
        <v>716</v>
      </c>
      <c r="C234" s="1" t="s">
        <v>457</v>
      </c>
      <c r="D234" s="1" t="s">
        <v>717</v>
      </c>
    </row>
    <row r="235">
      <c r="A235" s="1">
        <v>6.0</v>
      </c>
      <c r="B235" s="1" t="s">
        <v>718</v>
      </c>
      <c r="C235" s="1" t="s">
        <v>457</v>
      </c>
      <c r="D235" s="1" t="s">
        <v>719</v>
      </c>
    </row>
    <row r="236">
      <c r="A236" s="1">
        <v>3.0</v>
      </c>
      <c r="B236" s="1" t="s">
        <v>270</v>
      </c>
      <c r="C236" s="1" t="s">
        <v>435</v>
      </c>
      <c r="D236" s="1" t="s">
        <v>720</v>
      </c>
    </row>
    <row r="237">
      <c r="A237" s="1">
        <v>2.0</v>
      </c>
      <c r="B237" s="1" t="s">
        <v>271</v>
      </c>
      <c r="C237" s="1" t="s">
        <v>435</v>
      </c>
      <c r="D237" s="1" t="s">
        <v>721</v>
      </c>
    </row>
    <row r="238">
      <c r="A238" s="1">
        <v>0.0</v>
      </c>
      <c r="B238" s="1" t="s">
        <v>987</v>
      </c>
      <c r="C238" s="1" t="s">
        <v>457</v>
      </c>
      <c r="D238" s="1" t="s">
        <v>988</v>
      </c>
    </row>
    <row r="239">
      <c r="A239" s="1">
        <v>1.0</v>
      </c>
      <c r="B239" s="1" t="s">
        <v>272</v>
      </c>
      <c r="C239" s="1" t="s">
        <v>435</v>
      </c>
      <c r="D239" s="1" t="s">
        <v>722</v>
      </c>
    </row>
    <row r="240">
      <c r="A240" s="1">
        <v>0.0</v>
      </c>
      <c r="B240" s="1" t="s">
        <v>53</v>
      </c>
      <c r="C240" s="1" t="s">
        <v>432</v>
      </c>
      <c r="D240" s="1" t="s">
        <v>723</v>
      </c>
    </row>
    <row r="241">
      <c r="A241" s="1">
        <v>0.0</v>
      </c>
      <c r="B241" s="1" t="s">
        <v>100</v>
      </c>
      <c r="C241" s="1" t="s">
        <v>432</v>
      </c>
      <c r="D241" s="1" t="s">
        <v>724</v>
      </c>
    </row>
    <row r="242">
      <c r="A242" s="1">
        <v>12.0</v>
      </c>
      <c r="B242" s="1" t="s">
        <v>273</v>
      </c>
      <c r="C242" s="1" t="s">
        <v>435</v>
      </c>
      <c r="D242" s="1" t="s">
        <v>899</v>
      </c>
    </row>
    <row r="243">
      <c r="A243" s="1">
        <v>5.0</v>
      </c>
      <c r="B243" s="1" t="s">
        <v>274</v>
      </c>
      <c r="C243" s="1" t="s">
        <v>457</v>
      </c>
      <c r="D243" s="1" t="s">
        <v>726</v>
      </c>
    </row>
    <row r="244">
      <c r="A244" s="1">
        <v>7.0</v>
      </c>
      <c r="B244" s="1" t="s">
        <v>275</v>
      </c>
      <c r="C244" s="1" t="s">
        <v>435</v>
      </c>
      <c r="D244" s="1" t="s">
        <v>729</v>
      </c>
    </row>
    <row r="245">
      <c r="A245" s="1">
        <v>9.0</v>
      </c>
      <c r="B245" s="1" t="s">
        <v>731</v>
      </c>
      <c r="C245" s="1" t="s">
        <v>457</v>
      </c>
      <c r="D245" s="1" t="s">
        <v>732</v>
      </c>
    </row>
    <row r="246">
      <c r="A246" s="1">
        <v>7.0</v>
      </c>
      <c r="B246" s="1" t="s">
        <v>735</v>
      </c>
      <c r="C246" s="1" t="s">
        <v>457</v>
      </c>
      <c r="D246" s="1" t="s">
        <v>736</v>
      </c>
    </row>
    <row r="247">
      <c r="A247" s="1">
        <v>7.0</v>
      </c>
      <c r="B247" s="1" t="s">
        <v>277</v>
      </c>
      <c r="C247" s="1" t="s">
        <v>435</v>
      </c>
      <c r="D247" s="1" t="s">
        <v>960</v>
      </c>
    </row>
    <row r="248">
      <c r="A248" s="1">
        <v>9.0</v>
      </c>
      <c r="B248" s="1" t="s">
        <v>961</v>
      </c>
      <c r="C248" s="1" t="s">
        <v>457</v>
      </c>
      <c r="D248" s="1" t="s">
        <v>962</v>
      </c>
    </row>
    <row r="249">
      <c r="A249" s="1">
        <v>0.0</v>
      </c>
      <c r="B249" s="1" t="s">
        <v>739</v>
      </c>
      <c r="C249" s="1" t="s">
        <v>457</v>
      </c>
      <c r="D249" s="1" t="s">
        <v>740</v>
      </c>
    </row>
    <row r="250">
      <c r="A250" s="1">
        <v>0.0</v>
      </c>
      <c r="B250" s="1" t="s">
        <v>278</v>
      </c>
      <c r="C250" s="1" t="s">
        <v>435</v>
      </c>
      <c r="D250" s="1" t="s">
        <v>741</v>
      </c>
    </row>
    <row r="251">
      <c r="A251" s="1">
        <v>4.0</v>
      </c>
      <c r="B251" s="1" t="s">
        <v>279</v>
      </c>
      <c r="C251" s="1" t="s">
        <v>435</v>
      </c>
      <c r="D251" s="1" t="s">
        <v>963</v>
      </c>
    </row>
    <row r="252">
      <c r="A252" s="1">
        <v>0.0</v>
      </c>
      <c r="B252" s="1" t="s">
        <v>397</v>
      </c>
      <c r="C252" s="1" t="s">
        <v>480</v>
      </c>
      <c r="D252" s="1" t="s">
        <v>742</v>
      </c>
    </row>
    <row r="253">
      <c r="A253" s="1">
        <v>0.0</v>
      </c>
      <c r="B253" s="1" t="s">
        <v>280</v>
      </c>
      <c r="C253" s="1" t="s">
        <v>435</v>
      </c>
      <c r="D253" s="1" t="s">
        <v>1484</v>
      </c>
    </row>
    <row r="254">
      <c r="A254" s="1">
        <v>2.0</v>
      </c>
      <c r="B254" s="1" t="s">
        <v>47</v>
      </c>
      <c r="C254" s="1" t="s">
        <v>432</v>
      </c>
      <c r="D254" s="1" t="s">
        <v>744</v>
      </c>
    </row>
    <row r="255">
      <c r="A255" s="1">
        <v>9.0</v>
      </c>
      <c r="B255" s="1" t="s">
        <v>399</v>
      </c>
      <c r="C255" s="1" t="s">
        <v>480</v>
      </c>
      <c r="D255" s="1" t="s">
        <v>745</v>
      </c>
    </row>
    <row r="256">
      <c r="A256" s="1">
        <v>6.0</v>
      </c>
      <c r="B256" s="1" t="s">
        <v>281</v>
      </c>
      <c r="C256" s="1" t="s">
        <v>435</v>
      </c>
      <c r="D256" s="1" t="s">
        <v>746</v>
      </c>
    </row>
    <row r="257">
      <c r="A257" s="1">
        <v>8.0</v>
      </c>
      <c r="B257" s="1" t="s">
        <v>74</v>
      </c>
      <c r="C257" s="1" t="s">
        <v>432</v>
      </c>
      <c r="D257" s="1" t="s">
        <v>747</v>
      </c>
    </row>
    <row r="258">
      <c r="A258" s="1">
        <v>0.0</v>
      </c>
      <c r="B258" s="1" t="s">
        <v>749</v>
      </c>
      <c r="C258" s="1" t="s">
        <v>457</v>
      </c>
      <c r="D258" s="1" t="s">
        <v>750</v>
      </c>
    </row>
    <row r="259">
      <c r="A259" s="1">
        <v>0.0</v>
      </c>
      <c r="B259" s="1" t="s">
        <v>751</v>
      </c>
      <c r="C259" s="1" t="s">
        <v>457</v>
      </c>
      <c r="D259" s="1" t="s">
        <v>752</v>
      </c>
    </row>
    <row r="260">
      <c r="A260" s="1">
        <v>4.0</v>
      </c>
      <c r="B260" s="1" t="s">
        <v>753</v>
      </c>
      <c r="C260" s="1" t="s">
        <v>457</v>
      </c>
      <c r="D260" s="1" t="s">
        <v>754</v>
      </c>
    </row>
    <row r="261">
      <c r="A261" s="1">
        <v>6.0</v>
      </c>
      <c r="B261" s="1" t="s">
        <v>755</v>
      </c>
      <c r="C261" s="1" t="s">
        <v>457</v>
      </c>
      <c r="D261" s="1" t="s">
        <v>756</v>
      </c>
    </row>
    <row r="262">
      <c r="A262" s="1">
        <v>1.0</v>
      </c>
      <c r="B262" s="1" t="s">
        <v>1129</v>
      </c>
      <c r="C262" s="1" t="s">
        <v>457</v>
      </c>
      <c r="D262" s="1" t="s">
        <v>1485</v>
      </c>
    </row>
    <row r="263">
      <c r="A263" s="1">
        <v>5.0</v>
      </c>
      <c r="B263" s="1" t="s">
        <v>55</v>
      </c>
      <c r="C263" s="1" t="s">
        <v>432</v>
      </c>
      <c r="D263" s="1" t="s">
        <v>757</v>
      </c>
    </row>
    <row r="264">
      <c r="A264" s="1">
        <v>0.0</v>
      </c>
      <c r="B264" s="1" t="s">
        <v>282</v>
      </c>
      <c r="C264" s="1" t="s">
        <v>435</v>
      </c>
      <c r="D264" s="1" t="s">
        <v>759</v>
      </c>
    </row>
    <row r="265">
      <c r="A265" s="1">
        <v>1.0</v>
      </c>
      <c r="B265" s="1" t="s">
        <v>46</v>
      </c>
      <c r="C265" s="1" t="s">
        <v>432</v>
      </c>
      <c r="D265" s="1" t="s">
        <v>761</v>
      </c>
    </row>
    <row r="266">
      <c r="A266" s="1">
        <v>1.0</v>
      </c>
      <c r="B266" s="1" t="s">
        <v>283</v>
      </c>
      <c r="C266" s="1" t="s">
        <v>435</v>
      </c>
      <c r="D266" s="1" t="s">
        <v>762</v>
      </c>
    </row>
    <row r="267">
      <c r="A267" s="1">
        <v>0.0</v>
      </c>
      <c r="B267" s="1" t="s">
        <v>900</v>
      </c>
      <c r="C267" s="1" t="s">
        <v>457</v>
      </c>
      <c r="D267" s="1" t="s">
        <v>901</v>
      </c>
    </row>
    <row r="268">
      <c r="A268" s="1">
        <v>0.0</v>
      </c>
      <c r="B268" s="1" t="s">
        <v>407</v>
      </c>
      <c r="C268" s="1" t="s">
        <v>480</v>
      </c>
      <c r="D268" s="1" t="s">
        <v>966</v>
      </c>
    </row>
    <row r="269">
      <c r="A269" s="1">
        <v>2.0</v>
      </c>
      <c r="B269" s="1" t="s">
        <v>101</v>
      </c>
      <c r="C269" s="1" t="s">
        <v>432</v>
      </c>
      <c r="D269" s="1" t="s">
        <v>763</v>
      </c>
    </row>
    <row r="270">
      <c r="A270" s="1">
        <v>3.0</v>
      </c>
      <c r="B270" s="1" t="s">
        <v>765</v>
      </c>
      <c r="C270" s="1" t="s">
        <v>457</v>
      </c>
      <c r="D270" s="1" t="s">
        <v>766</v>
      </c>
    </row>
    <row r="271">
      <c r="A271" s="1">
        <v>4.0</v>
      </c>
      <c r="B271" s="1" t="s">
        <v>32</v>
      </c>
      <c r="C271" s="1" t="s">
        <v>432</v>
      </c>
      <c r="D271" s="1" t="s">
        <v>767</v>
      </c>
    </row>
    <row r="272">
      <c r="A272" s="1">
        <v>1.0</v>
      </c>
      <c r="B272" s="1" t="s">
        <v>768</v>
      </c>
      <c r="C272" s="1" t="s">
        <v>457</v>
      </c>
      <c r="D272" s="1" t="s">
        <v>769</v>
      </c>
    </row>
    <row r="273">
      <c r="A273" s="1">
        <v>7.0</v>
      </c>
      <c r="B273" s="1" t="s">
        <v>409</v>
      </c>
      <c r="C273" s="1" t="s">
        <v>480</v>
      </c>
      <c r="D273" s="1" t="s">
        <v>770</v>
      </c>
    </row>
    <row r="274">
      <c r="A274" s="1">
        <v>6.0</v>
      </c>
      <c r="B274" s="1" t="s">
        <v>411</v>
      </c>
      <c r="C274" s="1" t="s">
        <v>480</v>
      </c>
      <c r="D274" s="1" t="s">
        <v>774</v>
      </c>
    </row>
    <row r="275">
      <c r="A275" s="1">
        <v>1.0</v>
      </c>
      <c r="B275" s="1" t="s">
        <v>775</v>
      </c>
      <c r="C275" s="1" t="s">
        <v>457</v>
      </c>
      <c r="D275" s="1" t="s">
        <v>776</v>
      </c>
    </row>
    <row r="276">
      <c r="A276" s="1">
        <v>3.0</v>
      </c>
      <c r="B276" s="1" t="s">
        <v>286</v>
      </c>
      <c r="C276" s="1" t="s">
        <v>435</v>
      </c>
      <c r="D276" s="1" t="s">
        <v>1020</v>
      </c>
    </row>
    <row r="277">
      <c r="A277" s="1">
        <v>2.0</v>
      </c>
      <c r="B277" s="1" t="s">
        <v>288</v>
      </c>
      <c r="C277" s="1" t="s">
        <v>435</v>
      </c>
      <c r="D277" s="1" t="s">
        <v>778</v>
      </c>
    </row>
    <row r="278">
      <c r="A278" s="1">
        <v>4.0</v>
      </c>
      <c r="B278" s="1" t="s">
        <v>54</v>
      </c>
      <c r="C278" s="1" t="s">
        <v>432</v>
      </c>
      <c r="D278" s="1" t="s">
        <v>780</v>
      </c>
    </row>
    <row r="279">
      <c r="A279" s="1">
        <v>2.0</v>
      </c>
      <c r="B279" s="1" t="s">
        <v>290</v>
      </c>
      <c r="C279" s="1" t="s">
        <v>435</v>
      </c>
      <c r="D279" s="1" t="s">
        <v>782</v>
      </c>
    </row>
    <row r="280">
      <c r="A280" s="1">
        <v>7.0</v>
      </c>
      <c r="B280" s="1" t="s">
        <v>783</v>
      </c>
      <c r="C280" s="1" t="s">
        <v>457</v>
      </c>
      <c r="D280" s="1" t="s">
        <v>560</v>
      </c>
    </row>
    <row r="281">
      <c r="A281" s="1">
        <v>7.0</v>
      </c>
      <c r="B281" s="1" t="s">
        <v>44</v>
      </c>
      <c r="C281" s="1" t="s">
        <v>432</v>
      </c>
      <c r="D281" s="1" t="s">
        <v>784</v>
      </c>
    </row>
    <row r="282">
      <c r="A282" s="1">
        <v>6.0</v>
      </c>
      <c r="B282" s="1" t="s">
        <v>413</v>
      </c>
      <c r="C282" s="1" t="s">
        <v>480</v>
      </c>
      <c r="D282" s="1" t="s">
        <v>786</v>
      </c>
    </row>
    <row r="283">
      <c r="A283" s="1">
        <v>7.0</v>
      </c>
      <c r="B283" s="1" t="s">
        <v>787</v>
      </c>
      <c r="C283" s="1" t="s">
        <v>457</v>
      </c>
      <c r="D283" s="1" t="s">
        <v>788</v>
      </c>
    </row>
    <row r="284">
      <c r="A284" s="1">
        <v>5.0</v>
      </c>
      <c r="B284" s="1" t="s">
        <v>415</v>
      </c>
      <c r="C284" s="1" t="s">
        <v>480</v>
      </c>
      <c r="D284" s="1" t="s">
        <v>789</v>
      </c>
    </row>
    <row r="285">
      <c r="A285" s="1">
        <v>0.0</v>
      </c>
      <c r="B285" s="1" t="s">
        <v>417</v>
      </c>
      <c r="C285" s="1" t="s">
        <v>480</v>
      </c>
      <c r="D285" s="1" t="s">
        <v>967</v>
      </c>
    </row>
    <row r="286">
      <c r="A286" s="1">
        <v>3.0</v>
      </c>
      <c r="B286" s="1" t="s">
        <v>294</v>
      </c>
      <c r="C286" s="1" t="s">
        <v>435</v>
      </c>
      <c r="D286" s="1" t="s">
        <v>902</v>
      </c>
    </row>
    <row r="287">
      <c r="A287" s="1">
        <v>9.0</v>
      </c>
      <c r="B287" s="1" t="s">
        <v>419</v>
      </c>
      <c r="C287" s="1" t="s">
        <v>480</v>
      </c>
      <c r="D287" s="1" t="s">
        <v>797</v>
      </c>
    </row>
    <row r="288">
      <c r="A288" s="1">
        <v>4.0</v>
      </c>
      <c r="B288" s="1" t="s">
        <v>1003</v>
      </c>
      <c r="C288" s="1" t="s">
        <v>457</v>
      </c>
      <c r="D288" s="1" t="s">
        <v>1004</v>
      </c>
    </row>
    <row r="289">
      <c r="A289" s="1">
        <v>3.0</v>
      </c>
      <c r="B289" s="1" t="s">
        <v>798</v>
      </c>
      <c r="C289" s="1" t="s">
        <v>457</v>
      </c>
      <c r="D289" s="1" t="s">
        <v>799</v>
      </c>
    </row>
    <row r="290">
      <c r="A290" s="1">
        <v>9.0</v>
      </c>
      <c r="B290" s="1" t="s">
        <v>296</v>
      </c>
      <c r="C290" s="1" t="s">
        <v>435</v>
      </c>
      <c r="D290" s="1" t="s">
        <v>800</v>
      </c>
    </row>
    <row r="291">
      <c r="A291" s="1">
        <v>1.0</v>
      </c>
      <c r="B291" s="1" t="s">
        <v>297</v>
      </c>
      <c r="C291" s="1" t="s">
        <v>435</v>
      </c>
      <c r="D291" s="1" t="s">
        <v>801</v>
      </c>
    </row>
    <row r="292">
      <c r="A292" s="1">
        <v>3.0</v>
      </c>
      <c r="B292" s="1" t="s">
        <v>88</v>
      </c>
      <c r="C292" s="1" t="s">
        <v>432</v>
      </c>
      <c r="D292" s="1" t="s">
        <v>802</v>
      </c>
    </row>
    <row r="293">
      <c r="A293" s="1">
        <v>0.0</v>
      </c>
      <c r="B293" s="1" t="s">
        <v>104</v>
      </c>
      <c r="C293" s="1" t="s">
        <v>432</v>
      </c>
      <c r="D293" s="1" t="s">
        <v>903</v>
      </c>
    </row>
    <row r="294">
      <c r="A294" s="1">
        <v>5.0</v>
      </c>
      <c r="B294" s="1" t="s">
        <v>298</v>
      </c>
      <c r="C294" s="1" t="s">
        <v>435</v>
      </c>
      <c r="D294" s="1" t="s">
        <v>803</v>
      </c>
    </row>
    <row r="295">
      <c r="A295" s="1">
        <v>3.0</v>
      </c>
      <c r="B295" s="1" t="s">
        <v>904</v>
      </c>
      <c r="C295" s="1" t="s">
        <v>457</v>
      </c>
      <c r="D295" s="1" t="s">
        <v>905</v>
      </c>
    </row>
    <row r="296">
      <c r="A296" s="1">
        <v>4.0</v>
      </c>
      <c r="B296" s="1" t="s">
        <v>968</v>
      </c>
      <c r="C296" s="1" t="s">
        <v>457</v>
      </c>
      <c r="D296" s="1" t="s">
        <v>969</v>
      </c>
    </row>
    <row r="297">
      <c r="A297" s="1">
        <v>2.0</v>
      </c>
      <c r="B297" s="1" t="s">
        <v>805</v>
      </c>
      <c r="C297" s="1" t="s">
        <v>457</v>
      </c>
      <c r="D297" s="1" t="s">
        <v>806</v>
      </c>
    </row>
    <row r="298">
      <c r="A298" s="1">
        <v>0.0</v>
      </c>
      <c r="B298" s="1" t="s">
        <v>807</v>
      </c>
      <c r="C298" s="1" t="s">
        <v>457</v>
      </c>
      <c r="D298" s="1" t="s">
        <v>808</v>
      </c>
    </row>
    <row r="299">
      <c r="A299" s="1">
        <v>6.0</v>
      </c>
      <c r="B299" s="1" t="s">
        <v>809</v>
      </c>
      <c r="C299" s="1" t="s">
        <v>457</v>
      </c>
      <c r="D299" s="1" t="s">
        <v>810</v>
      </c>
    </row>
    <row r="300">
      <c r="A300" s="1">
        <v>0.0</v>
      </c>
      <c r="B300" s="1" t="s">
        <v>970</v>
      </c>
      <c r="C300" s="1" t="s">
        <v>457</v>
      </c>
      <c r="D300" s="1" t="s">
        <v>971</v>
      </c>
    </row>
    <row r="301">
      <c r="A301" s="1">
        <v>8.0</v>
      </c>
      <c r="B301" s="1" t="s">
        <v>811</v>
      </c>
      <c r="C301" s="1" t="s">
        <v>457</v>
      </c>
      <c r="D301" s="1" t="s">
        <v>812</v>
      </c>
    </row>
    <row r="302">
      <c r="A302" s="1">
        <v>2.0</v>
      </c>
      <c r="B302" s="1" t="s">
        <v>98</v>
      </c>
      <c r="C302" s="1" t="s">
        <v>432</v>
      </c>
      <c r="D302" s="1" t="s">
        <v>815</v>
      </c>
    </row>
    <row r="303">
      <c r="A303" s="1">
        <v>7.0</v>
      </c>
      <c r="B303" s="1" t="s">
        <v>906</v>
      </c>
      <c r="C303" s="1" t="s">
        <v>457</v>
      </c>
      <c r="D303" s="1" t="s">
        <v>907</v>
      </c>
    </row>
    <row r="304">
      <c r="A304" s="1">
        <v>3.0</v>
      </c>
      <c r="B304" s="1" t="s">
        <v>107</v>
      </c>
      <c r="C304" s="1" t="s">
        <v>432</v>
      </c>
      <c r="D304" s="1" t="s">
        <v>908</v>
      </c>
    </row>
    <row r="305">
      <c r="A305" s="1">
        <v>0.0</v>
      </c>
      <c r="B305" s="1" t="s">
        <v>817</v>
      </c>
      <c r="C305" s="1" t="s">
        <v>457</v>
      </c>
      <c r="D305" s="1" t="s">
        <v>818</v>
      </c>
    </row>
    <row r="306">
      <c r="A306" s="1">
        <v>0.0</v>
      </c>
      <c r="B306" s="1" t="s">
        <v>300</v>
      </c>
      <c r="C306" s="1" t="s">
        <v>435</v>
      </c>
      <c r="D306" s="1" t="s">
        <v>819</v>
      </c>
    </row>
    <row r="307">
      <c r="A307" s="1">
        <v>3.0</v>
      </c>
      <c r="B307" s="1" t="s">
        <v>301</v>
      </c>
      <c r="C307" s="1" t="s">
        <v>435</v>
      </c>
      <c r="D307" s="1" t="s">
        <v>820</v>
      </c>
    </row>
    <row r="308">
      <c r="A308" s="1">
        <v>0.0</v>
      </c>
      <c r="B308" s="1" t="s">
        <v>420</v>
      </c>
      <c r="C308" s="1" t="s">
        <v>480</v>
      </c>
      <c r="D308" s="1" t="s">
        <v>821</v>
      </c>
    </row>
    <row r="309">
      <c r="A309" s="1">
        <v>2.0</v>
      </c>
      <c r="B309" s="1" t="s">
        <v>822</v>
      </c>
      <c r="C309" s="1" t="s">
        <v>457</v>
      </c>
      <c r="D309" s="1" t="s">
        <v>823</v>
      </c>
    </row>
    <row r="310">
      <c r="A310" s="1">
        <v>3.0</v>
      </c>
      <c r="B310" s="1" t="s">
        <v>302</v>
      </c>
      <c r="C310" s="1" t="s">
        <v>435</v>
      </c>
      <c r="D310" s="1" t="s">
        <v>824</v>
      </c>
    </row>
    <row r="311">
      <c r="A311" s="1">
        <v>9.0</v>
      </c>
      <c r="B311" s="1" t="s">
        <v>825</v>
      </c>
      <c r="C311" s="1" t="s">
        <v>457</v>
      </c>
      <c r="D311" s="1" t="s">
        <v>826</v>
      </c>
    </row>
    <row r="312">
      <c r="A312" s="1">
        <v>0.0</v>
      </c>
      <c r="B312" s="1" t="s">
        <v>303</v>
      </c>
      <c r="C312" s="1" t="s">
        <v>435</v>
      </c>
      <c r="D312" s="1" t="s">
        <v>827</v>
      </c>
    </row>
    <row r="313">
      <c r="A313" s="1">
        <v>10.0</v>
      </c>
      <c r="B313" s="1" t="s">
        <v>93</v>
      </c>
      <c r="C313" s="1" t="s">
        <v>432</v>
      </c>
      <c r="D313" s="1" t="s">
        <v>830</v>
      </c>
    </row>
    <row r="314">
      <c r="A314" s="1">
        <v>10.0</v>
      </c>
      <c r="B314" s="1" t="s">
        <v>831</v>
      </c>
      <c r="C314" s="1" t="s">
        <v>457</v>
      </c>
      <c r="D314" s="1" t="s">
        <v>832</v>
      </c>
    </row>
    <row r="315">
      <c r="A315" s="1">
        <v>3.0</v>
      </c>
      <c r="B315" s="1" t="s">
        <v>909</v>
      </c>
      <c r="C315" s="1" t="s">
        <v>457</v>
      </c>
      <c r="D315" s="1" t="s">
        <v>910</v>
      </c>
    </row>
    <row r="316">
      <c r="A316" s="1">
        <v>6.0</v>
      </c>
      <c r="B316" s="1" t="s">
        <v>834</v>
      </c>
      <c r="C316" s="1" t="s">
        <v>457</v>
      </c>
      <c r="D316" s="1" t="s">
        <v>835</v>
      </c>
    </row>
    <row r="317">
      <c r="A317" s="1">
        <v>6.0</v>
      </c>
      <c r="B317" s="1" t="s">
        <v>305</v>
      </c>
      <c r="C317" s="1" t="s">
        <v>435</v>
      </c>
      <c r="D317" s="1" t="s">
        <v>836</v>
      </c>
    </row>
    <row r="318">
      <c r="A318" s="1">
        <v>1.0</v>
      </c>
      <c r="B318" s="1" t="s">
        <v>306</v>
      </c>
      <c r="C318" s="1" t="s">
        <v>435</v>
      </c>
      <c r="D318" s="1" t="s">
        <v>972</v>
      </c>
    </row>
    <row r="319">
      <c r="A319" s="1">
        <v>4.0</v>
      </c>
      <c r="B319" s="1" t="s">
        <v>308</v>
      </c>
      <c r="C319" s="1" t="s">
        <v>435</v>
      </c>
      <c r="D319" s="1" t="s">
        <v>837</v>
      </c>
    </row>
    <row r="320">
      <c r="A320" s="1">
        <v>7.0</v>
      </c>
      <c r="B320" s="1" t="s">
        <v>990</v>
      </c>
      <c r="C320" s="1" t="s">
        <v>457</v>
      </c>
      <c r="D320" s="1" t="s">
        <v>991</v>
      </c>
    </row>
    <row r="321">
      <c r="A321" s="1">
        <v>3.0</v>
      </c>
      <c r="B321" s="1" t="s">
        <v>310</v>
      </c>
      <c r="C321" s="1" t="s">
        <v>435</v>
      </c>
      <c r="D321" s="1" t="s">
        <v>838</v>
      </c>
    </row>
    <row r="322">
      <c r="A322" s="1">
        <v>4.0</v>
      </c>
      <c r="B322" s="1" t="s">
        <v>839</v>
      </c>
      <c r="C322" s="1" t="s">
        <v>457</v>
      </c>
      <c r="D322" s="1" t="s">
        <v>840</v>
      </c>
    </row>
    <row r="323">
      <c r="A323" s="1">
        <v>4.0</v>
      </c>
      <c r="B323" s="1" t="s">
        <v>422</v>
      </c>
      <c r="C323" s="1" t="s">
        <v>480</v>
      </c>
      <c r="D323" s="1" t="s">
        <v>841</v>
      </c>
    </row>
    <row r="324">
      <c r="A324" s="1">
        <v>0.0</v>
      </c>
      <c r="B324" s="1" t="s">
        <v>113</v>
      </c>
      <c r="C324" s="1" t="s">
        <v>432</v>
      </c>
      <c r="D324" s="1" t="s">
        <v>973</v>
      </c>
    </row>
    <row r="325">
      <c r="A325" s="1">
        <v>4.0</v>
      </c>
      <c r="B325" s="1" t="s">
        <v>314</v>
      </c>
      <c r="C325" s="1" t="s">
        <v>435</v>
      </c>
      <c r="D325" s="1" t="s">
        <v>846</v>
      </c>
    </row>
    <row r="326">
      <c r="A326" s="1">
        <v>0.0</v>
      </c>
      <c r="B326" s="1" t="s">
        <v>71</v>
      </c>
      <c r="C326" s="1" t="s">
        <v>432</v>
      </c>
      <c r="D326" s="1" t="s">
        <v>848</v>
      </c>
    </row>
    <row r="327">
      <c r="A327" s="1">
        <v>1.0</v>
      </c>
      <c r="B327" s="1" t="s">
        <v>66</v>
      </c>
      <c r="C327" s="1" t="s">
        <v>432</v>
      </c>
      <c r="D327" s="1" t="s">
        <v>851</v>
      </c>
    </row>
    <row r="328">
      <c r="A328" s="1">
        <v>0.0</v>
      </c>
      <c r="B328" s="1" t="s">
        <v>424</v>
      </c>
      <c r="C328" s="1" t="s">
        <v>480</v>
      </c>
      <c r="D328" s="1" t="s">
        <v>852</v>
      </c>
    </row>
    <row r="329">
      <c r="A329" s="1">
        <v>1.0</v>
      </c>
      <c r="B329" s="1" t="s">
        <v>49</v>
      </c>
      <c r="C329" s="1" t="s">
        <v>432</v>
      </c>
      <c r="D329" s="1" t="s">
        <v>853</v>
      </c>
    </row>
    <row r="330">
      <c r="A330" s="1">
        <v>6.0</v>
      </c>
      <c r="B330" s="1" t="s">
        <v>426</v>
      </c>
      <c r="C330" s="1" t="s">
        <v>480</v>
      </c>
      <c r="D330" s="1" t="s">
        <v>854</v>
      </c>
    </row>
    <row r="331">
      <c r="A331" s="1">
        <v>3.0</v>
      </c>
      <c r="B331" s="1" t="s">
        <v>319</v>
      </c>
      <c r="C331" s="1" t="s">
        <v>435</v>
      </c>
      <c r="D331" s="1" t="s">
        <v>855</v>
      </c>
    </row>
    <row r="332">
      <c r="A332" s="1">
        <v>2.0</v>
      </c>
      <c r="B332" s="1" t="s">
        <v>1040</v>
      </c>
      <c r="C332" s="1" t="s">
        <v>457</v>
      </c>
      <c r="D332" s="1" t="s">
        <v>1041</v>
      </c>
    </row>
    <row r="333">
      <c r="A333" s="1">
        <v>5.0</v>
      </c>
      <c r="B333" s="1" t="s">
        <v>323</v>
      </c>
      <c r="C333" s="1" t="s">
        <v>435</v>
      </c>
      <c r="D333" s="1" t="s">
        <v>857</v>
      </c>
    </row>
    <row r="334">
      <c r="A334" s="1">
        <v>6.0</v>
      </c>
      <c r="B334" s="1" t="s">
        <v>325</v>
      </c>
      <c r="C334" s="1" t="s">
        <v>435</v>
      </c>
      <c r="D334" s="1" t="s">
        <v>858</v>
      </c>
    </row>
    <row r="335">
      <c r="A335" s="1">
        <v>1.0</v>
      </c>
      <c r="B335" s="1" t="s">
        <v>859</v>
      </c>
      <c r="C335" s="1" t="s">
        <v>457</v>
      </c>
      <c r="D335" s="1" t="s">
        <v>860</v>
      </c>
    </row>
    <row r="336">
      <c r="A336" s="1">
        <v>1.0</v>
      </c>
      <c r="B336" s="1" t="s">
        <v>861</v>
      </c>
      <c r="C336" s="1" t="s">
        <v>457</v>
      </c>
      <c r="D336" s="1" t="s">
        <v>862</v>
      </c>
    </row>
    <row r="337">
      <c r="A337" s="1">
        <v>1.0</v>
      </c>
      <c r="B337" s="1" t="s">
        <v>115</v>
      </c>
      <c r="C337" s="1" t="s">
        <v>432</v>
      </c>
      <c r="D337" s="1" t="s">
        <v>974</v>
      </c>
    </row>
    <row r="338">
      <c r="A338" s="1">
        <v>9.0</v>
      </c>
      <c r="B338" s="1" t="s">
        <v>326</v>
      </c>
      <c r="C338" s="1" t="s">
        <v>435</v>
      </c>
      <c r="D338" s="1" t="s">
        <v>863</v>
      </c>
    </row>
    <row r="339">
      <c r="A339" s="1">
        <v>15.0</v>
      </c>
      <c r="B339" s="1" t="s">
        <v>866</v>
      </c>
      <c r="C339" s="1" t="s">
        <v>457</v>
      </c>
      <c r="D339" s="1" t="s">
        <v>867</v>
      </c>
    </row>
    <row r="340">
      <c r="A340" s="1">
        <v>0.0</v>
      </c>
      <c r="B340" s="1" t="s">
        <v>975</v>
      </c>
      <c r="C340" s="1" t="s">
        <v>457</v>
      </c>
      <c r="D340" s="1" t="s">
        <v>976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4.0</v>
      </c>
      <c r="B1" s="1" t="s">
        <v>144</v>
      </c>
      <c r="C1" s="1" t="s">
        <v>432</v>
      </c>
      <c r="D1" s="1" t="s">
        <v>433</v>
      </c>
    </row>
    <row r="2">
      <c r="A2" s="1">
        <v>0.0</v>
      </c>
      <c r="B2" s="1" t="s">
        <v>149</v>
      </c>
      <c r="C2" s="1" t="s">
        <v>435</v>
      </c>
      <c r="D2" s="1" t="s">
        <v>436</v>
      </c>
    </row>
    <row r="3">
      <c r="A3" s="1">
        <v>2.0</v>
      </c>
      <c r="B3" s="1" t="s">
        <v>145</v>
      </c>
      <c r="C3" s="1" t="s">
        <v>432</v>
      </c>
      <c r="D3" s="1" t="s">
        <v>439</v>
      </c>
    </row>
    <row r="4">
      <c r="A4" s="1">
        <v>2.0</v>
      </c>
      <c r="B4" s="1" t="s">
        <v>143</v>
      </c>
      <c r="C4" s="1" t="s">
        <v>432</v>
      </c>
      <c r="D4" s="1" t="s">
        <v>441</v>
      </c>
    </row>
    <row r="5">
      <c r="A5" s="1">
        <v>2.0</v>
      </c>
      <c r="B5" s="1" t="s">
        <v>150</v>
      </c>
      <c r="C5" s="1" t="s">
        <v>435</v>
      </c>
      <c r="D5" s="1" t="s">
        <v>443</v>
      </c>
    </row>
    <row r="6">
      <c r="A6" s="1">
        <v>5.0</v>
      </c>
      <c r="B6" s="1" t="s">
        <v>151</v>
      </c>
      <c r="C6" s="1" t="s">
        <v>435</v>
      </c>
      <c r="D6" s="1" t="s">
        <v>445</v>
      </c>
    </row>
    <row r="7">
      <c r="A7" s="1">
        <v>0.0</v>
      </c>
      <c r="B7" s="1" t="s">
        <v>141</v>
      </c>
      <c r="C7" s="1" t="s">
        <v>432</v>
      </c>
      <c r="D7" s="1" t="s">
        <v>447</v>
      </c>
    </row>
    <row r="8">
      <c r="A8" s="1">
        <v>4.0</v>
      </c>
      <c r="B8" s="1" t="s">
        <v>152</v>
      </c>
      <c r="C8" s="1" t="s">
        <v>435</v>
      </c>
      <c r="D8" s="1" t="s">
        <v>449</v>
      </c>
    </row>
    <row r="9">
      <c r="A9" s="1">
        <v>6.0</v>
      </c>
      <c r="B9" s="1" t="s">
        <v>140</v>
      </c>
      <c r="C9" s="1" t="s">
        <v>432</v>
      </c>
      <c r="D9" s="1" t="s">
        <v>451</v>
      </c>
    </row>
    <row r="10">
      <c r="A10" s="1">
        <v>1.0</v>
      </c>
      <c r="B10" s="1" t="s">
        <v>154</v>
      </c>
      <c r="C10" s="1" t="s">
        <v>435</v>
      </c>
      <c r="D10" s="1" t="s">
        <v>455</v>
      </c>
    </row>
    <row r="11">
      <c r="A11" s="1">
        <v>-4.0</v>
      </c>
      <c r="B11" s="1" t="s">
        <v>307</v>
      </c>
      <c r="C11" s="1" t="s">
        <v>457</v>
      </c>
      <c r="D11" s="1" t="s">
        <v>458</v>
      </c>
    </row>
    <row r="12">
      <c r="A12" s="1">
        <v>1.0</v>
      </c>
      <c r="B12" s="1" t="s">
        <v>146</v>
      </c>
      <c r="C12" s="1" t="s">
        <v>432</v>
      </c>
      <c r="D12" s="1" t="s">
        <v>460</v>
      </c>
    </row>
    <row r="13">
      <c r="A13" s="1">
        <v>2.0</v>
      </c>
      <c r="B13" s="1" t="s">
        <v>155</v>
      </c>
      <c r="C13" s="1" t="s">
        <v>435</v>
      </c>
      <c r="D13" s="1" t="s">
        <v>462</v>
      </c>
    </row>
    <row r="14">
      <c r="A14" s="1">
        <v>0.0</v>
      </c>
      <c r="B14" s="1" t="s">
        <v>309</v>
      </c>
      <c r="C14" s="1" t="s">
        <v>457</v>
      </c>
      <c r="D14" s="1" t="s">
        <v>468</v>
      </c>
    </row>
    <row r="15">
      <c r="A15" s="1">
        <v>3.0</v>
      </c>
      <c r="B15" s="1" t="s">
        <v>311</v>
      </c>
      <c r="C15" s="1" t="s">
        <v>457</v>
      </c>
      <c r="D15" s="1" t="s">
        <v>470</v>
      </c>
    </row>
    <row r="16">
      <c r="A16" s="1">
        <v>0.0</v>
      </c>
      <c r="B16" s="1" t="s">
        <v>142</v>
      </c>
      <c r="C16" s="1" t="s">
        <v>432</v>
      </c>
      <c r="D16" s="1" t="s">
        <v>653</v>
      </c>
    </row>
    <row r="17">
      <c r="A17" s="1">
        <v>0.0</v>
      </c>
      <c r="B17" s="1" t="s">
        <v>158</v>
      </c>
      <c r="C17" s="1" t="s">
        <v>435</v>
      </c>
      <c r="D17" s="1" t="s">
        <v>868</v>
      </c>
    </row>
    <row r="18">
      <c r="A18" s="1">
        <v>2.0</v>
      </c>
      <c r="B18" s="1" t="s">
        <v>147</v>
      </c>
      <c r="C18" s="1" t="s">
        <v>432</v>
      </c>
      <c r="D18" s="1" t="s">
        <v>911</v>
      </c>
    </row>
    <row r="19">
      <c r="A19" s="1">
        <v>3.0</v>
      </c>
      <c r="B19" s="1" t="s">
        <v>148</v>
      </c>
      <c r="C19" s="1" t="s">
        <v>432</v>
      </c>
      <c r="D19" s="1" t="s">
        <v>921</v>
      </c>
    </row>
    <row r="20">
      <c r="A20" s="1">
        <v>0.0</v>
      </c>
      <c r="B20" s="1" t="s">
        <v>313</v>
      </c>
      <c r="C20" s="1" t="s">
        <v>457</v>
      </c>
      <c r="D20" s="1" t="s">
        <v>935</v>
      </c>
    </row>
    <row r="21">
      <c r="A21" s="1">
        <v>2.0</v>
      </c>
      <c r="B21" s="1" t="s">
        <v>159</v>
      </c>
      <c r="C21" s="1" t="s">
        <v>435</v>
      </c>
      <c r="D21" s="1" t="s">
        <v>944</v>
      </c>
    </row>
    <row r="22">
      <c r="A22" s="1">
        <v>3.0</v>
      </c>
      <c r="B22" s="1" t="s">
        <v>161</v>
      </c>
      <c r="C22" s="1" t="s">
        <v>435</v>
      </c>
      <c r="D22" s="1" t="s">
        <v>472</v>
      </c>
    </row>
    <row r="23">
      <c r="A23" s="1">
        <v>4.0</v>
      </c>
      <c r="B23" s="1" t="s">
        <v>318</v>
      </c>
      <c r="C23" s="1" t="s">
        <v>457</v>
      </c>
      <c r="D23" s="1" t="s">
        <v>473</v>
      </c>
    </row>
    <row r="24">
      <c r="A24" s="1">
        <v>9.0</v>
      </c>
      <c r="B24" s="1" t="s">
        <v>162</v>
      </c>
      <c r="C24" s="1" t="s">
        <v>435</v>
      </c>
      <c r="D24" s="1" t="s">
        <v>978</v>
      </c>
    </row>
    <row r="25">
      <c r="A25" s="1">
        <v>2.0</v>
      </c>
      <c r="B25" s="1" t="s">
        <v>165</v>
      </c>
      <c r="C25" s="1" t="s">
        <v>435</v>
      </c>
      <c r="D25" s="1" t="s">
        <v>477</v>
      </c>
    </row>
    <row r="26">
      <c r="A26" s="1">
        <v>5.0</v>
      </c>
      <c r="B26" s="1" t="s">
        <v>166</v>
      </c>
      <c r="C26" s="1" t="s">
        <v>435</v>
      </c>
      <c r="D26" s="1" t="s">
        <v>478</v>
      </c>
    </row>
    <row r="27">
      <c r="A27" s="1">
        <v>5.0</v>
      </c>
      <c r="B27" s="1" t="s">
        <v>324</v>
      </c>
      <c r="C27" s="1" t="s">
        <v>457</v>
      </c>
      <c r="D27" s="1" t="s">
        <v>479</v>
      </c>
    </row>
    <row r="28">
      <c r="A28" s="1">
        <v>2.0</v>
      </c>
      <c r="B28" s="1" t="s">
        <v>327</v>
      </c>
      <c r="C28" s="1" t="s">
        <v>457</v>
      </c>
      <c r="D28" s="1" t="s">
        <v>912</v>
      </c>
    </row>
    <row r="29">
      <c r="A29" s="1">
        <v>5.0</v>
      </c>
      <c r="B29" s="1" t="s">
        <v>332</v>
      </c>
      <c r="C29" s="1" t="s">
        <v>480</v>
      </c>
      <c r="D29" s="1" t="s">
        <v>481</v>
      </c>
    </row>
    <row r="30">
      <c r="A30" s="1">
        <v>1.0</v>
      </c>
      <c r="B30" s="1" t="s">
        <v>167</v>
      </c>
      <c r="C30" s="1" t="s">
        <v>435</v>
      </c>
      <c r="D30" s="1" t="s">
        <v>870</v>
      </c>
    </row>
    <row r="31">
      <c r="A31" s="1">
        <v>8.0</v>
      </c>
      <c r="B31" s="1" t="s">
        <v>168</v>
      </c>
      <c r="C31" s="1" t="s">
        <v>435</v>
      </c>
      <c r="D31" s="1" t="s">
        <v>483</v>
      </c>
    </row>
    <row r="32">
      <c r="A32" s="1">
        <v>6.0</v>
      </c>
      <c r="B32" s="1" t="s">
        <v>95</v>
      </c>
      <c r="C32" s="1" t="s">
        <v>432</v>
      </c>
      <c r="D32" s="1" t="s">
        <v>485</v>
      </c>
    </row>
    <row r="33">
      <c r="A33" s="1">
        <v>4.0</v>
      </c>
      <c r="B33" s="1" t="s">
        <v>169</v>
      </c>
      <c r="C33" s="1" t="s">
        <v>435</v>
      </c>
      <c r="D33" s="1" t="s">
        <v>486</v>
      </c>
    </row>
    <row r="34">
      <c r="A34" s="1">
        <v>7.0</v>
      </c>
      <c r="B34" s="1" t="s">
        <v>99</v>
      </c>
      <c r="C34" s="1" t="s">
        <v>432</v>
      </c>
      <c r="D34" s="1" t="s">
        <v>488</v>
      </c>
    </row>
    <row r="35">
      <c r="A35" s="1">
        <v>7.0</v>
      </c>
      <c r="B35" s="1" t="s">
        <v>78</v>
      </c>
      <c r="C35" s="1" t="s">
        <v>432</v>
      </c>
      <c r="D35" s="1" t="s">
        <v>489</v>
      </c>
    </row>
    <row r="36">
      <c r="A36" s="1">
        <v>0.0</v>
      </c>
      <c r="B36" s="1" t="s">
        <v>67</v>
      </c>
      <c r="C36" s="1" t="s">
        <v>432</v>
      </c>
      <c r="D36" s="1" t="s">
        <v>490</v>
      </c>
    </row>
    <row r="37">
      <c r="A37" s="1">
        <v>0.0</v>
      </c>
      <c r="B37" s="1" t="s">
        <v>65</v>
      </c>
      <c r="C37" s="1" t="s">
        <v>432</v>
      </c>
      <c r="D37" s="1" t="s">
        <v>491</v>
      </c>
    </row>
    <row r="38">
      <c r="A38" s="1">
        <v>9.0</v>
      </c>
      <c r="B38" s="1" t="s">
        <v>335</v>
      </c>
      <c r="C38" s="1" t="s">
        <v>457</v>
      </c>
      <c r="D38" s="1" t="s">
        <v>979</v>
      </c>
    </row>
    <row r="39">
      <c r="A39" s="1">
        <v>-1.0</v>
      </c>
      <c r="B39" s="1" t="s">
        <v>338</v>
      </c>
      <c r="C39" s="1" t="s">
        <v>457</v>
      </c>
      <c r="D39" s="1" t="s">
        <v>492</v>
      </c>
    </row>
    <row r="40">
      <c r="A40" s="1">
        <v>1.0</v>
      </c>
      <c r="B40" s="1" t="s">
        <v>340</v>
      </c>
      <c r="C40" s="1" t="s">
        <v>457</v>
      </c>
      <c r="D40" s="1" t="s">
        <v>493</v>
      </c>
    </row>
    <row r="41">
      <c r="A41" s="1">
        <v>1.0</v>
      </c>
      <c r="B41" s="1" t="s">
        <v>128</v>
      </c>
      <c r="C41" s="1" t="s">
        <v>432</v>
      </c>
      <c r="D41" s="1" t="s">
        <v>1000</v>
      </c>
    </row>
    <row r="42">
      <c r="A42" s="1">
        <v>0.0</v>
      </c>
      <c r="B42" s="1" t="s">
        <v>341</v>
      </c>
      <c r="C42" s="1" t="s">
        <v>457</v>
      </c>
      <c r="D42" s="1" t="s">
        <v>495</v>
      </c>
    </row>
    <row r="43">
      <c r="A43" s="1">
        <v>7.0</v>
      </c>
      <c r="B43" s="1" t="s">
        <v>343</v>
      </c>
      <c r="C43" s="1" t="s">
        <v>457</v>
      </c>
      <c r="D43" s="1" t="s">
        <v>496</v>
      </c>
    </row>
    <row r="44">
      <c r="A44" s="1">
        <v>2.0</v>
      </c>
      <c r="B44" s="1" t="s">
        <v>347</v>
      </c>
      <c r="C44" s="1" t="s">
        <v>457</v>
      </c>
      <c r="D44" s="1" t="s">
        <v>497</v>
      </c>
    </row>
    <row r="45">
      <c r="A45" s="1">
        <v>0.0</v>
      </c>
      <c r="B45" s="1" t="s">
        <v>83</v>
      </c>
      <c r="C45" s="1" t="s">
        <v>432</v>
      </c>
      <c r="D45" s="1" t="s">
        <v>498</v>
      </c>
    </row>
    <row r="46">
      <c r="A46" s="1">
        <v>4.0</v>
      </c>
      <c r="B46" s="1" t="s">
        <v>334</v>
      </c>
      <c r="C46" s="1" t="s">
        <v>480</v>
      </c>
      <c r="D46" s="1" t="s">
        <v>499</v>
      </c>
    </row>
    <row r="47">
      <c r="A47" s="1">
        <v>10.0</v>
      </c>
      <c r="B47" s="1" t="s">
        <v>138</v>
      </c>
      <c r="C47" s="1" t="s">
        <v>432</v>
      </c>
      <c r="D47" s="1" t="s">
        <v>1037</v>
      </c>
    </row>
    <row r="48">
      <c r="A48" s="1">
        <v>0.0</v>
      </c>
      <c r="B48" s="1" t="s">
        <v>336</v>
      </c>
      <c r="C48" s="1" t="s">
        <v>480</v>
      </c>
      <c r="D48" s="1" t="s">
        <v>936</v>
      </c>
    </row>
    <row r="49">
      <c r="A49" s="1">
        <v>2.0</v>
      </c>
      <c r="B49" s="1" t="s">
        <v>86</v>
      </c>
      <c r="C49" s="1" t="s">
        <v>432</v>
      </c>
      <c r="D49" s="1" t="s">
        <v>500</v>
      </c>
    </row>
    <row r="50">
      <c r="A50" s="1">
        <v>-1.0</v>
      </c>
      <c r="B50" s="1" t="s">
        <v>337</v>
      </c>
      <c r="C50" s="1" t="s">
        <v>480</v>
      </c>
      <c r="D50" s="1" t="s">
        <v>501</v>
      </c>
    </row>
    <row r="51">
      <c r="A51" s="1">
        <v>2.0</v>
      </c>
      <c r="B51" s="1" t="s">
        <v>351</v>
      </c>
      <c r="C51" s="1" t="s">
        <v>457</v>
      </c>
      <c r="D51" s="1" t="s">
        <v>502</v>
      </c>
    </row>
    <row r="52">
      <c r="A52" s="1">
        <v>0.0</v>
      </c>
      <c r="B52" s="1" t="s">
        <v>339</v>
      </c>
      <c r="C52" s="1" t="s">
        <v>480</v>
      </c>
      <c r="D52" s="1" t="s">
        <v>503</v>
      </c>
    </row>
    <row r="53">
      <c r="A53" s="1">
        <v>4.0</v>
      </c>
      <c r="B53" s="1" t="s">
        <v>171</v>
      </c>
      <c r="C53" s="1" t="s">
        <v>435</v>
      </c>
      <c r="D53" s="1" t="s">
        <v>914</v>
      </c>
    </row>
    <row r="54">
      <c r="A54" s="1">
        <v>5.0</v>
      </c>
      <c r="B54" s="1" t="s">
        <v>353</v>
      </c>
      <c r="C54" s="1" t="s">
        <v>457</v>
      </c>
      <c r="D54" s="1" t="s">
        <v>504</v>
      </c>
    </row>
    <row r="55">
      <c r="A55" s="1">
        <v>2.0</v>
      </c>
      <c r="B55" s="1" t="s">
        <v>355</v>
      </c>
      <c r="C55" s="1" t="s">
        <v>457</v>
      </c>
      <c r="D55" s="1" t="s">
        <v>505</v>
      </c>
    </row>
    <row r="56">
      <c r="A56" s="1">
        <v>2.0</v>
      </c>
      <c r="B56" s="1" t="s">
        <v>172</v>
      </c>
      <c r="C56" s="1" t="s">
        <v>435</v>
      </c>
      <c r="D56" s="1" t="s">
        <v>506</v>
      </c>
    </row>
    <row r="57">
      <c r="A57" s="1">
        <v>4.0</v>
      </c>
      <c r="B57" s="1" t="s">
        <v>103</v>
      </c>
      <c r="C57" s="1" t="s">
        <v>432</v>
      </c>
      <c r="D57" s="1" t="s">
        <v>871</v>
      </c>
    </row>
    <row r="58">
      <c r="A58" s="1">
        <v>0.0</v>
      </c>
      <c r="B58" s="1" t="s">
        <v>173</v>
      </c>
      <c r="C58" s="1" t="s">
        <v>435</v>
      </c>
      <c r="D58" s="1" t="s">
        <v>507</v>
      </c>
    </row>
    <row r="59">
      <c r="A59" s="1">
        <v>0.0</v>
      </c>
      <c r="B59" s="1" t="s">
        <v>359</v>
      </c>
      <c r="C59" s="1" t="s">
        <v>457</v>
      </c>
      <c r="D59" s="1" t="s">
        <v>872</v>
      </c>
    </row>
    <row r="60">
      <c r="A60" s="1">
        <v>2.0</v>
      </c>
      <c r="B60" s="1" t="s">
        <v>342</v>
      </c>
      <c r="C60" s="1" t="s">
        <v>480</v>
      </c>
      <c r="D60" s="1" t="s">
        <v>508</v>
      </c>
    </row>
    <row r="61">
      <c r="A61" s="1">
        <v>0.0</v>
      </c>
      <c r="B61" s="1" t="s">
        <v>174</v>
      </c>
      <c r="C61" s="1" t="s">
        <v>435</v>
      </c>
      <c r="D61" s="1" t="s">
        <v>509</v>
      </c>
    </row>
    <row r="62">
      <c r="A62" s="1">
        <v>3.0</v>
      </c>
      <c r="B62" s="1" t="s">
        <v>361</v>
      </c>
      <c r="C62" s="1" t="s">
        <v>457</v>
      </c>
      <c r="D62" s="1" t="s">
        <v>510</v>
      </c>
    </row>
    <row r="63">
      <c r="A63" s="1">
        <v>10.0</v>
      </c>
      <c r="B63" s="1" t="s">
        <v>175</v>
      </c>
      <c r="C63" s="1" t="s">
        <v>435</v>
      </c>
      <c r="D63" s="1" t="s">
        <v>512</v>
      </c>
    </row>
    <row r="64">
      <c r="A64" s="1">
        <v>4.0</v>
      </c>
      <c r="B64" s="1" t="s">
        <v>176</v>
      </c>
      <c r="C64" s="1" t="s">
        <v>435</v>
      </c>
      <c r="D64" s="1" t="s">
        <v>937</v>
      </c>
    </row>
    <row r="65">
      <c r="A65" s="1">
        <v>0.0</v>
      </c>
      <c r="B65" s="1" t="s">
        <v>29</v>
      </c>
      <c r="C65" s="1" t="s">
        <v>432</v>
      </c>
      <c r="D65" s="1" t="s">
        <v>514</v>
      </c>
    </row>
    <row r="66">
      <c r="A66" s="1">
        <v>10.0</v>
      </c>
      <c r="B66" s="1" t="s">
        <v>363</v>
      </c>
      <c r="C66" s="1" t="s">
        <v>457</v>
      </c>
      <c r="D66" s="1" t="s">
        <v>515</v>
      </c>
    </row>
    <row r="67">
      <c r="A67" s="1">
        <v>1.0</v>
      </c>
      <c r="B67" s="1" t="s">
        <v>105</v>
      </c>
      <c r="C67" s="1" t="s">
        <v>432</v>
      </c>
      <c r="D67" s="1" t="s">
        <v>874</v>
      </c>
    </row>
    <row r="68">
      <c r="A68" s="1">
        <v>2.0</v>
      </c>
      <c r="B68" s="1" t="s">
        <v>178</v>
      </c>
      <c r="C68" s="1" t="s">
        <v>435</v>
      </c>
      <c r="D68" s="1" t="s">
        <v>1311</v>
      </c>
    </row>
    <row r="69">
      <c r="A69" s="1">
        <v>3.0</v>
      </c>
      <c r="B69" s="1" t="s">
        <v>369</v>
      </c>
      <c r="C69" s="1" t="s">
        <v>457</v>
      </c>
      <c r="D69" s="1" t="s">
        <v>517</v>
      </c>
    </row>
    <row r="70">
      <c r="A70" s="1">
        <v>0.0</v>
      </c>
      <c r="B70" s="1" t="s">
        <v>34</v>
      </c>
      <c r="C70" s="1" t="s">
        <v>432</v>
      </c>
      <c r="D70" s="1" t="s">
        <v>518</v>
      </c>
    </row>
    <row r="71">
      <c r="A71" s="1">
        <v>3.0</v>
      </c>
      <c r="B71" s="1" t="s">
        <v>179</v>
      </c>
      <c r="C71" s="1" t="s">
        <v>435</v>
      </c>
      <c r="D71" s="1" t="s">
        <v>519</v>
      </c>
    </row>
    <row r="72">
      <c r="A72" s="1">
        <v>8.0</v>
      </c>
      <c r="B72" s="1" t="s">
        <v>76</v>
      </c>
      <c r="C72" s="1" t="s">
        <v>432</v>
      </c>
      <c r="D72" s="1" t="s">
        <v>521</v>
      </c>
    </row>
    <row r="73">
      <c r="A73" s="1">
        <v>11.0</v>
      </c>
      <c r="B73" s="1" t="s">
        <v>116</v>
      </c>
      <c r="C73" s="1" t="s">
        <v>432</v>
      </c>
      <c r="D73" s="1" t="s">
        <v>938</v>
      </c>
    </row>
    <row r="74">
      <c r="A74" s="1">
        <v>2.0</v>
      </c>
      <c r="B74" s="1" t="s">
        <v>69</v>
      </c>
      <c r="C74" s="1" t="s">
        <v>432</v>
      </c>
      <c r="D74" s="1" t="s">
        <v>522</v>
      </c>
    </row>
    <row r="75">
      <c r="A75" s="1">
        <v>0.0</v>
      </c>
      <c r="B75" s="1" t="s">
        <v>180</v>
      </c>
      <c r="C75" s="1" t="s">
        <v>435</v>
      </c>
      <c r="D75" s="1" t="s">
        <v>523</v>
      </c>
    </row>
    <row r="76">
      <c r="A76" s="1">
        <v>2.0</v>
      </c>
      <c r="B76" s="1" t="s">
        <v>373</v>
      </c>
      <c r="C76" s="1" t="s">
        <v>457</v>
      </c>
      <c r="D76" s="1" t="s">
        <v>524</v>
      </c>
    </row>
    <row r="77">
      <c r="A77" s="1">
        <v>8.0</v>
      </c>
      <c r="B77" s="1" t="s">
        <v>344</v>
      </c>
      <c r="C77" s="1" t="s">
        <v>480</v>
      </c>
      <c r="D77" s="1" t="s">
        <v>525</v>
      </c>
    </row>
    <row r="78">
      <c r="A78" s="1">
        <v>7.0</v>
      </c>
      <c r="B78" s="1" t="s">
        <v>375</v>
      </c>
      <c r="C78" s="1" t="s">
        <v>457</v>
      </c>
      <c r="D78" s="1" t="s">
        <v>1032</v>
      </c>
    </row>
    <row r="79">
      <c r="A79" s="1">
        <v>0.0</v>
      </c>
      <c r="B79" s="1" t="s">
        <v>181</v>
      </c>
      <c r="C79" s="1" t="s">
        <v>435</v>
      </c>
      <c r="D79" s="1" t="s">
        <v>939</v>
      </c>
    </row>
    <row r="80">
      <c r="A80" s="1">
        <v>0.0</v>
      </c>
      <c r="B80" s="1" t="s">
        <v>377</v>
      </c>
      <c r="C80" s="1" t="s">
        <v>457</v>
      </c>
      <c r="D80" s="1" t="s">
        <v>916</v>
      </c>
    </row>
    <row r="81">
      <c r="A81" s="1">
        <v>3.0</v>
      </c>
      <c r="B81" s="1" t="s">
        <v>182</v>
      </c>
      <c r="C81" s="1" t="s">
        <v>435</v>
      </c>
      <c r="D81" s="1" t="s">
        <v>528</v>
      </c>
    </row>
    <row r="82">
      <c r="A82" s="1">
        <v>3.0</v>
      </c>
      <c r="B82" s="1" t="s">
        <v>379</v>
      </c>
      <c r="C82" s="1" t="s">
        <v>457</v>
      </c>
      <c r="D82" s="1" t="s">
        <v>529</v>
      </c>
    </row>
    <row r="83">
      <c r="A83" s="1">
        <v>7.0</v>
      </c>
      <c r="B83" s="1" t="s">
        <v>89</v>
      </c>
      <c r="C83" s="1" t="s">
        <v>432</v>
      </c>
      <c r="D83" s="1" t="s">
        <v>530</v>
      </c>
    </row>
    <row r="84">
      <c r="A84" s="1">
        <v>5.0</v>
      </c>
      <c r="B84" s="1" t="s">
        <v>183</v>
      </c>
      <c r="C84" s="1" t="s">
        <v>435</v>
      </c>
      <c r="D84" s="1" t="s">
        <v>531</v>
      </c>
    </row>
    <row r="85">
      <c r="A85" s="1">
        <v>1.0</v>
      </c>
      <c r="B85" s="1" t="s">
        <v>184</v>
      </c>
      <c r="C85" s="1" t="s">
        <v>435</v>
      </c>
      <c r="D85" s="1" t="s">
        <v>532</v>
      </c>
    </row>
    <row r="86">
      <c r="A86" s="1">
        <v>2.0</v>
      </c>
      <c r="B86" s="1" t="s">
        <v>185</v>
      </c>
      <c r="C86" s="1" t="s">
        <v>435</v>
      </c>
      <c r="D86" s="1" t="s">
        <v>940</v>
      </c>
    </row>
    <row r="87">
      <c r="A87" s="1">
        <v>7.0</v>
      </c>
      <c r="B87" s="1" t="s">
        <v>118</v>
      </c>
      <c r="C87" s="1" t="s">
        <v>432</v>
      </c>
      <c r="D87" s="1" t="s">
        <v>941</v>
      </c>
    </row>
    <row r="88">
      <c r="A88" s="1">
        <v>0.0</v>
      </c>
      <c r="B88" s="1" t="s">
        <v>120</v>
      </c>
      <c r="C88" s="1" t="s">
        <v>432</v>
      </c>
      <c r="D88" s="1" t="s">
        <v>942</v>
      </c>
    </row>
    <row r="89">
      <c r="A89" s="1">
        <v>2.0</v>
      </c>
      <c r="B89" s="1" t="s">
        <v>94</v>
      </c>
      <c r="C89" s="1" t="s">
        <v>432</v>
      </c>
      <c r="D89" s="1" t="s">
        <v>533</v>
      </c>
    </row>
    <row r="90">
      <c r="A90" s="1">
        <v>0.0</v>
      </c>
      <c r="B90" s="1" t="s">
        <v>348</v>
      </c>
      <c r="C90" s="1" t="s">
        <v>480</v>
      </c>
      <c r="D90" s="1" t="s">
        <v>534</v>
      </c>
    </row>
    <row r="91">
      <c r="A91" s="1">
        <v>11.0</v>
      </c>
      <c r="B91" s="1" t="s">
        <v>186</v>
      </c>
      <c r="C91" s="1" t="s">
        <v>435</v>
      </c>
      <c r="D91" s="1" t="s">
        <v>535</v>
      </c>
    </row>
    <row r="92">
      <c r="A92" s="1">
        <v>0.0</v>
      </c>
      <c r="B92" s="1" t="s">
        <v>385</v>
      </c>
      <c r="C92" s="1" t="s">
        <v>457</v>
      </c>
      <c r="D92" s="1" t="s">
        <v>537</v>
      </c>
    </row>
    <row r="93">
      <c r="A93" s="1">
        <v>1.0</v>
      </c>
      <c r="B93" s="1" t="s">
        <v>387</v>
      </c>
      <c r="C93" s="1" t="s">
        <v>457</v>
      </c>
      <c r="D93" s="1" t="s">
        <v>1021</v>
      </c>
    </row>
    <row r="94">
      <c r="A94" s="1">
        <v>5.0</v>
      </c>
      <c r="B94" s="1" t="s">
        <v>389</v>
      </c>
      <c r="C94" s="1" t="s">
        <v>457</v>
      </c>
      <c r="D94" s="1" t="s">
        <v>538</v>
      </c>
    </row>
    <row r="95">
      <c r="A95" s="1">
        <v>7.0</v>
      </c>
      <c r="B95" s="1" t="s">
        <v>391</v>
      </c>
      <c r="C95" s="1" t="s">
        <v>457</v>
      </c>
      <c r="D95" s="1" t="s">
        <v>540</v>
      </c>
    </row>
    <row r="96">
      <c r="A96" s="1">
        <v>4.0</v>
      </c>
      <c r="B96" s="1" t="s">
        <v>187</v>
      </c>
      <c r="C96" s="1" t="s">
        <v>435</v>
      </c>
      <c r="D96" s="1" t="s">
        <v>541</v>
      </c>
    </row>
    <row r="97">
      <c r="A97" s="1">
        <v>6.0</v>
      </c>
      <c r="B97" s="1" t="s">
        <v>350</v>
      </c>
      <c r="C97" s="1" t="s">
        <v>480</v>
      </c>
      <c r="D97" s="1" t="s">
        <v>542</v>
      </c>
    </row>
    <row r="98">
      <c r="A98" s="1">
        <v>2.0</v>
      </c>
      <c r="B98" s="1" t="s">
        <v>70</v>
      </c>
      <c r="C98" s="1" t="s">
        <v>432</v>
      </c>
      <c r="D98" s="1" t="s">
        <v>543</v>
      </c>
    </row>
    <row r="99">
      <c r="A99" s="1">
        <v>5.0</v>
      </c>
      <c r="B99" s="1" t="s">
        <v>354</v>
      </c>
      <c r="C99" s="1" t="s">
        <v>480</v>
      </c>
      <c r="D99" s="1" t="s">
        <v>545</v>
      </c>
    </row>
    <row r="100">
      <c r="A100" s="1">
        <v>1.0</v>
      </c>
      <c r="B100" s="1" t="s">
        <v>393</v>
      </c>
      <c r="C100" s="1" t="s">
        <v>457</v>
      </c>
      <c r="D100" s="1" t="s">
        <v>546</v>
      </c>
    </row>
    <row r="101">
      <c r="A101" s="1">
        <v>0.0</v>
      </c>
      <c r="B101" s="1" t="s">
        <v>188</v>
      </c>
      <c r="C101" s="1" t="s">
        <v>435</v>
      </c>
      <c r="D101" s="1" t="s">
        <v>875</v>
      </c>
    </row>
    <row r="102">
      <c r="A102" s="1">
        <v>12.0</v>
      </c>
      <c r="B102" s="1" t="s">
        <v>395</v>
      </c>
      <c r="C102" s="1" t="s">
        <v>457</v>
      </c>
      <c r="D102" s="1" t="s">
        <v>547</v>
      </c>
    </row>
    <row r="103">
      <c r="A103" s="1">
        <v>4.0</v>
      </c>
      <c r="B103" s="1" t="s">
        <v>356</v>
      </c>
      <c r="C103" s="1" t="s">
        <v>480</v>
      </c>
      <c r="D103" s="1" t="s">
        <v>549</v>
      </c>
    </row>
    <row r="104">
      <c r="A104" s="1">
        <v>2.0</v>
      </c>
      <c r="B104" s="1" t="s">
        <v>189</v>
      </c>
      <c r="C104" s="1" t="s">
        <v>435</v>
      </c>
      <c r="D104" s="1" t="s">
        <v>550</v>
      </c>
    </row>
    <row r="105">
      <c r="A105" s="1">
        <v>2.0</v>
      </c>
      <c r="B105" s="1" t="s">
        <v>68</v>
      </c>
      <c r="C105" s="1" t="s">
        <v>432</v>
      </c>
      <c r="D105" s="1" t="s">
        <v>552</v>
      </c>
    </row>
    <row r="106">
      <c r="A106" s="1">
        <v>4.0</v>
      </c>
      <c r="B106" s="1" t="s">
        <v>190</v>
      </c>
      <c r="C106" s="1" t="s">
        <v>435</v>
      </c>
      <c r="D106" s="1" t="s">
        <v>553</v>
      </c>
    </row>
    <row r="107">
      <c r="A107" s="1">
        <v>1.0</v>
      </c>
      <c r="B107" s="1" t="s">
        <v>191</v>
      </c>
      <c r="C107" s="1" t="s">
        <v>435</v>
      </c>
      <c r="D107" s="1" t="s">
        <v>554</v>
      </c>
    </row>
    <row r="108">
      <c r="A108" s="1">
        <v>2.0</v>
      </c>
      <c r="B108" s="1" t="s">
        <v>402</v>
      </c>
      <c r="C108" s="1" t="s">
        <v>457</v>
      </c>
      <c r="D108" s="1" t="s">
        <v>555</v>
      </c>
    </row>
    <row r="109">
      <c r="A109" s="1">
        <v>0.0</v>
      </c>
      <c r="B109" s="1" t="s">
        <v>192</v>
      </c>
      <c r="C109" s="1" t="s">
        <v>435</v>
      </c>
      <c r="D109" s="1" t="s">
        <v>556</v>
      </c>
    </row>
    <row r="110">
      <c r="A110" s="1">
        <v>0.0</v>
      </c>
      <c r="B110" s="1" t="s">
        <v>358</v>
      </c>
      <c r="C110" s="1" t="s">
        <v>480</v>
      </c>
      <c r="D110" s="1" t="s">
        <v>771</v>
      </c>
    </row>
    <row r="111">
      <c r="A111" s="1">
        <v>6.0</v>
      </c>
      <c r="B111" s="1" t="s">
        <v>38</v>
      </c>
      <c r="C111" s="1" t="s">
        <v>432</v>
      </c>
      <c r="D111" s="1" t="s">
        <v>561</v>
      </c>
    </row>
    <row r="112">
      <c r="A112" s="1">
        <v>17.0</v>
      </c>
      <c r="B112" s="1" t="s">
        <v>122</v>
      </c>
      <c r="C112" s="1" t="s">
        <v>432</v>
      </c>
      <c r="D112" s="1" t="s">
        <v>982</v>
      </c>
    </row>
    <row r="113">
      <c r="A113" s="1">
        <v>6.0</v>
      </c>
      <c r="B113" s="1" t="s">
        <v>197</v>
      </c>
      <c r="C113" s="1" t="s">
        <v>435</v>
      </c>
      <c r="D113" s="1" t="s">
        <v>563</v>
      </c>
    </row>
    <row r="114">
      <c r="A114" s="1">
        <v>1.0</v>
      </c>
      <c r="B114" s="1" t="s">
        <v>124</v>
      </c>
      <c r="C114" s="1" t="s">
        <v>432</v>
      </c>
      <c r="D114" s="1" t="s">
        <v>993</v>
      </c>
    </row>
    <row r="115">
      <c r="A115" s="1">
        <v>0.0</v>
      </c>
      <c r="B115" s="1" t="s">
        <v>406</v>
      </c>
      <c r="C115" s="1" t="s">
        <v>457</v>
      </c>
      <c r="D115" s="1" t="s">
        <v>565</v>
      </c>
    </row>
    <row r="116">
      <c r="A116" s="1">
        <v>5.0</v>
      </c>
      <c r="B116" s="1" t="s">
        <v>198</v>
      </c>
      <c r="C116" s="1" t="s">
        <v>435</v>
      </c>
      <c r="D116" s="1" t="s">
        <v>566</v>
      </c>
    </row>
    <row r="117">
      <c r="A117" s="1">
        <v>5.0</v>
      </c>
      <c r="B117" s="1" t="s">
        <v>200</v>
      </c>
      <c r="C117" s="1" t="s">
        <v>435</v>
      </c>
      <c r="D117" s="1" t="s">
        <v>568</v>
      </c>
    </row>
    <row r="118">
      <c r="A118" s="1">
        <v>6.0</v>
      </c>
      <c r="B118" s="1" t="s">
        <v>201</v>
      </c>
      <c r="C118" s="1" t="s">
        <v>435</v>
      </c>
      <c r="D118" s="1" t="s">
        <v>569</v>
      </c>
    </row>
    <row r="119">
      <c r="A119" s="1">
        <v>10.0</v>
      </c>
      <c r="B119" s="1" t="s">
        <v>203</v>
      </c>
      <c r="C119" s="1" t="s">
        <v>435</v>
      </c>
      <c r="D119" s="1" t="s">
        <v>572</v>
      </c>
    </row>
    <row r="120">
      <c r="A120" s="1">
        <v>1.0</v>
      </c>
      <c r="B120" s="1" t="s">
        <v>410</v>
      </c>
      <c r="C120" s="1" t="s">
        <v>457</v>
      </c>
      <c r="D120" s="1" t="s">
        <v>983</v>
      </c>
    </row>
    <row r="121">
      <c r="A121" s="1">
        <v>5.0</v>
      </c>
      <c r="B121" s="1" t="s">
        <v>362</v>
      </c>
      <c r="C121" s="1" t="s">
        <v>480</v>
      </c>
      <c r="D121" s="1" t="s">
        <v>573</v>
      </c>
    </row>
    <row r="122">
      <c r="A122" s="1">
        <v>2.0</v>
      </c>
      <c r="B122" s="1" t="s">
        <v>412</v>
      </c>
      <c r="C122" s="1" t="s">
        <v>457</v>
      </c>
      <c r="D122" s="1" t="s">
        <v>574</v>
      </c>
    </row>
    <row r="123">
      <c r="A123" s="1">
        <v>6.0</v>
      </c>
      <c r="B123" s="1" t="s">
        <v>30</v>
      </c>
      <c r="C123" s="1" t="s">
        <v>432</v>
      </c>
      <c r="D123" s="1" t="s">
        <v>576</v>
      </c>
    </row>
    <row r="124">
      <c r="A124" s="1">
        <v>13.0</v>
      </c>
      <c r="B124" s="1" t="s">
        <v>205</v>
      </c>
      <c r="C124" s="1" t="s">
        <v>435</v>
      </c>
      <c r="D124" s="1" t="s">
        <v>945</v>
      </c>
    </row>
    <row r="125">
      <c r="A125" s="1">
        <v>6.0</v>
      </c>
      <c r="B125" s="1" t="s">
        <v>206</v>
      </c>
      <c r="C125" s="1" t="s">
        <v>435</v>
      </c>
      <c r="D125" s="1" t="s">
        <v>877</v>
      </c>
    </row>
    <row r="126">
      <c r="A126" s="1">
        <v>0.0</v>
      </c>
      <c r="B126" s="1" t="s">
        <v>414</v>
      </c>
      <c r="C126" s="1" t="s">
        <v>457</v>
      </c>
      <c r="D126" s="1" t="s">
        <v>578</v>
      </c>
    </row>
    <row r="127">
      <c r="A127" s="1">
        <v>2.0</v>
      </c>
      <c r="B127" s="1" t="s">
        <v>79</v>
      </c>
      <c r="C127" s="1" t="s">
        <v>432</v>
      </c>
      <c r="D127" s="1" t="s">
        <v>579</v>
      </c>
    </row>
    <row r="128">
      <c r="A128" s="1">
        <v>0.0</v>
      </c>
      <c r="B128" s="1" t="s">
        <v>416</v>
      </c>
      <c r="C128" s="1" t="s">
        <v>457</v>
      </c>
      <c r="D128" s="1" t="s">
        <v>580</v>
      </c>
    </row>
    <row r="129">
      <c r="A129" s="1">
        <v>5.0</v>
      </c>
      <c r="B129" s="1" t="s">
        <v>208</v>
      </c>
      <c r="C129" s="1" t="s">
        <v>435</v>
      </c>
      <c r="D129" s="1" t="s">
        <v>581</v>
      </c>
    </row>
    <row r="130">
      <c r="A130" s="1">
        <v>0.0</v>
      </c>
      <c r="B130" s="1" t="s">
        <v>418</v>
      </c>
      <c r="C130" s="1" t="s">
        <v>457</v>
      </c>
      <c r="D130" s="1" t="s">
        <v>1495</v>
      </c>
    </row>
    <row r="131">
      <c r="A131" s="1">
        <v>6.0</v>
      </c>
      <c r="B131" s="1" t="s">
        <v>39</v>
      </c>
      <c r="C131" s="1" t="s">
        <v>432</v>
      </c>
      <c r="D131" s="1" t="s">
        <v>582</v>
      </c>
    </row>
    <row r="132">
      <c r="A132" s="1">
        <v>1.0</v>
      </c>
      <c r="B132" s="1" t="s">
        <v>421</v>
      </c>
      <c r="C132" s="1" t="s">
        <v>457</v>
      </c>
      <c r="D132" s="1" t="s">
        <v>583</v>
      </c>
    </row>
    <row r="133">
      <c r="A133" s="1">
        <v>3.0</v>
      </c>
      <c r="B133" s="1" t="s">
        <v>423</v>
      </c>
      <c r="C133" s="1" t="s">
        <v>457</v>
      </c>
      <c r="D133" s="1" t="s">
        <v>584</v>
      </c>
    </row>
    <row r="134">
      <c r="A134" s="1">
        <v>2.0</v>
      </c>
      <c r="B134" s="1" t="s">
        <v>425</v>
      </c>
      <c r="C134" s="1" t="s">
        <v>457</v>
      </c>
      <c r="D134" s="1" t="s">
        <v>947</v>
      </c>
    </row>
    <row r="135">
      <c r="A135" s="1">
        <v>2.0</v>
      </c>
      <c r="B135" s="1" t="s">
        <v>210</v>
      </c>
      <c r="C135" s="1" t="s">
        <v>435</v>
      </c>
      <c r="D135" s="1" t="s">
        <v>918</v>
      </c>
    </row>
    <row r="136">
      <c r="A136" s="1">
        <v>2.0</v>
      </c>
      <c r="B136" s="1" t="s">
        <v>91</v>
      </c>
      <c r="C136" s="1" t="s">
        <v>432</v>
      </c>
      <c r="D136" s="1" t="s">
        <v>587</v>
      </c>
    </row>
    <row r="137">
      <c r="A137" s="1">
        <v>0.0</v>
      </c>
      <c r="B137" s="1" t="s">
        <v>428</v>
      </c>
      <c r="C137" s="1" t="s">
        <v>457</v>
      </c>
      <c r="D137" s="1" t="s">
        <v>590</v>
      </c>
    </row>
    <row r="138">
      <c r="A138" s="1">
        <v>2.0</v>
      </c>
      <c r="B138" s="1" t="s">
        <v>214</v>
      </c>
      <c r="C138" s="1" t="s">
        <v>435</v>
      </c>
      <c r="D138" s="1" t="s">
        <v>878</v>
      </c>
    </row>
    <row r="139">
      <c r="A139" s="1">
        <v>1.0</v>
      </c>
      <c r="B139" s="1" t="s">
        <v>429</v>
      </c>
      <c r="C139" s="1" t="s">
        <v>457</v>
      </c>
      <c r="D139" s="1" t="s">
        <v>591</v>
      </c>
    </row>
    <row r="140">
      <c r="A140" s="1">
        <v>4.0</v>
      </c>
      <c r="B140" s="1" t="s">
        <v>434</v>
      </c>
      <c r="C140" s="1" t="s">
        <v>457</v>
      </c>
      <c r="D140" s="1" t="s">
        <v>919</v>
      </c>
    </row>
    <row r="141">
      <c r="A141" s="1">
        <v>3.0</v>
      </c>
      <c r="B141" s="1" t="s">
        <v>437</v>
      </c>
      <c r="C141" s="1" t="s">
        <v>457</v>
      </c>
      <c r="D141" s="1" t="s">
        <v>593</v>
      </c>
    </row>
    <row r="142">
      <c r="A142" s="1">
        <v>0.0</v>
      </c>
      <c r="B142" s="1" t="s">
        <v>96</v>
      </c>
      <c r="C142" s="1" t="s">
        <v>432</v>
      </c>
      <c r="D142" s="1" t="s">
        <v>595</v>
      </c>
    </row>
    <row r="143">
      <c r="A143" s="1">
        <v>10.0</v>
      </c>
      <c r="B143" s="1" t="s">
        <v>215</v>
      </c>
      <c r="C143" s="1" t="s">
        <v>435</v>
      </c>
      <c r="D143" s="1" t="s">
        <v>596</v>
      </c>
    </row>
    <row r="144">
      <c r="A144" s="1">
        <v>0.0</v>
      </c>
      <c r="B144" s="1" t="s">
        <v>442</v>
      </c>
      <c r="C144" s="1" t="s">
        <v>457</v>
      </c>
      <c r="D144" s="1" t="s">
        <v>597</v>
      </c>
    </row>
    <row r="145">
      <c r="A145" s="1">
        <v>0.0</v>
      </c>
      <c r="B145" s="1" t="s">
        <v>366</v>
      </c>
      <c r="C145" s="1" t="s">
        <v>480</v>
      </c>
      <c r="D145" s="1" t="s">
        <v>948</v>
      </c>
    </row>
    <row r="146">
      <c r="A146" s="1">
        <v>4.0</v>
      </c>
      <c r="B146" s="1" t="s">
        <v>82</v>
      </c>
      <c r="C146" s="1" t="s">
        <v>432</v>
      </c>
      <c r="D146" s="1" t="s">
        <v>599</v>
      </c>
    </row>
    <row r="147">
      <c r="A147" s="1">
        <v>1.0</v>
      </c>
      <c r="B147" s="1" t="s">
        <v>368</v>
      </c>
      <c r="C147" s="1" t="s">
        <v>480</v>
      </c>
      <c r="D147" s="1" t="s">
        <v>600</v>
      </c>
    </row>
    <row r="148">
      <c r="A148" s="1">
        <v>1.0</v>
      </c>
      <c r="B148" s="1" t="s">
        <v>135</v>
      </c>
      <c r="C148" s="1" t="s">
        <v>432</v>
      </c>
      <c r="D148" s="1" t="s">
        <v>1024</v>
      </c>
    </row>
    <row r="149">
      <c r="A149" s="1">
        <v>8.0</v>
      </c>
      <c r="B149" s="1" t="s">
        <v>448</v>
      </c>
      <c r="C149" s="1" t="s">
        <v>457</v>
      </c>
      <c r="D149" s="1" t="s">
        <v>601</v>
      </c>
    </row>
    <row r="150">
      <c r="A150" s="1">
        <v>5.0</v>
      </c>
      <c r="B150" s="1" t="s">
        <v>450</v>
      </c>
      <c r="C150" s="1" t="s">
        <v>457</v>
      </c>
      <c r="D150" s="1" t="s">
        <v>1018</v>
      </c>
    </row>
    <row r="151">
      <c r="A151" s="1">
        <v>-1.0</v>
      </c>
      <c r="B151" s="1" t="s">
        <v>41</v>
      </c>
      <c r="C151" s="1" t="s">
        <v>432</v>
      </c>
      <c r="D151" s="1" t="s">
        <v>602</v>
      </c>
    </row>
    <row r="152">
      <c r="A152" s="1">
        <v>0.0</v>
      </c>
      <c r="B152" s="1" t="s">
        <v>454</v>
      </c>
      <c r="C152" s="1" t="s">
        <v>457</v>
      </c>
      <c r="D152" s="1" t="s">
        <v>604</v>
      </c>
    </row>
    <row r="153">
      <c r="A153" s="1">
        <v>4.0</v>
      </c>
      <c r="B153" s="1" t="s">
        <v>219</v>
      </c>
      <c r="C153" s="1" t="s">
        <v>435</v>
      </c>
      <c r="D153" s="1" t="s">
        <v>605</v>
      </c>
    </row>
    <row r="154">
      <c r="A154" s="1">
        <v>3.0</v>
      </c>
      <c r="B154" s="1" t="s">
        <v>220</v>
      </c>
      <c r="C154" s="1" t="s">
        <v>435</v>
      </c>
      <c r="D154" s="1" t="s">
        <v>606</v>
      </c>
    </row>
    <row r="155">
      <c r="A155" s="1">
        <v>0.0</v>
      </c>
      <c r="B155" s="1" t="s">
        <v>456</v>
      </c>
      <c r="C155" s="1" t="s">
        <v>457</v>
      </c>
      <c r="D155" s="1" t="s">
        <v>607</v>
      </c>
    </row>
    <row r="156">
      <c r="A156" s="1">
        <v>3.0</v>
      </c>
      <c r="B156" s="1" t="s">
        <v>221</v>
      </c>
      <c r="C156" s="1" t="s">
        <v>435</v>
      </c>
      <c r="D156" s="1" t="s">
        <v>608</v>
      </c>
    </row>
    <row r="157">
      <c r="A157" s="1">
        <v>6.0</v>
      </c>
      <c r="B157" s="1" t="s">
        <v>139</v>
      </c>
      <c r="C157" s="1" t="s">
        <v>432</v>
      </c>
      <c r="D157" s="1" t="s">
        <v>609</v>
      </c>
    </row>
    <row r="158">
      <c r="A158" s="1">
        <v>12.0</v>
      </c>
      <c r="B158" s="1" t="s">
        <v>45</v>
      </c>
      <c r="C158" s="1" t="s">
        <v>432</v>
      </c>
      <c r="D158" s="1" t="s">
        <v>610</v>
      </c>
    </row>
    <row r="159">
      <c r="A159" s="1">
        <v>2.0</v>
      </c>
      <c r="B159" s="1" t="s">
        <v>59</v>
      </c>
      <c r="C159" s="1" t="s">
        <v>432</v>
      </c>
      <c r="D159" s="1" t="s">
        <v>611</v>
      </c>
    </row>
    <row r="160">
      <c r="A160" s="1">
        <v>3.0</v>
      </c>
      <c r="B160" s="1" t="s">
        <v>110</v>
      </c>
      <c r="C160" s="1" t="s">
        <v>432</v>
      </c>
      <c r="D160" s="1" t="s">
        <v>922</v>
      </c>
    </row>
    <row r="161">
      <c r="A161" s="1">
        <v>1.0</v>
      </c>
      <c r="B161" s="1" t="s">
        <v>222</v>
      </c>
      <c r="C161" s="1" t="s">
        <v>435</v>
      </c>
      <c r="D161" s="1" t="s">
        <v>923</v>
      </c>
    </row>
    <row r="162">
      <c r="A162" s="1">
        <v>0.0</v>
      </c>
      <c r="B162" s="1" t="s">
        <v>465</v>
      </c>
      <c r="C162" s="1" t="s">
        <v>457</v>
      </c>
      <c r="D162" s="1" t="s">
        <v>616</v>
      </c>
    </row>
    <row r="163">
      <c r="A163" s="1">
        <v>0.0</v>
      </c>
      <c r="B163" s="1" t="s">
        <v>467</v>
      </c>
      <c r="C163" s="1" t="s">
        <v>457</v>
      </c>
      <c r="D163" s="1" t="s">
        <v>994</v>
      </c>
    </row>
    <row r="164">
      <c r="A164" s="1">
        <v>7.0</v>
      </c>
      <c r="B164" s="1" t="s">
        <v>223</v>
      </c>
      <c r="C164" s="1" t="s">
        <v>435</v>
      </c>
      <c r="D164" s="1" t="s">
        <v>879</v>
      </c>
    </row>
    <row r="165">
      <c r="A165" s="1">
        <v>0.0</v>
      </c>
      <c r="B165" s="1" t="s">
        <v>224</v>
      </c>
      <c r="C165" s="1" t="s">
        <v>435</v>
      </c>
      <c r="D165" s="1" t="s">
        <v>618</v>
      </c>
    </row>
    <row r="166">
      <c r="A166" s="1">
        <v>1.0</v>
      </c>
      <c r="B166" s="1" t="s">
        <v>42</v>
      </c>
      <c r="C166" s="1" t="s">
        <v>435</v>
      </c>
      <c r="D166" s="1" t="s">
        <v>620</v>
      </c>
    </row>
    <row r="167">
      <c r="A167" s="1">
        <v>1.0</v>
      </c>
      <c r="B167" s="1" t="s">
        <v>226</v>
      </c>
      <c r="C167" s="1" t="s">
        <v>435</v>
      </c>
      <c r="D167" s="1" t="s">
        <v>621</v>
      </c>
    </row>
    <row r="168">
      <c r="A168" s="1">
        <v>3.0</v>
      </c>
      <c r="B168" s="1" t="s">
        <v>513</v>
      </c>
      <c r="C168" s="1" t="s">
        <v>457</v>
      </c>
      <c r="D168" s="1" t="s">
        <v>622</v>
      </c>
    </row>
    <row r="169">
      <c r="A169" s="1">
        <v>3.0</v>
      </c>
      <c r="B169" s="1" t="s">
        <v>228</v>
      </c>
      <c r="C169" s="1" t="s">
        <v>435</v>
      </c>
      <c r="D169" s="1" t="s">
        <v>624</v>
      </c>
    </row>
    <row r="170">
      <c r="A170" s="1">
        <v>0.0</v>
      </c>
      <c r="B170" s="1" t="s">
        <v>626</v>
      </c>
      <c r="C170" s="1" t="s">
        <v>457</v>
      </c>
      <c r="D170" s="1" t="s">
        <v>627</v>
      </c>
    </row>
    <row r="171">
      <c r="A171" s="1">
        <v>3.0</v>
      </c>
      <c r="B171" s="1" t="s">
        <v>876</v>
      </c>
      <c r="C171" s="1" t="s">
        <v>457</v>
      </c>
      <c r="D171" s="1" t="s">
        <v>881</v>
      </c>
    </row>
    <row r="172">
      <c r="A172" s="1">
        <v>2.0</v>
      </c>
      <c r="B172" s="1" t="s">
        <v>628</v>
      </c>
      <c r="C172" s="1" t="s">
        <v>457</v>
      </c>
      <c r="D172" s="1" t="s">
        <v>629</v>
      </c>
    </row>
    <row r="173">
      <c r="A173" s="1">
        <v>7.0</v>
      </c>
      <c r="B173" s="1" t="s">
        <v>231</v>
      </c>
      <c r="C173" s="1" t="s">
        <v>435</v>
      </c>
      <c r="D173" s="1" t="s">
        <v>630</v>
      </c>
    </row>
    <row r="174">
      <c r="A174" s="1">
        <v>4.0</v>
      </c>
      <c r="B174" s="1" t="s">
        <v>232</v>
      </c>
      <c r="C174" s="1" t="s">
        <v>435</v>
      </c>
      <c r="D174" s="1" t="s">
        <v>631</v>
      </c>
    </row>
    <row r="175">
      <c r="A175" s="1">
        <v>3.0</v>
      </c>
      <c r="B175" s="1" t="s">
        <v>233</v>
      </c>
      <c r="C175" s="1" t="s">
        <v>435</v>
      </c>
      <c r="D175" s="1" t="s">
        <v>1496</v>
      </c>
    </row>
    <row r="176">
      <c r="A176" s="1">
        <v>8.0</v>
      </c>
      <c r="B176" s="1" t="s">
        <v>56</v>
      </c>
      <c r="C176" s="1" t="s">
        <v>432</v>
      </c>
      <c r="D176" s="1" t="s">
        <v>633</v>
      </c>
    </row>
    <row r="177">
      <c r="A177" s="1">
        <v>2.0</v>
      </c>
      <c r="B177" s="1" t="s">
        <v>634</v>
      </c>
      <c r="C177" s="1" t="s">
        <v>457</v>
      </c>
      <c r="D177" s="1" t="s">
        <v>635</v>
      </c>
    </row>
    <row r="178">
      <c r="A178" s="1">
        <v>0.0</v>
      </c>
      <c r="B178" s="1" t="s">
        <v>636</v>
      </c>
      <c r="C178" s="1" t="s">
        <v>457</v>
      </c>
      <c r="D178" s="1" t="s">
        <v>637</v>
      </c>
    </row>
    <row r="179">
      <c r="A179" s="1">
        <v>0.0</v>
      </c>
      <c r="B179" s="1" t="s">
        <v>106</v>
      </c>
      <c r="C179" s="1" t="s">
        <v>432</v>
      </c>
      <c r="D179" s="1" t="s">
        <v>884</v>
      </c>
    </row>
    <row r="180">
      <c r="A180" s="1">
        <v>2.0</v>
      </c>
      <c r="B180" s="1" t="s">
        <v>235</v>
      </c>
      <c r="C180" s="1" t="s">
        <v>435</v>
      </c>
      <c r="D180" s="1" t="s">
        <v>638</v>
      </c>
    </row>
    <row r="181">
      <c r="A181" s="1">
        <v>2.0</v>
      </c>
      <c r="B181" s="1" t="s">
        <v>639</v>
      </c>
      <c r="C181" s="1" t="s">
        <v>457</v>
      </c>
      <c r="D181" s="1" t="s">
        <v>640</v>
      </c>
    </row>
    <row r="182">
      <c r="A182" s="1">
        <v>0.0</v>
      </c>
      <c r="B182" s="1" t="s">
        <v>236</v>
      </c>
      <c r="C182" s="1" t="s">
        <v>435</v>
      </c>
      <c r="D182" s="1" t="s">
        <v>641</v>
      </c>
    </row>
    <row r="183">
      <c r="A183" s="1">
        <v>1.0</v>
      </c>
      <c r="B183" s="1" t="s">
        <v>63</v>
      </c>
      <c r="C183" s="1" t="s">
        <v>432</v>
      </c>
      <c r="D183" s="1" t="s">
        <v>642</v>
      </c>
    </row>
    <row r="184">
      <c r="A184" s="1">
        <v>2.0</v>
      </c>
      <c r="B184" s="1" t="s">
        <v>137</v>
      </c>
      <c r="C184" s="1" t="s">
        <v>432</v>
      </c>
      <c r="D184" s="1" t="s">
        <v>1034</v>
      </c>
    </row>
    <row r="185">
      <c r="A185" s="1">
        <v>1.0</v>
      </c>
      <c r="B185" s="1" t="s">
        <v>643</v>
      </c>
      <c r="C185" s="1" t="s">
        <v>457</v>
      </c>
      <c r="D185" s="1" t="s">
        <v>644</v>
      </c>
    </row>
    <row r="186">
      <c r="A186" s="1">
        <v>2.0</v>
      </c>
      <c r="B186" s="1" t="s">
        <v>36</v>
      </c>
      <c r="C186" s="1" t="s">
        <v>432</v>
      </c>
      <c r="D186" s="1" t="s">
        <v>645</v>
      </c>
    </row>
    <row r="187">
      <c r="A187" s="1">
        <v>3.0</v>
      </c>
      <c r="B187" s="1" t="s">
        <v>646</v>
      </c>
      <c r="C187" s="1" t="s">
        <v>457</v>
      </c>
      <c r="D187" s="1" t="s">
        <v>647</v>
      </c>
    </row>
    <row r="188">
      <c r="A188" s="1">
        <v>4.0</v>
      </c>
      <c r="B188" s="1" t="s">
        <v>238</v>
      </c>
      <c r="C188" s="1" t="s">
        <v>435</v>
      </c>
      <c r="D188" s="1" t="s">
        <v>885</v>
      </c>
    </row>
    <row r="189">
      <c r="A189" s="1">
        <v>8.0</v>
      </c>
      <c r="B189" s="1" t="s">
        <v>378</v>
      </c>
      <c r="C189" s="1" t="s">
        <v>480</v>
      </c>
      <c r="D189" s="1" t="s">
        <v>651</v>
      </c>
    </row>
    <row r="190">
      <c r="A190" s="1">
        <v>1.0</v>
      </c>
      <c r="B190" s="1" t="s">
        <v>239</v>
      </c>
      <c r="C190" s="1" t="s">
        <v>435</v>
      </c>
      <c r="D190" s="1" t="s">
        <v>652</v>
      </c>
    </row>
    <row r="191">
      <c r="A191" s="1">
        <v>2.0</v>
      </c>
      <c r="B191" s="1" t="s">
        <v>37</v>
      </c>
      <c r="C191" s="1" t="s">
        <v>432</v>
      </c>
      <c r="D191" s="1" t="s">
        <v>654</v>
      </c>
    </row>
    <row r="192">
      <c r="A192" s="1">
        <v>6.0</v>
      </c>
      <c r="B192" s="1" t="s">
        <v>240</v>
      </c>
      <c r="C192" s="1" t="s">
        <v>435</v>
      </c>
      <c r="D192" s="1" t="s">
        <v>655</v>
      </c>
    </row>
    <row r="193">
      <c r="A193" s="1">
        <v>5.0</v>
      </c>
      <c r="B193" s="1" t="s">
        <v>242</v>
      </c>
      <c r="C193" s="1" t="s">
        <v>435</v>
      </c>
      <c r="D193" s="1" t="s">
        <v>656</v>
      </c>
    </row>
    <row r="194">
      <c r="A194" s="1">
        <v>0.0</v>
      </c>
      <c r="B194" s="1" t="s">
        <v>380</v>
      </c>
      <c r="C194" s="1" t="s">
        <v>480</v>
      </c>
      <c r="D194" s="1" t="s">
        <v>792</v>
      </c>
    </row>
    <row r="195">
      <c r="A195" s="1">
        <v>0.0</v>
      </c>
      <c r="B195" s="1" t="s">
        <v>949</v>
      </c>
      <c r="C195" s="1" t="s">
        <v>457</v>
      </c>
      <c r="D195" s="1" t="s">
        <v>950</v>
      </c>
    </row>
    <row r="196">
      <c r="A196" s="1">
        <v>2.0</v>
      </c>
      <c r="B196" s="1" t="s">
        <v>243</v>
      </c>
      <c r="C196" s="1" t="s">
        <v>435</v>
      </c>
      <c r="D196" s="1" t="s">
        <v>657</v>
      </c>
    </row>
    <row r="197">
      <c r="A197" s="1">
        <v>0.0</v>
      </c>
      <c r="B197" s="1" t="s">
        <v>121</v>
      </c>
      <c r="C197" s="1" t="s">
        <v>432</v>
      </c>
      <c r="D197" s="1" t="s">
        <v>986</v>
      </c>
    </row>
    <row r="198">
      <c r="A198" s="1">
        <v>0.0</v>
      </c>
      <c r="B198" s="1" t="s">
        <v>659</v>
      </c>
      <c r="C198" s="1" t="s">
        <v>457</v>
      </c>
      <c r="D198" s="1" t="s">
        <v>660</v>
      </c>
    </row>
    <row r="199">
      <c r="A199" s="1">
        <v>11.0</v>
      </c>
      <c r="B199" s="1" t="s">
        <v>35</v>
      </c>
      <c r="C199" s="1" t="s">
        <v>432</v>
      </c>
      <c r="D199" s="1" t="s">
        <v>661</v>
      </c>
    </row>
    <row r="200">
      <c r="A200" s="1">
        <v>0.0</v>
      </c>
      <c r="B200" s="1" t="s">
        <v>382</v>
      </c>
      <c r="C200" s="1" t="s">
        <v>480</v>
      </c>
      <c r="D200" s="1" t="s">
        <v>951</v>
      </c>
    </row>
    <row r="201">
      <c r="A201" s="1">
        <v>3.0</v>
      </c>
      <c r="B201" s="1" t="s">
        <v>244</v>
      </c>
      <c r="C201" s="1" t="s">
        <v>435</v>
      </c>
      <c r="D201" s="1" t="s">
        <v>662</v>
      </c>
    </row>
    <row r="202">
      <c r="A202" s="1">
        <v>0.0</v>
      </c>
      <c r="B202" s="1" t="s">
        <v>246</v>
      </c>
      <c r="C202" s="1" t="s">
        <v>435</v>
      </c>
      <c r="D202" s="1" t="s">
        <v>888</v>
      </c>
    </row>
    <row r="203">
      <c r="A203" s="1">
        <v>0.0</v>
      </c>
      <c r="B203" s="1" t="s">
        <v>247</v>
      </c>
      <c r="C203" s="1" t="s">
        <v>435</v>
      </c>
      <c r="D203" s="1" t="s">
        <v>667</v>
      </c>
    </row>
    <row r="204">
      <c r="A204" s="1">
        <v>2.0</v>
      </c>
      <c r="B204" s="1" t="s">
        <v>890</v>
      </c>
      <c r="C204" s="1" t="s">
        <v>457</v>
      </c>
      <c r="D204" s="1" t="s">
        <v>891</v>
      </c>
    </row>
    <row r="205">
      <c r="A205" s="1">
        <v>5.0</v>
      </c>
      <c r="B205" s="1" t="s">
        <v>249</v>
      </c>
      <c r="C205" s="1" t="s">
        <v>435</v>
      </c>
      <c r="D205" s="1" t="s">
        <v>670</v>
      </c>
    </row>
    <row r="206">
      <c r="A206" s="1">
        <v>2.0</v>
      </c>
      <c r="B206" s="1" t="s">
        <v>92</v>
      </c>
      <c r="C206" s="1" t="s">
        <v>432</v>
      </c>
      <c r="D206" s="1" t="s">
        <v>671</v>
      </c>
    </row>
    <row r="207">
      <c r="A207" s="1">
        <v>0.0</v>
      </c>
      <c r="B207" s="1" t="s">
        <v>384</v>
      </c>
      <c r="C207" s="1" t="s">
        <v>480</v>
      </c>
      <c r="D207" s="1" t="s">
        <v>673</v>
      </c>
    </row>
    <row r="208">
      <c r="A208" s="1">
        <v>4.0</v>
      </c>
      <c r="B208" s="1" t="s">
        <v>58</v>
      </c>
      <c r="C208" s="1" t="s">
        <v>432</v>
      </c>
      <c r="D208" s="1" t="s">
        <v>678</v>
      </c>
    </row>
    <row r="209">
      <c r="A209" s="1">
        <v>1.0</v>
      </c>
      <c r="B209" s="1" t="s">
        <v>680</v>
      </c>
      <c r="C209" s="1" t="s">
        <v>457</v>
      </c>
      <c r="D209" s="1" t="s">
        <v>681</v>
      </c>
    </row>
    <row r="210">
      <c r="A210" s="1">
        <v>0.0</v>
      </c>
      <c r="B210" s="1" t="s">
        <v>254</v>
      </c>
      <c r="C210" s="1" t="s">
        <v>435</v>
      </c>
      <c r="D210" s="1" t="s">
        <v>682</v>
      </c>
    </row>
    <row r="211">
      <c r="A211" s="1">
        <v>6.0</v>
      </c>
      <c r="B211" s="1" t="s">
        <v>927</v>
      </c>
      <c r="C211" s="1" t="s">
        <v>457</v>
      </c>
      <c r="D211" s="1" t="s">
        <v>928</v>
      </c>
    </row>
    <row r="212">
      <c r="A212" s="1">
        <v>1.0</v>
      </c>
      <c r="B212" s="1" t="s">
        <v>255</v>
      </c>
      <c r="C212" s="1" t="s">
        <v>435</v>
      </c>
      <c r="D212" s="1" t="s">
        <v>892</v>
      </c>
    </row>
    <row r="213">
      <c r="A213" s="1">
        <v>1.0</v>
      </c>
      <c r="B213" s="1" t="s">
        <v>102</v>
      </c>
      <c r="C213" s="1" t="s">
        <v>432</v>
      </c>
      <c r="D213" s="1" t="s">
        <v>683</v>
      </c>
    </row>
    <row r="214">
      <c r="A214" s="1">
        <v>8.0</v>
      </c>
      <c r="B214" s="1" t="s">
        <v>256</v>
      </c>
      <c r="C214" s="1" t="s">
        <v>435</v>
      </c>
      <c r="D214" s="1" t="s">
        <v>686</v>
      </c>
    </row>
    <row r="215">
      <c r="A215" s="1">
        <v>0.0</v>
      </c>
      <c r="B215" s="1" t="s">
        <v>108</v>
      </c>
      <c r="C215" s="1" t="s">
        <v>432</v>
      </c>
      <c r="D215" s="1" t="s">
        <v>894</v>
      </c>
    </row>
    <row r="216">
      <c r="A216" s="1">
        <v>0.0</v>
      </c>
      <c r="B216" s="1" t="s">
        <v>257</v>
      </c>
      <c r="C216" s="1" t="s">
        <v>435</v>
      </c>
      <c r="D216" s="1" t="s">
        <v>1497</v>
      </c>
    </row>
    <row r="217">
      <c r="A217" s="1">
        <v>0.0</v>
      </c>
      <c r="B217" s="1" t="s">
        <v>259</v>
      </c>
      <c r="C217" s="1" t="s">
        <v>435</v>
      </c>
      <c r="D217" s="1" t="s">
        <v>690</v>
      </c>
    </row>
    <row r="218">
      <c r="A218" s="1">
        <v>2.0</v>
      </c>
      <c r="B218" s="1" t="s">
        <v>691</v>
      </c>
      <c r="C218" s="1" t="s">
        <v>457</v>
      </c>
      <c r="D218" s="1" t="s">
        <v>692</v>
      </c>
    </row>
    <row r="219">
      <c r="A219" s="1">
        <v>0.0</v>
      </c>
      <c r="B219" s="1" t="s">
        <v>693</v>
      </c>
      <c r="C219" s="1" t="s">
        <v>457</v>
      </c>
      <c r="D219" s="1" t="s">
        <v>694</v>
      </c>
    </row>
    <row r="220">
      <c r="A220" s="1">
        <v>1.0</v>
      </c>
      <c r="B220" s="1" t="s">
        <v>260</v>
      </c>
      <c r="C220" s="1" t="s">
        <v>435</v>
      </c>
      <c r="D220" s="1" t="s">
        <v>695</v>
      </c>
    </row>
    <row r="221">
      <c r="A221" s="1">
        <v>3.0</v>
      </c>
      <c r="B221" s="1" t="s">
        <v>390</v>
      </c>
      <c r="C221" s="1" t="s">
        <v>480</v>
      </c>
      <c r="D221" s="1" t="s">
        <v>696</v>
      </c>
    </row>
    <row r="222">
      <c r="A222" s="1">
        <v>-1.0</v>
      </c>
      <c r="B222" s="1" t="s">
        <v>697</v>
      </c>
      <c r="C222" s="1" t="s">
        <v>457</v>
      </c>
      <c r="D222" s="1" t="s">
        <v>698</v>
      </c>
    </row>
    <row r="223">
      <c r="A223" s="1">
        <v>9.0</v>
      </c>
      <c r="B223" s="1" t="s">
        <v>261</v>
      </c>
      <c r="C223" s="1" t="s">
        <v>435</v>
      </c>
      <c r="D223" s="1" t="s">
        <v>699</v>
      </c>
    </row>
    <row r="224">
      <c r="A224" s="1">
        <v>1.0</v>
      </c>
      <c r="B224" s="1" t="s">
        <v>262</v>
      </c>
      <c r="C224" s="1" t="s">
        <v>435</v>
      </c>
      <c r="D224" s="1" t="s">
        <v>700</v>
      </c>
    </row>
    <row r="225">
      <c r="A225" s="1">
        <v>1.0</v>
      </c>
      <c r="B225" s="1" t="s">
        <v>263</v>
      </c>
      <c r="C225" s="1" t="s">
        <v>435</v>
      </c>
      <c r="D225" s="1" t="s">
        <v>895</v>
      </c>
    </row>
    <row r="226">
      <c r="A226" s="1">
        <v>4.0</v>
      </c>
      <c r="B226" s="1" t="s">
        <v>930</v>
      </c>
      <c r="C226" s="1" t="s">
        <v>457</v>
      </c>
      <c r="D226" s="1" t="s">
        <v>931</v>
      </c>
    </row>
    <row r="227">
      <c r="A227" s="1">
        <v>0.0</v>
      </c>
      <c r="B227" s="1" t="s">
        <v>394</v>
      </c>
      <c r="C227" s="1" t="s">
        <v>480</v>
      </c>
      <c r="D227" s="1" t="s">
        <v>702</v>
      </c>
    </row>
    <row r="228">
      <c r="A228" s="1">
        <v>4.0</v>
      </c>
      <c r="B228" s="1" t="s">
        <v>396</v>
      </c>
      <c r="C228" s="1" t="s">
        <v>480</v>
      </c>
      <c r="D228" s="1" t="s">
        <v>703</v>
      </c>
    </row>
    <row r="229">
      <c r="A229" s="1">
        <v>2.0</v>
      </c>
      <c r="B229" s="1" t="s">
        <v>264</v>
      </c>
      <c r="C229" s="1" t="s">
        <v>435</v>
      </c>
      <c r="D229" s="1" t="s">
        <v>896</v>
      </c>
    </row>
    <row r="230">
      <c r="A230" s="1">
        <v>3.0</v>
      </c>
      <c r="B230" s="1" t="s">
        <v>704</v>
      </c>
      <c r="C230" s="1" t="s">
        <v>457</v>
      </c>
      <c r="D230" s="1" t="s">
        <v>705</v>
      </c>
    </row>
    <row r="231">
      <c r="A231" s="1">
        <v>5.0</v>
      </c>
      <c r="B231" s="1" t="s">
        <v>265</v>
      </c>
      <c r="C231" s="1" t="s">
        <v>435</v>
      </c>
      <c r="D231" s="1" t="s">
        <v>706</v>
      </c>
    </row>
    <row r="232">
      <c r="A232" s="1">
        <v>2.0</v>
      </c>
      <c r="B232" s="1" t="s">
        <v>707</v>
      </c>
      <c r="C232" s="1" t="s">
        <v>457</v>
      </c>
      <c r="D232" s="1" t="s">
        <v>708</v>
      </c>
    </row>
    <row r="233">
      <c r="A233" s="1">
        <v>0.0</v>
      </c>
      <c r="B233" s="1" t="s">
        <v>87</v>
      </c>
      <c r="C233" s="1" t="s">
        <v>432</v>
      </c>
      <c r="D233" s="1" t="s">
        <v>709</v>
      </c>
    </row>
    <row r="234">
      <c r="A234" s="1">
        <v>0.0</v>
      </c>
      <c r="B234" s="1" t="s">
        <v>710</v>
      </c>
      <c r="C234" s="1" t="s">
        <v>457</v>
      </c>
      <c r="D234" s="1" t="s">
        <v>711</v>
      </c>
    </row>
    <row r="235">
      <c r="A235" s="1">
        <v>7.0</v>
      </c>
      <c r="B235" s="1" t="s">
        <v>266</v>
      </c>
      <c r="C235" s="1" t="s">
        <v>435</v>
      </c>
      <c r="D235" s="1" t="s">
        <v>712</v>
      </c>
    </row>
    <row r="236">
      <c r="A236" s="1">
        <v>8.0</v>
      </c>
      <c r="B236" s="1" t="s">
        <v>268</v>
      </c>
      <c r="C236" s="1" t="s">
        <v>435</v>
      </c>
      <c r="D236" s="1" t="s">
        <v>714</v>
      </c>
    </row>
    <row r="237">
      <c r="A237" s="1">
        <v>0.0</v>
      </c>
      <c r="B237" s="1" t="s">
        <v>958</v>
      </c>
      <c r="C237" s="1" t="s">
        <v>457</v>
      </c>
      <c r="D237" s="1" t="s">
        <v>959</v>
      </c>
    </row>
    <row r="238">
      <c r="A238" s="1">
        <v>0.0</v>
      </c>
      <c r="B238" s="1" t="s">
        <v>716</v>
      </c>
      <c r="C238" s="1" t="s">
        <v>457</v>
      </c>
      <c r="D238" s="1" t="s">
        <v>717</v>
      </c>
    </row>
    <row r="239">
      <c r="A239" s="1">
        <v>1.0</v>
      </c>
      <c r="B239" s="1" t="s">
        <v>718</v>
      </c>
      <c r="C239" s="1" t="s">
        <v>457</v>
      </c>
      <c r="D239" s="1" t="s">
        <v>719</v>
      </c>
    </row>
    <row r="240">
      <c r="A240" s="1">
        <v>7.0</v>
      </c>
      <c r="B240" s="1" t="s">
        <v>897</v>
      </c>
      <c r="C240" s="1" t="s">
        <v>457</v>
      </c>
      <c r="D240" s="1" t="s">
        <v>898</v>
      </c>
    </row>
    <row r="241">
      <c r="A241" s="1">
        <v>3.0</v>
      </c>
      <c r="B241" s="1" t="s">
        <v>270</v>
      </c>
      <c r="C241" s="1" t="s">
        <v>435</v>
      </c>
      <c r="D241" s="1" t="s">
        <v>720</v>
      </c>
    </row>
    <row r="242">
      <c r="A242" s="1">
        <v>2.0</v>
      </c>
      <c r="B242" s="1" t="s">
        <v>271</v>
      </c>
      <c r="C242" s="1" t="s">
        <v>435</v>
      </c>
      <c r="D242" s="1" t="s">
        <v>721</v>
      </c>
    </row>
    <row r="243">
      <c r="A243" s="1">
        <v>4.0</v>
      </c>
      <c r="B243" s="1" t="s">
        <v>987</v>
      </c>
      <c r="C243" s="1" t="s">
        <v>457</v>
      </c>
      <c r="D243" s="1" t="s">
        <v>988</v>
      </c>
    </row>
    <row r="244">
      <c r="A244" s="1">
        <v>5.0</v>
      </c>
      <c r="B244" s="1" t="s">
        <v>100</v>
      </c>
      <c r="C244" s="1" t="s">
        <v>432</v>
      </c>
      <c r="D244" s="1" t="s">
        <v>724</v>
      </c>
    </row>
    <row r="245">
      <c r="A245" s="1">
        <v>8.0</v>
      </c>
      <c r="B245" s="1" t="s">
        <v>273</v>
      </c>
      <c r="C245" s="1" t="s">
        <v>435</v>
      </c>
      <c r="D245" s="1" t="s">
        <v>899</v>
      </c>
    </row>
    <row r="246">
      <c r="A246" s="1">
        <v>1.0</v>
      </c>
      <c r="B246" s="1" t="s">
        <v>727</v>
      </c>
      <c r="C246" s="1" t="s">
        <v>457</v>
      </c>
      <c r="D246" s="1" t="s">
        <v>728</v>
      </c>
    </row>
    <row r="247">
      <c r="A247" s="1">
        <v>0.0</v>
      </c>
      <c r="B247" s="1" t="s">
        <v>1025</v>
      </c>
      <c r="C247" s="1" t="s">
        <v>457</v>
      </c>
      <c r="D247" s="1" t="s">
        <v>1026</v>
      </c>
    </row>
    <row r="248">
      <c r="A248" s="1">
        <v>4.0</v>
      </c>
      <c r="B248" s="1" t="s">
        <v>731</v>
      </c>
      <c r="C248" s="1" t="s">
        <v>457</v>
      </c>
      <c r="D248" s="1" t="s">
        <v>732</v>
      </c>
    </row>
    <row r="249">
      <c r="A249" s="1">
        <v>7.0</v>
      </c>
      <c r="B249" s="1" t="s">
        <v>735</v>
      </c>
      <c r="C249" s="1" t="s">
        <v>457</v>
      </c>
      <c r="D249" s="1" t="s">
        <v>736</v>
      </c>
    </row>
    <row r="250">
      <c r="A250" s="1">
        <v>2.0</v>
      </c>
      <c r="B250" s="1" t="s">
        <v>277</v>
      </c>
      <c r="C250" s="1" t="s">
        <v>435</v>
      </c>
      <c r="D250" s="1" t="s">
        <v>960</v>
      </c>
    </row>
    <row r="251">
      <c r="A251" s="1">
        <v>3.0</v>
      </c>
      <c r="B251" s="1" t="s">
        <v>961</v>
      </c>
      <c r="C251" s="1" t="s">
        <v>457</v>
      </c>
      <c r="D251" s="1" t="s">
        <v>962</v>
      </c>
    </row>
    <row r="252">
      <c r="A252" s="1">
        <v>9.0</v>
      </c>
      <c r="B252" s="1" t="s">
        <v>739</v>
      </c>
      <c r="C252" s="1" t="s">
        <v>457</v>
      </c>
      <c r="D252" s="1" t="s">
        <v>740</v>
      </c>
    </row>
    <row r="253">
      <c r="A253" s="1">
        <v>0.0</v>
      </c>
      <c r="B253" s="1" t="s">
        <v>278</v>
      </c>
      <c r="C253" s="1" t="s">
        <v>435</v>
      </c>
      <c r="D253" s="1" t="s">
        <v>741</v>
      </c>
    </row>
    <row r="254">
      <c r="A254" s="1">
        <v>0.0</v>
      </c>
      <c r="B254" s="1" t="s">
        <v>397</v>
      </c>
      <c r="C254" s="1" t="s">
        <v>480</v>
      </c>
      <c r="D254" s="1" t="s">
        <v>742</v>
      </c>
    </row>
    <row r="255">
      <c r="A255" s="1">
        <v>2.0</v>
      </c>
      <c r="B255" s="1" t="s">
        <v>47</v>
      </c>
      <c r="C255" s="1" t="s">
        <v>432</v>
      </c>
      <c r="D255" s="1" t="s">
        <v>744</v>
      </c>
    </row>
    <row r="256">
      <c r="A256" s="1">
        <v>6.0</v>
      </c>
      <c r="B256" s="1" t="s">
        <v>399</v>
      </c>
      <c r="C256" s="1" t="s">
        <v>480</v>
      </c>
      <c r="D256" s="1" t="s">
        <v>745</v>
      </c>
    </row>
    <row r="257">
      <c r="A257" s="1">
        <v>11.0</v>
      </c>
      <c r="B257" s="1" t="s">
        <v>281</v>
      </c>
      <c r="C257" s="1" t="s">
        <v>435</v>
      </c>
      <c r="D257" s="1" t="s">
        <v>746</v>
      </c>
    </row>
    <row r="258">
      <c r="A258" s="1">
        <v>8.0</v>
      </c>
      <c r="B258" s="1" t="s">
        <v>74</v>
      </c>
      <c r="C258" s="1" t="s">
        <v>432</v>
      </c>
      <c r="D258" s="1" t="s">
        <v>747</v>
      </c>
    </row>
    <row r="259">
      <c r="A259" s="1">
        <v>0.0</v>
      </c>
      <c r="B259" s="1" t="s">
        <v>749</v>
      </c>
      <c r="C259" s="1" t="s">
        <v>457</v>
      </c>
      <c r="D259" s="1" t="s">
        <v>750</v>
      </c>
    </row>
    <row r="260">
      <c r="A260" s="1">
        <v>6.0</v>
      </c>
      <c r="B260" s="1" t="s">
        <v>751</v>
      </c>
      <c r="C260" s="1" t="s">
        <v>457</v>
      </c>
      <c r="D260" s="1" t="s">
        <v>752</v>
      </c>
    </row>
    <row r="261">
      <c r="A261" s="1">
        <v>9.0</v>
      </c>
      <c r="B261" s="1" t="s">
        <v>753</v>
      </c>
      <c r="C261" s="1" t="s">
        <v>457</v>
      </c>
      <c r="D261" s="1" t="s">
        <v>754</v>
      </c>
    </row>
    <row r="262">
      <c r="A262" s="1">
        <v>5.0</v>
      </c>
      <c r="B262" s="1" t="s">
        <v>755</v>
      </c>
      <c r="C262" s="1" t="s">
        <v>457</v>
      </c>
      <c r="D262" s="1" t="s">
        <v>756</v>
      </c>
    </row>
    <row r="263">
      <c r="A263" s="1">
        <v>7.0</v>
      </c>
      <c r="B263" s="1" t="s">
        <v>1129</v>
      </c>
      <c r="C263" s="1" t="s">
        <v>457</v>
      </c>
      <c r="D263" s="1" t="s">
        <v>1485</v>
      </c>
    </row>
    <row r="264">
      <c r="A264" s="1">
        <v>1.0</v>
      </c>
      <c r="B264" s="1" t="s">
        <v>55</v>
      </c>
      <c r="C264" s="1" t="s">
        <v>432</v>
      </c>
      <c r="D264" s="1" t="s">
        <v>757</v>
      </c>
    </row>
    <row r="265">
      <c r="A265" s="1">
        <v>0.0</v>
      </c>
      <c r="B265" s="1" t="s">
        <v>403</v>
      </c>
      <c r="C265" s="1" t="s">
        <v>480</v>
      </c>
      <c r="D265" s="1" t="s">
        <v>1498</v>
      </c>
    </row>
    <row r="266">
      <c r="A266" s="1">
        <v>0.0</v>
      </c>
      <c r="B266" s="1" t="s">
        <v>282</v>
      </c>
      <c r="C266" s="1" t="s">
        <v>435</v>
      </c>
      <c r="D266" s="1" t="s">
        <v>759</v>
      </c>
    </row>
    <row r="267">
      <c r="A267" s="1">
        <v>1.0</v>
      </c>
      <c r="B267" s="1" t="s">
        <v>46</v>
      </c>
      <c r="C267" s="1" t="s">
        <v>432</v>
      </c>
      <c r="D267" s="1" t="s">
        <v>761</v>
      </c>
    </row>
    <row r="268">
      <c r="A268" s="1">
        <v>3.0</v>
      </c>
      <c r="B268" s="1" t="s">
        <v>283</v>
      </c>
      <c r="C268" s="1" t="s">
        <v>435</v>
      </c>
      <c r="D268" s="1" t="s">
        <v>762</v>
      </c>
    </row>
    <row r="269">
      <c r="A269" s="1">
        <v>1.0</v>
      </c>
      <c r="B269" s="1" t="s">
        <v>900</v>
      </c>
      <c r="C269" s="1" t="s">
        <v>457</v>
      </c>
      <c r="D269" s="1" t="s">
        <v>901</v>
      </c>
    </row>
    <row r="270">
      <c r="A270" s="1">
        <v>0.0</v>
      </c>
      <c r="B270" s="1" t="s">
        <v>407</v>
      </c>
      <c r="C270" s="1" t="s">
        <v>480</v>
      </c>
      <c r="D270" s="1" t="s">
        <v>966</v>
      </c>
    </row>
    <row r="271">
      <c r="A271" s="1">
        <v>15.0</v>
      </c>
      <c r="B271" s="1" t="s">
        <v>101</v>
      </c>
      <c r="C271" s="1" t="s">
        <v>432</v>
      </c>
      <c r="D271" s="1" t="s">
        <v>763</v>
      </c>
    </row>
    <row r="272">
      <c r="A272" s="1">
        <v>3.0</v>
      </c>
      <c r="B272" s="1" t="s">
        <v>765</v>
      </c>
      <c r="C272" s="1" t="s">
        <v>457</v>
      </c>
      <c r="D272" s="1" t="s">
        <v>766</v>
      </c>
    </row>
    <row r="273">
      <c r="A273" s="1">
        <v>3.0</v>
      </c>
      <c r="B273" s="1" t="s">
        <v>32</v>
      </c>
      <c r="C273" s="1" t="s">
        <v>432</v>
      </c>
      <c r="D273" s="1" t="s">
        <v>767</v>
      </c>
    </row>
    <row r="274">
      <c r="A274" s="1">
        <v>12.0</v>
      </c>
      <c r="B274" s="1" t="s">
        <v>768</v>
      </c>
      <c r="C274" s="1" t="s">
        <v>457</v>
      </c>
      <c r="D274" s="1" t="s">
        <v>769</v>
      </c>
    </row>
    <row r="275">
      <c r="A275" s="1">
        <v>2.0</v>
      </c>
      <c r="B275" s="1" t="s">
        <v>409</v>
      </c>
      <c r="C275" s="1" t="s">
        <v>480</v>
      </c>
      <c r="D275" s="1" t="s">
        <v>770</v>
      </c>
    </row>
    <row r="276">
      <c r="A276" s="1">
        <v>10.0</v>
      </c>
      <c r="B276" s="1" t="s">
        <v>285</v>
      </c>
      <c r="C276" s="1" t="s">
        <v>435</v>
      </c>
      <c r="D276" s="1" t="s">
        <v>771</v>
      </c>
    </row>
    <row r="277">
      <c r="A277" s="1">
        <v>4.0</v>
      </c>
      <c r="B277" s="1" t="s">
        <v>411</v>
      </c>
      <c r="C277" s="1" t="s">
        <v>480</v>
      </c>
      <c r="D277" s="1" t="s">
        <v>774</v>
      </c>
    </row>
    <row r="278">
      <c r="A278" s="1">
        <v>8.0</v>
      </c>
      <c r="B278" s="1" t="s">
        <v>775</v>
      </c>
      <c r="C278" s="1" t="s">
        <v>457</v>
      </c>
      <c r="D278" s="1" t="s">
        <v>776</v>
      </c>
    </row>
    <row r="279">
      <c r="A279" s="1">
        <v>1.0</v>
      </c>
      <c r="B279" s="1" t="s">
        <v>286</v>
      </c>
      <c r="C279" s="1" t="s">
        <v>435</v>
      </c>
      <c r="D279" s="1" t="s">
        <v>1020</v>
      </c>
    </row>
    <row r="280">
      <c r="A280" s="1">
        <v>7.0</v>
      </c>
      <c r="B280" s="1" t="s">
        <v>287</v>
      </c>
      <c r="C280" s="1" t="s">
        <v>435</v>
      </c>
      <c r="D280" s="1" t="s">
        <v>777</v>
      </c>
    </row>
    <row r="281">
      <c r="A281" s="1">
        <v>12.0</v>
      </c>
      <c r="B281" s="1" t="s">
        <v>288</v>
      </c>
      <c r="C281" s="1" t="s">
        <v>435</v>
      </c>
      <c r="D281" s="1" t="s">
        <v>778</v>
      </c>
    </row>
    <row r="282">
      <c r="A282" s="1">
        <v>2.0</v>
      </c>
      <c r="B282" s="1" t="s">
        <v>54</v>
      </c>
      <c r="C282" s="1" t="s">
        <v>432</v>
      </c>
      <c r="D282" s="1" t="s">
        <v>780</v>
      </c>
    </row>
    <row r="283">
      <c r="A283" s="1">
        <v>4.0</v>
      </c>
      <c r="B283" s="1" t="s">
        <v>290</v>
      </c>
      <c r="C283" s="1" t="s">
        <v>435</v>
      </c>
      <c r="D283" s="1" t="s">
        <v>782</v>
      </c>
    </row>
    <row r="284">
      <c r="A284" s="1">
        <v>3.0</v>
      </c>
      <c r="B284" s="1" t="s">
        <v>783</v>
      </c>
      <c r="C284" s="1" t="s">
        <v>457</v>
      </c>
      <c r="D284" s="1" t="s">
        <v>560</v>
      </c>
    </row>
    <row r="285">
      <c r="A285" s="1">
        <v>0.0</v>
      </c>
      <c r="B285" s="1" t="s">
        <v>44</v>
      </c>
      <c r="C285" s="1" t="s">
        <v>432</v>
      </c>
      <c r="D285" s="1" t="s">
        <v>784</v>
      </c>
    </row>
    <row r="286">
      <c r="A286" s="1">
        <v>10.0</v>
      </c>
      <c r="B286" s="1" t="s">
        <v>413</v>
      </c>
      <c r="C286" s="1" t="s">
        <v>480</v>
      </c>
      <c r="D286" s="1" t="s">
        <v>786</v>
      </c>
    </row>
    <row r="287">
      <c r="A287" s="1">
        <v>3.0</v>
      </c>
      <c r="B287" s="1" t="s">
        <v>787</v>
      </c>
      <c r="C287" s="1" t="s">
        <v>457</v>
      </c>
      <c r="D287" s="1" t="s">
        <v>788</v>
      </c>
    </row>
    <row r="288">
      <c r="A288" s="1">
        <v>8.0</v>
      </c>
      <c r="B288" s="1" t="s">
        <v>415</v>
      </c>
      <c r="C288" s="1" t="s">
        <v>480</v>
      </c>
      <c r="D288" s="1" t="s">
        <v>789</v>
      </c>
    </row>
    <row r="289">
      <c r="A289" s="1">
        <v>0.0</v>
      </c>
      <c r="B289" s="1" t="s">
        <v>80</v>
      </c>
      <c r="C289" s="1" t="s">
        <v>432</v>
      </c>
      <c r="D289" s="1" t="s">
        <v>790</v>
      </c>
    </row>
    <row r="290">
      <c r="A290" s="1">
        <v>0.0</v>
      </c>
      <c r="B290" s="1" t="s">
        <v>417</v>
      </c>
      <c r="C290" s="1" t="s">
        <v>480</v>
      </c>
      <c r="D290" s="1" t="s">
        <v>967</v>
      </c>
    </row>
    <row r="291">
      <c r="A291" s="1">
        <v>2.0</v>
      </c>
      <c r="B291" s="1" t="s">
        <v>294</v>
      </c>
      <c r="C291" s="1" t="s">
        <v>435</v>
      </c>
      <c r="D291" s="1" t="s">
        <v>902</v>
      </c>
    </row>
    <row r="292">
      <c r="A292" s="1">
        <v>2.0</v>
      </c>
      <c r="B292" s="1" t="s">
        <v>295</v>
      </c>
      <c r="C292" s="1" t="s">
        <v>435</v>
      </c>
      <c r="D292" s="1" t="s">
        <v>794</v>
      </c>
    </row>
    <row r="293">
      <c r="A293" s="1">
        <v>5.0</v>
      </c>
      <c r="B293" s="1" t="s">
        <v>419</v>
      </c>
      <c r="C293" s="1" t="s">
        <v>480</v>
      </c>
      <c r="D293" s="1" t="s">
        <v>797</v>
      </c>
    </row>
    <row r="294">
      <c r="A294" s="1">
        <v>2.0</v>
      </c>
      <c r="B294" s="1" t="s">
        <v>1003</v>
      </c>
      <c r="C294" s="1" t="s">
        <v>457</v>
      </c>
      <c r="D294" s="1" t="s">
        <v>1004</v>
      </c>
    </row>
    <row r="295">
      <c r="A295" s="1">
        <v>-1.0</v>
      </c>
      <c r="B295" s="1" t="s">
        <v>798</v>
      </c>
      <c r="C295" s="1" t="s">
        <v>457</v>
      </c>
      <c r="D295" s="1" t="s">
        <v>799</v>
      </c>
    </row>
    <row r="296">
      <c r="A296" s="1">
        <v>14.0</v>
      </c>
      <c r="B296" s="1" t="s">
        <v>296</v>
      </c>
      <c r="C296" s="1" t="s">
        <v>435</v>
      </c>
      <c r="D296" s="1" t="s">
        <v>800</v>
      </c>
    </row>
    <row r="297">
      <c r="A297" s="1">
        <v>1.0</v>
      </c>
      <c r="B297" s="1" t="s">
        <v>297</v>
      </c>
      <c r="C297" s="1" t="s">
        <v>435</v>
      </c>
      <c r="D297" s="1" t="s">
        <v>801</v>
      </c>
    </row>
    <row r="298">
      <c r="A298" s="1">
        <v>1.0</v>
      </c>
      <c r="B298" s="1" t="s">
        <v>88</v>
      </c>
      <c r="C298" s="1" t="s">
        <v>432</v>
      </c>
      <c r="D298" s="1" t="s">
        <v>802</v>
      </c>
    </row>
    <row r="299">
      <c r="A299" s="1">
        <v>0.0</v>
      </c>
      <c r="B299" s="1" t="s">
        <v>104</v>
      </c>
      <c r="C299" s="1" t="s">
        <v>432</v>
      </c>
      <c r="D299" s="1" t="s">
        <v>903</v>
      </c>
    </row>
    <row r="300">
      <c r="A300" s="1">
        <v>4.0</v>
      </c>
      <c r="B300" s="1" t="s">
        <v>298</v>
      </c>
      <c r="C300" s="1" t="s">
        <v>435</v>
      </c>
      <c r="D300" s="1" t="s">
        <v>803</v>
      </c>
    </row>
    <row r="301">
      <c r="A301" s="1">
        <v>0.0</v>
      </c>
      <c r="B301" s="1" t="s">
        <v>904</v>
      </c>
      <c r="C301" s="1" t="s">
        <v>457</v>
      </c>
      <c r="D301" s="1" t="s">
        <v>905</v>
      </c>
    </row>
    <row r="302">
      <c r="A302" s="1">
        <v>5.0</v>
      </c>
      <c r="B302" s="1" t="s">
        <v>968</v>
      </c>
      <c r="C302" s="1" t="s">
        <v>457</v>
      </c>
      <c r="D302" s="1" t="s">
        <v>969</v>
      </c>
    </row>
    <row r="303">
      <c r="A303" s="1">
        <v>0.0</v>
      </c>
      <c r="B303" s="1" t="s">
        <v>805</v>
      </c>
      <c r="C303" s="1" t="s">
        <v>457</v>
      </c>
      <c r="D303" s="1" t="s">
        <v>806</v>
      </c>
    </row>
    <row r="304">
      <c r="A304" s="1">
        <v>0.0</v>
      </c>
      <c r="B304" s="1" t="s">
        <v>807</v>
      </c>
      <c r="C304" s="1" t="s">
        <v>457</v>
      </c>
      <c r="D304" s="1" t="s">
        <v>808</v>
      </c>
    </row>
    <row r="305">
      <c r="A305" s="1">
        <v>0.0</v>
      </c>
      <c r="B305" s="1" t="s">
        <v>970</v>
      </c>
      <c r="C305" s="1" t="s">
        <v>457</v>
      </c>
      <c r="D305" s="1" t="s">
        <v>971</v>
      </c>
    </row>
    <row r="306">
      <c r="A306" s="1">
        <v>2.0</v>
      </c>
      <c r="B306" s="1" t="s">
        <v>811</v>
      </c>
      <c r="C306" s="1" t="s">
        <v>457</v>
      </c>
      <c r="D306" s="1" t="s">
        <v>812</v>
      </c>
    </row>
    <row r="307">
      <c r="A307" s="1">
        <v>5.0</v>
      </c>
      <c r="B307" s="1" t="s">
        <v>906</v>
      </c>
      <c r="C307" s="1" t="s">
        <v>457</v>
      </c>
      <c r="D307" s="1" t="s">
        <v>907</v>
      </c>
    </row>
    <row r="308">
      <c r="A308" s="1">
        <v>7.0</v>
      </c>
      <c r="B308" s="1" t="s">
        <v>107</v>
      </c>
      <c r="C308" s="1" t="s">
        <v>432</v>
      </c>
      <c r="D308" s="1" t="s">
        <v>908</v>
      </c>
    </row>
    <row r="309">
      <c r="A309" s="1">
        <v>3.0</v>
      </c>
      <c r="B309" s="1" t="s">
        <v>817</v>
      </c>
      <c r="C309" s="1" t="s">
        <v>457</v>
      </c>
      <c r="D309" s="1" t="s">
        <v>818</v>
      </c>
    </row>
    <row r="310">
      <c r="A310" s="1">
        <v>3.0</v>
      </c>
      <c r="B310" s="1" t="s">
        <v>300</v>
      </c>
      <c r="C310" s="1" t="s">
        <v>435</v>
      </c>
      <c r="D310" s="1" t="s">
        <v>819</v>
      </c>
    </row>
    <row r="311">
      <c r="A311" s="1">
        <v>7.0</v>
      </c>
      <c r="B311" s="1" t="s">
        <v>301</v>
      </c>
      <c r="C311" s="1" t="s">
        <v>435</v>
      </c>
      <c r="D311" s="1" t="s">
        <v>820</v>
      </c>
    </row>
    <row r="312">
      <c r="A312" s="1">
        <v>0.0</v>
      </c>
      <c r="B312" s="1" t="s">
        <v>420</v>
      </c>
      <c r="C312" s="1" t="s">
        <v>480</v>
      </c>
      <c r="D312" s="1" t="s">
        <v>821</v>
      </c>
    </row>
    <row r="313">
      <c r="A313" s="1">
        <v>7.0</v>
      </c>
      <c r="B313" s="1" t="s">
        <v>822</v>
      </c>
      <c r="C313" s="1" t="s">
        <v>457</v>
      </c>
      <c r="D313" s="1" t="s">
        <v>823</v>
      </c>
    </row>
    <row r="314">
      <c r="A314" s="1">
        <v>5.0</v>
      </c>
      <c r="B314" s="1" t="s">
        <v>302</v>
      </c>
      <c r="C314" s="1" t="s">
        <v>435</v>
      </c>
      <c r="D314" s="1" t="s">
        <v>824</v>
      </c>
    </row>
    <row r="315">
      <c r="A315" s="1">
        <v>0.0</v>
      </c>
      <c r="B315" s="1" t="s">
        <v>303</v>
      </c>
      <c r="C315" s="1" t="s">
        <v>435</v>
      </c>
      <c r="D315" s="1" t="s">
        <v>827</v>
      </c>
    </row>
    <row r="316">
      <c r="A316" s="1">
        <v>4.0</v>
      </c>
      <c r="B316" s="1" t="s">
        <v>831</v>
      </c>
      <c r="C316" s="1" t="s">
        <v>457</v>
      </c>
      <c r="D316" s="1" t="s">
        <v>832</v>
      </c>
    </row>
    <row r="317">
      <c r="A317" s="1">
        <v>11.0</v>
      </c>
      <c r="B317" s="1" t="s">
        <v>834</v>
      </c>
      <c r="C317" s="1" t="s">
        <v>457</v>
      </c>
      <c r="D317" s="1" t="s">
        <v>835</v>
      </c>
    </row>
    <row r="318">
      <c r="A318" s="1">
        <v>1.0</v>
      </c>
      <c r="B318" s="1" t="s">
        <v>305</v>
      </c>
      <c r="C318" s="1" t="s">
        <v>435</v>
      </c>
      <c r="D318" s="1" t="s">
        <v>836</v>
      </c>
    </row>
    <row r="319">
      <c r="A319" s="1">
        <v>1.0</v>
      </c>
      <c r="B319" s="1" t="s">
        <v>306</v>
      </c>
      <c r="C319" s="1" t="s">
        <v>435</v>
      </c>
      <c r="D319" s="1" t="s">
        <v>972</v>
      </c>
    </row>
    <row r="320">
      <c r="A320" s="1">
        <v>0.0</v>
      </c>
      <c r="B320" s="1" t="s">
        <v>308</v>
      </c>
      <c r="C320" s="1" t="s">
        <v>435</v>
      </c>
      <c r="D320" s="1" t="s">
        <v>837</v>
      </c>
    </row>
    <row r="321">
      <c r="A321" s="1">
        <v>4.0</v>
      </c>
      <c r="B321" s="1" t="s">
        <v>990</v>
      </c>
      <c r="C321" s="1" t="s">
        <v>457</v>
      </c>
      <c r="D321" s="1" t="s">
        <v>991</v>
      </c>
    </row>
    <row r="322">
      <c r="A322" s="1">
        <v>2.0</v>
      </c>
      <c r="B322" s="1" t="s">
        <v>310</v>
      </c>
      <c r="C322" s="1" t="s">
        <v>435</v>
      </c>
      <c r="D322" s="1" t="s">
        <v>838</v>
      </c>
    </row>
    <row r="323">
      <c r="A323" s="1">
        <v>1.0</v>
      </c>
      <c r="B323" s="1" t="s">
        <v>839</v>
      </c>
      <c r="C323" s="1" t="s">
        <v>457</v>
      </c>
      <c r="D323" s="1" t="s">
        <v>840</v>
      </c>
    </row>
    <row r="324">
      <c r="A324" s="1">
        <v>3.0</v>
      </c>
      <c r="B324" s="1" t="s">
        <v>422</v>
      </c>
      <c r="C324" s="1" t="s">
        <v>480</v>
      </c>
      <c r="D324" s="1" t="s">
        <v>841</v>
      </c>
    </row>
    <row r="325">
      <c r="A325" s="1">
        <v>2.0</v>
      </c>
      <c r="B325" s="1" t="s">
        <v>113</v>
      </c>
      <c r="C325" s="1" t="s">
        <v>432</v>
      </c>
      <c r="D325" s="1" t="s">
        <v>973</v>
      </c>
    </row>
    <row r="326">
      <c r="A326" s="1">
        <v>9.0</v>
      </c>
      <c r="B326" s="1" t="s">
        <v>314</v>
      </c>
      <c r="C326" s="1" t="s">
        <v>435</v>
      </c>
      <c r="D326" s="1" t="s">
        <v>846</v>
      </c>
    </row>
    <row r="327">
      <c r="A327" s="1">
        <v>3.0</v>
      </c>
      <c r="B327" s="1" t="s">
        <v>71</v>
      </c>
      <c r="C327" s="1" t="s">
        <v>432</v>
      </c>
      <c r="D327" s="1" t="s">
        <v>848</v>
      </c>
    </row>
    <row r="328">
      <c r="A328" s="1">
        <v>0.0</v>
      </c>
      <c r="B328" s="1" t="s">
        <v>849</v>
      </c>
      <c r="C328" s="1" t="s">
        <v>457</v>
      </c>
      <c r="D328" s="1" t="s">
        <v>850</v>
      </c>
    </row>
    <row r="329">
      <c r="A329" s="1">
        <v>8.0</v>
      </c>
      <c r="B329" s="1" t="s">
        <v>66</v>
      </c>
      <c r="C329" s="1" t="s">
        <v>432</v>
      </c>
      <c r="D329" s="1" t="s">
        <v>851</v>
      </c>
    </row>
    <row r="330">
      <c r="A330" s="1">
        <v>0.0</v>
      </c>
      <c r="B330" s="1" t="s">
        <v>424</v>
      </c>
      <c r="C330" s="1" t="s">
        <v>480</v>
      </c>
      <c r="D330" s="1" t="s">
        <v>852</v>
      </c>
    </row>
    <row r="331">
      <c r="A331" s="1">
        <v>4.0</v>
      </c>
      <c r="B331" s="1" t="s">
        <v>49</v>
      </c>
      <c r="C331" s="1" t="s">
        <v>432</v>
      </c>
      <c r="D331" s="1" t="s">
        <v>853</v>
      </c>
    </row>
    <row r="332">
      <c r="A332" s="1">
        <v>3.0</v>
      </c>
      <c r="B332" s="1" t="s">
        <v>426</v>
      </c>
      <c r="C332" s="1" t="s">
        <v>480</v>
      </c>
      <c r="D332" s="1" t="s">
        <v>854</v>
      </c>
    </row>
    <row r="333">
      <c r="A333" s="1">
        <v>4.0</v>
      </c>
      <c r="B333" s="1" t="s">
        <v>319</v>
      </c>
      <c r="C333" s="1" t="s">
        <v>435</v>
      </c>
      <c r="D333" s="1" t="s">
        <v>855</v>
      </c>
    </row>
    <row r="334">
      <c r="A334" s="1">
        <v>3.0</v>
      </c>
      <c r="B334" s="1" t="s">
        <v>321</v>
      </c>
      <c r="C334" s="1" t="s">
        <v>435</v>
      </c>
      <c r="D334" s="1" t="s">
        <v>856</v>
      </c>
    </row>
    <row r="335">
      <c r="A335" s="1">
        <v>2.0</v>
      </c>
      <c r="B335" s="1" t="s">
        <v>1040</v>
      </c>
      <c r="C335" s="1" t="s">
        <v>457</v>
      </c>
      <c r="D335" s="1" t="s">
        <v>1041</v>
      </c>
    </row>
    <row r="336">
      <c r="A336" s="1">
        <v>12.0</v>
      </c>
      <c r="B336" s="1" t="s">
        <v>323</v>
      </c>
      <c r="C336" s="1" t="s">
        <v>435</v>
      </c>
      <c r="D336" s="1" t="s">
        <v>857</v>
      </c>
    </row>
    <row r="337">
      <c r="A337" s="1">
        <v>6.0</v>
      </c>
      <c r="B337" s="1" t="s">
        <v>325</v>
      </c>
      <c r="C337" s="1" t="s">
        <v>435</v>
      </c>
      <c r="D337" s="1" t="s">
        <v>858</v>
      </c>
    </row>
    <row r="338">
      <c r="A338" s="1">
        <v>2.0</v>
      </c>
      <c r="B338" s="1" t="s">
        <v>859</v>
      </c>
      <c r="C338" s="1" t="s">
        <v>457</v>
      </c>
      <c r="D338" s="1" t="s">
        <v>860</v>
      </c>
    </row>
    <row r="339">
      <c r="A339" s="1">
        <v>-1.0</v>
      </c>
      <c r="B339" s="1" t="s">
        <v>861</v>
      </c>
      <c r="C339" s="1" t="s">
        <v>457</v>
      </c>
      <c r="D339" s="1" t="s">
        <v>862</v>
      </c>
    </row>
    <row r="340">
      <c r="A340" s="1">
        <v>5.0</v>
      </c>
      <c r="B340" s="1" t="s">
        <v>326</v>
      </c>
      <c r="C340" s="1" t="s">
        <v>435</v>
      </c>
      <c r="D340" s="1" t="s">
        <v>863</v>
      </c>
    </row>
    <row r="341">
      <c r="A341" s="1">
        <v>0.0</v>
      </c>
      <c r="B341" s="1" t="s">
        <v>864</v>
      </c>
      <c r="C341" s="1" t="s">
        <v>457</v>
      </c>
      <c r="D341" s="1" t="s">
        <v>865</v>
      </c>
    </row>
    <row r="342">
      <c r="A342" s="1">
        <v>4.0</v>
      </c>
      <c r="B342" s="1" t="s">
        <v>866</v>
      </c>
      <c r="C342" s="1" t="s">
        <v>457</v>
      </c>
      <c r="D342" s="1" t="s">
        <v>867</v>
      </c>
    </row>
    <row r="343">
      <c r="A343" s="1">
        <v>1.0</v>
      </c>
      <c r="B343" s="1" t="s">
        <v>975</v>
      </c>
      <c r="C343" s="1" t="s">
        <v>457</v>
      </c>
      <c r="D343" s="1" t="s">
        <v>976</v>
      </c>
    </row>
    <row r="344">
      <c r="A344" s="1">
        <v>1.0</v>
      </c>
      <c r="B344" s="1" t="s">
        <v>1027</v>
      </c>
      <c r="C344" s="1" t="s">
        <v>457</v>
      </c>
      <c r="D344" s="1" t="s">
        <v>1028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5.0</v>
      </c>
      <c r="B1" s="1" t="s">
        <v>144</v>
      </c>
      <c r="C1" s="1" t="s">
        <v>432</v>
      </c>
      <c r="D1" s="1" t="s">
        <v>433</v>
      </c>
    </row>
    <row r="2">
      <c r="A2" s="1">
        <v>1.0</v>
      </c>
      <c r="B2" s="1" t="s">
        <v>145</v>
      </c>
      <c r="C2" s="1" t="s">
        <v>432</v>
      </c>
      <c r="D2" s="1" t="s">
        <v>439</v>
      </c>
    </row>
    <row r="3">
      <c r="A3" s="1">
        <v>2.0</v>
      </c>
      <c r="B3" s="1" t="s">
        <v>150</v>
      </c>
      <c r="C3" s="1" t="s">
        <v>435</v>
      </c>
      <c r="D3" s="1" t="s">
        <v>443</v>
      </c>
    </row>
    <row r="4">
      <c r="A4" s="1">
        <v>3.0</v>
      </c>
      <c r="B4" s="1" t="s">
        <v>151</v>
      </c>
      <c r="C4" s="1" t="s">
        <v>435</v>
      </c>
      <c r="D4" s="1" t="s">
        <v>445</v>
      </c>
    </row>
    <row r="5">
      <c r="A5" s="1">
        <v>0.0</v>
      </c>
      <c r="B5" s="1" t="s">
        <v>141</v>
      </c>
      <c r="C5" s="1" t="s">
        <v>432</v>
      </c>
      <c r="D5" s="1" t="s">
        <v>447</v>
      </c>
    </row>
    <row r="6">
      <c r="A6" s="1">
        <v>2.0</v>
      </c>
      <c r="B6" s="1" t="s">
        <v>152</v>
      </c>
      <c r="C6" s="1" t="s">
        <v>435</v>
      </c>
      <c r="D6" s="1" t="s">
        <v>449</v>
      </c>
    </row>
    <row r="7">
      <c r="A7" s="1">
        <v>8.0</v>
      </c>
      <c r="B7" s="1" t="s">
        <v>140</v>
      </c>
      <c r="C7" s="1" t="s">
        <v>432</v>
      </c>
      <c r="D7" s="1" t="s">
        <v>451</v>
      </c>
    </row>
    <row r="8">
      <c r="A8" s="1">
        <v>2.0</v>
      </c>
      <c r="B8" s="1" t="s">
        <v>153</v>
      </c>
      <c r="C8" s="1" t="s">
        <v>435</v>
      </c>
      <c r="D8" s="1" t="s">
        <v>453</v>
      </c>
    </row>
    <row r="9">
      <c r="A9" s="1">
        <v>6.0</v>
      </c>
      <c r="B9" s="1" t="s">
        <v>154</v>
      </c>
      <c r="C9" s="1" t="s">
        <v>435</v>
      </c>
      <c r="D9" s="1" t="s">
        <v>455</v>
      </c>
    </row>
    <row r="10">
      <c r="A10" s="1">
        <v>0.0</v>
      </c>
      <c r="B10" s="1" t="s">
        <v>155</v>
      </c>
      <c r="C10" s="1" t="s">
        <v>435</v>
      </c>
      <c r="D10" s="1" t="s">
        <v>462</v>
      </c>
    </row>
    <row r="11">
      <c r="A11" s="1">
        <v>9.0</v>
      </c>
      <c r="B11" s="1" t="s">
        <v>309</v>
      </c>
      <c r="C11" s="1" t="s">
        <v>457</v>
      </c>
      <c r="D11" s="1" t="s">
        <v>468</v>
      </c>
    </row>
    <row r="12">
      <c r="A12" s="1">
        <v>4.0</v>
      </c>
      <c r="B12" s="1" t="s">
        <v>311</v>
      </c>
      <c r="C12" s="1" t="s">
        <v>457</v>
      </c>
      <c r="D12" s="1" t="s">
        <v>470</v>
      </c>
    </row>
    <row r="13">
      <c r="A13" s="1">
        <v>6.0</v>
      </c>
      <c r="B13" s="1" t="s">
        <v>147</v>
      </c>
      <c r="C13" s="1" t="s">
        <v>432</v>
      </c>
      <c r="D13" s="1" t="s">
        <v>911</v>
      </c>
    </row>
    <row r="14">
      <c r="A14" s="1">
        <v>17.0</v>
      </c>
      <c r="B14" s="1" t="s">
        <v>148</v>
      </c>
      <c r="C14" s="1" t="s">
        <v>432</v>
      </c>
      <c r="D14" s="1" t="s">
        <v>921</v>
      </c>
    </row>
    <row r="15">
      <c r="A15" s="1">
        <v>1.0</v>
      </c>
      <c r="B15" s="1" t="s">
        <v>159</v>
      </c>
      <c r="C15" s="1" t="s">
        <v>435</v>
      </c>
      <c r="D15" s="1" t="s">
        <v>944</v>
      </c>
    </row>
    <row r="16">
      <c r="A16" s="1">
        <v>2.0</v>
      </c>
      <c r="B16" s="1" t="s">
        <v>161</v>
      </c>
      <c r="C16" s="1" t="s">
        <v>435</v>
      </c>
      <c r="D16" s="1" t="s">
        <v>472</v>
      </c>
    </row>
    <row r="17">
      <c r="A17" s="1">
        <v>4.0</v>
      </c>
      <c r="B17" s="1" t="s">
        <v>318</v>
      </c>
      <c r="C17" s="1" t="s">
        <v>457</v>
      </c>
      <c r="D17" s="1" t="s">
        <v>473</v>
      </c>
    </row>
    <row r="18">
      <c r="A18" s="1">
        <v>4.0</v>
      </c>
      <c r="B18" s="1" t="s">
        <v>162</v>
      </c>
      <c r="C18" s="1" t="s">
        <v>435</v>
      </c>
      <c r="D18" s="1" t="s">
        <v>978</v>
      </c>
    </row>
    <row r="19">
      <c r="A19" s="1">
        <v>0.0</v>
      </c>
      <c r="B19" s="1" t="s">
        <v>320</v>
      </c>
      <c r="C19" s="1" t="s">
        <v>457</v>
      </c>
      <c r="D19" s="1" t="s">
        <v>475</v>
      </c>
    </row>
    <row r="20">
      <c r="A20" s="1">
        <v>4.0</v>
      </c>
      <c r="B20" s="1" t="s">
        <v>165</v>
      </c>
      <c r="C20" s="1" t="s">
        <v>435</v>
      </c>
      <c r="D20" s="1" t="s">
        <v>477</v>
      </c>
    </row>
    <row r="21">
      <c r="A21" s="1">
        <v>8.0</v>
      </c>
      <c r="B21" s="1" t="s">
        <v>324</v>
      </c>
      <c r="C21" s="1" t="s">
        <v>457</v>
      </c>
      <c r="D21" s="1" t="s">
        <v>479</v>
      </c>
    </row>
    <row r="22">
      <c r="A22" s="1">
        <v>5.0</v>
      </c>
      <c r="B22" s="1" t="s">
        <v>327</v>
      </c>
      <c r="C22" s="1" t="s">
        <v>457</v>
      </c>
      <c r="D22" s="1" t="s">
        <v>912</v>
      </c>
    </row>
    <row r="23">
      <c r="A23" s="1">
        <v>3.0</v>
      </c>
      <c r="B23" s="1" t="s">
        <v>332</v>
      </c>
      <c r="C23" s="1" t="s">
        <v>480</v>
      </c>
      <c r="D23" s="1" t="s">
        <v>481</v>
      </c>
    </row>
    <row r="24">
      <c r="A24" s="1">
        <v>0.0</v>
      </c>
      <c r="B24" s="1" t="s">
        <v>167</v>
      </c>
      <c r="C24" s="1" t="s">
        <v>435</v>
      </c>
      <c r="D24" s="1" t="s">
        <v>870</v>
      </c>
    </row>
    <row r="25">
      <c r="A25" s="1">
        <v>2.0</v>
      </c>
      <c r="B25" s="1" t="s">
        <v>330</v>
      </c>
      <c r="C25" s="1" t="s">
        <v>457</v>
      </c>
      <c r="D25" s="1" t="s">
        <v>484</v>
      </c>
    </row>
    <row r="26">
      <c r="A26" s="1">
        <v>4.0</v>
      </c>
      <c r="B26" s="1" t="s">
        <v>331</v>
      </c>
      <c r="C26" s="1" t="s">
        <v>457</v>
      </c>
      <c r="D26" s="1" t="s">
        <v>913</v>
      </c>
    </row>
    <row r="27">
      <c r="A27" s="1">
        <v>0.0</v>
      </c>
      <c r="B27" s="1" t="s">
        <v>95</v>
      </c>
      <c r="C27" s="1" t="s">
        <v>432</v>
      </c>
      <c r="D27" s="1" t="s">
        <v>485</v>
      </c>
    </row>
    <row r="28">
      <c r="A28" s="1">
        <v>11.0</v>
      </c>
      <c r="B28" s="1" t="s">
        <v>169</v>
      </c>
      <c r="C28" s="1" t="s">
        <v>435</v>
      </c>
      <c r="D28" s="1" t="s">
        <v>486</v>
      </c>
    </row>
    <row r="29">
      <c r="A29" s="1">
        <v>4.0</v>
      </c>
      <c r="B29" s="1" t="s">
        <v>99</v>
      </c>
      <c r="C29" s="1" t="s">
        <v>432</v>
      </c>
      <c r="D29" s="1" t="s">
        <v>488</v>
      </c>
    </row>
    <row r="30">
      <c r="A30" s="1">
        <v>2.0</v>
      </c>
      <c r="B30" s="1" t="s">
        <v>78</v>
      </c>
      <c r="C30" s="1" t="s">
        <v>432</v>
      </c>
      <c r="D30" s="1" t="s">
        <v>489</v>
      </c>
    </row>
    <row r="31">
      <c r="A31" s="1">
        <v>8.0</v>
      </c>
      <c r="B31" s="1" t="s">
        <v>67</v>
      </c>
      <c r="C31" s="1" t="s">
        <v>432</v>
      </c>
      <c r="D31" s="1" t="s">
        <v>490</v>
      </c>
    </row>
    <row r="32">
      <c r="A32" s="1">
        <v>0.0</v>
      </c>
      <c r="B32" s="1" t="s">
        <v>65</v>
      </c>
      <c r="C32" s="1" t="s">
        <v>432</v>
      </c>
      <c r="D32" s="1" t="s">
        <v>491</v>
      </c>
    </row>
    <row r="33">
      <c r="A33" s="1">
        <v>6.0</v>
      </c>
      <c r="B33" s="1" t="s">
        <v>338</v>
      </c>
      <c r="C33" s="1" t="s">
        <v>457</v>
      </c>
      <c r="D33" s="1" t="s">
        <v>492</v>
      </c>
    </row>
    <row r="34">
      <c r="A34" s="1">
        <v>0.0</v>
      </c>
      <c r="B34" s="1" t="s">
        <v>128</v>
      </c>
      <c r="C34" s="1" t="s">
        <v>432</v>
      </c>
      <c r="D34" s="1" t="s">
        <v>1000</v>
      </c>
    </row>
    <row r="35">
      <c r="A35" s="1">
        <v>6.0</v>
      </c>
      <c r="B35" s="1" t="s">
        <v>341</v>
      </c>
      <c r="C35" s="1" t="s">
        <v>457</v>
      </c>
      <c r="D35" s="1" t="s">
        <v>495</v>
      </c>
    </row>
    <row r="36">
      <c r="A36" s="1">
        <v>4.0</v>
      </c>
      <c r="B36" s="1" t="s">
        <v>343</v>
      </c>
      <c r="C36" s="1" t="s">
        <v>457</v>
      </c>
      <c r="D36" s="1" t="s">
        <v>496</v>
      </c>
    </row>
    <row r="37">
      <c r="A37" s="1">
        <v>6.0</v>
      </c>
      <c r="B37" s="1" t="s">
        <v>345</v>
      </c>
      <c r="C37" s="1" t="s">
        <v>457</v>
      </c>
      <c r="D37" s="1" t="s">
        <v>980</v>
      </c>
    </row>
    <row r="38">
      <c r="A38" s="1">
        <v>2.0</v>
      </c>
      <c r="B38" s="1" t="s">
        <v>347</v>
      </c>
      <c r="C38" s="1" t="s">
        <v>457</v>
      </c>
      <c r="D38" s="1" t="s">
        <v>497</v>
      </c>
    </row>
    <row r="39">
      <c r="A39" s="1">
        <v>9.0</v>
      </c>
      <c r="B39" s="1" t="s">
        <v>83</v>
      </c>
      <c r="C39" s="1" t="s">
        <v>432</v>
      </c>
      <c r="D39" s="1" t="s">
        <v>498</v>
      </c>
    </row>
    <row r="40">
      <c r="A40" s="1">
        <v>3.0</v>
      </c>
      <c r="B40" s="1" t="s">
        <v>334</v>
      </c>
      <c r="C40" s="1" t="s">
        <v>480</v>
      </c>
      <c r="D40" s="1" t="s">
        <v>499</v>
      </c>
    </row>
    <row r="41">
      <c r="A41" s="1">
        <v>0.0</v>
      </c>
      <c r="B41" s="1" t="s">
        <v>336</v>
      </c>
      <c r="C41" s="1" t="s">
        <v>480</v>
      </c>
      <c r="D41" s="1" t="s">
        <v>936</v>
      </c>
    </row>
    <row r="42">
      <c r="A42" s="1">
        <v>10.0</v>
      </c>
      <c r="B42" s="1" t="s">
        <v>86</v>
      </c>
      <c r="C42" s="1" t="s">
        <v>432</v>
      </c>
      <c r="D42" s="1" t="s">
        <v>500</v>
      </c>
    </row>
    <row r="43">
      <c r="A43" s="1">
        <v>0.0</v>
      </c>
      <c r="B43" s="1" t="s">
        <v>337</v>
      </c>
      <c r="C43" s="1" t="s">
        <v>480</v>
      </c>
      <c r="D43" s="1" t="s">
        <v>501</v>
      </c>
    </row>
    <row r="44">
      <c r="A44" s="1">
        <v>5.0</v>
      </c>
      <c r="B44" s="1" t="s">
        <v>351</v>
      </c>
      <c r="C44" s="1" t="s">
        <v>457</v>
      </c>
      <c r="D44" s="1" t="s">
        <v>502</v>
      </c>
    </row>
    <row r="45">
      <c r="A45" s="1">
        <v>5.0</v>
      </c>
      <c r="B45" s="1" t="s">
        <v>339</v>
      </c>
      <c r="C45" s="1" t="s">
        <v>480</v>
      </c>
      <c r="D45" s="1" t="s">
        <v>503</v>
      </c>
    </row>
    <row r="46">
      <c r="A46" s="1">
        <v>0.0</v>
      </c>
      <c r="B46" s="1" t="s">
        <v>171</v>
      </c>
      <c r="C46" s="1" t="s">
        <v>435</v>
      </c>
      <c r="D46" s="1" t="s">
        <v>914</v>
      </c>
    </row>
    <row r="47">
      <c r="A47" s="1">
        <v>2.0</v>
      </c>
      <c r="B47" s="1" t="s">
        <v>353</v>
      </c>
      <c r="C47" s="1" t="s">
        <v>457</v>
      </c>
      <c r="D47" s="1" t="s">
        <v>504</v>
      </c>
    </row>
    <row r="48">
      <c r="A48" s="1">
        <v>5.0</v>
      </c>
      <c r="B48" s="1" t="s">
        <v>355</v>
      </c>
      <c r="C48" s="1" t="s">
        <v>457</v>
      </c>
      <c r="D48" s="1" t="s">
        <v>505</v>
      </c>
    </row>
    <row r="49">
      <c r="A49" s="1">
        <v>0.0</v>
      </c>
      <c r="B49" s="1" t="s">
        <v>173</v>
      </c>
      <c r="C49" s="1" t="s">
        <v>435</v>
      </c>
      <c r="D49" s="1" t="s">
        <v>507</v>
      </c>
    </row>
    <row r="50">
      <c r="A50" s="1">
        <v>3.0</v>
      </c>
      <c r="B50" s="1" t="s">
        <v>359</v>
      </c>
      <c r="C50" s="1" t="s">
        <v>457</v>
      </c>
      <c r="D50" s="1" t="s">
        <v>872</v>
      </c>
    </row>
    <row r="51">
      <c r="A51" s="1">
        <v>10.0</v>
      </c>
      <c r="B51" s="1" t="s">
        <v>342</v>
      </c>
      <c r="C51" s="1" t="s">
        <v>480</v>
      </c>
      <c r="D51" s="1" t="s">
        <v>508</v>
      </c>
    </row>
    <row r="52">
      <c r="A52" s="1">
        <v>2.0</v>
      </c>
      <c r="B52" s="1" t="s">
        <v>361</v>
      </c>
      <c r="C52" s="1" t="s">
        <v>457</v>
      </c>
      <c r="D52" s="1" t="s">
        <v>510</v>
      </c>
    </row>
    <row r="53">
      <c r="A53" s="1">
        <v>2.0</v>
      </c>
      <c r="B53" s="1" t="s">
        <v>175</v>
      </c>
      <c r="C53" s="1" t="s">
        <v>435</v>
      </c>
      <c r="D53" s="1" t="s">
        <v>512</v>
      </c>
    </row>
    <row r="54">
      <c r="A54" s="1">
        <v>1.0</v>
      </c>
      <c r="B54" s="1" t="s">
        <v>29</v>
      </c>
      <c r="C54" s="1" t="s">
        <v>432</v>
      </c>
      <c r="D54" s="1" t="s">
        <v>514</v>
      </c>
    </row>
    <row r="55">
      <c r="A55" s="1">
        <v>3.0</v>
      </c>
      <c r="B55" s="1" t="s">
        <v>363</v>
      </c>
      <c r="C55" s="1" t="s">
        <v>457</v>
      </c>
      <c r="D55" s="1" t="s">
        <v>515</v>
      </c>
    </row>
    <row r="56">
      <c r="A56" s="1">
        <v>7.0</v>
      </c>
      <c r="B56" s="1" t="s">
        <v>105</v>
      </c>
      <c r="C56" s="1" t="s">
        <v>432</v>
      </c>
      <c r="D56" s="1" t="s">
        <v>874</v>
      </c>
    </row>
    <row r="57">
      <c r="A57" s="1">
        <v>0.0</v>
      </c>
      <c r="B57" s="1" t="s">
        <v>367</v>
      </c>
      <c r="C57" s="1" t="s">
        <v>457</v>
      </c>
      <c r="D57" s="1" t="s">
        <v>516</v>
      </c>
    </row>
    <row r="58">
      <c r="A58" s="1">
        <v>1.0</v>
      </c>
      <c r="B58" s="1" t="s">
        <v>369</v>
      </c>
      <c r="C58" s="1" t="s">
        <v>457</v>
      </c>
      <c r="D58" s="1" t="s">
        <v>517</v>
      </c>
    </row>
    <row r="59">
      <c r="A59" s="1">
        <v>0.0</v>
      </c>
      <c r="B59" s="1" t="s">
        <v>34</v>
      </c>
      <c r="C59" s="1" t="s">
        <v>432</v>
      </c>
      <c r="D59" s="1" t="s">
        <v>518</v>
      </c>
    </row>
    <row r="60">
      <c r="A60" s="1">
        <v>3.0</v>
      </c>
      <c r="B60" s="1" t="s">
        <v>76</v>
      </c>
      <c r="C60" s="1" t="s">
        <v>432</v>
      </c>
      <c r="D60" s="1" t="s">
        <v>521</v>
      </c>
    </row>
    <row r="61">
      <c r="A61" s="1">
        <v>2.0</v>
      </c>
      <c r="B61" s="1" t="s">
        <v>116</v>
      </c>
      <c r="C61" s="1" t="s">
        <v>432</v>
      </c>
      <c r="D61" s="1" t="s">
        <v>938</v>
      </c>
    </row>
    <row r="62">
      <c r="A62" s="1">
        <v>8.0</v>
      </c>
      <c r="B62" s="1" t="s">
        <v>69</v>
      </c>
      <c r="C62" s="1" t="s">
        <v>432</v>
      </c>
      <c r="D62" s="1" t="s">
        <v>522</v>
      </c>
    </row>
    <row r="63">
      <c r="A63" s="1">
        <v>8.0</v>
      </c>
      <c r="B63" s="1" t="s">
        <v>373</v>
      </c>
      <c r="C63" s="1" t="s">
        <v>457</v>
      </c>
      <c r="D63" s="1" t="s">
        <v>524</v>
      </c>
    </row>
    <row r="64">
      <c r="A64" s="1">
        <v>3.0</v>
      </c>
      <c r="B64" s="1" t="s">
        <v>344</v>
      </c>
      <c r="C64" s="1" t="s">
        <v>480</v>
      </c>
      <c r="D64" s="1" t="s">
        <v>525</v>
      </c>
    </row>
    <row r="65">
      <c r="A65" s="1">
        <v>9.0</v>
      </c>
      <c r="B65" s="1" t="s">
        <v>375</v>
      </c>
      <c r="C65" s="1" t="s">
        <v>457</v>
      </c>
      <c r="D65" s="1" t="s">
        <v>1032</v>
      </c>
    </row>
    <row r="66">
      <c r="A66" s="1">
        <v>0.0</v>
      </c>
      <c r="B66" s="1" t="s">
        <v>377</v>
      </c>
      <c r="C66" s="1" t="s">
        <v>457</v>
      </c>
      <c r="D66" s="1" t="s">
        <v>916</v>
      </c>
    </row>
    <row r="67">
      <c r="A67" s="1">
        <v>3.0</v>
      </c>
      <c r="B67" s="1" t="s">
        <v>182</v>
      </c>
      <c r="C67" s="1" t="s">
        <v>435</v>
      </c>
      <c r="D67" s="1" t="s">
        <v>528</v>
      </c>
    </row>
    <row r="68">
      <c r="A68" s="1">
        <v>3.0</v>
      </c>
      <c r="B68" s="1" t="s">
        <v>379</v>
      </c>
      <c r="C68" s="1" t="s">
        <v>457</v>
      </c>
      <c r="D68" s="1" t="s">
        <v>529</v>
      </c>
    </row>
    <row r="69">
      <c r="A69" s="1">
        <v>12.0</v>
      </c>
      <c r="B69" s="1" t="s">
        <v>183</v>
      </c>
      <c r="C69" s="1" t="s">
        <v>435</v>
      </c>
      <c r="D69" s="1" t="s">
        <v>531</v>
      </c>
    </row>
    <row r="70">
      <c r="A70" s="1">
        <v>0.0</v>
      </c>
      <c r="B70" s="1" t="s">
        <v>184</v>
      </c>
      <c r="C70" s="1" t="s">
        <v>435</v>
      </c>
      <c r="D70" s="1" t="s">
        <v>532</v>
      </c>
    </row>
    <row r="71">
      <c r="A71" s="1">
        <v>1.0</v>
      </c>
      <c r="B71" s="1" t="s">
        <v>185</v>
      </c>
      <c r="C71" s="1" t="s">
        <v>435</v>
      </c>
      <c r="D71" s="1" t="s">
        <v>940</v>
      </c>
    </row>
    <row r="72">
      <c r="A72" s="1">
        <v>8.0</v>
      </c>
      <c r="B72" s="1" t="s">
        <v>118</v>
      </c>
      <c r="C72" s="1" t="s">
        <v>432</v>
      </c>
      <c r="D72" s="1" t="s">
        <v>941</v>
      </c>
    </row>
    <row r="73">
      <c r="A73" s="1">
        <v>0.0</v>
      </c>
      <c r="B73" s="1" t="s">
        <v>120</v>
      </c>
      <c r="C73" s="1" t="s">
        <v>432</v>
      </c>
      <c r="D73" s="1" t="s">
        <v>942</v>
      </c>
    </row>
    <row r="74">
      <c r="A74" s="1">
        <v>2.0</v>
      </c>
      <c r="B74" s="1" t="s">
        <v>94</v>
      </c>
      <c r="C74" s="1" t="s">
        <v>432</v>
      </c>
      <c r="D74" s="1" t="s">
        <v>533</v>
      </c>
    </row>
    <row r="75">
      <c r="A75" s="1">
        <v>1.0</v>
      </c>
      <c r="B75" s="1" t="s">
        <v>186</v>
      </c>
      <c r="C75" s="1" t="s">
        <v>435</v>
      </c>
      <c r="D75" s="1" t="s">
        <v>535</v>
      </c>
    </row>
    <row r="76">
      <c r="A76" s="1">
        <v>0.0</v>
      </c>
      <c r="B76" s="1" t="s">
        <v>385</v>
      </c>
      <c r="C76" s="1" t="s">
        <v>457</v>
      </c>
      <c r="D76" s="1" t="s">
        <v>537</v>
      </c>
    </row>
    <row r="77">
      <c r="A77" s="1">
        <v>9.0</v>
      </c>
      <c r="B77" s="1" t="s">
        <v>389</v>
      </c>
      <c r="C77" s="1" t="s">
        <v>457</v>
      </c>
      <c r="D77" s="1" t="s">
        <v>538</v>
      </c>
    </row>
    <row r="78">
      <c r="A78" s="1">
        <v>0.0</v>
      </c>
      <c r="B78" s="1" t="s">
        <v>85</v>
      </c>
      <c r="C78" s="1" t="s">
        <v>432</v>
      </c>
      <c r="D78" s="1" t="s">
        <v>539</v>
      </c>
    </row>
    <row r="79">
      <c r="A79" s="1">
        <v>5.0</v>
      </c>
      <c r="B79" s="1" t="s">
        <v>187</v>
      </c>
      <c r="C79" s="1" t="s">
        <v>435</v>
      </c>
      <c r="D79" s="1" t="s">
        <v>541</v>
      </c>
    </row>
    <row r="80">
      <c r="A80" s="1">
        <v>3.0</v>
      </c>
      <c r="B80" s="1" t="s">
        <v>350</v>
      </c>
      <c r="C80" s="1" t="s">
        <v>480</v>
      </c>
      <c r="D80" s="1" t="s">
        <v>542</v>
      </c>
    </row>
    <row r="81">
      <c r="A81" s="1">
        <v>7.0</v>
      </c>
      <c r="B81" s="1" t="s">
        <v>70</v>
      </c>
      <c r="C81" s="1" t="s">
        <v>432</v>
      </c>
      <c r="D81" s="1" t="s">
        <v>543</v>
      </c>
    </row>
    <row r="82">
      <c r="A82" s="1">
        <v>0.0</v>
      </c>
      <c r="B82" s="1" t="s">
        <v>354</v>
      </c>
      <c r="C82" s="1" t="s">
        <v>480</v>
      </c>
      <c r="D82" s="1" t="s">
        <v>545</v>
      </c>
    </row>
    <row r="83">
      <c r="A83" s="1">
        <v>1.0</v>
      </c>
      <c r="B83" s="1" t="s">
        <v>393</v>
      </c>
      <c r="C83" s="1" t="s">
        <v>457</v>
      </c>
      <c r="D83" s="1" t="s">
        <v>546</v>
      </c>
    </row>
    <row r="84">
      <c r="A84" s="1">
        <v>2.0</v>
      </c>
      <c r="B84" s="1" t="s">
        <v>188</v>
      </c>
      <c r="C84" s="1" t="s">
        <v>435</v>
      </c>
      <c r="D84" s="1" t="s">
        <v>875</v>
      </c>
    </row>
    <row r="85">
      <c r="A85" s="1">
        <v>8.0</v>
      </c>
      <c r="B85" s="1" t="s">
        <v>395</v>
      </c>
      <c r="C85" s="1" t="s">
        <v>457</v>
      </c>
      <c r="D85" s="1" t="s">
        <v>547</v>
      </c>
    </row>
    <row r="86">
      <c r="A86" s="1">
        <v>7.0</v>
      </c>
      <c r="B86" s="1" t="s">
        <v>356</v>
      </c>
      <c r="C86" s="1" t="s">
        <v>480</v>
      </c>
      <c r="D86" s="1" t="s">
        <v>549</v>
      </c>
    </row>
    <row r="87">
      <c r="A87" s="1">
        <v>0.0</v>
      </c>
      <c r="B87" s="1" t="s">
        <v>189</v>
      </c>
      <c r="C87" s="1" t="s">
        <v>435</v>
      </c>
      <c r="D87" s="1" t="s">
        <v>550</v>
      </c>
    </row>
    <row r="88">
      <c r="A88" s="1">
        <v>2.0</v>
      </c>
      <c r="B88" s="1" t="s">
        <v>190</v>
      </c>
      <c r="C88" s="1" t="s">
        <v>435</v>
      </c>
      <c r="D88" s="1" t="s">
        <v>553</v>
      </c>
    </row>
    <row r="89">
      <c r="A89" s="1">
        <v>4.0</v>
      </c>
      <c r="B89" s="1" t="s">
        <v>191</v>
      </c>
      <c r="C89" s="1" t="s">
        <v>435</v>
      </c>
      <c r="D89" s="1" t="s">
        <v>554</v>
      </c>
    </row>
    <row r="90">
      <c r="A90" s="1">
        <v>4.0</v>
      </c>
      <c r="B90" s="1" t="s">
        <v>402</v>
      </c>
      <c r="C90" s="1" t="s">
        <v>457</v>
      </c>
      <c r="D90" s="1" t="s">
        <v>555</v>
      </c>
    </row>
    <row r="91">
      <c r="A91" s="1">
        <v>4.0</v>
      </c>
      <c r="B91" s="1" t="s">
        <v>192</v>
      </c>
      <c r="C91" s="1" t="s">
        <v>435</v>
      </c>
      <c r="D91" s="1" t="s">
        <v>556</v>
      </c>
    </row>
    <row r="92">
      <c r="A92" s="1">
        <v>5.0</v>
      </c>
      <c r="B92" s="1" t="s">
        <v>404</v>
      </c>
      <c r="C92" s="1" t="s">
        <v>457</v>
      </c>
      <c r="D92" s="1" t="s">
        <v>557</v>
      </c>
    </row>
    <row r="93">
      <c r="A93" s="1">
        <v>0.0</v>
      </c>
      <c r="B93" s="1" t="s">
        <v>358</v>
      </c>
      <c r="C93" s="1" t="s">
        <v>480</v>
      </c>
      <c r="D93" s="1" t="s">
        <v>771</v>
      </c>
    </row>
    <row r="94">
      <c r="A94" s="1">
        <v>1.0</v>
      </c>
      <c r="B94" s="1" t="s">
        <v>195</v>
      </c>
      <c r="C94" s="1" t="s">
        <v>435</v>
      </c>
      <c r="D94" s="1" t="s">
        <v>560</v>
      </c>
    </row>
    <row r="95">
      <c r="A95" s="1">
        <v>0.0</v>
      </c>
      <c r="B95" s="1" t="s">
        <v>38</v>
      </c>
      <c r="C95" s="1" t="s">
        <v>432</v>
      </c>
      <c r="D95" s="1" t="s">
        <v>561</v>
      </c>
    </row>
    <row r="96">
      <c r="A96" s="1">
        <v>10.0</v>
      </c>
      <c r="B96" s="1" t="s">
        <v>122</v>
      </c>
      <c r="C96" s="1" t="s">
        <v>432</v>
      </c>
      <c r="D96" s="1" t="s">
        <v>982</v>
      </c>
    </row>
    <row r="97">
      <c r="A97" s="1">
        <v>10.0</v>
      </c>
      <c r="B97" s="1" t="s">
        <v>197</v>
      </c>
      <c r="C97" s="1" t="s">
        <v>435</v>
      </c>
      <c r="D97" s="1" t="s">
        <v>563</v>
      </c>
    </row>
    <row r="98">
      <c r="A98" s="1">
        <v>4.0</v>
      </c>
      <c r="B98" s="1" t="s">
        <v>198</v>
      </c>
      <c r="C98" s="1" t="s">
        <v>435</v>
      </c>
      <c r="D98" s="1" t="s">
        <v>566</v>
      </c>
    </row>
    <row r="99">
      <c r="A99" s="1">
        <v>2.0</v>
      </c>
      <c r="B99" s="1" t="s">
        <v>203</v>
      </c>
      <c r="C99" s="1" t="s">
        <v>435</v>
      </c>
      <c r="D99" s="1" t="s">
        <v>572</v>
      </c>
    </row>
    <row r="100">
      <c r="A100" s="1">
        <v>0.0</v>
      </c>
      <c r="B100" s="1" t="s">
        <v>410</v>
      </c>
      <c r="C100" s="1" t="s">
        <v>457</v>
      </c>
      <c r="D100" s="1" t="s">
        <v>983</v>
      </c>
    </row>
    <row r="101">
      <c r="A101" s="1">
        <v>3.0</v>
      </c>
      <c r="B101" s="1" t="s">
        <v>412</v>
      </c>
      <c r="C101" s="1" t="s">
        <v>457</v>
      </c>
      <c r="D101" s="1" t="s">
        <v>574</v>
      </c>
    </row>
    <row r="102">
      <c r="A102" s="1">
        <v>2.0</v>
      </c>
      <c r="B102" s="1" t="s">
        <v>204</v>
      </c>
      <c r="C102" s="1" t="s">
        <v>435</v>
      </c>
      <c r="D102" s="1" t="s">
        <v>984</v>
      </c>
    </row>
    <row r="103">
      <c r="A103" s="1">
        <v>3.0</v>
      </c>
      <c r="B103" s="1" t="s">
        <v>30</v>
      </c>
      <c r="C103" s="1" t="s">
        <v>432</v>
      </c>
      <c r="D103" s="1" t="s">
        <v>576</v>
      </c>
    </row>
    <row r="104">
      <c r="A104" s="1">
        <v>4.0</v>
      </c>
      <c r="B104" s="1" t="s">
        <v>205</v>
      </c>
      <c r="C104" s="1" t="s">
        <v>435</v>
      </c>
      <c r="D104" s="1" t="s">
        <v>945</v>
      </c>
    </row>
    <row r="105">
      <c r="A105" s="1">
        <v>4.0</v>
      </c>
      <c r="B105" s="1" t="s">
        <v>206</v>
      </c>
      <c r="C105" s="1" t="s">
        <v>435</v>
      </c>
      <c r="D105" s="1" t="s">
        <v>877</v>
      </c>
    </row>
    <row r="106">
      <c r="A106" s="1">
        <v>6.0</v>
      </c>
      <c r="B106" s="1" t="s">
        <v>79</v>
      </c>
      <c r="C106" s="1" t="s">
        <v>432</v>
      </c>
      <c r="D106" s="1" t="s">
        <v>579</v>
      </c>
    </row>
    <row r="107">
      <c r="A107" s="1">
        <v>-2.0</v>
      </c>
      <c r="B107" s="1" t="s">
        <v>416</v>
      </c>
      <c r="C107" s="1" t="s">
        <v>457</v>
      </c>
      <c r="D107" s="1" t="s">
        <v>580</v>
      </c>
    </row>
    <row r="108">
      <c r="A108" s="1">
        <v>3.0</v>
      </c>
      <c r="B108" s="1" t="s">
        <v>208</v>
      </c>
      <c r="C108" s="1" t="s">
        <v>435</v>
      </c>
      <c r="D108" s="1" t="s">
        <v>581</v>
      </c>
    </row>
    <row r="109">
      <c r="A109" s="1">
        <v>0.0</v>
      </c>
      <c r="B109" s="1" t="s">
        <v>418</v>
      </c>
      <c r="C109" s="1" t="s">
        <v>457</v>
      </c>
      <c r="D109" s="1" t="s">
        <v>1495</v>
      </c>
    </row>
    <row r="110">
      <c r="A110" s="1">
        <v>2.0</v>
      </c>
      <c r="B110" s="1" t="s">
        <v>39</v>
      </c>
      <c r="C110" s="1" t="s">
        <v>432</v>
      </c>
      <c r="D110" s="1" t="s">
        <v>582</v>
      </c>
    </row>
    <row r="111">
      <c r="A111" s="1">
        <v>0.0</v>
      </c>
      <c r="B111" s="1" t="s">
        <v>209</v>
      </c>
      <c r="C111" s="1" t="s">
        <v>435</v>
      </c>
      <c r="D111" s="1" t="s">
        <v>946</v>
      </c>
    </row>
    <row r="112">
      <c r="A112" s="1">
        <v>0.0</v>
      </c>
      <c r="B112" s="1" t="s">
        <v>421</v>
      </c>
      <c r="C112" s="1" t="s">
        <v>457</v>
      </c>
      <c r="D112" s="1" t="s">
        <v>583</v>
      </c>
    </row>
    <row r="113">
      <c r="A113" s="1">
        <v>-1.0</v>
      </c>
      <c r="B113" s="1" t="s">
        <v>91</v>
      </c>
      <c r="C113" s="1" t="s">
        <v>432</v>
      </c>
      <c r="D113" s="1" t="s">
        <v>587</v>
      </c>
    </row>
    <row r="114">
      <c r="A114" s="1">
        <v>4.0</v>
      </c>
      <c r="B114" s="1" t="s">
        <v>213</v>
      </c>
      <c r="C114" s="1" t="s">
        <v>435</v>
      </c>
      <c r="D114" s="1" t="s">
        <v>589</v>
      </c>
    </row>
    <row r="115">
      <c r="A115" s="1">
        <v>1.0</v>
      </c>
      <c r="B115" s="1" t="s">
        <v>428</v>
      </c>
      <c r="C115" s="1" t="s">
        <v>457</v>
      </c>
      <c r="D115" s="1" t="s">
        <v>590</v>
      </c>
    </row>
    <row r="116">
      <c r="A116" s="1">
        <v>3.0</v>
      </c>
      <c r="B116" s="1" t="s">
        <v>214</v>
      </c>
      <c r="C116" s="1" t="s">
        <v>435</v>
      </c>
      <c r="D116" s="1" t="s">
        <v>878</v>
      </c>
    </row>
    <row r="117">
      <c r="A117" s="1">
        <v>9.0</v>
      </c>
      <c r="B117" s="1" t="s">
        <v>429</v>
      </c>
      <c r="C117" s="1" t="s">
        <v>457</v>
      </c>
      <c r="D117" s="1" t="s">
        <v>591</v>
      </c>
    </row>
    <row r="118">
      <c r="A118" s="1">
        <v>1.0</v>
      </c>
      <c r="B118" s="1" t="s">
        <v>434</v>
      </c>
      <c r="C118" s="1" t="s">
        <v>457</v>
      </c>
      <c r="D118" s="1" t="s">
        <v>919</v>
      </c>
    </row>
    <row r="119">
      <c r="A119" s="1">
        <v>1.0</v>
      </c>
      <c r="B119" s="1" t="s">
        <v>437</v>
      </c>
      <c r="C119" s="1" t="s">
        <v>457</v>
      </c>
      <c r="D119" s="1" t="s">
        <v>593</v>
      </c>
    </row>
    <row r="120">
      <c r="A120" s="1">
        <v>4.0</v>
      </c>
      <c r="B120" s="1" t="s">
        <v>215</v>
      </c>
      <c r="C120" s="1" t="s">
        <v>435</v>
      </c>
      <c r="D120" s="1" t="s">
        <v>596</v>
      </c>
    </row>
    <row r="121">
      <c r="A121" s="1">
        <v>4.0</v>
      </c>
      <c r="B121" s="1" t="s">
        <v>442</v>
      </c>
      <c r="C121" s="1" t="s">
        <v>457</v>
      </c>
      <c r="D121" s="1" t="s">
        <v>597</v>
      </c>
    </row>
    <row r="122">
      <c r="A122" s="1">
        <v>0.0</v>
      </c>
      <c r="B122" s="1" t="s">
        <v>82</v>
      </c>
      <c r="C122" s="1" t="s">
        <v>432</v>
      </c>
      <c r="D122" s="1" t="s">
        <v>599</v>
      </c>
    </row>
    <row r="123">
      <c r="A123" s="1">
        <v>4.0</v>
      </c>
      <c r="B123" s="1" t="s">
        <v>368</v>
      </c>
      <c r="C123" s="1" t="s">
        <v>480</v>
      </c>
      <c r="D123" s="1" t="s">
        <v>600</v>
      </c>
    </row>
    <row r="124">
      <c r="A124" s="1">
        <v>1.0</v>
      </c>
      <c r="B124" s="1" t="s">
        <v>135</v>
      </c>
      <c r="C124" s="1" t="s">
        <v>432</v>
      </c>
      <c r="D124" s="1" t="s">
        <v>1024</v>
      </c>
    </row>
    <row r="125">
      <c r="A125" s="1">
        <v>0.0</v>
      </c>
      <c r="B125" s="1" t="s">
        <v>448</v>
      </c>
      <c r="C125" s="1" t="s">
        <v>457</v>
      </c>
      <c r="D125" s="1" t="s">
        <v>601</v>
      </c>
    </row>
    <row r="126">
      <c r="A126" s="1">
        <v>1.0</v>
      </c>
      <c r="B126" s="1" t="s">
        <v>450</v>
      </c>
      <c r="C126" s="1" t="s">
        <v>457</v>
      </c>
      <c r="D126" s="1" t="s">
        <v>1018</v>
      </c>
    </row>
    <row r="127">
      <c r="A127" s="1">
        <v>5.0</v>
      </c>
      <c r="B127" s="1" t="s">
        <v>41</v>
      </c>
      <c r="C127" s="1" t="s">
        <v>432</v>
      </c>
      <c r="D127" s="1" t="s">
        <v>602</v>
      </c>
    </row>
    <row r="128">
      <c r="A128" s="1">
        <v>1.0</v>
      </c>
      <c r="B128" s="1" t="s">
        <v>454</v>
      </c>
      <c r="C128" s="1" t="s">
        <v>457</v>
      </c>
      <c r="D128" s="1" t="s">
        <v>604</v>
      </c>
    </row>
    <row r="129">
      <c r="A129" s="1">
        <v>2.0</v>
      </c>
      <c r="B129" s="1" t="s">
        <v>220</v>
      </c>
      <c r="C129" s="1" t="s">
        <v>435</v>
      </c>
      <c r="D129" s="1" t="s">
        <v>606</v>
      </c>
    </row>
    <row r="130">
      <c r="A130" s="1">
        <v>0.0</v>
      </c>
      <c r="B130" s="1" t="s">
        <v>456</v>
      </c>
      <c r="C130" s="1" t="s">
        <v>457</v>
      </c>
      <c r="D130" s="1" t="s">
        <v>607</v>
      </c>
    </row>
    <row r="131">
      <c r="A131" s="1">
        <v>0.0</v>
      </c>
      <c r="B131" s="1" t="s">
        <v>221</v>
      </c>
      <c r="C131" s="1" t="s">
        <v>435</v>
      </c>
      <c r="D131" s="1" t="s">
        <v>608</v>
      </c>
    </row>
    <row r="132">
      <c r="A132" s="1">
        <v>3.0</v>
      </c>
      <c r="B132" s="1" t="s">
        <v>110</v>
      </c>
      <c r="C132" s="1" t="s">
        <v>432</v>
      </c>
      <c r="D132" s="1" t="s">
        <v>922</v>
      </c>
    </row>
    <row r="133">
      <c r="A133" s="1">
        <v>0.0</v>
      </c>
      <c r="B133" s="1" t="s">
        <v>222</v>
      </c>
      <c r="C133" s="1" t="s">
        <v>435</v>
      </c>
      <c r="D133" s="1" t="s">
        <v>923</v>
      </c>
    </row>
    <row r="134">
      <c r="A134" s="1">
        <v>0.0</v>
      </c>
      <c r="B134" s="1" t="s">
        <v>465</v>
      </c>
      <c r="C134" s="1" t="s">
        <v>457</v>
      </c>
      <c r="D134" s="1" t="s">
        <v>616</v>
      </c>
    </row>
    <row r="135">
      <c r="A135" s="1">
        <v>5.0</v>
      </c>
      <c r="B135" s="1" t="s">
        <v>469</v>
      </c>
      <c r="C135" s="1" t="s">
        <v>457</v>
      </c>
      <c r="D135" s="1" t="s">
        <v>924</v>
      </c>
    </row>
    <row r="136">
      <c r="A136" s="1">
        <v>3.0</v>
      </c>
      <c r="B136" s="1" t="s">
        <v>223</v>
      </c>
      <c r="C136" s="1" t="s">
        <v>435</v>
      </c>
      <c r="D136" s="1" t="s">
        <v>879</v>
      </c>
    </row>
    <row r="137">
      <c r="A137" s="1">
        <v>0.0</v>
      </c>
      <c r="B137" s="1" t="s">
        <v>224</v>
      </c>
      <c r="C137" s="1" t="s">
        <v>435</v>
      </c>
      <c r="D137" s="1" t="s">
        <v>618</v>
      </c>
    </row>
    <row r="138">
      <c r="A138" s="1">
        <v>8.0</v>
      </c>
      <c r="B138" s="1" t="s">
        <v>42</v>
      </c>
      <c r="C138" s="1" t="s">
        <v>435</v>
      </c>
      <c r="D138" s="1" t="s">
        <v>620</v>
      </c>
    </row>
    <row r="139">
      <c r="A139" s="1">
        <v>2.0</v>
      </c>
      <c r="B139" s="1" t="s">
        <v>226</v>
      </c>
      <c r="C139" s="1" t="s">
        <v>435</v>
      </c>
      <c r="D139" s="1" t="s">
        <v>621</v>
      </c>
    </row>
    <row r="140">
      <c r="A140" s="1">
        <v>2.0</v>
      </c>
      <c r="B140" s="1" t="s">
        <v>227</v>
      </c>
      <c r="C140" s="1" t="s">
        <v>435</v>
      </c>
      <c r="D140" s="1" t="s">
        <v>1036</v>
      </c>
    </row>
    <row r="141">
      <c r="A141" s="1">
        <v>5.0</v>
      </c>
      <c r="B141" s="1" t="s">
        <v>228</v>
      </c>
      <c r="C141" s="1" t="s">
        <v>435</v>
      </c>
      <c r="D141" s="1" t="s">
        <v>624</v>
      </c>
    </row>
    <row r="142">
      <c r="A142" s="1">
        <v>0.0</v>
      </c>
      <c r="B142" s="1" t="s">
        <v>372</v>
      </c>
      <c r="C142" s="1" t="s">
        <v>480</v>
      </c>
      <c r="D142" s="1" t="s">
        <v>1499</v>
      </c>
    </row>
    <row r="143">
      <c r="A143" s="1">
        <v>6.0</v>
      </c>
      <c r="B143" s="1" t="s">
        <v>626</v>
      </c>
      <c r="C143" s="1" t="s">
        <v>457</v>
      </c>
      <c r="D143" s="1" t="s">
        <v>627</v>
      </c>
    </row>
    <row r="144">
      <c r="A144" s="1">
        <v>5.0</v>
      </c>
      <c r="B144" s="1" t="s">
        <v>876</v>
      </c>
      <c r="C144" s="1" t="s">
        <v>457</v>
      </c>
      <c r="D144" s="1" t="s">
        <v>881</v>
      </c>
    </row>
    <row r="145">
      <c r="A145" s="1">
        <v>-1.0</v>
      </c>
      <c r="B145" s="1" t="s">
        <v>628</v>
      </c>
      <c r="C145" s="1" t="s">
        <v>457</v>
      </c>
      <c r="D145" s="1" t="s">
        <v>629</v>
      </c>
    </row>
    <row r="146">
      <c r="A146" s="1">
        <v>2.0</v>
      </c>
      <c r="B146" s="1" t="s">
        <v>231</v>
      </c>
      <c r="C146" s="1" t="s">
        <v>435</v>
      </c>
      <c r="D146" s="1" t="s">
        <v>630</v>
      </c>
    </row>
    <row r="147">
      <c r="A147" s="1">
        <v>0.0</v>
      </c>
      <c r="B147" s="1" t="s">
        <v>232</v>
      </c>
      <c r="C147" s="1" t="s">
        <v>435</v>
      </c>
      <c r="D147" s="1" t="s">
        <v>631</v>
      </c>
    </row>
    <row r="148">
      <c r="A148" s="1">
        <v>6.0</v>
      </c>
      <c r="B148" s="1" t="s">
        <v>233</v>
      </c>
      <c r="C148" s="1" t="s">
        <v>435</v>
      </c>
      <c r="D148" s="1" t="s">
        <v>1496</v>
      </c>
    </row>
    <row r="149">
      <c r="A149" s="1">
        <v>3.0</v>
      </c>
      <c r="B149" s="1" t="s">
        <v>56</v>
      </c>
      <c r="C149" s="1" t="s">
        <v>432</v>
      </c>
      <c r="D149" s="1" t="s">
        <v>633</v>
      </c>
    </row>
    <row r="150">
      <c r="A150" s="1">
        <v>-1.0</v>
      </c>
      <c r="B150" s="1" t="s">
        <v>634</v>
      </c>
      <c r="C150" s="1" t="s">
        <v>457</v>
      </c>
      <c r="D150" s="1" t="s">
        <v>635</v>
      </c>
    </row>
    <row r="151">
      <c r="A151" s="1">
        <v>2.0</v>
      </c>
      <c r="B151" s="1" t="s">
        <v>636</v>
      </c>
      <c r="C151" s="1" t="s">
        <v>457</v>
      </c>
      <c r="D151" s="1" t="s">
        <v>637</v>
      </c>
    </row>
    <row r="152">
      <c r="A152" s="1">
        <v>0.0</v>
      </c>
      <c r="B152" s="1" t="s">
        <v>106</v>
      </c>
      <c r="C152" s="1" t="s">
        <v>432</v>
      </c>
      <c r="D152" s="1" t="s">
        <v>884</v>
      </c>
    </row>
    <row r="153">
      <c r="A153" s="1">
        <v>7.0</v>
      </c>
      <c r="B153" s="1" t="s">
        <v>235</v>
      </c>
      <c r="C153" s="1" t="s">
        <v>435</v>
      </c>
      <c r="D153" s="1" t="s">
        <v>638</v>
      </c>
    </row>
    <row r="154">
      <c r="A154" s="1">
        <v>6.0</v>
      </c>
      <c r="B154" s="1" t="s">
        <v>639</v>
      </c>
      <c r="C154" s="1" t="s">
        <v>457</v>
      </c>
      <c r="D154" s="1" t="s">
        <v>640</v>
      </c>
    </row>
    <row r="155">
      <c r="A155" s="1">
        <v>0.0</v>
      </c>
      <c r="B155" s="1" t="s">
        <v>236</v>
      </c>
      <c r="C155" s="1" t="s">
        <v>435</v>
      </c>
      <c r="D155" s="1" t="s">
        <v>641</v>
      </c>
    </row>
    <row r="156">
      <c r="A156" s="1">
        <v>0.0</v>
      </c>
      <c r="B156" s="1" t="s">
        <v>63</v>
      </c>
      <c r="C156" s="1" t="s">
        <v>432</v>
      </c>
      <c r="D156" s="1" t="s">
        <v>642</v>
      </c>
    </row>
    <row r="157">
      <c r="A157" s="1">
        <v>8.0</v>
      </c>
      <c r="B157" s="1" t="s">
        <v>137</v>
      </c>
      <c r="C157" s="1" t="s">
        <v>432</v>
      </c>
      <c r="D157" s="1" t="s">
        <v>1034</v>
      </c>
    </row>
    <row r="158">
      <c r="A158" s="1">
        <v>1.0</v>
      </c>
      <c r="B158" s="1" t="s">
        <v>925</v>
      </c>
      <c r="C158" s="1" t="s">
        <v>457</v>
      </c>
      <c r="D158" s="1" t="s">
        <v>926</v>
      </c>
    </row>
    <row r="159">
      <c r="A159" s="1">
        <v>2.0</v>
      </c>
      <c r="B159" s="1" t="s">
        <v>643</v>
      </c>
      <c r="C159" s="1" t="s">
        <v>457</v>
      </c>
      <c r="D159" s="1" t="s">
        <v>644</v>
      </c>
    </row>
    <row r="160">
      <c r="A160" s="1">
        <v>2.0</v>
      </c>
      <c r="B160" s="1" t="s">
        <v>36</v>
      </c>
      <c r="C160" s="1" t="s">
        <v>432</v>
      </c>
      <c r="D160" s="1" t="s">
        <v>645</v>
      </c>
    </row>
    <row r="161">
      <c r="A161" s="1">
        <v>2.0</v>
      </c>
      <c r="B161" s="1" t="s">
        <v>646</v>
      </c>
      <c r="C161" s="1" t="s">
        <v>457</v>
      </c>
      <c r="D161" s="1" t="s">
        <v>647</v>
      </c>
    </row>
    <row r="162">
      <c r="A162" s="1">
        <v>7.0</v>
      </c>
      <c r="B162" s="1" t="s">
        <v>378</v>
      </c>
      <c r="C162" s="1" t="s">
        <v>480</v>
      </c>
      <c r="D162" s="1" t="s">
        <v>651</v>
      </c>
    </row>
    <row r="163">
      <c r="A163" s="1">
        <v>2.0</v>
      </c>
      <c r="B163" s="1" t="s">
        <v>239</v>
      </c>
      <c r="C163" s="1" t="s">
        <v>435</v>
      </c>
      <c r="D163" s="1" t="s">
        <v>652</v>
      </c>
    </row>
    <row r="164">
      <c r="A164" s="1">
        <v>3.0</v>
      </c>
      <c r="B164" s="1" t="s">
        <v>37</v>
      </c>
      <c r="C164" s="1" t="s">
        <v>432</v>
      </c>
      <c r="D164" s="1" t="s">
        <v>654</v>
      </c>
    </row>
    <row r="165">
      <c r="A165" s="1">
        <v>2.0</v>
      </c>
      <c r="B165" s="1" t="s">
        <v>240</v>
      </c>
      <c r="C165" s="1" t="s">
        <v>435</v>
      </c>
      <c r="D165" s="1" t="s">
        <v>655</v>
      </c>
    </row>
    <row r="166">
      <c r="A166" s="1">
        <v>0.0</v>
      </c>
      <c r="B166" s="1" t="s">
        <v>241</v>
      </c>
      <c r="C166" s="1" t="s">
        <v>435</v>
      </c>
      <c r="D166" s="1" t="s">
        <v>887</v>
      </c>
    </row>
    <row r="167">
      <c r="A167" s="1">
        <v>0.0</v>
      </c>
      <c r="B167" s="1" t="s">
        <v>380</v>
      </c>
      <c r="C167" s="1" t="s">
        <v>480</v>
      </c>
      <c r="D167" s="1" t="s">
        <v>792</v>
      </c>
    </row>
    <row r="168">
      <c r="A168" s="1">
        <v>1.0</v>
      </c>
      <c r="B168" s="1" t="s">
        <v>243</v>
      </c>
      <c r="C168" s="1" t="s">
        <v>435</v>
      </c>
      <c r="D168" s="1" t="s">
        <v>657</v>
      </c>
    </row>
    <row r="169">
      <c r="A169" s="1">
        <v>4.0</v>
      </c>
      <c r="B169" s="1" t="s">
        <v>121</v>
      </c>
      <c r="C169" s="1" t="s">
        <v>432</v>
      </c>
      <c r="D169" s="1" t="s">
        <v>986</v>
      </c>
    </row>
    <row r="170">
      <c r="A170" s="1">
        <v>5.0</v>
      </c>
      <c r="B170" s="1" t="s">
        <v>659</v>
      </c>
      <c r="C170" s="1" t="s">
        <v>457</v>
      </c>
      <c r="D170" s="1" t="s">
        <v>660</v>
      </c>
    </row>
    <row r="171">
      <c r="A171" s="1">
        <v>7.0</v>
      </c>
      <c r="B171" s="1" t="s">
        <v>35</v>
      </c>
      <c r="C171" s="1" t="s">
        <v>432</v>
      </c>
      <c r="D171" s="1" t="s">
        <v>661</v>
      </c>
    </row>
    <row r="172">
      <c r="A172" s="1">
        <v>0.0</v>
      </c>
      <c r="B172" s="1" t="s">
        <v>382</v>
      </c>
      <c r="C172" s="1" t="s">
        <v>480</v>
      </c>
      <c r="D172" s="1" t="s">
        <v>951</v>
      </c>
    </row>
    <row r="173">
      <c r="A173" s="1">
        <v>2.0</v>
      </c>
      <c r="B173" s="1" t="s">
        <v>246</v>
      </c>
      <c r="C173" s="1" t="s">
        <v>435</v>
      </c>
      <c r="D173" s="1" t="s">
        <v>888</v>
      </c>
    </row>
    <row r="174">
      <c r="A174" s="1">
        <v>3.0</v>
      </c>
      <c r="B174" s="1" t="s">
        <v>664</v>
      </c>
      <c r="C174" s="1" t="s">
        <v>457</v>
      </c>
      <c r="D174" s="1" t="s">
        <v>665</v>
      </c>
    </row>
    <row r="175">
      <c r="A175" s="1">
        <v>2.0</v>
      </c>
      <c r="B175" s="1" t="s">
        <v>43</v>
      </c>
      <c r="C175" s="1" t="s">
        <v>432</v>
      </c>
      <c r="D175" s="1" t="s">
        <v>666</v>
      </c>
    </row>
    <row r="176">
      <c r="A176" s="1">
        <v>8.0</v>
      </c>
      <c r="B176" s="1" t="s">
        <v>114</v>
      </c>
      <c r="C176" s="1" t="s">
        <v>432</v>
      </c>
      <c r="D176" s="1" t="s">
        <v>952</v>
      </c>
    </row>
    <row r="177">
      <c r="A177" s="1">
        <v>-1.0</v>
      </c>
      <c r="B177" s="1" t="s">
        <v>890</v>
      </c>
      <c r="C177" s="1" t="s">
        <v>457</v>
      </c>
      <c r="D177" s="1" t="s">
        <v>891</v>
      </c>
    </row>
    <row r="178">
      <c r="A178" s="1">
        <v>1.0</v>
      </c>
      <c r="B178" s="1" t="s">
        <v>92</v>
      </c>
      <c r="C178" s="1" t="s">
        <v>432</v>
      </c>
      <c r="D178" s="1" t="s">
        <v>671</v>
      </c>
    </row>
    <row r="179">
      <c r="A179" s="1">
        <v>0.0</v>
      </c>
      <c r="B179" s="1" t="s">
        <v>384</v>
      </c>
      <c r="C179" s="1" t="s">
        <v>480</v>
      </c>
      <c r="D179" s="1" t="s">
        <v>673</v>
      </c>
    </row>
    <row r="180">
      <c r="A180" s="1">
        <v>1.0</v>
      </c>
      <c r="B180" s="1" t="s">
        <v>250</v>
      </c>
      <c r="C180" s="1" t="s">
        <v>435</v>
      </c>
      <c r="D180" s="1" t="s">
        <v>675</v>
      </c>
    </row>
    <row r="181">
      <c r="A181" s="1">
        <v>1.0</v>
      </c>
      <c r="B181" s="1" t="s">
        <v>252</v>
      </c>
      <c r="C181" s="1" t="s">
        <v>435</v>
      </c>
      <c r="D181" s="1" t="s">
        <v>1500</v>
      </c>
    </row>
    <row r="182">
      <c r="A182" s="1">
        <v>0.0</v>
      </c>
      <c r="B182" s="1" t="s">
        <v>676</v>
      </c>
      <c r="C182" s="1" t="s">
        <v>457</v>
      </c>
      <c r="D182" s="1" t="s">
        <v>677</v>
      </c>
    </row>
    <row r="183">
      <c r="A183" s="1">
        <v>3.0</v>
      </c>
      <c r="B183" s="1" t="s">
        <v>58</v>
      </c>
      <c r="C183" s="1" t="s">
        <v>432</v>
      </c>
      <c r="D183" s="1" t="s">
        <v>678</v>
      </c>
    </row>
    <row r="184">
      <c r="A184" s="1">
        <v>1.0</v>
      </c>
      <c r="B184" s="1" t="s">
        <v>253</v>
      </c>
      <c r="C184" s="1" t="s">
        <v>435</v>
      </c>
      <c r="D184" s="1" t="s">
        <v>679</v>
      </c>
    </row>
    <row r="185">
      <c r="A185" s="1">
        <v>3.0</v>
      </c>
      <c r="B185" s="1" t="s">
        <v>680</v>
      </c>
      <c r="C185" s="1" t="s">
        <v>457</v>
      </c>
      <c r="D185" s="1" t="s">
        <v>681</v>
      </c>
    </row>
    <row r="186">
      <c r="A186" s="1">
        <v>2.0</v>
      </c>
      <c r="B186" s="1" t="s">
        <v>954</v>
      </c>
      <c r="C186" s="1" t="s">
        <v>457</v>
      </c>
      <c r="D186" s="1" t="s">
        <v>955</v>
      </c>
    </row>
    <row r="187">
      <c r="A187" s="1">
        <v>10.0</v>
      </c>
      <c r="B187" s="1" t="s">
        <v>254</v>
      </c>
      <c r="C187" s="1" t="s">
        <v>435</v>
      </c>
      <c r="D187" s="1" t="s">
        <v>682</v>
      </c>
    </row>
    <row r="188">
      <c r="A188" s="1">
        <v>4.0</v>
      </c>
      <c r="B188" s="1" t="s">
        <v>927</v>
      </c>
      <c r="C188" s="1" t="s">
        <v>457</v>
      </c>
      <c r="D188" s="1" t="s">
        <v>928</v>
      </c>
    </row>
    <row r="189">
      <c r="A189" s="1">
        <v>0.0</v>
      </c>
      <c r="B189" s="1" t="s">
        <v>255</v>
      </c>
      <c r="C189" s="1" t="s">
        <v>435</v>
      </c>
      <c r="D189" s="1" t="s">
        <v>892</v>
      </c>
    </row>
    <row r="190">
      <c r="A190" s="1">
        <v>2.0</v>
      </c>
      <c r="B190" s="1" t="s">
        <v>102</v>
      </c>
      <c r="C190" s="1" t="s">
        <v>432</v>
      </c>
      <c r="D190" s="1" t="s">
        <v>683</v>
      </c>
    </row>
    <row r="191">
      <c r="A191" s="1">
        <v>8.0</v>
      </c>
      <c r="B191" s="1" t="s">
        <v>256</v>
      </c>
      <c r="C191" s="1" t="s">
        <v>435</v>
      </c>
      <c r="D191" s="1" t="s">
        <v>686</v>
      </c>
    </row>
    <row r="192">
      <c r="A192" s="1">
        <v>2.0</v>
      </c>
      <c r="B192" s="1" t="s">
        <v>108</v>
      </c>
      <c r="C192" s="1" t="s">
        <v>432</v>
      </c>
      <c r="D192" s="1" t="s">
        <v>894</v>
      </c>
    </row>
    <row r="193">
      <c r="A193" s="1">
        <v>0.0</v>
      </c>
      <c r="B193" s="1" t="s">
        <v>257</v>
      </c>
      <c r="C193" s="1" t="s">
        <v>435</v>
      </c>
      <c r="D193" s="1" t="s">
        <v>1497</v>
      </c>
    </row>
    <row r="194">
      <c r="A194" s="1">
        <v>3.0</v>
      </c>
      <c r="B194" s="1" t="s">
        <v>693</v>
      </c>
      <c r="C194" s="1" t="s">
        <v>457</v>
      </c>
      <c r="D194" s="1" t="s">
        <v>694</v>
      </c>
    </row>
    <row r="195">
      <c r="A195" s="1">
        <v>2.0</v>
      </c>
      <c r="B195" s="1" t="s">
        <v>390</v>
      </c>
      <c r="C195" s="1" t="s">
        <v>480</v>
      </c>
      <c r="D195" s="1" t="s">
        <v>696</v>
      </c>
    </row>
    <row r="196">
      <c r="A196" s="1">
        <v>0.0</v>
      </c>
      <c r="B196" s="1" t="s">
        <v>697</v>
      </c>
      <c r="C196" s="1" t="s">
        <v>457</v>
      </c>
      <c r="D196" s="1" t="s">
        <v>698</v>
      </c>
    </row>
    <row r="197">
      <c r="A197" s="1">
        <v>0.0</v>
      </c>
      <c r="B197" s="1" t="s">
        <v>262</v>
      </c>
      <c r="C197" s="1" t="s">
        <v>435</v>
      </c>
      <c r="D197" s="1" t="s">
        <v>700</v>
      </c>
    </row>
    <row r="198">
      <c r="A198" s="1">
        <v>1.0</v>
      </c>
      <c r="B198" s="1" t="s">
        <v>263</v>
      </c>
      <c r="C198" s="1" t="s">
        <v>435</v>
      </c>
      <c r="D198" s="1" t="s">
        <v>895</v>
      </c>
    </row>
    <row r="199">
      <c r="A199" s="1">
        <v>3.0</v>
      </c>
      <c r="B199" s="1" t="s">
        <v>930</v>
      </c>
      <c r="C199" s="1" t="s">
        <v>457</v>
      </c>
      <c r="D199" s="1" t="s">
        <v>931</v>
      </c>
    </row>
    <row r="200">
      <c r="A200" s="1">
        <v>0.0</v>
      </c>
      <c r="B200" s="1" t="s">
        <v>394</v>
      </c>
      <c r="C200" s="1" t="s">
        <v>480</v>
      </c>
      <c r="D200" s="1" t="s">
        <v>702</v>
      </c>
    </row>
    <row r="201">
      <c r="A201" s="1">
        <v>2.0</v>
      </c>
      <c r="B201" s="1" t="s">
        <v>396</v>
      </c>
      <c r="C201" s="1" t="s">
        <v>480</v>
      </c>
      <c r="D201" s="1" t="s">
        <v>703</v>
      </c>
    </row>
    <row r="202">
      <c r="A202" s="1">
        <v>10.0</v>
      </c>
      <c r="B202" s="1" t="s">
        <v>264</v>
      </c>
      <c r="C202" s="1" t="s">
        <v>435</v>
      </c>
      <c r="D202" s="1" t="s">
        <v>896</v>
      </c>
    </row>
    <row r="203">
      <c r="A203" s="1">
        <v>2.0</v>
      </c>
      <c r="B203" s="1" t="s">
        <v>704</v>
      </c>
      <c r="C203" s="1" t="s">
        <v>457</v>
      </c>
      <c r="D203" s="1" t="s">
        <v>705</v>
      </c>
    </row>
    <row r="204">
      <c r="A204" s="1">
        <v>3.0</v>
      </c>
      <c r="B204" s="1" t="s">
        <v>265</v>
      </c>
      <c r="C204" s="1" t="s">
        <v>435</v>
      </c>
      <c r="D204" s="1" t="s">
        <v>706</v>
      </c>
    </row>
    <row r="205">
      <c r="A205" s="1">
        <v>6.0</v>
      </c>
      <c r="B205" s="1" t="s">
        <v>707</v>
      </c>
      <c r="C205" s="1" t="s">
        <v>457</v>
      </c>
      <c r="D205" s="1" t="s">
        <v>708</v>
      </c>
    </row>
    <row r="206">
      <c r="A206" s="1">
        <v>1.0</v>
      </c>
      <c r="B206" s="1" t="s">
        <v>87</v>
      </c>
      <c r="C206" s="1" t="s">
        <v>432</v>
      </c>
      <c r="D206" s="1" t="s">
        <v>709</v>
      </c>
    </row>
    <row r="207">
      <c r="A207" s="1">
        <v>0.0</v>
      </c>
      <c r="B207" s="1" t="s">
        <v>710</v>
      </c>
      <c r="C207" s="1" t="s">
        <v>457</v>
      </c>
      <c r="D207" s="1" t="s">
        <v>711</v>
      </c>
    </row>
    <row r="208">
      <c r="A208" s="1">
        <v>7.0</v>
      </c>
      <c r="B208" s="1" t="s">
        <v>266</v>
      </c>
      <c r="C208" s="1" t="s">
        <v>435</v>
      </c>
      <c r="D208" s="1" t="s">
        <v>712</v>
      </c>
    </row>
    <row r="209">
      <c r="A209" s="1">
        <v>2.0</v>
      </c>
      <c r="B209" s="1" t="s">
        <v>268</v>
      </c>
      <c r="C209" s="1" t="s">
        <v>435</v>
      </c>
      <c r="D209" s="1" t="s">
        <v>714</v>
      </c>
    </row>
    <row r="210">
      <c r="A210" s="1">
        <v>8.0</v>
      </c>
      <c r="B210" s="1" t="s">
        <v>958</v>
      </c>
      <c r="C210" s="1" t="s">
        <v>457</v>
      </c>
      <c r="D210" s="1" t="s">
        <v>959</v>
      </c>
    </row>
    <row r="211">
      <c r="A211" s="1">
        <v>0.0</v>
      </c>
      <c r="B211" s="1" t="s">
        <v>716</v>
      </c>
      <c r="C211" s="1" t="s">
        <v>457</v>
      </c>
      <c r="D211" s="1" t="s">
        <v>717</v>
      </c>
    </row>
    <row r="212">
      <c r="A212" s="1">
        <v>3.0</v>
      </c>
      <c r="B212" s="1" t="s">
        <v>718</v>
      </c>
      <c r="C212" s="1" t="s">
        <v>457</v>
      </c>
      <c r="D212" s="1" t="s">
        <v>719</v>
      </c>
    </row>
    <row r="213">
      <c r="A213" s="1">
        <v>4.0</v>
      </c>
      <c r="B213" s="1" t="s">
        <v>897</v>
      </c>
      <c r="C213" s="1" t="s">
        <v>457</v>
      </c>
      <c r="D213" s="1" t="s">
        <v>898</v>
      </c>
    </row>
    <row r="214">
      <c r="A214" s="1">
        <v>5.0</v>
      </c>
      <c r="B214" s="1" t="s">
        <v>270</v>
      </c>
      <c r="C214" s="1" t="s">
        <v>435</v>
      </c>
      <c r="D214" s="1" t="s">
        <v>720</v>
      </c>
    </row>
    <row r="215">
      <c r="A215" s="1">
        <v>2.0</v>
      </c>
      <c r="B215" s="1" t="s">
        <v>271</v>
      </c>
      <c r="C215" s="1" t="s">
        <v>435</v>
      </c>
      <c r="D215" s="1" t="s">
        <v>721</v>
      </c>
    </row>
    <row r="216">
      <c r="A216" s="1">
        <v>0.0</v>
      </c>
      <c r="B216" s="1" t="s">
        <v>987</v>
      </c>
      <c r="C216" s="1" t="s">
        <v>457</v>
      </c>
      <c r="D216" s="1" t="s">
        <v>988</v>
      </c>
    </row>
    <row r="217">
      <c r="A217" s="1">
        <v>0.0</v>
      </c>
      <c r="B217" s="1" t="s">
        <v>272</v>
      </c>
      <c r="C217" s="1" t="s">
        <v>435</v>
      </c>
      <c r="D217" s="1" t="s">
        <v>722</v>
      </c>
    </row>
    <row r="218">
      <c r="A218" s="1">
        <v>8.0</v>
      </c>
      <c r="B218" s="1" t="s">
        <v>100</v>
      </c>
      <c r="C218" s="1" t="s">
        <v>432</v>
      </c>
      <c r="D218" s="1" t="s">
        <v>724</v>
      </c>
    </row>
    <row r="219">
      <c r="A219" s="1">
        <v>4.0</v>
      </c>
      <c r="B219" s="1" t="s">
        <v>273</v>
      </c>
      <c r="C219" s="1" t="s">
        <v>435</v>
      </c>
      <c r="D219" s="1" t="s">
        <v>899</v>
      </c>
    </row>
    <row r="220">
      <c r="A220" s="1">
        <v>0.0</v>
      </c>
      <c r="B220" s="1" t="s">
        <v>274</v>
      </c>
      <c r="C220" s="1" t="s">
        <v>457</v>
      </c>
      <c r="D220" s="1" t="s">
        <v>726</v>
      </c>
    </row>
    <row r="221">
      <c r="A221" s="1">
        <v>11.0</v>
      </c>
      <c r="B221" s="1" t="s">
        <v>276</v>
      </c>
      <c r="C221" s="1" t="s">
        <v>435</v>
      </c>
      <c r="D221" s="1" t="s">
        <v>701</v>
      </c>
    </row>
    <row r="222">
      <c r="A222" s="1">
        <v>0.0</v>
      </c>
      <c r="B222" s="1" t="s">
        <v>1025</v>
      </c>
      <c r="C222" s="1" t="s">
        <v>457</v>
      </c>
      <c r="D222" s="1" t="s">
        <v>1026</v>
      </c>
    </row>
    <row r="223">
      <c r="A223" s="1">
        <v>3.0</v>
      </c>
      <c r="B223" s="1" t="s">
        <v>731</v>
      </c>
      <c r="C223" s="1" t="s">
        <v>457</v>
      </c>
      <c r="D223" s="1" t="s">
        <v>732</v>
      </c>
    </row>
    <row r="224">
      <c r="A224" s="1">
        <v>0.0</v>
      </c>
      <c r="B224" s="1" t="s">
        <v>733</v>
      </c>
      <c r="C224" s="1" t="s">
        <v>457</v>
      </c>
      <c r="D224" s="1" t="s">
        <v>734</v>
      </c>
    </row>
    <row r="225">
      <c r="A225" s="1">
        <v>3.0</v>
      </c>
      <c r="B225" s="1" t="s">
        <v>735</v>
      </c>
      <c r="C225" s="1" t="s">
        <v>457</v>
      </c>
      <c r="D225" s="1" t="s">
        <v>736</v>
      </c>
    </row>
    <row r="226">
      <c r="A226" s="1">
        <v>1.0</v>
      </c>
      <c r="B226" s="1" t="s">
        <v>277</v>
      </c>
      <c r="C226" s="1" t="s">
        <v>435</v>
      </c>
      <c r="D226" s="1" t="s">
        <v>960</v>
      </c>
    </row>
    <row r="227">
      <c r="A227" s="1">
        <v>4.0</v>
      </c>
      <c r="B227" s="1" t="s">
        <v>278</v>
      </c>
      <c r="C227" s="1" t="s">
        <v>435</v>
      </c>
      <c r="D227" s="1" t="s">
        <v>741</v>
      </c>
    </row>
    <row r="228">
      <c r="A228" s="1">
        <v>5.0</v>
      </c>
      <c r="B228" s="1" t="s">
        <v>279</v>
      </c>
      <c r="C228" s="1" t="s">
        <v>435</v>
      </c>
      <c r="D228" s="1" t="s">
        <v>963</v>
      </c>
    </row>
    <row r="229">
      <c r="A229" s="1">
        <v>0.0</v>
      </c>
      <c r="B229" s="1" t="s">
        <v>397</v>
      </c>
      <c r="C229" s="1" t="s">
        <v>480</v>
      </c>
      <c r="D229" s="1" t="s">
        <v>742</v>
      </c>
    </row>
    <row r="230">
      <c r="A230" s="1">
        <v>0.0</v>
      </c>
      <c r="B230" s="1" t="s">
        <v>47</v>
      </c>
      <c r="C230" s="1" t="s">
        <v>432</v>
      </c>
      <c r="D230" s="1" t="s">
        <v>744</v>
      </c>
    </row>
    <row r="231">
      <c r="A231" s="1">
        <v>2.0</v>
      </c>
      <c r="B231" s="1" t="s">
        <v>399</v>
      </c>
      <c r="C231" s="1" t="s">
        <v>480</v>
      </c>
      <c r="D231" s="1" t="s">
        <v>745</v>
      </c>
    </row>
    <row r="232">
      <c r="A232" s="1">
        <v>2.0</v>
      </c>
      <c r="B232" s="1" t="s">
        <v>281</v>
      </c>
      <c r="C232" s="1" t="s">
        <v>435</v>
      </c>
      <c r="D232" s="1" t="s">
        <v>746</v>
      </c>
    </row>
    <row r="233">
      <c r="A233" s="1">
        <v>0.0</v>
      </c>
      <c r="B233" s="1" t="s">
        <v>74</v>
      </c>
      <c r="C233" s="1" t="s">
        <v>432</v>
      </c>
      <c r="D233" s="1" t="s">
        <v>747</v>
      </c>
    </row>
    <row r="234">
      <c r="A234" s="1">
        <v>0.0</v>
      </c>
      <c r="B234" s="1" t="s">
        <v>749</v>
      </c>
      <c r="C234" s="1" t="s">
        <v>457</v>
      </c>
      <c r="D234" s="1" t="s">
        <v>750</v>
      </c>
    </row>
    <row r="235">
      <c r="A235" s="1">
        <v>3.0</v>
      </c>
      <c r="B235" s="1" t="s">
        <v>751</v>
      </c>
      <c r="C235" s="1" t="s">
        <v>457</v>
      </c>
      <c r="D235" s="1" t="s">
        <v>752</v>
      </c>
    </row>
    <row r="236">
      <c r="A236" s="1">
        <v>2.0</v>
      </c>
      <c r="B236" s="1" t="s">
        <v>753</v>
      </c>
      <c r="C236" s="1" t="s">
        <v>457</v>
      </c>
      <c r="D236" s="1" t="s">
        <v>754</v>
      </c>
    </row>
    <row r="237">
      <c r="A237" s="1">
        <v>2.0</v>
      </c>
      <c r="B237" s="1" t="s">
        <v>755</v>
      </c>
      <c r="C237" s="1" t="s">
        <v>457</v>
      </c>
      <c r="D237" s="1" t="s">
        <v>756</v>
      </c>
    </row>
    <row r="238">
      <c r="A238" s="1">
        <v>2.0</v>
      </c>
      <c r="B238" s="1" t="s">
        <v>1129</v>
      </c>
      <c r="C238" s="1" t="s">
        <v>457</v>
      </c>
      <c r="D238" s="1" t="s">
        <v>1485</v>
      </c>
    </row>
    <row r="239">
      <c r="A239" s="1">
        <v>3.0</v>
      </c>
      <c r="B239" s="1" t="s">
        <v>55</v>
      </c>
      <c r="C239" s="1" t="s">
        <v>432</v>
      </c>
      <c r="D239" s="1" t="s">
        <v>757</v>
      </c>
    </row>
    <row r="240">
      <c r="A240" s="1">
        <v>0.0</v>
      </c>
      <c r="B240" s="1" t="s">
        <v>401</v>
      </c>
      <c r="C240" s="1" t="s">
        <v>480</v>
      </c>
      <c r="D240" s="1" t="s">
        <v>989</v>
      </c>
    </row>
    <row r="241">
      <c r="A241" s="1">
        <v>0.0</v>
      </c>
      <c r="B241" s="1" t="s">
        <v>403</v>
      </c>
      <c r="C241" s="1" t="s">
        <v>480</v>
      </c>
      <c r="D241" s="1" t="s">
        <v>1498</v>
      </c>
    </row>
    <row r="242">
      <c r="A242" s="1">
        <v>1.0</v>
      </c>
      <c r="B242" s="1" t="s">
        <v>282</v>
      </c>
      <c r="C242" s="1" t="s">
        <v>435</v>
      </c>
      <c r="D242" s="1" t="s">
        <v>759</v>
      </c>
    </row>
    <row r="243">
      <c r="A243" s="1">
        <v>2.0</v>
      </c>
      <c r="B243" s="1" t="s">
        <v>101</v>
      </c>
      <c r="C243" s="1" t="s">
        <v>432</v>
      </c>
      <c r="D243" s="1" t="s">
        <v>763</v>
      </c>
    </row>
    <row r="244">
      <c r="A244" s="1">
        <v>4.0</v>
      </c>
      <c r="B244" s="1" t="s">
        <v>765</v>
      </c>
      <c r="C244" s="1" t="s">
        <v>457</v>
      </c>
      <c r="D244" s="1" t="s">
        <v>766</v>
      </c>
    </row>
    <row r="245">
      <c r="A245" s="1">
        <v>9.0</v>
      </c>
      <c r="B245" s="1" t="s">
        <v>32</v>
      </c>
      <c r="C245" s="1" t="s">
        <v>432</v>
      </c>
      <c r="D245" s="1" t="s">
        <v>767</v>
      </c>
    </row>
    <row r="246">
      <c r="A246" s="1">
        <v>1.0</v>
      </c>
      <c r="B246" s="1" t="s">
        <v>768</v>
      </c>
      <c r="C246" s="1" t="s">
        <v>457</v>
      </c>
      <c r="D246" s="1" t="s">
        <v>769</v>
      </c>
    </row>
    <row r="247">
      <c r="A247" s="1">
        <v>4.0</v>
      </c>
      <c r="B247" s="1" t="s">
        <v>409</v>
      </c>
      <c r="C247" s="1" t="s">
        <v>480</v>
      </c>
      <c r="D247" s="1" t="s">
        <v>770</v>
      </c>
    </row>
    <row r="248">
      <c r="A248" s="1">
        <v>4.0</v>
      </c>
      <c r="B248" s="1" t="s">
        <v>285</v>
      </c>
      <c r="C248" s="1" t="s">
        <v>435</v>
      </c>
      <c r="D248" s="1" t="s">
        <v>771</v>
      </c>
    </row>
    <row r="249">
      <c r="A249" s="1">
        <v>7.0</v>
      </c>
      <c r="B249" s="1" t="s">
        <v>411</v>
      </c>
      <c r="C249" s="1" t="s">
        <v>480</v>
      </c>
      <c r="D249" s="1" t="s">
        <v>774</v>
      </c>
    </row>
    <row r="250">
      <c r="A250" s="1">
        <v>3.0</v>
      </c>
      <c r="B250" s="1" t="s">
        <v>775</v>
      </c>
      <c r="C250" s="1" t="s">
        <v>457</v>
      </c>
      <c r="D250" s="1" t="s">
        <v>776</v>
      </c>
    </row>
    <row r="251">
      <c r="A251" s="1">
        <v>5.0</v>
      </c>
      <c r="B251" s="1" t="s">
        <v>286</v>
      </c>
      <c r="C251" s="1" t="s">
        <v>435</v>
      </c>
      <c r="D251" s="1" t="s">
        <v>1020</v>
      </c>
    </row>
    <row r="252">
      <c r="A252" s="1">
        <v>5.0</v>
      </c>
      <c r="B252" s="1" t="s">
        <v>287</v>
      </c>
      <c r="C252" s="1" t="s">
        <v>435</v>
      </c>
      <c r="D252" s="1" t="s">
        <v>777</v>
      </c>
    </row>
    <row r="253">
      <c r="A253" s="1">
        <v>0.0</v>
      </c>
      <c r="B253" s="1" t="s">
        <v>288</v>
      </c>
      <c r="C253" s="1" t="s">
        <v>435</v>
      </c>
      <c r="D253" s="1" t="s">
        <v>778</v>
      </c>
    </row>
    <row r="254">
      <c r="A254" s="1">
        <v>6.0</v>
      </c>
      <c r="B254" s="1" t="s">
        <v>290</v>
      </c>
      <c r="C254" s="1" t="s">
        <v>435</v>
      </c>
      <c r="D254" s="1" t="s">
        <v>782</v>
      </c>
    </row>
    <row r="255">
      <c r="A255" s="1">
        <v>4.0</v>
      </c>
      <c r="B255" s="1" t="s">
        <v>783</v>
      </c>
      <c r="C255" s="1" t="s">
        <v>457</v>
      </c>
      <c r="D255" s="1" t="s">
        <v>560</v>
      </c>
    </row>
    <row r="256">
      <c r="A256" s="1">
        <v>5.0</v>
      </c>
      <c r="B256" s="1" t="s">
        <v>413</v>
      </c>
      <c r="C256" s="1" t="s">
        <v>480</v>
      </c>
      <c r="D256" s="1" t="s">
        <v>786</v>
      </c>
    </row>
    <row r="257">
      <c r="A257" s="1">
        <v>7.0</v>
      </c>
      <c r="B257" s="1" t="s">
        <v>787</v>
      </c>
      <c r="C257" s="1" t="s">
        <v>457</v>
      </c>
      <c r="D257" s="1" t="s">
        <v>788</v>
      </c>
    </row>
    <row r="258">
      <c r="A258" s="1">
        <v>2.0</v>
      </c>
      <c r="B258" s="1" t="s">
        <v>415</v>
      </c>
      <c r="C258" s="1" t="s">
        <v>480</v>
      </c>
      <c r="D258" s="1" t="s">
        <v>789</v>
      </c>
    </row>
    <row r="259">
      <c r="A259" s="1">
        <v>1.0</v>
      </c>
      <c r="B259" s="1" t="s">
        <v>80</v>
      </c>
      <c r="C259" s="1" t="s">
        <v>432</v>
      </c>
      <c r="D259" s="1" t="s">
        <v>790</v>
      </c>
    </row>
    <row r="260">
      <c r="A260" s="1">
        <v>0.0</v>
      </c>
      <c r="B260" s="1" t="s">
        <v>417</v>
      </c>
      <c r="C260" s="1" t="s">
        <v>480</v>
      </c>
      <c r="D260" s="1" t="s">
        <v>967</v>
      </c>
    </row>
    <row r="261">
      <c r="A261" s="1">
        <v>1.0</v>
      </c>
      <c r="B261" s="1" t="s">
        <v>294</v>
      </c>
      <c r="C261" s="1" t="s">
        <v>435</v>
      </c>
      <c r="D261" s="1" t="s">
        <v>902</v>
      </c>
    </row>
    <row r="262">
      <c r="A262" s="1">
        <v>5.0</v>
      </c>
      <c r="B262" s="1" t="s">
        <v>295</v>
      </c>
      <c r="C262" s="1" t="s">
        <v>435</v>
      </c>
      <c r="D262" s="1" t="s">
        <v>794</v>
      </c>
    </row>
    <row r="263">
      <c r="A263" s="1">
        <v>2.0</v>
      </c>
      <c r="B263" s="1" t="s">
        <v>419</v>
      </c>
      <c r="C263" s="1" t="s">
        <v>480</v>
      </c>
      <c r="D263" s="1" t="s">
        <v>797</v>
      </c>
    </row>
    <row r="264">
      <c r="A264" s="1">
        <v>1.0</v>
      </c>
      <c r="B264" s="1" t="s">
        <v>1003</v>
      </c>
      <c r="C264" s="1" t="s">
        <v>457</v>
      </c>
      <c r="D264" s="1" t="s">
        <v>1004</v>
      </c>
    </row>
    <row r="265">
      <c r="A265" s="1">
        <v>11.0</v>
      </c>
      <c r="B265" s="1" t="s">
        <v>798</v>
      </c>
      <c r="C265" s="1" t="s">
        <v>457</v>
      </c>
      <c r="D265" s="1" t="s">
        <v>799</v>
      </c>
    </row>
    <row r="266">
      <c r="A266" s="1">
        <v>4.0</v>
      </c>
      <c r="B266" s="1" t="s">
        <v>296</v>
      </c>
      <c r="C266" s="1" t="s">
        <v>435</v>
      </c>
      <c r="D266" s="1" t="s">
        <v>800</v>
      </c>
    </row>
    <row r="267">
      <c r="A267" s="1">
        <v>1.0</v>
      </c>
      <c r="B267" s="1" t="s">
        <v>297</v>
      </c>
      <c r="C267" s="1" t="s">
        <v>435</v>
      </c>
      <c r="D267" s="1" t="s">
        <v>801</v>
      </c>
    </row>
    <row r="268">
      <c r="A268" s="1">
        <v>1.0</v>
      </c>
      <c r="B268" s="1" t="s">
        <v>88</v>
      </c>
      <c r="C268" s="1" t="s">
        <v>432</v>
      </c>
      <c r="D268" s="1" t="s">
        <v>802</v>
      </c>
    </row>
    <row r="269">
      <c r="A269" s="1">
        <v>2.0</v>
      </c>
      <c r="B269" s="1" t="s">
        <v>298</v>
      </c>
      <c r="C269" s="1" t="s">
        <v>435</v>
      </c>
      <c r="D269" s="1" t="s">
        <v>803</v>
      </c>
    </row>
    <row r="270">
      <c r="A270" s="1">
        <v>2.0</v>
      </c>
      <c r="B270" s="1" t="s">
        <v>81</v>
      </c>
      <c r="C270" s="1" t="s">
        <v>432</v>
      </c>
      <c r="D270" s="1" t="s">
        <v>804</v>
      </c>
    </row>
    <row r="271">
      <c r="A271" s="1">
        <v>6.0</v>
      </c>
      <c r="B271" s="1" t="s">
        <v>904</v>
      </c>
      <c r="C271" s="1" t="s">
        <v>457</v>
      </c>
      <c r="D271" s="1" t="s">
        <v>905</v>
      </c>
    </row>
    <row r="272">
      <c r="A272" s="1">
        <v>2.0</v>
      </c>
      <c r="B272" s="1" t="s">
        <v>968</v>
      </c>
      <c r="C272" s="1" t="s">
        <v>457</v>
      </c>
      <c r="D272" s="1" t="s">
        <v>969</v>
      </c>
    </row>
    <row r="273">
      <c r="A273" s="1">
        <v>5.0</v>
      </c>
      <c r="B273" s="1" t="s">
        <v>809</v>
      </c>
      <c r="C273" s="1" t="s">
        <v>457</v>
      </c>
      <c r="D273" s="1" t="s">
        <v>810</v>
      </c>
    </row>
    <row r="274">
      <c r="A274" s="1">
        <v>1.0</v>
      </c>
      <c r="B274" s="1" t="s">
        <v>970</v>
      </c>
      <c r="C274" s="1" t="s">
        <v>457</v>
      </c>
      <c r="D274" s="1" t="s">
        <v>971</v>
      </c>
    </row>
    <row r="275">
      <c r="A275" s="1">
        <v>2.0</v>
      </c>
      <c r="B275" s="1" t="s">
        <v>811</v>
      </c>
      <c r="C275" s="1" t="s">
        <v>457</v>
      </c>
      <c r="D275" s="1" t="s">
        <v>812</v>
      </c>
    </row>
    <row r="276">
      <c r="A276" s="1">
        <v>2.0</v>
      </c>
      <c r="B276" s="1" t="s">
        <v>98</v>
      </c>
      <c r="C276" s="1" t="s">
        <v>432</v>
      </c>
      <c r="D276" s="1" t="s">
        <v>815</v>
      </c>
    </row>
    <row r="277">
      <c r="A277" s="1">
        <v>1.0</v>
      </c>
      <c r="B277" s="1" t="s">
        <v>906</v>
      </c>
      <c r="C277" s="1" t="s">
        <v>457</v>
      </c>
      <c r="D277" s="1" t="s">
        <v>907</v>
      </c>
    </row>
    <row r="278">
      <c r="A278" s="1">
        <v>1.0</v>
      </c>
      <c r="B278" s="1" t="s">
        <v>299</v>
      </c>
      <c r="C278" s="1" t="s">
        <v>435</v>
      </c>
      <c r="D278" s="1" t="s">
        <v>816</v>
      </c>
    </row>
    <row r="279">
      <c r="A279" s="1">
        <v>3.0</v>
      </c>
      <c r="B279" s="1" t="s">
        <v>817</v>
      </c>
      <c r="C279" s="1" t="s">
        <v>457</v>
      </c>
      <c r="D279" s="1" t="s">
        <v>818</v>
      </c>
    </row>
    <row r="280">
      <c r="A280" s="1">
        <v>10.0</v>
      </c>
      <c r="B280" s="1" t="s">
        <v>300</v>
      </c>
      <c r="C280" s="1" t="s">
        <v>435</v>
      </c>
      <c r="D280" s="1" t="s">
        <v>819</v>
      </c>
    </row>
    <row r="281">
      <c r="A281" s="1">
        <v>3.0</v>
      </c>
      <c r="B281" s="1" t="s">
        <v>301</v>
      </c>
      <c r="C281" s="1" t="s">
        <v>435</v>
      </c>
      <c r="D281" s="1" t="s">
        <v>820</v>
      </c>
    </row>
    <row r="282">
      <c r="A282" s="1">
        <v>0.0</v>
      </c>
      <c r="B282" s="1" t="s">
        <v>420</v>
      </c>
      <c r="C282" s="1" t="s">
        <v>480</v>
      </c>
      <c r="D282" s="1" t="s">
        <v>821</v>
      </c>
    </row>
    <row r="283">
      <c r="A283" s="1">
        <v>1.0</v>
      </c>
      <c r="B283" s="1" t="s">
        <v>822</v>
      </c>
      <c r="C283" s="1" t="s">
        <v>457</v>
      </c>
      <c r="D283" s="1" t="s">
        <v>823</v>
      </c>
    </row>
    <row r="284">
      <c r="A284" s="1">
        <v>1.0</v>
      </c>
      <c r="B284" s="1" t="s">
        <v>302</v>
      </c>
      <c r="C284" s="1" t="s">
        <v>435</v>
      </c>
      <c r="D284" s="1" t="s">
        <v>824</v>
      </c>
    </row>
    <row r="285">
      <c r="A285" s="1">
        <v>12.0</v>
      </c>
      <c r="B285" s="1" t="s">
        <v>825</v>
      </c>
      <c r="C285" s="1" t="s">
        <v>457</v>
      </c>
      <c r="D285" s="1" t="s">
        <v>826</v>
      </c>
    </row>
    <row r="286">
      <c r="A286" s="1">
        <v>7.0</v>
      </c>
      <c r="B286" s="1" t="s">
        <v>303</v>
      </c>
      <c r="C286" s="1" t="s">
        <v>435</v>
      </c>
      <c r="D286" s="1" t="s">
        <v>827</v>
      </c>
    </row>
    <row r="287">
      <c r="A287" s="1">
        <v>10.0</v>
      </c>
      <c r="B287" s="1" t="s">
        <v>93</v>
      </c>
      <c r="C287" s="1" t="s">
        <v>432</v>
      </c>
      <c r="D287" s="1" t="s">
        <v>830</v>
      </c>
    </row>
    <row r="288">
      <c r="A288" s="1">
        <v>1.0</v>
      </c>
      <c r="B288" s="1" t="s">
        <v>831</v>
      </c>
      <c r="C288" s="1" t="s">
        <v>457</v>
      </c>
      <c r="D288" s="1" t="s">
        <v>832</v>
      </c>
    </row>
    <row r="289">
      <c r="A289" s="1">
        <v>4.0</v>
      </c>
      <c r="B289" s="1" t="s">
        <v>909</v>
      </c>
      <c r="C289" s="1" t="s">
        <v>457</v>
      </c>
      <c r="D289" s="1" t="s">
        <v>910</v>
      </c>
    </row>
    <row r="290">
      <c r="A290" s="1">
        <v>1.0</v>
      </c>
      <c r="B290" s="1" t="s">
        <v>834</v>
      </c>
      <c r="C290" s="1" t="s">
        <v>457</v>
      </c>
      <c r="D290" s="1" t="s">
        <v>835</v>
      </c>
    </row>
    <row r="291">
      <c r="A291" s="1">
        <v>3.0</v>
      </c>
      <c r="B291" s="1" t="s">
        <v>305</v>
      </c>
      <c r="C291" s="1" t="s">
        <v>435</v>
      </c>
      <c r="D291" s="1" t="s">
        <v>836</v>
      </c>
    </row>
    <row r="292">
      <c r="A292" s="1">
        <v>0.0</v>
      </c>
      <c r="B292" s="1" t="s">
        <v>306</v>
      </c>
      <c r="C292" s="1" t="s">
        <v>435</v>
      </c>
      <c r="D292" s="1" t="s">
        <v>972</v>
      </c>
    </row>
    <row r="293">
      <c r="A293" s="1">
        <v>1.0</v>
      </c>
      <c r="B293" s="1" t="s">
        <v>308</v>
      </c>
      <c r="C293" s="1" t="s">
        <v>435</v>
      </c>
      <c r="D293" s="1" t="s">
        <v>837</v>
      </c>
    </row>
    <row r="294">
      <c r="A294" s="1">
        <v>5.0</v>
      </c>
      <c r="B294" s="1" t="s">
        <v>990</v>
      </c>
      <c r="C294" s="1" t="s">
        <v>457</v>
      </c>
      <c r="D294" s="1" t="s">
        <v>991</v>
      </c>
    </row>
    <row r="295">
      <c r="A295" s="1">
        <v>5.0</v>
      </c>
      <c r="B295" s="1" t="s">
        <v>310</v>
      </c>
      <c r="C295" s="1" t="s">
        <v>435</v>
      </c>
      <c r="D295" s="1" t="s">
        <v>838</v>
      </c>
    </row>
    <row r="296">
      <c r="A296" s="1">
        <v>12.0</v>
      </c>
      <c r="B296" s="1" t="s">
        <v>422</v>
      </c>
      <c r="C296" s="1" t="s">
        <v>480</v>
      </c>
      <c r="D296" s="1" t="s">
        <v>841</v>
      </c>
    </row>
    <row r="297">
      <c r="A297" s="1">
        <v>0.0</v>
      </c>
      <c r="B297" s="1" t="s">
        <v>113</v>
      </c>
      <c r="C297" s="1" t="s">
        <v>432</v>
      </c>
      <c r="D297" s="1" t="s">
        <v>973</v>
      </c>
    </row>
    <row r="298">
      <c r="A298" s="1">
        <v>4.0</v>
      </c>
      <c r="B298" s="1" t="s">
        <v>314</v>
      </c>
      <c r="C298" s="1" t="s">
        <v>435</v>
      </c>
      <c r="D298" s="1" t="s">
        <v>846</v>
      </c>
    </row>
    <row r="299">
      <c r="A299" s="1">
        <v>8.0</v>
      </c>
      <c r="B299" s="1" t="s">
        <v>317</v>
      </c>
      <c r="C299" s="1" t="s">
        <v>435</v>
      </c>
      <c r="D299" s="1" t="s">
        <v>847</v>
      </c>
    </row>
    <row r="300">
      <c r="A300" s="1">
        <v>3.0</v>
      </c>
      <c r="B300" s="1" t="s">
        <v>71</v>
      </c>
      <c r="C300" s="1" t="s">
        <v>432</v>
      </c>
      <c r="D300" s="1" t="s">
        <v>848</v>
      </c>
    </row>
    <row r="301">
      <c r="A301" s="1">
        <v>0.0</v>
      </c>
      <c r="B301" s="1" t="s">
        <v>849</v>
      </c>
      <c r="C301" s="1" t="s">
        <v>457</v>
      </c>
      <c r="D301" s="1" t="s">
        <v>850</v>
      </c>
    </row>
    <row r="302">
      <c r="A302" s="1">
        <v>11.0</v>
      </c>
      <c r="B302" s="1" t="s">
        <v>66</v>
      </c>
      <c r="C302" s="1" t="s">
        <v>432</v>
      </c>
      <c r="D302" s="1" t="s">
        <v>851</v>
      </c>
    </row>
    <row r="303">
      <c r="A303" s="1">
        <v>0.0</v>
      </c>
      <c r="B303" s="1" t="s">
        <v>424</v>
      </c>
      <c r="C303" s="1" t="s">
        <v>480</v>
      </c>
      <c r="D303" s="1" t="s">
        <v>852</v>
      </c>
    </row>
    <row r="304">
      <c r="A304" s="1">
        <v>3.0</v>
      </c>
      <c r="B304" s="1" t="s">
        <v>49</v>
      </c>
      <c r="C304" s="1" t="s">
        <v>432</v>
      </c>
      <c r="D304" s="1" t="s">
        <v>853</v>
      </c>
    </row>
    <row r="305">
      <c r="A305" s="1">
        <v>2.0</v>
      </c>
      <c r="B305" s="1" t="s">
        <v>319</v>
      </c>
      <c r="C305" s="1" t="s">
        <v>435</v>
      </c>
      <c r="D305" s="1" t="s">
        <v>855</v>
      </c>
    </row>
    <row r="306">
      <c r="A306" s="1">
        <v>5.0</v>
      </c>
      <c r="B306" s="1" t="s">
        <v>321</v>
      </c>
      <c r="C306" s="1" t="s">
        <v>435</v>
      </c>
      <c r="D306" s="1" t="s">
        <v>856</v>
      </c>
    </row>
    <row r="307">
      <c r="A307" s="1">
        <v>3.0</v>
      </c>
      <c r="B307" s="1" t="s">
        <v>1040</v>
      </c>
      <c r="C307" s="1" t="s">
        <v>457</v>
      </c>
      <c r="D307" s="1" t="s">
        <v>1041</v>
      </c>
    </row>
    <row r="308">
      <c r="A308" s="1">
        <v>4.0</v>
      </c>
      <c r="B308" s="1" t="s">
        <v>323</v>
      </c>
      <c r="C308" s="1" t="s">
        <v>435</v>
      </c>
      <c r="D308" s="1" t="s">
        <v>857</v>
      </c>
    </row>
    <row r="309">
      <c r="A309" s="1">
        <v>3.0</v>
      </c>
      <c r="B309" s="1" t="s">
        <v>325</v>
      </c>
      <c r="C309" s="1" t="s">
        <v>435</v>
      </c>
      <c r="D309" s="1" t="s">
        <v>858</v>
      </c>
    </row>
    <row r="310">
      <c r="A310" s="1">
        <v>1.0</v>
      </c>
      <c r="B310" s="1" t="s">
        <v>861</v>
      </c>
      <c r="C310" s="1" t="s">
        <v>457</v>
      </c>
      <c r="D310" s="1" t="s">
        <v>862</v>
      </c>
    </row>
    <row r="311">
      <c r="A311" s="1">
        <v>0.0</v>
      </c>
      <c r="B311" s="1" t="s">
        <v>115</v>
      </c>
      <c r="C311" s="1" t="s">
        <v>432</v>
      </c>
      <c r="D311" s="1" t="s">
        <v>974</v>
      </c>
    </row>
    <row r="312">
      <c r="A312" s="1">
        <v>2.0</v>
      </c>
      <c r="B312" s="1" t="s">
        <v>326</v>
      </c>
      <c r="C312" s="1" t="s">
        <v>435</v>
      </c>
      <c r="D312" s="1" t="s">
        <v>863</v>
      </c>
    </row>
    <row r="313">
      <c r="A313" s="1">
        <v>0.0</v>
      </c>
      <c r="B313" s="1" t="s">
        <v>864</v>
      </c>
      <c r="C313" s="1" t="s">
        <v>457</v>
      </c>
      <c r="D313" s="1" t="s">
        <v>865</v>
      </c>
    </row>
    <row r="314">
      <c r="A314" s="1">
        <v>2.0</v>
      </c>
      <c r="B314" s="1" t="s">
        <v>1027</v>
      </c>
      <c r="C314" s="1" t="s">
        <v>457</v>
      </c>
      <c r="D314" s="1" t="s">
        <v>1028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7.0</v>
      </c>
      <c r="B1" s="1" t="s">
        <v>144</v>
      </c>
      <c r="C1" s="1" t="s">
        <v>432</v>
      </c>
      <c r="D1" s="1" t="s">
        <v>433</v>
      </c>
    </row>
    <row r="2">
      <c r="A2" s="1">
        <v>0.0</v>
      </c>
      <c r="B2" s="1" t="s">
        <v>149</v>
      </c>
      <c r="C2" s="1" t="s">
        <v>435</v>
      </c>
      <c r="D2" s="1" t="s">
        <v>436</v>
      </c>
    </row>
    <row r="3">
      <c r="A3" s="1">
        <v>2.0</v>
      </c>
      <c r="B3" s="1" t="s">
        <v>145</v>
      </c>
      <c r="C3" s="1" t="s">
        <v>432</v>
      </c>
      <c r="D3" s="1" t="s">
        <v>439</v>
      </c>
    </row>
    <row r="4">
      <c r="A4" s="1">
        <v>-2.0</v>
      </c>
      <c r="B4" s="1" t="s">
        <v>150</v>
      </c>
      <c r="C4" s="1" t="s">
        <v>435</v>
      </c>
      <c r="D4" s="1" t="s">
        <v>443</v>
      </c>
    </row>
    <row r="5">
      <c r="A5" s="1">
        <v>3.0</v>
      </c>
      <c r="B5" s="1" t="s">
        <v>151</v>
      </c>
      <c r="C5" s="1" t="s">
        <v>435</v>
      </c>
      <c r="D5" s="1" t="s">
        <v>445</v>
      </c>
    </row>
    <row r="6">
      <c r="A6" s="1">
        <v>0.0</v>
      </c>
      <c r="B6" s="1" t="s">
        <v>141</v>
      </c>
      <c r="C6" s="1" t="s">
        <v>432</v>
      </c>
      <c r="D6" s="1" t="s">
        <v>447</v>
      </c>
    </row>
    <row r="7">
      <c r="A7" s="1">
        <v>2.0</v>
      </c>
      <c r="B7" s="1" t="s">
        <v>152</v>
      </c>
      <c r="C7" s="1" t="s">
        <v>435</v>
      </c>
      <c r="D7" s="1" t="s">
        <v>449</v>
      </c>
    </row>
    <row r="8">
      <c r="A8" s="1">
        <v>5.0</v>
      </c>
      <c r="B8" s="1" t="s">
        <v>140</v>
      </c>
      <c r="C8" s="1" t="s">
        <v>432</v>
      </c>
      <c r="D8" s="1" t="s">
        <v>451</v>
      </c>
    </row>
    <row r="9">
      <c r="A9" s="1">
        <v>1.0</v>
      </c>
      <c r="B9" s="1" t="s">
        <v>153</v>
      </c>
      <c r="C9" s="1" t="s">
        <v>435</v>
      </c>
      <c r="D9" s="1" t="s">
        <v>453</v>
      </c>
    </row>
    <row r="10">
      <c r="A10" s="1">
        <v>0.0</v>
      </c>
      <c r="B10" s="1" t="s">
        <v>154</v>
      </c>
      <c r="C10" s="1" t="s">
        <v>435</v>
      </c>
      <c r="D10" s="1" t="s">
        <v>455</v>
      </c>
    </row>
    <row r="11">
      <c r="A11" s="1">
        <v>0.0</v>
      </c>
      <c r="B11" s="1" t="s">
        <v>146</v>
      </c>
      <c r="C11" s="1" t="s">
        <v>432</v>
      </c>
      <c r="D11" s="1" t="s">
        <v>460</v>
      </c>
    </row>
    <row r="12">
      <c r="A12" s="1">
        <v>1.0</v>
      </c>
      <c r="B12" s="1" t="s">
        <v>309</v>
      </c>
      <c r="C12" s="1" t="s">
        <v>457</v>
      </c>
      <c r="D12" s="1" t="s">
        <v>468</v>
      </c>
    </row>
    <row r="13">
      <c r="A13" s="1">
        <v>8.0</v>
      </c>
      <c r="B13" s="1" t="s">
        <v>311</v>
      </c>
      <c r="C13" s="1" t="s">
        <v>457</v>
      </c>
      <c r="D13" s="1" t="s">
        <v>470</v>
      </c>
    </row>
    <row r="14">
      <c r="A14" s="1">
        <v>4.0</v>
      </c>
      <c r="B14" s="1" t="s">
        <v>147</v>
      </c>
      <c r="C14" s="1" t="s">
        <v>432</v>
      </c>
      <c r="D14" s="1" t="s">
        <v>911</v>
      </c>
    </row>
    <row r="15">
      <c r="A15" s="1">
        <v>6.0</v>
      </c>
      <c r="B15" s="1" t="s">
        <v>148</v>
      </c>
      <c r="C15" s="1" t="s">
        <v>432</v>
      </c>
      <c r="D15" s="1" t="s">
        <v>921</v>
      </c>
    </row>
    <row r="16">
      <c r="A16" s="1">
        <v>0.0</v>
      </c>
      <c r="B16" s="1" t="s">
        <v>313</v>
      </c>
      <c r="C16" s="1" t="s">
        <v>457</v>
      </c>
      <c r="D16" s="1" t="s">
        <v>935</v>
      </c>
    </row>
    <row r="17">
      <c r="A17" s="1">
        <v>0.0</v>
      </c>
      <c r="B17" s="1" t="s">
        <v>159</v>
      </c>
      <c r="C17" s="1" t="s">
        <v>435</v>
      </c>
      <c r="D17" s="1" t="s">
        <v>944</v>
      </c>
    </row>
    <row r="18">
      <c r="A18" s="1">
        <v>2.0</v>
      </c>
      <c r="B18" s="1" t="s">
        <v>315</v>
      </c>
      <c r="C18" s="1" t="s">
        <v>457</v>
      </c>
      <c r="D18" s="1" t="s">
        <v>869</v>
      </c>
    </row>
    <row r="19">
      <c r="A19" s="1">
        <v>0.0</v>
      </c>
      <c r="B19" s="1" t="s">
        <v>161</v>
      </c>
      <c r="C19" s="1" t="s">
        <v>435</v>
      </c>
      <c r="D19" s="1" t="s">
        <v>472</v>
      </c>
    </row>
    <row r="20">
      <c r="A20" s="1">
        <v>10.0</v>
      </c>
      <c r="B20" s="1" t="s">
        <v>318</v>
      </c>
      <c r="C20" s="1" t="s">
        <v>457</v>
      </c>
      <c r="D20" s="1" t="s">
        <v>473</v>
      </c>
    </row>
    <row r="21">
      <c r="A21" s="1">
        <v>8.0</v>
      </c>
      <c r="B21" s="1" t="s">
        <v>162</v>
      </c>
      <c r="C21" s="1" t="s">
        <v>435</v>
      </c>
      <c r="D21" s="1" t="s">
        <v>978</v>
      </c>
    </row>
    <row r="22">
      <c r="A22" s="1">
        <v>8.0</v>
      </c>
      <c r="B22" s="1" t="s">
        <v>165</v>
      </c>
      <c r="C22" s="1" t="s">
        <v>435</v>
      </c>
      <c r="D22" s="1" t="s">
        <v>477</v>
      </c>
    </row>
    <row r="23">
      <c r="A23" s="1">
        <v>4.0</v>
      </c>
      <c r="B23" s="1" t="s">
        <v>166</v>
      </c>
      <c r="C23" s="1" t="s">
        <v>435</v>
      </c>
      <c r="D23" s="1" t="s">
        <v>478</v>
      </c>
    </row>
    <row r="24">
      <c r="A24" s="1">
        <v>3.0</v>
      </c>
      <c r="B24" s="1" t="s">
        <v>324</v>
      </c>
      <c r="C24" s="1" t="s">
        <v>457</v>
      </c>
      <c r="D24" s="1" t="s">
        <v>479</v>
      </c>
    </row>
    <row r="25">
      <c r="A25" s="1">
        <v>5.0</v>
      </c>
      <c r="B25" s="1" t="s">
        <v>327</v>
      </c>
      <c r="C25" s="1" t="s">
        <v>457</v>
      </c>
      <c r="D25" s="1" t="s">
        <v>912</v>
      </c>
    </row>
    <row r="26">
      <c r="A26" s="1">
        <v>7.0</v>
      </c>
      <c r="B26" s="1" t="s">
        <v>332</v>
      </c>
      <c r="C26" s="1" t="s">
        <v>480</v>
      </c>
      <c r="D26" s="1" t="s">
        <v>481</v>
      </c>
    </row>
    <row r="27">
      <c r="A27" s="1">
        <v>2.0</v>
      </c>
      <c r="B27" s="1" t="s">
        <v>168</v>
      </c>
      <c r="C27" s="1" t="s">
        <v>435</v>
      </c>
      <c r="D27" s="1" t="s">
        <v>483</v>
      </c>
    </row>
    <row r="28">
      <c r="A28" s="1">
        <v>0.0</v>
      </c>
      <c r="B28" s="1" t="s">
        <v>331</v>
      </c>
      <c r="C28" s="1" t="s">
        <v>457</v>
      </c>
      <c r="D28" s="1" t="s">
        <v>913</v>
      </c>
    </row>
    <row r="29">
      <c r="A29" s="1">
        <v>7.0</v>
      </c>
      <c r="B29" s="1" t="s">
        <v>95</v>
      </c>
      <c r="C29" s="1" t="s">
        <v>432</v>
      </c>
      <c r="D29" s="1" t="s">
        <v>485</v>
      </c>
    </row>
    <row r="30">
      <c r="A30" s="1">
        <v>2.0</v>
      </c>
      <c r="B30" s="1" t="s">
        <v>169</v>
      </c>
      <c r="C30" s="1" t="s">
        <v>435</v>
      </c>
      <c r="D30" s="1" t="s">
        <v>486</v>
      </c>
    </row>
    <row r="31">
      <c r="A31" s="1">
        <v>0.0</v>
      </c>
      <c r="B31" s="1" t="s">
        <v>99</v>
      </c>
      <c r="C31" s="1" t="s">
        <v>432</v>
      </c>
      <c r="D31" s="1" t="s">
        <v>488</v>
      </c>
    </row>
    <row r="32">
      <c r="A32" s="1">
        <v>0.0</v>
      </c>
      <c r="B32" s="1" t="s">
        <v>126</v>
      </c>
      <c r="C32" s="1" t="s">
        <v>432</v>
      </c>
      <c r="D32" s="1" t="s">
        <v>992</v>
      </c>
    </row>
    <row r="33">
      <c r="A33" s="1">
        <v>3.0</v>
      </c>
      <c r="B33" s="1" t="s">
        <v>78</v>
      </c>
      <c r="C33" s="1" t="s">
        <v>432</v>
      </c>
      <c r="D33" s="1" t="s">
        <v>489</v>
      </c>
    </row>
    <row r="34">
      <c r="A34" s="1">
        <v>15.0</v>
      </c>
      <c r="B34" s="1" t="s">
        <v>67</v>
      </c>
      <c r="C34" s="1" t="s">
        <v>432</v>
      </c>
      <c r="D34" s="1" t="s">
        <v>490</v>
      </c>
    </row>
    <row r="35">
      <c r="A35" s="1">
        <v>0.0</v>
      </c>
      <c r="B35" s="1" t="s">
        <v>65</v>
      </c>
      <c r="C35" s="1" t="s">
        <v>432</v>
      </c>
      <c r="D35" s="1" t="s">
        <v>491</v>
      </c>
    </row>
    <row r="36">
      <c r="A36" s="1">
        <v>-1.0</v>
      </c>
      <c r="B36" s="1" t="s">
        <v>335</v>
      </c>
      <c r="C36" s="1" t="s">
        <v>457</v>
      </c>
      <c r="D36" s="1" t="s">
        <v>979</v>
      </c>
    </row>
    <row r="37">
      <c r="A37" s="1">
        <v>3.0</v>
      </c>
      <c r="B37" s="1" t="s">
        <v>338</v>
      </c>
      <c r="C37" s="1" t="s">
        <v>457</v>
      </c>
      <c r="D37" s="1" t="s">
        <v>492</v>
      </c>
    </row>
    <row r="38">
      <c r="A38" s="1">
        <v>3.0</v>
      </c>
      <c r="B38" s="1" t="s">
        <v>340</v>
      </c>
      <c r="C38" s="1" t="s">
        <v>457</v>
      </c>
      <c r="D38" s="1" t="s">
        <v>493</v>
      </c>
    </row>
    <row r="39">
      <c r="A39" s="1">
        <v>1.0</v>
      </c>
      <c r="B39" s="1" t="s">
        <v>128</v>
      </c>
      <c r="C39" s="1" t="s">
        <v>432</v>
      </c>
      <c r="D39" s="1" t="s">
        <v>1000</v>
      </c>
    </row>
    <row r="40">
      <c r="A40" s="1">
        <v>2.0</v>
      </c>
      <c r="B40" s="1" t="s">
        <v>170</v>
      </c>
      <c r="C40" s="1" t="s">
        <v>435</v>
      </c>
      <c r="D40" s="1" t="s">
        <v>494</v>
      </c>
    </row>
    <row r="41">
      <c r="A41" s="1">
        <v>1.0</v>
      </c>
      <c r="B41" s="1" t="s">
        <v>341</v>
      </c>
      <c r="C41" s="1" t="s">
        <v>457</v>
      </c>
      <c r="D41" s="1" t="s">
        <v>495</v>
      </c>
    </row>
    <row r="42">
      <c r="A42" s="1">
        <v>5.0</v>
      </c>
      <c r="B42" s="1" t="s">
        <v>345</v>
      </c>
      <c r="C42" s="1" t="s">
        <v>457</v>
      </c>
      <c r="D42" s="1" t="s">
        <v>980</v>
      </c>
    </row>
    <row r="43">
      <c r="A43" s="1">
        <v>3.0</v>
      </c>
      <c r="B43" s="1" t="s">
        <v>347</v>
      </c>
      <c r="C43" s="1" t="s">
        <v>457</v>
      </c>
      <c r="D43" s="1" t="s">
        <v>497</v>
      </c>
    </row>
    <row r="44">
      <c r="A44" s="1">
        <v>2.0</v>
      </c>
      <c r="B44" s="1" t="s">
        <v>83</v>
      </c>
      <c r="C44" s="1" t="s">
        <v>432</v>
      </c>
      <c r="D44" s="1" t="s">
        <v>498</v>
      </c>
    </row>
    <row r="45">
      <c r="A45" s="1">
        <v>6.0</v>
      </c>
      <c r="B45" s="1" t="s">
        <v>334</v>
      </c>
      <c r="C45" s="1" t="s">
        <v>480</v>
      </c>
      <c r="D45" s="1" t="s">
        <v>499</v>
      </c>
    </row>
    <row r="46">
      <c r="A46" s="1">
        <v>2.0</v>
      </c>
      <c r="B46" s="1" t="s">
        <v>336</v>
      </c>
      <c r="C46" s="1" t="s">
        <v>480</v>
      </c>
      <c r="D46" s="1" t="s">
        <v>936</v>
      </c>
    </row>
    <row r="47">
      <c r="A47" s="1">
        <v>10.0</v>
      </c>
      <c r="B47" s="1" t="s">
        <v>86</v>
      </c>
      <c r="C47" s="1" t="s">
        <v>432</v>
      </c>
      <c r="D47" s="1" t="s">
        <v>500</v>
      </c>
    </row>
    <row r="48">
      <c r="A48" s="1">
        <v>0.0</v>
      </c>
      <c r="B48" s="1" t="s">
        <v>337</v>
      </c>
      <c r="C48" s="1" t="s">
        <v>480</v>
      </c>
      <c r="D48" s="1" t="s">
        <v>501</v>
      </c>
    </row>
    <row r="49">
      <c r="A49" s="1">
        <v>0.0</v>
      </c>
      <c r="B49" s="1" t="s">
        <v>351</v>
      </c>
      <c r="C49" s="1" t="s">
        <v>457</v>
      </c>
      <c r="D49" s="1" t="s">
        <v>502</v>
      </c>
    </row>
    <row r="50">
      <c r="A50" s="1">
        <v>8.0</v>
      </c>
      <c r="B50" s="1" t="s">
        <v>339</v>
      </c>
      <c r="C50" s="1" t="s">
        <v>480</v>
      </c>
      <c r="D50" s="1" t="s">
        <v>503</v>
      </c>
    </row>
    <row r="51">
      <c r="A51" s="1">
        <v>3.0</v>
      </c>
      <c r="B51" s="1" t="s">
        <v>353</v>
      </c>
      <c r="C51" s="1" t="s">
        <v>457</v>
      </c>
      <c r="D51" s="1" t="s">
        <v>504</v>
      </c>
    </row>
    <row r="52">
      <c r="A52" s="1">
        <v>2.0</v>
      </c>
      <c r="B52" s="1" t="s">
        <v>355</v>
      </c>
      <c r="C52" s="1" t="s">
        <v>457</v>
      </c>
      <c r="D52" s="1" t="s">
        <v>505</v>
      </c>
    </row>
    <row r="53">
      <c r="A53" s="1">
        <v>1.0</v>
      </c>
      <c r="B53" s="1" t="s">
        <v>172</v>
      </c>
      <c r="C53" s="1" t="s">
        <v>435</v>
      </c>
      <c r="D53" s="1" t="s">
        <v>506</v>
      </c>
    </row>
    <row r="54">
      <c r="A54" s="1">
        <v>1.0</v>
      </c>
      <c r="B54" s="1" t="s">
        <v>103</v>
      </c>
      <c r="C54" s="1" t="s">
        <v>432</v>
      </c>
      <c r="D54" s="1" t="s">
        <v>871</v>
      </c>
    </row>
    <row r="55">
      <c r="A55" s="1">
        <v>1.0</v>
      </c>
      <c r="B55" s="1" t="s">
        <v>173</v>
      </c>
      <c r="C55" s="1" t="s">
        <v>435</v>
      </c>
      <c r="D55" s="1" t="s">
        <v>507</v>
      </c>
    </row>
    <row r="56">
      <c r="A56" s="1">
        <v>2.0</v>
      </c>
      <c r="B56" s="1" t="s">
        <v>342</v>
      </c>
      <c r="C56" s="1" t="s">
        <v>480</v>
      </c>
      <c r="D56" s="1" t="s">
        <v>508</v>
      </c>
    </row>
    <row r="57">
      <c r="A57" s="1">
        <v>3.0</v>
      </c>
      <c r="B57" s="1" t="s">
        <v>174</v>
      </c>
      <c r="C57" s="1" t="s">
        <v>435</v>
      </c>
      <c r="D57" s="1" t="s">
        <v>509</v>
      </c>
    </row>
    <row r="58">
      <c r="A58" s="1">
        <v>3.0</v>
      </c>
      <c r="B58" s="1" t="s">
        <v>361</v>
      </c>
      <c r="C58" s="1" t="s">
        <v>457</v>
      </c>
      <c r="D58" s="1" t="s">
        <v>510</v>
      </c>
    </row>
    <row r="59">
      <c r="A59" s="1">
        <v>0.0</v>
      </c>
      <c r="B59" s="1" t="s">
        <v>175</v>
      </c>
      <c r="C59" s="1" t="s">
        <v>435</v>
      </c>
      <c r="D59" s="1" t="s">
        <v>512</v>
      </c>
    </row>
    <row r="60">
      <c r="A60" s="1">
        <v>2.0</v>
      </c>
      <c r="B60" s="1" t="s">
        <v>176</v>
      </c>
      <c r="C60" s="1" t="s">
        <v>435</v>
      </c>
      <c r="D60" s="1" t="s">
        <v>937</v>
      </c>
    </row>
    <row r="61">
      <c r="A61" s="1">
        <v>2.0</v>
      </c>
      <c r="B61" s="1" t="s">
        <v>29</v>
      </c>
      <c r="C61" s="1" t="s">
        <v>432</v>
      </c>
      <c r="D61" s="1" t="s">
        <v>514</v>
      </c>
    </row>
    <row r="62">
      <c r="A62" s="1">
        <v>2.0</v>
      </c>
      <c r="B62" s="1" t="s">
        <v>363</v>
      </c>
      <c r="C62" s="1" t="s">
        <v>457</v>
      </c>
      <c r="D62" s="1" t="s">
        <v>515</v>
      </c>
    </row>
    <row r="63">
      <c r="A63" s="1">
        <v>1.0</v>
      </c>
      <c r="B63" s="1" t="s">
        <v>105</v>
      </c>
      <c r="C63" s="1" t="s">
        <v>432</v>
      </c>
      <c r="D63" s="1" t="s">
        <v>874</v>
      </c>
    </row>
    <row r="64">
      <c r="A64" s="1">
        <v>0.0</v>
      </c>
      <c r="B64" s="1" t="s">
        <v>367</v>
      </c>
      <c r="C64" s="1" t="s">
        <v>457</v>
      </c>
      <c r="D64" s="1" t="s">
        <v>516</v>
      </c>
    </row>
    <row r="65">
      <c r="A65" s="1">
        <v>0.0</v>
      </c>
      <c r="B65" s="1" t="s">
        <v>178</v>
      </c>
      <c r="C65" s="1" t="s">
        <v>435</v>
      </c>
      <c r="D65" s="1" t="s">
        <v>1311</v>
      </c>
    </row>
    <row r="66">
      <c r="A66" s="1">
        <v>13.0</v>
      </c>
      <c r="B66" s="1" t="s">
        <v>369</v>
      </c>
      <c r="C66" s="1" t="s">
        <v>457</v>
      </c>
      <c r="D66" s="1" t="s">
        <v>517</v>
      </c>
    </row>
    <row r="67">
      <c r="A67" s="1">
        <v>0.0</v>
      </c>
      <c r="B67" s="1" t="s">
        <v>34</v>
      </c>
      <c r="C67" s="1" t="s">
        <v>432</v>
      </c>
      <c r="D67" s="1" t="s">
        <v>518</v>
      </c>
    </row>
    <row r="68">
      <c r="A68" s="1">
        <v>11.0</v>
      </c>
      <c r="B68" s="1" t="s">
        <v>179</v>
      </c>
      <c r="C68" s="1" t="s">
        <v>435</v>
      </c>
      <c r="D68" s="1" t="s">
        <v>519</v>
      </c>
    </row>
    <row r="69">
      <c r="A69" s="1">
        <v>14.0</v>
      </c>
      <c r="B69" s="1" t="s">
        <v>76</v>
      </c>
      <c r="C69" s="1" t="s">
        <v>432</v>
      </c>
      <c r="D69" s="1" t="s">
        <v>521</v>
      </c>
    </row>
    <row r="70">
      <c r="A70" s="1">
        <v>11.0</v>
      </c>
      <c r="B70" s="1" t="s">
        <v>116</v>
      </c>
      <c r="C70" s="1" t="s">
        <v>432</v>
      </c>
      <c r="D70" s="1" t="s">
        <v>938</v>
      </c>
    </row>
    <row r="71">
      <c r="A71" s="1">
        <v>2.0</v>
      </c>
      <c r="B71" s="1" t="s">
        <v>69</v>
      </c>
      <c r="C71" s="1" t="s">
        <v>432</v>
      </c>
      <c r="D71" s="1" t="s">
        <v>522</v>
      </c>
    </row>
    <row r="72">
      <c r="A72" s="1">
        <v>0.0</v>
      </c>
      <c r="B72" s="1" t="s">
        <v>180</v>
      </c>
      <c r="C72" s="1" t="s">
        <v>435</v>
      </c>
      <c r="D72" s="1" t="s">
        <v>523</v>
      </c>
    </row>
    <row r="73">
      <c r="A73" s="1">
        <v>2.0</v>
      </c>
      <c r="B73" s="1" t="s">
        <v>344</v>
      </c>
      <c r="C73" s="1" t="s">
        <v>480</v>
      </c>
      <c r="D73" s="1" t="s">
        <v>525</v>
      </c>
    </row>
    <row r="74">
      <c r="A74" s="1">
        <v>12.0</v>
      </c>
      <c r="B74" s="1" t="s">
        <v>182</v>
      </c>
      <c r="C74" s="1" t="s">
        <v>435</v>
      </c>
      <c r="D74" s="1" t="s">
        <v>528</v>
      </c>
    </row>
    <row r="75">
      <c r="A75" s="1">
        <v>8.0</v>
      </c>
      <c r="B75" s="1" t="s">
        <v>379</v>
      </c>
      <c r="C75" s="1" t="s">
        <v>457</v>
      </c>
      <c r="D75" s="1" t="s">
        <v>529</v>
      </c>
    </row>
    <row r="76">
      <c r="A76" s="1">
        <v>11.0</v>
      </c>
      <c r="B76" s="1" t="s">
        <v>89</v>
      </c>
      <c r="C76" s="1" t="s">
        <v>432</v>
      </c>
      <c r="D76" s="1" t="s">
        <v>530</v>
      </c>
    </row>
    <row r="77">
      <c r="A77" s="1">
        <v>8.0</v>
      </c>
      <c r="B77" s="1" t="s">
        <v>183</v>
      </c>
      <c r="C77" s="1" t="s">
        <v>435</v>
      </c>
      <c r="D77" s="1" t="s">
        <v>531</v>
      </c>
    </row>
    <row r="78">
      <c r="A78" s="1">
        <v>1.0</v>
      </c>
      <c r="B78" s="1" t="s">
        <v>185</v>
      </c>
      <c r="C78" s="1" t="s">
        <v>435</v>
      </c>
      <c r="D78" s="1" t="s">
        <v>940</v>
      </c>
    </row>
    <row r="79">
      <c r="A79" s="1">
        <v>3.0</v>
      </c>
      <c r="B79" s="1" t="s">
        <v>118</v>
      </c>
      <c r="C79" s="1" t="s">
        <v>432</v>
      </c>
      <c r="D79" s="1" t="s">
        <v>941</v>
      </c>
    </row>
    <row r="80">
      <c r="A80" s="1">
        <v>1.0</v>
      </c>
      <c r="B80" s="1" t="s">
        <v>120</v>
      </c>
      <c r="C80" s="1" t="s">
        <v>432</v>
      </c>
      <c r="D80" s="1" t="s">
        <v>942</v>
      </c>
    </row>
    <row r="81">
      <c r="A81" s="1">
        <v>8.0</v>
      </c>
      <c r="B81" s="1" t="s">
        <v>94</v>
      </c>
      <c r="C81" s="1" t="s">
        <v>432</v>
      </c>
      <c r="D81" s="1" t="s">
        <v>533</v>
      </c>
    </row>
    <row r="82">
      <c r="A82" s="1">
        <v>0.0</v>
      </c>
      <c r="B82" s="1" t="s">
        <v>348</v>
      </c>
      <c r="C82" s="1" t="s">
        <v>480</v>
      </c>
      <c r="D82" s="1" t="s">
        <v>534</v>
      </c>
    </row>
    <row r="83">
      <c r="A83" s="1">
        <v>0.0</v>
      </c>
      <c r="B83" s="1" t="s">
        <v>186</v>
      </c>
      <c r="C83" s="1" t="s">
        <v>435</v>
      </c>
      <c r="D83" s="1" t="s">
        <v>535</v>
      </c>
    </row>
    <row r="84">
      <c r="A84" s="1">
        <v>0.0</v>
      </c>
      <c r="B84" s="1" t="s">
        <v>381</v>
      </c>
      <c r="C84" s="1" t="s">
        <v>457</v>
      </c>
      <c r="D84" s="1" t="s">
        <v>1494</v>
      </c>
    </row>
    <row r="85">
      <c r="A85" s="1">
        <v>0.0</v>
      </c>
      <c r="B85" s="1" t="s">
        <v>385</v>
      </c>
      <c r="C85" s="1" t="s">
        <v>457</v>
      </c>
      <c r="D85" s="1" t="s">
        <v>537</v>
      </c>
    </row>
    <row r="86">
      <c r="A86" s="1">
        <v>0.0</v>
      </c>
      <c r="B86" s="1" t="s">
        <v>387</v>
      </c>
      <c r="C86" s="1" t="s">
        <v>457</v>
      </c>
      <c r="D86" s="1" t="s">
        <v>1021</v>
      </c>
    </row>
    <row r="87">
      <c r="A87" s="1">
        <v>2.0</v>
      </c>
      <c r="B87" s="1" t="s">
        <v>389</v>
      </c>
      <c r="C87" s="1" t="s">
        <v>457</v>
      </c>
      <c r="D87" s="1" t="s">
        <v>538</v>
      </c>
    </row>
    <row r="88">
      <c r="A88" s="1">
        <v>9.0</v>
      </c>
      <c r="B88" s="1" t="s">
        <v>391</v>
      </c>
      <c r="C88" s="1" t="s">
        <v>457</v>
      </c>
      <c r="D88" s="1" t="s">
        <v>540</v>
      </c>
    </row>
    <row r="89">
      <c r="A89" s="1">
        <v>1.0</v>
      </c>
      <c r="B89" s="1" t="s">
        <v>187</v>
      </c>
      <c r="C89" s="1" t="s">
        <v>435</v>
      </c>
      <c r="D89" s="1" t="s">
        <v>541</v>
      </c>
    </row>
    <row r="90">
      <c r="A90" s="1">
        <v>3.0</v>
      </c>
      <c r="B90" s="1" t="s">
        <v>350</v>
      </c>
      <c r="C90" s="1" t="s">
        <v>480</v>
      </c>
      <c r="D90" s="1" t="s">
        <v>542</v>
      </c>
    </row>
    <row r="91">
      <c r="A91" s="1">
        <v>5.0</v>
      </c>
      <c r="B91" s="1" t="s">
        <v>70</v>
      </c>
      <c r="C91" s="1" t="s">
        <v>432</v>
      </c>
      <c r="D91" s="1" t="s">
        <v>543</v>
      </c>
    </row>
    <row r="92">
      <c r="A92" s="1">
        <v>0.0</v>
      </c>
      <c r="B92" s="1" t="s">
        <v>354</v>
      </c>
      <c r="C92" s="1" t="s">
        <v>480</v>
      </c>
      <c r="D92" s="1" t="s">
        <v>545</v>
      </c>
    </row>
    <row r="93">
      <c r="A93" s="1">
        <v>6.0</v>
      </c>
      <c r="B93" s="1" t="s">
        <v>393</v>
      </c>
      <c r="C93" s="1" t="s">
        <v>457</v>
      </c>
      <c r="D93" s="1" t="s">
        <v>546</v>
      </c>
    </row>
    <row r="94">
      <c r="A94" s="1">
        <v>2.0</v>
      </c>
      <c r="B94" s="1" t="s">
        <v>188</v>
      </c>
      <c r="C94" s="1" t="s">
        <v>435</v>
      </c>
      <c r="D94" s="1" t="s">
        <v>875</v>
      </c>
    </row>
    <row r="95">
      <c r="A95" s="1">
        <v>5.0</v>
      </c>
      <c r="B95" s="1" t="s">
        <v>395</v>
      </c>
      <c r="C95" s="1" t="s">
        <v>457</v>
      </c>
      <c r="D95" s="1" t="s">
        <v>547</v>
      </c>
    </row>
    <row r="96">
      <c r="A96" s="1">
        <v>4.0</v>
      </c>
      <c r="B96" s="1" t="s">
        <v>356</v>
      </c>
      <c r="C96" s="1" t="s">
        <v>480</v>
      </c>
      <c r="D96" s="1" t="s">
        <v>549</v>
      </c>
    </row>
    <row r="97">
      <c r="A97" s="1">
        <v>0.0</v>
      </c>
      <c r="B97" s="1" t="s">
        <v>189</v>
      </c>
      <c r="C97" s="1" t="s">
        <v>435</v>
      </c>
      <c r="D97" s="1" t="s">
        <v>550</v>
      </c>
    </row>
    <row r="98">
      <c r="A98" s="1">
        <v>6.0</v>
      </c>
      <c r="B98" s="1" t="s">
        <v>68</v>
      </c>
      <c r="C98" s="1" t="s">
        <v>432</v>
      </c>
      <c r="D98" s="1" t="s">
        <v>552</v>
      </c>
    </row>
    <row r="99">
      <c r="A99" s="1">
        <v>0.0</v>
      </c>
      <c r="B99" s="1" t="s">
        <v>190</v>
      </c>
      <c r="C99" s="1" t="s">
        <v>435</v>
      </c>
      <c r="D99" s="1" t="s">
        <v>553</v>
      </c>
    </row>
    <row r="100">
      <c r="A100" s="1">
        <v>1.0</v>
      </c>
      <c r="B100" s="1" t="s">
        <v>191</v>
      </c>
      <c r="C100" s="1" t="s">
        <v>435</v>
      </c>
      <c r="D100" s="1" t="s">
        <v>554</v>
      </c>
    </row>
    <row r="101">
      <c r="A101" s="1">
        <v>4.0</v>
      </c>
      <c r="B101" s="1" t="s">
        <v>402</v>
      </c>
      <c r="C101" s="1" t="s">
        <v>457</v>
      </c>
      <c r="D101" s="1" t="s">
        <v>555</v>
      </c>
    </row>
    <row r="102">
      <c r="A102" s="1">
        <v>0.0</v>
      </c>
      <c r="B102" s="1" t="s">
        <v>192</v>
      </c>
      <c r="C102" s="1" t="s">
        <v>435</v>
      </c>
      <c r="D102" s="1" t="s">
        <v>556</v>
      </c>
    </row>
    <row r="103">
      <c r="A103" s="1">
        <v>8.0</v>
      </c>
      <c r="B103" s="1" t="s">
        <v>404</v>
      </c>
      <c r="C103" s="1" t="s">
        <v>457</v>
      </c>
      <c r="D103" s="1" t="s">
        <v>557</v>
      </c>
    </row>
    <row r="104">
      <c r="A104" s="1">
        <v>0.0</v>
      </c>
      <c r="B104" s="1" t="s">
        <v>358</v>
      </c>
      <c r="C104" s="1" t="s">
        <v>480</v>
      </c>
      <c r="D104" s="1" t="s">
        <v>771</v>
      </c>
    </row>
    <row r="105">
      <c r="A105" s="1">
        <v>0.0</v>
      </c>
      <c r="B105" s="1" t="s">
        <v>193</v>
      </c>
      <c r="C105" s="1" t="s">
        <v>435</v>
      </c>
      <c r="D105" s="1" t="s">
        <v>558</v>
      </c>
    </row>
    <row r="106">
      <c r="A106" s="1">
        <v>8.0</v>
      </c>
      <c r="B106" s="1" t="s">
        <v>194</v>
      </c>
      <c r="C106" s="1" t="s">
        <v>435</v>
      </c>
      <c r="D106" s="1" t="s">
        <v>559</v>
      </c>
    </row>
    <row r="107">
      <c r="A107" s="1">
        <v>7.0</v>
      </c>
      <c r="B107" s="1" t="s">
        <v>195</v>
      </c>
      <c r="C107" s="1" t="s">
        <v>435</v>
      </c>
      <c r="D107" s="1" t="s">
        <v>560</v>
      </c>
    </row>
    <row r="108">
      <c r="A108" s="1">
        <v>23.0</v>
      </c>
      <c r="B108" s="1" t="s">
        <v>122</v>
      </c>
      <c r="C108" s="1" t="s">
        <v>432</v>
      </c>
      <c r="D108" s="1" t="s">
        <v>982</v>
      </c>
    </row>
    <row r="109">
      <c r="A109" s="1">
        <v>1.0</v>
      </c>
      <c r="B109" s="1" t="s">
        <v>197</v>
      </c>
      <c r="C109" s="1" t="s">
        <v>435</v>
      </c>
      <c r="D109" s="1" t="s">
        <v>563</v>
      </c>
    </row>
    <row r="110">
      <c r="A110" s="1">
        <v>5.0</v>
      </c>
      <c r="B110" s="1" t="s">
        <v>198</v>
      </c>
      <c r="C110" s="1" t="s">
        <v>435</v>
      </c>
      <c r="D110" s="1" t="s">
        <v>566</v>
      </c>
    </row>
    <row r="111">
      <c r="A111" s="1">
        <v>7.0</v>
      </c>
      <c r="B111" s="1" t="s">
        <v>200</v>
      </c>
      <c r="C111" s="1" t="s">
        <v>435</v>
      </c>
      <c r="D111" s="1" t="s">
        <v>568</v>
      </c>
    </row>
    <row r="112">
      <c r="A112" s="1">
        <v>12.0</v>
      </c>
      <c r="B112" s="1" t="s">
        <v>201</v>
      </c>
      <c r="C112" s="1" t="s">
        <v>435</v>
      </c>
      <c r="D112" s="1" t="s">
        <v>569</v>
      </c>
    </row>
    <row r="113">
      <c r="A113" s="1">
        <v>3.0</v>
      </c>
      <c r="B113" s="1" t="s">
        <v>202</v>
      </c>
      <c r="C113" s="1" t="s">
        <v>435</v>
      </c>
      <c r="D113" s="1" t="s">
        <v>570</v>
      </c>
    </row>
    <row r="114">
      <c r="A114" s="1">
        <v>8.0</v>
      </c>
      <c r="B114" s="1" t="s">
        <v>203</v>
      </c>
      <c r="C114" s="1" t="s">
        <v>435</v>
      </c>
      <c r="D114" s="1" t="s">
        <v>572</v>
      </c>
    </row>
    <row r="115">
      <c r="A115" s="1">
        <v>2.0</v>
      </c>
      <c r="B115" s="1" t="s">
        <v>410</v>
      </c>
      <c r="C115" s="1" t="s">
        <v>457</v>
      </c>
      <c r="D115" s="1" t="s">
        <v>983</v>
      </c>
    </row>
    <row r="116">
      <c r="A116" s="1">
        <v>7.0</v>
      </c>
      <c r="B116" s="1" t="s">
        <v>362</v>
      </c>
      <c r="C116" s="1" t="s">
        <v>480</v>
      </c>
      <c r="D116" s="1" t="s">
        <v>573</v>
      </c>
    </row>
    <row r="117">
      <c r="A117" s="1">
        <v>1.0</v>
      </c>
      <c r="B117" s="1" t="s">
        <v>412</v>
      </c>
      <c r="C117" s="1" t="s">
        <v>457</v>
      </c>
      <c r="D117" s="1" t="s">
        <v>574</v>
      </c>
    </row>
    <row r="118">
      <c r="A118" s="1">
        <v>3.0</v>
      </c>
      <c r="B118" s="1" t="s">
        <v>204</v>
      </c>
      <c r="C118" s="1" t="s">
        <v>435</v>
      </c>
      <c r="D118" s="1" t="s">
        <v>984</v>
      </c>
    </row>
    <row r="119">
      <c r="A119" s="1">
        <v>5.0</v>
      </c>
      <c r="B119" s="1" t="s">
        <v>30</v>
      </c>
      <c r="C119" s="1" t="s">
        <v>432</v>
      </c>
      <c r="D119" s="1" t="s">
        <v>576</v>
      </c>
    </row>
    <row r="120">
      <c r="A120" s="1">
        <v>2.0</v>
      </c>
      <c r="B120" s="1" t="s">
        <v>205</v>
      </c>
      <c r="C120" s="1" t="s">
        <v>435</v>
      </c>
      <c r="D120" s="1" t="s">
        <v>945</v>
      </c>
    </row>
    <row r="121">
      <c r="A121" s="1">
        <v>1.0</v>
      </c>
      <c r="B121" s="1" t="s">
        <v>206</v>
      </c>
      <c r="C121" s="1" t="s">
        <v>435</v>
      </c>
      <c r="D121" s="1" t="s">
        <v>877</v>
      </c>
    </row>
    <row r="122">
      <c r="A122" s="1">
        <v>0.0</v>
      </c>
      <c r="B122" s="1" t="s">
        <v>414</v>
      </c>
      <c r="C122" s="1" t="s">
        <v>457</v>
      </c>
      <c r="D122" s="1" t="s">
        <v>578</v>
      </c>
    </row>
    <row r="123">
      <c r="A123" s="1">
        <v>3.0</v>
      </c>
      <c r="B123" s="1" t="s">
        <v>79</v>
      </c>
      <c r="C123" s="1" t="s">
        <v>432</v>
      </c>
      <c r="D123" s="1" t="s">
        <v>579</v>
      </c>
    </row>
    <row r="124">
      <c r="A124" s="1">
        <v>11.0</v>
      </c>
      <c r="B124" s="1" t="s">
        <v>416</v>
      </c>
      <c r="C124" s="1" t="s">
        <v>457</v>
      </c>
      <c r="D124" s="1" t="s">
        <v>580</v>
      </c>
    </row>
    <row r="125">
      <c r="A125" s="1">
        <v>0.0</v>
      </c>
      <c r="B125" s="1" t="s">
        <v>208</v>
      </c>
      <c r="C125" s="1" t="s">
        <v>435</v>
      </c>
      <c r="D125" s="1" t="s">
        <v>581</v>
      </c>
    </row>
    <row r="126">
      <c r="A126" s="1">
        <v>0.0</v>
      </c>
      <c r="B126" s="1" t="s">
        <v>418</v>
      </c>
      <c r="C126" s="1" t="s">
        <v>457</v>
      </c>
      <c r="D126" s="1" t="s">
        <v>1495</v>
      </c>
    </row>
    <row r="127">
      <c r="A127" s="1">
        <v>4.0</v>
      </c>
      <c r="B127" s="1" t="s">
        <v>39</v>
      </c>
      <c r="C127" s="1" t="s">
        <v>432</v>
      </c>
      <c r="D127" s="1" t="s">
        <v>582</v>
      </c>
    </row>
    <row r="128">
      <c r="A128" s="1">
        <v>9.0</v>
      </c>
      <c r="B128" s="1" t="s">
        <v>421</v>
      </c>
      <c r="C128" s="1" t="s">
        <v>457</v>
      </c>
      <c r="D128" s="1" t="s">
        <v>583</v>
      </c>
    </row>
    <row r="129">
      <c r="A129" s="1">
        <v>8.0</v>
      </c>
      <c r="B129" s="1" t="s">
        <v>423</v>
      </c>
      <c r="C129" s="1" t="s">
        <v>457</v>
      </c>
      <c r="D129" s="1" t="s">
        <v>584</v>
      </c>
    </row>
    <row r="130">
      <c r="A130" s="1">
        <v>14.0</v>
      </c>
      <c r="B130" s="1" t="s">
        <v>425</v>
      </c>
      <c r="C130" s="1" t="s">
        <v>457</v>
      </c>
      <c r="D130" s="1" t="s">
        <v>947</v>
      </c>
    </row>
    <row r="131">
      <c r="A131" s="1">
        <v>1.0</v>
      </c>
      <c r="B131" s="1" t="s">
        <v>210</v>
      </c>
      <c r="C131" s="1" t="s">
        <v>435</v>
      </c>
      <c r="D131" s="1" t="s">
        <v>918</v>
      </c>
    </row>
    <row r="132">
      <c r="A132" s="1">
        <v>1.0</v>
      </c>
      <c r="B132" s="1" t="s">
        <v>213</v>
      </c>
      <c r="C132" s="1" t="s">
        <v>435</v>
      </c>
      <c r="D132" s="1" t="s">
        <v>589</v>
      </c>
    </row>
    <row r="133">
      <c r="A133" s="1">
        <v>0.0</v>
      </c>
      <c r="B133" s="1" t="s">
        <v>428</v>
      </c>
      <c r="C133" s="1" t="s">
        <v>457</v>
      </c>
      <c r="D133" s="1" t="s">
        <v>590</v>
      </c>
    </row>
    <row r="134">
      <c r="A134" s="1">
        <v>13.0</v>
      </c>
      <c r="B134" s="1" t="s">
        <v>214</v>
      </c>
      <c r="C134" s="1" t="s">
        <v>435</v>
      </c>
      <c r="D134" s="1" t="s">
        <v>878</v>
      </c>
    </row>
    <row r="135">
      <c r="A135" s="1">
        <v>0.0</v>
      </c>
      <c r="B135" s="1" t="s">
        <v>429</v>
      </c>
      <c r="C135" s="1" t="s">
        <v>457</v>
      </c>
      <c r="D135" s="1" t="s">
        <v>591</v>
      </c>
    </row>
    <row r="136">
      <c r="A136" s="1">
        <v>0.0</v>
      </c>
      <c r="B136" s="1" t="s">
        <v>434</v>
      </c>
      <c r="C136" s="1" t="s">
        <v>457</v>
      </c>
      <c r="D136" s="1" t="s">
        <v>919</v>
      </c>
    </row>
    <row r="137">
      <c r="A137" s="1">
        <v>2.0</v>
      </c>
      <c r="B137" s="1" t="s">
        <v>437</v>
      </c>
      <c r="C137" s="1" t="s">
        <v>457</v>
      </c>
      <c r="D137" s="1" t="s">
        <v>593</v>
      </c>
    </row>
    <row r="138">
      <c r="A138" s="1">
        <v>3.0</v>
      </c>
      <c r="B138" s="1" t="s">
        <v>215</v>
      </c>
      <c r="C138" s="1" t="s">
        <v>435</v>
      </c>
      <c r="D138" s="1" t="s">
        <v>596</v>
      </c>
    </row>
    <row r="139">
      <c r="A139" s="1">
        <v>2.0</v>
      </c>
      <c r="B139" s="1" t="s">
        <v>442</v>
      </c>
      <c r="C139" s="1" t="s">
        <v>457</v>
      </c>
      <c r="D139" s="1" t="s">
        <v>597</v>
      </c>
    </row>
    <row r="140">
      <c r="A140" s="1">
        <v>2.0</v>
      </c>
      <c r="B140" s="1" t="s">
        <v>368</v>
      </c>
      <c r="C140" s="1" t="s">
        <v>480</v>
      </c>
      <c r="D140" s="1" t="s">
        <v>600</v>
      </c>
    </row>
    <row r="141">
      <c r="A141" s="1">
        <v>0.0</v>
      </c>
      <c r="B141" s="1" t="s">
        <v>448</v>
      </c>
      <c r="C141" s="1" t="s">
        <v>457</v>
      </c>
      <c r="D141" s="1" t="s">
        <v>601</v>
      </c>
    </row>
    <row r="142">
      <c r="A142" s="1">
        <v>1.0</v>
      </c>
      <c r="B142" s="1" t="s">
        <v>450</v>
      </c>
      <c r="C142" s="1" t="s">
        <v>457</v>
      </c>
      <c r="D142" s="1" t="s">
        <v>1018</v>
      </c>
    </row>
    <row r="143">
      <c r="A143" s="1">
        <v>1.0</v>
      </c>
      <c r="B143" s="1" t="s">
        <v>454</v>
      </c>
      <c r="C143" s="1" t="s">
        <v>457</v>
      </c>
      <c r="D143" s="1" t="s">
        <v>604</v>
      </c>
    </row>
    <row r="144">
      <c r="A144" s="1">
        <v>6.0</v>
      </c>
      <c r="B144" s="1" t="s">
        <v>219</v>
      </c>
      <c r="C144" s="1" t="s">
        <v>435</v>
      </c>
      <c r="D144" s="1" t="s">
        <v>605</v>
      </c>
    </row>
    <row r="145">
      <c r="A145" s="1">
        <v>3.0</v>
      </c>
      <c r="B145" s="1" t="s">
        <v>220</v>
      </c>
      <c r="C145" s="1" t="s">
        <v>435</v>
      </c>
      <c r="D145" s="1" t="s">
        <v>606</v>
      </c>
    </row>
    <row r="146">
      <c r="A146" s="1">
        <v>0.0</v>
      </c>
      <c r="B146" s="1" t="s">
        <v>456</v>
      </c>
      <c r="C146" s="1" t="s">
        <v>457</v>
      </c>
      <c r="D146" s="1" t="s">
        <v>607</v>
      </c>
    </row>
    <row r="147">
      <c r="A147" s="1">
        <v>1.0</v>
      </c>
      <c r="B147" s="1" t="s">
        <v>221</v>
      </c>
      <c r="C147" s="1" t="s">
        <v>435</v>
      </c>
      <c r="D147" s="1" t="s">
        <v>608</v>
      </c>
    </row>
    <row r="148">
      <c r="A148" s="1">
        <v>8.0</v>
      </c>
      <c r="B148" s="1" t="s">
        <v>139</v>
      </c>
      <c r="C148" s="1" t="s">
        <v>432</v>
      </c>
      <c r="D148" s="1" t="s">
        <v>609</v>
      </c>
    </row>
    <row r="149">
      <c r="A149" s="1">
        <v>4.0</v>
      </c>
      <c r="B149" s="1" t="s">
        <v>45</v>
      </c>
      <c r="C149" s="1" t="s">
        <v>432</v>
      </c>
      <c r="D149" s="1" t="s">
        <v>610</v>
      </c>
    </row>
    <row r="150">
      <c r="A150" s="1">
        <v>2.0</v>
      </c>
      <c r="B150" s="1" t="s">
        <v>59</v>
      </c>
      <c r="C150" s="1" t="s">
        <v>432</v>
      </c>
      <c r="D150" s="1" t="s">
        <v>611</v>
      </c>
    </row>
    <row r="151">
      <c r="A151" s="1">
        <v>10.0</v>
      </c>
      <c r="B151" s="1" t="s">
        <v>110</v>
      </c>
      <c r="C151" s="1" t="s">
        <v>432</v>
      </c>
      <c r="D151" s="1" t="s">
        <v>922</v>
      </c>
    </row>
    <row r="152">
      <c r="A152" s="1">
        <v>2.0</v>
      </c>
      <c r="B152" s="1" t="s">
        <v>222</v>
      </c>
      <c r="C152" s="1" t="s">
        <v>435</v>
      </c>
      <c r="D152" s="1" t="s">
        <v>923</v>
      </c>
    </row>
    <row r="153">
      <c r="A153" s="1">
        <v>16.0</v>
      </c>
      <c r="B153" s="1" t="s">
        <v>465</v>
      </c>
      <c r="C153" s="1" t="s">
        <v>457</v>
      </c>
      <c r="D153" s="1" t="s">
        <v>616</v>
      </c>
    </row>
    <row r="154">
      <c r="A154" s="1">
        <v>0.0</v>
      </c>
      <c r="B154" s="1" t="s">
        <v>467</v>
      </c>
      <c r="C154" s="1" t="s">
        <v>457</v>
      </c>
      <c r="D154" s="1" t="s">
        <v>994</v>
      </c>
    </row>
    <row r="155">
      <c r="A155" s="1">
        <v>3.0</v>
      </c>
      <c r="B155" s="1" t="s">
        <v>469</v>
      </c>
      <c r="C155" s="1" t="s">
        <v>457</v>
      </c>
      <c r="D155" s="1" t="s">
        <v>924</v>
      </c>
    </row>
    <row r="156">
      <c r="A156" s="1">
        <v>1.0</v>
      </c>
      <c r="B156" s="1" t="s">
        <v>223</v>
      </c>
      <c r="C156" s="1" t="s">
        <v>435</v>
      </c>
      <c r="D156" s="1" t="s">
        <v>879</v>
      </c>
    </row>
    <row r="157">
      <c r="A157" s="1">
        <v>0.0</v>
      </c>
      <c r="B157" s="1" t="s">
        <v>224</v>
      </c>
      <c r="C157" s="1" t="s">
        <v>435</v>
      </c>
      <c r="D157" s="1" t="s">
        <v>618</v>
      </c>
    </row>
    <row r="158">
      <c r="A158" s="1">
        <v>3.0</v>
      </c>
      <c r="B158" s="1" t="s">
        <v>42</v>
      </c>
      <c r="C158" s="1" t="s">
        <v>435</v>
      </c>
      <c r="D158" s="1" t="s">
        <v>620</v>
      </c>
    </row>
    <row r="159">
      <c r="A159" s="1">
        <v>2.0</v>
      </c>
      <c r="B159" s="1" t="s">
        <v>226</v>
      </c>
      <c r="C159" s="1" t="s">
        <v>435</v>
      </c>
      <c r="D159" s="1" t="s">
        <v>621</v>
      </c>
    </row>
    <row r="160">
      <c r="A160" s="1">
        <v>8.0</v>
      </c>
      <c r="B160" s="1" t="s">
        <v>513</v>
      </c>
      <c r="C160" s="1" t="s">
        <v>457</v>
      </c>
      <c r="D160" s="1" t="s">
        <v>622</v>
      </c>
    </row>
    <row r="161">
      <c r="A161" s="1">
        <v>12.0</v>
      </c>
      <c r="B161" s="1" t="s">
        <v>228</v>
      </c>
      <c r="C161" s="1" t="s">
        <v>435</v>
      </c>
      <c r="D161" s="1" t="s">
        <v>624</v>
      </c>
    </row>
    <row r="162">
      <c r="A162" s="1">
        <v>0.0</v>
      </c>
      <c r="B162" s="1" t="s">
        <v>372</v>
      </c>
      <c r="C162" s="1" t="s">
        <v>480</v>
      </c>
      <c r="D162" s="1" t="s">
        <v>1499</v>
      </c>
    </row>
    <row r="163">
      <c r="A163" s="1">
        <v>-1.0</v>
      </c>
      <c r="B163" s="1" t="s">
        <v>626</v>
      </c>
      <c r="C163" s="1" t="s">
        <v>457</v>
      </c>
      <c r="D163" s="1" t="s">
        <v>627</v>
      </c>
    </row>
    <row r="164">
      <c r="A164" s="1">
        <v>0.0</v>
      </c>
      <c r="B164" s="1" t="s">
        <v>876</v>
      </c>
      <c r="C164" s="1" t="s">
        <v>457</v>
      </c>
      <c r="D164" s="1" t="s">
        <v>881</v>
      </c>
    </row>
    <row r="165">
      <c r="A165" s="1">
        <v>4.0</v>
      </c>
      <c r="B165" s="1" t="s">
        <v>628</v>
      </c>
      <c r="C165" s="1" t="s">
        <v>457</v>
      </c>
      <c r="D165" s="1" t="s">
        <v>629</v>
      </c>
    </row>
    <row r="166">
      <c r="A166" s="1">
        <v>2.0</v>
      </c>
      <c r="B166" s="1" t="s">
        <v>231</v>
      </c>
      <c r="C166" s="1" t="s">
        <v>435</v>
      </c>
      <c r="D166" s="1" t="s">
        <v>630</v>
      </c>
    </row>
    <row r="167">
      <c r="A167" s="1">
        <v>2.0</v>
      </c>
      <c r="B167" s="1" t="s">
        <v>232</v>
      </c>
      <c r="C167" s="1" t="s">
        <v>435</v>
      </c>
      <c r="D167" s="1" t="s">
        <v>631</v>
      </c>
    </row>
    <row r="168">
      <c r="A168" s="1">
        <v>3.0</v>
      </c>
      <c r="B168" s="1" t="s">
        <v>233</v>
      </c>
      <c r="C168" s="1" t="s">
        <v>435</v>
      </c>
      <c r="D168" s="1" t="s">
        <v>1496</v>
      </c>
    </row>
    <row r="169">
      <c r="A169" s="1">
        <v>0.0</v>
      </c>
      <c r="B169" s="1" t="s">
        <v>56</v>
      </c>
      <c r="C169" s="1" t="s">
        <v>432</v>
      </c>
      <c r="D169" s="1" t="s">
        <v>633</v>
      </c>
    </row>
    <row r="170">
      <c r="A170" s="1">
        <v>0.0</v>
      </c>
      <c r="B170" s="1" t="s">
        <v>882</v>
      </c>
      <c r="C170" s="1" t="s">
        <v>457</v>
      </c>
      <c r="D170" s="1" t="s">
        <v>883</v>
      </c>
    </row>
    <row r="171">
      <c r="A171" s="1">
        <v>3.0</v>
      </c>
      <c r="B171" s="1" t="s">
        <v>634</v>
      </c>
      <c r="C171" s="1" t="s">
        <v>457</v>
      </c>
      <c r="D171" s="1" t="s">
        <v>635</v>
      </c>
    </row>
    <row r="172">
      <c r="A172" s="1">
        <v>0.0</v>
      </c>
      <c r="B172" s="1" t="s">
        <v>636</v>
      </c>
      <c r="C172" s="1" t="s">
        <v>457</v>
      </c>
      <c r="D172" s="1" t="s">
        <v>637</v>
      </c>
    </row>
    <row r="173">
      <c r="A173" s="1">
        <v>1.0</v>
      </c>
      <c r="B173" s="1" t="s">
        <v>106</v>
      </c>
      <c r="C173" s="1" t="s">
        <v>432</v>
      </c>
      <c r="D173" s="1" t="s">
        <v>884</v>
      </c>
    </row>
    <row r="174">
      <c r="A174" s="1">
        <v>5.0</v>
      </c>
      <c r="B174" s="1" t="s">
        <v>235</v>
      </c>
      <c r="C174" s="1" t="s">
        <v>435</v>
      </c>
      <c r="D174" s="1" t="s">
        <v>638</v>
      </c>
    </row>
    <row r="175">
      <c r="A175" s="1">
        <v>0.0</v>
      </c>
      <c r="B175" s="1" t="s">
        <v>639</v>
      </c>
      <c r="C175" s="1" t="s">
        <v>457</v>
      </c>
      <c r="D175" s="1" t="s">
        <v>640</v>
      </c>
    </row>
    <row r="176">
      <c r="A176" s="1">
        <v>0.0</v>
      </c>
      <c r="B176" s="1" t="s">
        <v>236</v>
      </c>
      <c r="C176" s="1" t="s">
        <v>435</v>
      </c>
      <c r="D176" s="1" t="s">
        <v>641</v>
      </c>
    </row>
    <row r="177">
      <c r="A177" s="1">
        <v>0.0</v>
      </c>
      <c r="B177" s="1" t="s">
        <v>63</v>
      </c>
      <c r="C177" s="1" t="s">
        <v>432</v>
      </c>
      <c r="D177" s="1" t="s">
        <v>642</v>
      </c>
    </row>
    <row r="178">
      <c r="A178" s="1">
        <v>7.0</v>
      </c>
      <c r="B178" s="1" t="s">
        <v>137</v>
      </c>
      <c r="C178" s="1" t="s">
        <v>432</v>
      </c>
      <c r="D178" s="1" t="s">
        <v>1034</v>
      </c>
    </row>
    <row r="179">
      <c r="A179" s="1">
        <v>4.0</v>
      </c>
      <c r="B179" s="1" t="s">
        <v>925</v>
      </c>
      <c r="C179" s="1" t="s">
        <v>457</v>
      </c>
      <c r="D179" s="1" t="s">
        <v>926</v>
      </c>
    </row>
    <row r="180">
      <c r="A180" s="1">
        <v>2.0</v>
      </c>
      <c r="B180" s="1" t="s">
        <v>643</v>
      </c>
      <c r="C180" s="1" t="s">
        <v>457</v>
      </c>
      <c r="D180" s="1" t="s">
        <v>644</v>
      </c>
    </row>
    <row r="181">
      <c r="A181" s="1">
        <v>3.0</v>
      </c>
      <c r="B181" s="1" t="s">
        <v>36</v>
      </c>
      <c r="C181" s="1" t="s">
        <v>432</v>
      </c>
      <c r="D181" s="1" t="s">
        <v>645</v>
      </c>
    </row>
    <row r="182">
      <c r="A182" s="1">
        <v>0.0</v>
      </c>
      <c r="B182" s="1" t="s">
        <v>238</v>
      </c>
      <c r="C182" s="1" t="s">
        <v>435</v>
      </c>
      <c r="D182" s="1" t="s">
        <v>885</v>
      </c>
    </row>
    <row r="183">
      <c r="A183" s="1">
        <v>2.0</v>
      </c>
      <c r="B183" s="1" t="s">
        <v>378</v>
      </c>
      <c r="C183" s="1" t="s">
        <v>480</v>
      </c>
      <c r="D183" s="1" t="s">
        <v>651</v>
      </c>
    </row>
    <row r="184">
      <c r="A184" s="1">
        <v>11.0</v>
      </c>
      <c r="B184" s="1" t="s">
        <v>239</v>
      </c>
      <c r="C184" s="1" t="s">
        <v>435</v>
      </c>
      <c r="D184" s="1" t="s">
        <v>652</v>
      </c>
    </row>
    <row r="185">
      <c r="A185" s="1">
        <v>5.0</v>
      </c>
      <c r="B185" s="1" t="s">
        <v>240</v>
      </c>
      <c r="C185" s="1" t="s">
        <v>435</v>
      </c>
      <c r="D185" s="1" t="s">
        <v>655</v>
      </c>
    </row>
    <row r="186">
      <c r="A186" s="1">
        <v>2.0</v>
      </c>
      <c r="B186" s="1" t="s">
        <v>241</v>
      </c>
      <c r="C186" s="1" t="s">
        <v>435</v>
      </c>
      <c r="D186" s="1" t="s">
        <v>887</v>
      </c>
    </row>
    <row r="187">
      <c r="A187" s="1">
        <v>0.0</v>
      </c>
      <c r="B187" s="1" t="s">
        <v>380</v>
      </c>
      <c r="C187" s="1" t="s">
        <v>480</v>
      </c>
      <c r="D187" s="1" t="s">
        <v>792</v>
      </c>
    </row>
    <row r="188">
      <c r="A188" s="1">
        <v>15.0</v>
      </c>
      <c r="B188" s="1" t="s">
        <v>949</v>
      </c>
      <c r="C188" s="1" t="s">
        <v>457</v>
      </c>
      <c r="D188" s="1" t="s">
        <v>950</v>
      </c>
    </row>
    <row r="189">
      <c r="A189" s="1">
        <v>0.0</v>
      </c>
      <c r="B189" s="1" t="s">
        <v>243</v>
      </c>
      <c r="C189" s="1" t="s">
        <v>435</v>
      </c>
      <c r="D189" s="1" t="s">
        <v>657</v>
      </c>
    </row>
    <row r="190">
      <c r="A190" s="1">
        <v>2.0</v>
      </c>
      <c r="B190" s="1" t="s">
        <v>121</v>
      </c>
      <c r="C190" s="1" t="s">
        <v>432</v>
      </c>
      <c r="D190" s="1" t="s">
        <v>986</v>
      </c>
    </row>
    <row r="191">
      <c r="A191" s="1">
        <v>9.0</v>
      </c>
      <c r="B191" s="1" t="s">
        <v>659</v>
      </c>
      <c r="C191" s="1" t="s">
        <v>457</v>
      </c>
      <c r="D191" s="1" t="s">
        <v>660</v>
      </c>
    </row>
    <row r="192">
      <c r="A192" s="1">
        <v>9.0</v>
      </c>
      <c r="B192" s="1" t="s">
        <v>35</v>
      </c>
      <c r="C192" s="1" t="s">
        <v>432</v>
      </c>
      <c r="D192" s="1" t="s">
        <v>661</v>
      </c>
    </row>
    <row r="193">
      <c r="A193" s="1">
        <v>0.0</v>
      </c>
      <c r="B193" s="1" t="s">
        <v>382</v>
      </c>
      <c r="C193" s="1" t="s">
        <v>480</v>
      </c>
      <c r="D193" s="1" t="s">
        <v>951</v>
      </c>
    </row>
    <row r="194">
      <c r="A194" s="1">
        <v>3.0</v>
      </c>
      <c r="B194" s="1" t="s">
        <v>244</v>
      </c>
      <c r="C194" s="1" t="s">
        <v>435</v>
      </c>
      <c r="D194" s="1" t="s">
        <v>662</v>
      </c>
    </row>
    <row r="195">
      <c r="A195" s="1">
        <v>10.0</v>
      </c>
      <c r="B195" s="1" t="s">
        <v>246</v>
      </c>
      <c r="C195" s="1" t="s">
        <v>435</v>
      </c>
      <c r="D195" s="1" t="s">
        <v>888</v>
      </c>
    </row>
    <row r="196">
      <c r="A196" s="1">
        <v>4.0</v>
      </c>
      <c r="B196" s="1" t="s">
        <v>664</v>
      </c>
      <c r="C196" s="1" t="s">
        <v>457</v>
      </c>
      <c r="D196" s="1" t="s">
        <v>665</v>
      </c>
    </row>
    <row r="197">
      <c r="A197" s="1">
        <v>1.0</v>
      </c>
      <c r="B197" s="1" t="s">
        <v>43</v>
      </c>
      <c r="C197" s="1" t="s">
        <v>432</v>
      </c>
      <c r="D197" s="1" t="s">
        <v>666</v>
      </c>
    </row>
    <row r="198">
      <c r="A198" s="1">
        <v>6.0</v>
      </c>
      <c r="B198" s="1" t="s">
        <v>114</v>
      </c>
      <c r="C198" s="1" t="s">
        <v>432</v>
      </c>
      <c r="D198" s="1" t="s">
        <v>952</v>
      </c>
    </row>
    <row r="199">
      <c r="A199" s="1">
        <v>0.0</v>
      </c>
      <c r="B199" s="1" t="s">
        <v>247</v>
      </c>
      <c r="C199" s="1" t="s">
        <v>435</v>
      </c>
      <c r="D199" s="1" t="s">
        <v>667</v>
      </c>
    </row>
    <row r="200">
      <c r="A200" s="1">
        <v>7.0</v>
      </c>
      <c r="B200" s="1" t="s">
        <v>97</v>
      </c>
      <c r="C200" s="1" t="s">
        <v>432</v>
      </c>
      <c r="D200" s="1" t="s">
        <v>668</v>
      </c>
    </row>
    <row r="201">
      <c r="A201" s="1">
        <v>0.0</v>
      </c>
      <c r="B201" s="1" t="s">
        <v>890</v>
      </c>
      <c r="C201" s="1" t="s">
        <v>457</v>
      </c>
      <c r="D201" s="1" t="s">
        <v>891</v>
      </c>
    </row>
    <row r="202">
      <c r="A202" s="1">
        <v>0.0</v>
      </c>
      <c r="B202" s="1" t="s">
        <v>249</v>
      </c>
      <c r="C202" s="1" t="s">
        <v>435</v>
      </c>
      <c r="D202" s="1" t="s">
        <v>670</v>
      </c>
    </row>
    <row r="203">
      <c r="A203" s="1">
        <v>4.0</v>
      </c>
      <c r="B203" s="1" t="s">
        <v>92</v>
      </c>
      <c r="C203" s="1" t="s">
        <v>432</v>
      </c>
      <c r="D203" s="1" t="s">
        <v>671</v>
      </c>
    </row>
    <row r="204">
      <c r="A204" s="1">
        <v>0.0</v>
      </c>
      <c r="B204" s="1" t="s">
        <v>384</v>
      </c>
      <c r="C204" s="1" t="s">
        <v>480</v>
      </c>
      <c r="D204" s="1" t="s">
        <v>673</v>
      </c>
    </row>
    <row r="205">
      <c r="A205" s="1">
        <v>2.0</v>
      </c>
      <c r="B205" s="1" t="s">
        <v>250</v>
      </c>
      <c r="C205" s="1" t="s">
        <v>435</v>
      </c>
      <c r="D205" s="1" t="s">
        <v>675</v>
      </c>
    </row>
    <row r="206">
      <c r="A206" s="1">
        <v>0.0</v>
      </c>
      <c r="B206" s="1" t="s">
        <v>676</v>
      </c>
      <c r="C206" s="1" t="s">
        <v>457</v>
      </c>
      <c r="D206" s="1" t="s">
        <v>677</v>
      </c>
    </row>
    <row r="207">
      <c r="A207" s="1">
        <v>0.0</v>
      </c>
      <c r="B207" s="1" t="s">
        <v>253</v>
      </c>
      <c r="C207" s="1" t="s">
        <v>435</v>
      </c>
      <c r="D207" s="1" t="s">
        <v>679</v>
      </c>
    </row>
    <row r="208">
      <c r="A208" s="1">
        <v>7.0</v>
      </c>
      <c r="B208" s="1" t="s">
        <v>680</v>
      </c>
      <c r="C208" s="1" t="s">
        <v>457</v>
      </c>
      <c r="D208" s="1" t="s">
        <v>681</v>
      </c>
    </row>
    <row r="209">
      <c r="A209" s="1">
        <v>0.0</v>
      </c>
      <c r="B209" s="1" t="s">
        <v>954</v>
      </c>
      <c r="C209" s="1" t="s">
        <v>457</v>
      </c>
      <c r="D209" s="1" t="s">
        <v>955</v>
      </c>
    </row>
    <row r="210">
      <c r="A210" s="1">
        <v>3.0</v>
      </c>
      <c r="B210" s="1" t="s">
        <v>254</v>
      </c>
      <c r="C210" s="1" t="s">
        <v>435</v>
      </c>
      <c r="D210" s="1" t="s">
        <v>682</v>
      </c>
    </row>
    <row r="211">
      <c r="A211" s="1">
        <v>5.0</v>
      </c>
      <c r="B211" s="1" t="s">
        <v>927</v>
      </c>
      <c r="C211" s="1" t="s">
        <v>457</v>
      </c>
      <c r="D211" s="1" t="s">
        <v>928</v>
      </c>
    </row>
    <row r="212">
      <c r="A212" s="1">
        <v>3.0</v>
      </c>
      <c r="B212" s="1" t="s">
        <v>255</v>
      </c>
      <c r="C212" s="1" t="s">
        <v>435</v>
      </c>
      <c r="D212" s="1" t="s">
        <v>892</v>
      </c>
    </row>
    <row r="213">
      <c r="A213" s="1">
        <v>1.0</v>
      </c>
      <c r="B213" s="1" t="s">
        <v>102</v>
      </c>
      <c r="C213" s="1" t="s">
        <v>432</v>
      </c>
      <c r="D213" s="1" t="s">
        <v>683</v>
      </c>
    </row>
    <row r="214">
      <c r="A214" s="1">
        <v>0.0</v>
      </c>
      <c r="B214" s="1" t="s">
        <v>684</v>
      </c>
      <c r="C214" s="1" t="s">
        <v>457</v>
      </c>
      <c r="D214" s="1" t="s">
        <v>685</v>
      </c>
    </row>
    <row r="215">
      <c r="A215" s="1">
        <v>3.0</v>
      </c>
      <c r="B215" s="1" t="s">
        <v>256</v>
      </c>
      <c r="C215" s="1" t="s">
        <v>435</v>
      </c>
      <c r="D215" s="1" t="s">
        <v>686</v>
      </c>
    </row>
    <row r="216">
      <c r="A216" s="1">
        <v>0.0</v>
      </c>
      <c r="B216" s="1" t="s">
        <v>108</v>
      </c>
      <c r="C216" s="1" t="s">
        <v>432</v>
      </c>
      <c r="D216" s="1" t="s">
        <v>894</v>
      </c>
    </row>
    <row r="217">
      <c r="A217" s="1">
        <v>0.0</v>
      </c>
      <c r="B217" s="1" t="s">
        <v>257</v>
      </c>
      <c r="C217" s="1" t="s">
        <v>435</v>
      </c>
      <c r="D217" s="1" t="s">
        <v>1497</v>
      </c>
    </row>
    <row r="218">
      <c r="A218" s="1">
        <v>1.0</v>
      </c>
      <c r="B218" s="1" t="s">
        <v>691</v>
      </c>
      <c r="C218" s="1" t="s">
        <v>457</v>
      </c>
      <c r="D218" s="1" t="s">
        <v>692</v>
      </c>
    </row>
    <row r="219">
      <c r="A219" s="1">
        <v>8.0</v>
      </c>
      <c r="B219" s="1" t="s">
        <v>693</v>
      </c>
      <c r="C219" s="1" t="s">
        <v>457</v>
      </c>
      <c r="D219" s="1" t="s">
        <v>694</v>
      </c>
    </row>
    <row r="220">
      <c r="A220" s="1">
        <v>6.0</v>
      </c>
      <c r="B220" s="1" t="s">
        <v>390</v>
      </c>
      <c r="C220" s="1" t="s">
        <v>480</v>
      </c>
      <c r="D220" s="1" t="s">
        <v>696</v>
      </c>
    </row>
    <row r="221">
      <c r="A221" s="1">
        <v>0.0</v>
      </c>
      <c r="B221" s="1" t="s">
        <v>697</v>
      </c>
      <c r="C221" s="1" t="s">
        <v>457</v>
      </c>
      <c r="D221" s="1" t="s">
        <v>698</v>
      </c>
    </row>
    <row r="222">
      <c r="A222" s="1">
        <v>1.0</v>
      </c>
      <c r="B222" s="1" t="s">
        <v>261</v>
      </c>
      <c r="C222" s="1" t="s">
        <v>435</v>
      </c>
      <c r="D222" s="1" t="s">
        <v>699</v>
      </c>
    </row>
    <row r="223">
      <c r="A223" s="1">
        <v>0.0</v>
      </c>
      <c r="B223" s="1" t="s">
        <v>263</v>
      </c>
      <c r="C223" s="1" t="s">
        <v>435</v>
      </c>
      <c r="D223" s="1" t="s">
        <v>895</v>
      </c>
    </row>
    <row r="224">
      <c r="A224" s="1">
        <v>5.0</v>
      </c>
      <c r="B224" s="1" t="s">
        <v>930</v>
      </c>
      <c r="C224" s="1" t="s">
        <v>457</v>
      </c>
      <c r="D224" s="1" t="s">
        <v>931</v>
      </c>
    </row>
    <row r="225">
      <c r="A225" s="1">
        <v>0.0</v>
      </c>
      <c r="B225" s="1" t="s">
        <v>394</v>
      </c>
      <c r="C225" s="1" t="s">
        <v>480</v>
      </c>
      <c r="D225" s="1" t="s">
        <v>702</v>
      </c>
    </row>
    <row r="226">
      <c r="A226" s="1">
        <v>2.0</v>
      </c>
      <c r="B226" s="1" t="s">
        <v>396</v>
      </c>
      <c r="C226" s="1" t="s">
        <v>480</v>
      </c>
      <c r="D226" s="1" t="s">
        <v>703</v>
      </c>
    </row>
    <row r="227">
      <c r="A227" s="1">
        <v>3.0</v>
      </c>
      <c r="B227" s="1" t="s">
        <v>264</v>
      </c>
      <c r="C227" s="1" t="s">
        <v>435</v>
      </c>
      <c r="D227" s="1" t="s">
        <v>896</v>
      </c>
    </row>
    <row r="228">
      <c r="A228" s="1">
        <v>15.0</v>
      </c>
      <c r="B228" s="1" t="s">
        <v>265</v>
      </c>
      <c r="C228" s="1" t="s">
        <v>435</v>
      </c>
      <c r="D228" s="1" t="s">
        <v>706</v>
      </c>
    </row>
    <row r="229">
      <c r="A229" s="1">
        <v>2.0</v>
      </c>
      <c r="B229" s="1" t="s">
        <v>707</v>
      </c>
      <c r="C229" s="1" t="s">
        <v>457</v>
      </c>
      <c r="D229" s="1" t="s">
        <v>708</v>
      </c>
    </row>
    <row r="230">
      <c r="A230" s="1">
        <v>8.0</v>
      </c>
      <c r="B230" s="1" t="s">
        <v>87</v>
      </c>
      <c r="C230" s="1" t="s">
        <v>432</v>
      </c>
      <c r="D230" s="1" t="s">
        <v>709</v>
      </c>
    </row>
    <row r="231">
      <c r="A231" s="1">
        <v>0.0</v>
      </c>
      <c r="B231" s="1" t="s">
        <v>710</v>
      </c>
      <c r="C231" s="1" t="s">
        <v>457</v>
      </c>
      <c r="D231" s="1" t="s">
        <v>711</v>
      </c>
    </row>
    <row r="232">
      <c r="A232" s="1">
        <v>4.0</v>
      </c>
      <c r="B232" s="1" t="s">
        <v>266</v>
      </c>
      <c r="C232" s="1" t="s">
        <v>435</v>
      </c>
      <c r="D232" s="1" t="s">
        <v>712</v>
      </c>
    </row>
    <row r="233">
      <c r="A233" s="1">
        <v>4.0</v>
      </c>
      <c r="B233" s="1" t="s">
        <v>268</v>
      </c>
      <c r="C233" s="1" t="s">
        <v>435</v>
      </c>
      <c r="D233" s="1" t="s">
        <v>714</v>
      </c>
    </row>
    <row r="234">
      <c r="A234" s="1">
        <v>0.0</v>
      </c>
      <c r="B234" s="1" t="s">
        <v>958</v>
      </c>
      <c r="C234" s="1" t="s">
        <v>457</v>
      </c>
      <c r="D234" s="1" t="s">
        <v>959</v>
      </c>
    </row>
    <row r="235">
      <c r="A235" s="1">
        <v>0.0</v>
      </c>
      <c r="B235" s="1" t="s">
        <v>716</v>
      </c>
      <c r="C235" s="1" t="s">
        <v>457</v>
      </c>
      <c r="D235" s="1" t="s">
        <v>717</v>
      </c>
    </row>
    <row r="236">
      <c r="A236" s="1">
        <v>7.0</v>
      </c>
      <c r="B236" s="1" t="s">
        <v>718</v>
      </c>
      <c r="C236" s="1" t="s">
        <v>457</v>
      </c>
      <c r="D236" s="1" t="s">
        <v>719</v>
      </c>
    </row>
    <row r="237">
      <c r="A237" s="1">
        <v>2.0</v>
      </c>
      <c r="B237" s="1" t="s">
        <v>897</v>
      </c>
      <c r="C237" s="1" t="s">
        <v>457</v>
      </c>
      <c r="D237" s="1" t="s">
        <v>898</v>
      </c>
    </row>
    <row r="238">
      <c r="A238" s="1">
        <v>3.0</v>
      </c>
      <c r="B238" s="1" t="s">
        <v>270</v>
      </c>
      <c r="C238" s="1" t="s">
        <v>435</v>
      </c>
      <c r="D238" s="1" t="s">
        <v>720</v>
      </c>
    </row>
    <row r="239">
      <c r="A239" s="1">
        <v>4.0</v>
      </c>
      <c r="B239" s="1" t="s">
        <v>271</v>
      </c>
      <c r="C239" s="1" t="s">
        <v>435</v>
      </c>
      <c r="D239" s="1" t="s">
        <v>721</v>
      </c>
    </row>
    <row r="240">
      <c r="A240" s="1">
        <v>1.0</v>
      </c>
      <c r="B240" s="1" t="s">
        <v>272</v>
      </c>
      <c r="C240" s="1" t="s">
        <v>435</v>
      </c>
      <c r="D240" s="1" t="s">
        <v>722</v>
      </c>
    </row>
    <row r="241">
      <c r="A241" s="1">
        <v>0.0</v>
      </c>
      <c r="B241" s="1" t="s">
        <v>53</v>
      </c>
      <c r="C241" s="1" t="s">
        <v>432</v>
      </c>
      <c r="D241" s="1" t="s">
        <v>723</v>
      </c>
    </row>
    <row r="242">
      <c r="A242" s="1">
        <v>1.0</v>
      </c>
      <c r="B242" s="1" t="s">
        <v>100</v>
      </c>
      <c r="C242" s="1" t="s">
        <v>432</v>
      </c>
      <c r="D242" s="1" t="s">
        <v>724</v>
      </c>
    </row>
    <row r="243">
      <c r="A243" s="1">
        <v>13.0</v>
      </c>
      <c r="B243" s="1" t="s">
        <v>273</v>
      </c>
      <c r="C243" s="1" t="s">
        <v>435</v>
      </c>
      <c r="D243" s="1" t="s">
        <v>899</v>
      </c>
    </row>
    <row r="244">
      <c r="A244" s="1">
        <v>1.0</v>
      </c>
      <c r="B244" s="1" t="s">
        <v>274</v>
      </c>
      <c r="C244" s="1" t="s">
        <v>457</v>
      </c>
      <c r="D244" s="1" t="s">
        <v>726</v>
      </c>
    </row>
    <row r="245">
      <c r="A245" s="1">
        <v>2.0</v>
      </c>
      <c r="B245" s="1" t="s">
        <v>276</v>
      </c>
      <c r="C245" s="1" t="s">
        <v>435</v>
      </c>
      <c r="D245" s="1" t="s">
        <v>701</v>
      </c>
    </row>
    <row r="246">
      <c r="A246" s="1">
        <v>-1.0</v>
      </c>
      <c r="B246" s="1" t="s">
        <v>1025</v>
      </c>
      <c r="C246" s="1" t="s">
        <v>457</v>
      </c>
      <c r="D246" s="1" t="s">
        <v>1026</v>
      </c>
    </row>
    <row r="247">
      <c r="A247" s="1">
        <v>0.0</v>
      </c>
      <c r="B247" s="1" t="s">
        <v>733</v>
      </c>
      <c r="C247" s="1" t="s">
        <v>457</v>
      </c>
      <c r="D247" s="1" t="s">
        <v>734</v>
      </c>
    </row>
    <row r="248">
      <c r="A248" s="1">
        <v>5.0</v>
      </c>
      <c r="B248" s="1" t="s">
        <v>735</v>
      </c>
      <c r="C248" s="1" t="s">
        <v>457</v>
      </c>
      <c r="D248" s="1" t="s">
        <v>736</v>
      </c>
    </row>
    <row r="249">
      <c r="A249" s="1">
        <v>5.0</v>
      </c>
      <c r="B249" s="1" t="s">
        <v>277</v>
      </c>
      <c r="C249" s="1" t="s">
        <v>435</v>
      </c>
      <c r="D249" s="1" t="s">
        <v>960</v>
      </c>
    </row>
    <row r="250">
      <c r="A250" s="1">
        <v>-1.0</v>
      </c>
      <c r="B250" s="1" t="s">
        <v>961</v>
      </c>
      <c r="C250" s="1" t="s">
        <v>457</v>
      </c>
      <c r="D250" s="1" t="s">
        <v>962</v>
      </c>
    </row>
    <row r="251">
      <c r="A251" s="1">
        <v>2.0</v>
      </c>
      <c r="B251" s="1" t="s">
        <v>739</v>
      </c>
      <c r="C251" s="1" t="s">
        <v>457</v>
      </c>
      <c r="D251" s="1" t="s">
        <v>740</v>
      </c>
    </row>
    <row r="252">
      <c r="A252" s="1">
        <v>3.0</v>
      </c>
      <c r="B252" s="1" t="s">
        <v>278</v>
      </c>
      <c r="C252" s="1" t="s">
        <v>435</v>
      </c>
      <c r="D252" s="1" t="s">
        <v>741</v>
      </c>
    </row>
    <row r="253">
      <c r="A253" s="1">
        <v>8.0</v>
      </c>
      <c r="B253" s="1" t="s">
        <v>279</v>
      </c>
      <c r="C253" s="1" t="s">
        <v>435</v>
      </c>
      <c r="D253" s="1" t="s">
        <v>963</v>
      </c>
    </row>
    <row r="254">
      <c r="A254" s="1">
        <v>0.0</v>
      </c>
      <c r="B254" s="1" t="s">
        <v>397</v>
      </c>
      <c r="C254" s="1" t="s">
        <v>480</v>
      </c>
      <c r="D254" s="1" t="s">
        <v>742</v>
      </c>
    </row>
    <row r="255">
      <c r="A255" s="1">
        <v>0.0</v>
      </c>
      <c r="B255" s="1" t="s">
        <v>280</v>
      </c>
      <c r="C255" s="1" t="s">
        <v>435</v>
      </c>
      <c r="D255" s="1" t="s">
        <v>1484</v>
      </c>
    </row>
    <row r="256">
      <c r="A256" s="1">
        <v>2.0</v>
      </c>
      <c r="B256" s="1" t="s">
        <v>47</v>
      </c>
      <c r="C256" s="1" t="s">
        <v>432</v>
      </c>
      <c r="D256" s="1" t="s">
        <v>744</v>
      </c>
    </row>
    <row r="257">
      <c r="A257" s="1">
        <v>4.0</v>
      </c>
      <c r="B257" s="1" t="s">
        <v>399</v>
      </c>
      <c r="C257" s="1" t="s">
        <v>480</v>
      </c>
      <c r="D257" s="1" t="s">
        <v>745</v>
      </c>
    </row>
    <row r="258">
      <c r="A258" s="1">
        <v>3.0</v>
      </c>
      <c r="B258" s="1" t="s">
        <v>281</v>
      </c>
      <c r="C258" s="1" t="s">
        <v>435</v>
      </c>
      <c r="D258" s="1" t="s">
        <v>746</v>
      </c>
    </row>
    <row r="259">
      <c r="A259" s="1">
        <v>2.0</v>
      </c>
      <c r="B259" s="1" t="s">
        <v>74</v>
      </c>
      <c r="C259" s="1" t="s">
        <v>432</v>
      </c>
      <c r="D259" s="1" t="s">
        <v>747</v>
      </c>
    </row>
    <row r="260">
      <c r="A260" s="1">
        <v>2.0</v>
      </c>
      <c r="B260" s="1" t="s">
        <v>751</v>
      </c>
      <c r="C260" s="1" t="s">
        <v>457</v>
      </c>
      <c r="D260" s="1" t="s">
        <v>752</v>
      </c>
    </row>
    <row r="261">
      <c r="A261" s="1">
        <v>5.0</v>
      </c>
      <c r="B261" s="1" t="s">
        <v>753</v>
      </c>
      <c r="C261" s="1" t="s">
        <v>457</v>
      </c>
      <c r="D261" s="1" t="s">
        <v>754</v>
      </c>
    </row>
    <row r="262">
      <c r="A262" s="1">
        <v>0.0</v>
      </c>
      <c r="B262" s="1" t="s">
        <v>755</v>
      </c>
      <c r="C262" s="1" t="s">
        <v>457</v>
      </c>
      <c r="D262" s="1" t="s">
        <v>756</v>
      </c>
    </row>
    <row r="263">
      <c r="A263" s="1">
        <v>6.0</v>
      </c>
      <c r="B263" s="1" t="s">
        <v>1129</v>
      </c>
      <c r="C263" s="1" t="s">
        <v>457</v>
      </c>
      <c r="D263" s="1" t="s">
        <v>1485</v>
      </c>
    </row>
    <row r="264">
      <c r="A264" s="1">
        <v>3.0</v>
      </c>
      <c r="B264" s="1" t="s">
        <v>55</v>
      </c>
      <c r="C264" s="1" t="s">
        <v>432</v>
      </c>
      <c r="D264" s="1" t="s">
        <v>757</v>
      </c>
    </row>
    <row r="265">
      <c r="A265" s="1">
        <v>0.0</v>
      </c>
      <c r="B265" s="1" t="s">
        <v>401</v>
      </c>
      <c r="C265" s="1" t="s">
        <v>480</v>
      </c>
      <c r="D265" s="1" t="s">
        <v>989</v>
      </c>
    </row>
    <row r="266">
      <c r="A266" s="1">
        <v>0.0</v>
      </c>
      <c r="B266" s="1" t="s">
        <v>403</v>
      </c>
      <c r="C266" s="1" t="s">
        <v>480</v>
      </c>
      <c r="D266" s="1" t="s">
        <v>1498</v>
      </c>
    </row>
    <row r="267">
      <c r="A267" s="1">
        <v>8.0</v>
      </c>
      <c r="B267" s="1" t="s">
        <v>282</v>
      </c>
      <c r="C267" s="1" t="s">
        <v>435</v>
      </c>
      <c r="D267" s="1" t="s">
        <v>759</v>
      </c>
    </row>
    <row r="268">
      <c r="A268" s="1">
        <v>0.0</v>
      </c>
      <c r="B268" s="1" t="s">
        <v>405</v>
      </c>
      <c r="C268" s="1" t="s">
        <v>480</v>
      </c>
      <c r="D268" s="1" t="s">
        <v>760</v>
      </c>
    </row>
    <row r="269">
      <c r="A269" s="1">
        <v>2.0</v>
      </c>
      <c r="B269" s="1" t="s">
        <v>46</v>
      </c>
      <c r="C269" s="1" t="s">
        <v>432</v>
      </c>
      <c r="D269" s="1" t="s">
        <v>761</v>
      </c>
    </row>
    <row r="270">
      <c r="A270" s="1">
        <v>5.0</v>
      </c>
      <c r="B270" s="1" t="s">
        <v>283</v>
      </c>
      <c r="C270" s="1" t="s">
        <v>435</v>
      </c>
      <c r="D270" s="1" t="s">
        <v>762</v>
      </c>
    </row>
    <row r="271">
      <c r="A271" s="1">
        <v>8.0</v>
      </c>
      <c r="B271" s="1" t="s">
        <v>900</v>
      </c>
      <c r="C271" s="1" t="s">
        <v>457</v>
      </c>
      <c r="D271" s="1" t="s">
        <v>901</v>
      </c>
    </row>
    <row r="272">
      <c r="A272" s="1">
        <v>0.0</v>
      </c>
      <c r="B272" s="1" t="s">
        <v>407</v>
      </c>
      <c r="C272" s="1" t="s">
        <v>480</v>
      </c>
      <c r="D272" s="1" t="s">
        <v>966</v>
      </c>
    </row>
    <row r="273">
      <c r="A273" s="1">
        <v>-1.0</v>
      </c>
      <c r="B273" s="1" t="s">
        <v>101</v>
      </c>
      <c r="C273" s="1" t="s">
        <v>432</v>
      </c>
      <c r="D273" s="1" t="s">
        <v>763</v>
      </c>
    </row>
    <row r="274">
      <c r="A274" s="1">
        <v>0.0</v>
      </c>
      <c r="B274" s="1" t="s">
        <v>765</v>
      </c>
      <c r="C274" s="1" t="s">
        <v>457</v>
      </c>
      <c r="D274" s="1" t="s">
        <v>766</v>
      </c>
    </row>
    <row r="275">
      <c r="A275" s="1">
        <v>5.0</v>
      </c>
      <c r="B275" s="1" t="s">
        <v>32</v>
      </c>
      <c r="C275" s="1" t="s">
        <v>432</v>
      </c>
      <c r="D275" s="1" t="s">
        <v>767</v>
      </c>
    </row>
    <row r="276">
      <c r="A276" s="1">
        <v>6.0</v>
      </c>
      <c r="B276" s="1" t="s">
        <v>768</v>
      </c>
      <c r="C276" s="1" t="s">
        <v>457</v>
      </c>
      <c r="D276" s="1" t="s">
        <v>769</v>
      </c>
    </row>
    <row r="277">
      <c r="A277" s="1">
        <v>11.0</v>
      </c>
      <c r="B277" s="1" t="s">
        <v>409</v>
      </c>
      <c r="C277" s="1" t="s">
        <v>480</v>
      </c>
      <c r="D277" s="1" t="s">
        <v>770</v>
      </c>
    </row>
    <row r="278">
      <c r="A278" s="1">
        <v>14.0</v>
      </c>
      <c r="B278" s="1" t="s">
        <v>285</v>
      </c>
      <c r="C278" s="1" t="s">
        <v>435</v>
      </c>
      <c r="D278" s="1" t="s">
        <v>771</v>
      </c>
    </row>
    <row r="279">
      <c r="A279" s="1">
        <v>4.0</v>
      </c>
      <c r="B279" s="1" t="s">
        <v>772</v>
      </c>
      <c r="C279" s="1" t="s">
        <v>457</v>
      </c>
      <c r="D279" s="1" t="s">
        <v>773</v>
      </c>
    </row>
    <row r="280">
      <c r="A280" s="1">
        <v>2.0</v>
      </c>
      <c r="B280" s="1" t="s">
        <v>411</v>
      </c>
      <c r="C280" s="1" t="s">
        <v>480</v>
      </c>
      <c r="D280" s="1" t="s">
        <v>774</v>
      </c>
    </row>
    <row r="281">
      <c r="A281" s="1">
        <v>2.0</v>
      </c>
      <c r="B281" s="1" t="s">
        <v>775</v>
      </c>
      <c r="C281" s="1" t="s">
        <v>457</v>
      </c>
      <c r="D281" s="1" t="s">
        <v>776</v>
      </c>
    </row>
    <row r="282">
      <c r="A282" s="1">
        <v>1.0</v>
      </c>
      <c r="B282" s="1" t="s">
        <v>286</v>
      </c>
      <c r="C282" s="1" t="s">
        <v>435</v>
      </c>
      <c r="D282" s="1" t="s">
        <v>1020</v>
      </c>
    </row>
    <row r="283">
      <c r="A283" s="1">
        <v>8.0</v>
      </c>
      <c r="B283" s="1" t="s">
        <v>287</v>
      </c>
      <c r="C283" s="1" t="s">
        <v>435</v>
      </c>
      <c r="D283" s="1" t="s">
        <v>777</v>
      </c>
    </row>
    <row r="284">
      <c r="A284" s="1">
        <v>6.0</v>
      </c>
      <c r="B284" s="1" t="s">
        <v>288</v>
      </c>
      <c r="C284" s="1" t="s">
        <v>435</v>
      </c>
      <c r="D284" s="1" t="s">
        <v>778</v>
      </c>
    </row>
    <row r="285">
      <c r="A285" s="1">
        <v>0.0</v>
      </c>
      <c r="B285" s="1" t="s">
        <v>54</v>
      </c>
      <c r="C285" s="1" t="s">
        <v>432</v>
      </c>
      <c r="D285" s="1" t="s">
        <v>780</v>
      </c>
    </row>
    <row r="286">
      <c r="A286" s="1">
        <v>5.0</v>
      </c>
      <c r="B286" s="1" t="s">
        <v>290</v>
      </c>
      <c r="C286" s="1" t="s">
        <v>435</v>
      </c>
      <c r="D286" s="1" t="s">
        <v>782</v>
      </c>
    </row>
    <row r="287">
      <c r="A287" s="1">
        <v>4.0</v>
      </c>
      <c r="B287" s="1" t="s">
        <v>783</v>
      </c>
      <c r="C287" s="1" t="s">
        <v>457</v>
      </c>
      <c r="D287" s="1" t="s">
        <v>560</v>
      </c>
    </row>
    <row r="288">
      <c r="A288" s="1">
        <v>13.0</v>
      </c>
      <c r="B288" s="1" t="s">
        <v>413</v>
      </c>
      <c r="C288" s="1" t="s">
        <v>480</v>
      </c>
      <c r="D288" s="1" t="s">
        <v>786</v>
      </c>
    </row>
    <row r="289">
      <c r="A289" s="1">
        <v>2.0</v>
      </c>
      <c r="B289" s="1" t="s">
        <v>787</v>
      </c>
      <c r="C289" s="1" t="s">
        <v>457</v>
      </c>
      <c r="D289" s="1" t="s">
        <v>788</v>
      </c>
    </row>
    <row r="290">
      <c r="A290" s="1">
        <v>6.0</v>
      </c>
      <c r="B290" s="1" t="s">
        <v>415</v>
      </c>
      <c r="C290" s="1" t="s">
        <v>480</v>
      </c>
      <c r="D290" s="1" t="s">
        <v>789</v>
      </c>
    </row>
    <row r="291">
      <c r="A291" s="1">
        <v>1.0</v>
      </c>
      <c r="B291" s="1" t="s">
        <v>80</v>
      </c>
      <c r="C291" s="1" t="s">
        <v>432</v>
      </c>
      <c r="D291" s="1" t="s">
        <v>790</v>
      </c>
    </row>
    <row r="292">
      <c r="A292" s="1">
        <v>0.0</v>
      </c>
      <c r="B292" s="1" t="s">
        <v>292</v>
      </c>
      <c r="C292" s="1" t="s">
        <v>435</v>
      </c>
      <c r="D292" s="1" t="s">
        <v>792</v>
      </c>
    </row>
    <row r="293">
      <c r="A293" s="1">
        <v>0.0</v>
      </c>
      <c r="B293" s="1" t="s">
        <v>417</v>
      </c>
      <c r="C293" s="1" t="s">
        <v>480</v>
      </c>
      <c r="D293" s="1" t="s">
        <v>967</v>
      </c>
    </row>
    <row r="294">
      <c r="A294" s="1">
        <v>0.0</v>
      </c>
      <c r="B294" s="1" t="s">
        <v>294</v>
      </c>
      <c r="C294" s="1" t="s">
        <v>435</v>
      </c>
      <c r="D294" s="1" t="s">
        <v>902</v>
      </c>
    </row>
    <row r="295">
      <c r="A295" s="1">
        <v>2.0</v>
      </c>
      <c r="B295" s="1" t="s">
        <v>295</v>
      </c>
      <c r="C295" s="1" t="s">
        <v>435</v>
      </c>
      <c r="D295" s="1" t="s">
        <v>794</v>
      </c>
    </row>
    <row r="296">
      <c r="A296" s="1">
        <v>0.0</v>
      </c>
      <c r="B296" s="1" t="s">
        <v>50</v>
      </c>
      <c r="C296" s="1" t="s">
        <v>432</v>
      </c>
      <c r="D296" s="1" t="s">
        <v>796</v>
      </c>
    </row>
    <row r="297">
      <c r="A297" s="1">
        <v>4.0</v>
      </c>
      <c r="B297" s="1" t="s">
        <v>419</v>
      </c>
      <c r="C297" s="1" t="s">
        <v>480</v>
      </c>
      <c r="D297" s="1" t="s">
        <v>797</v>
      </c>
    </row>
    <row r="298">
      <c r="A298" s="1">
        <v>2.0</v>
      </c>
      <c r="B298" s="1" t="s">
        <v>1003</v>
      </c>
      <c r="C298" s="1" t="s">
        <v>457</v>
      </c>
      <c r="D298" s="1" t="s">
        <v>1004</v>
      </c>
    </row>
    <row r="299">
      <c r="A299" s="1">
        <v>0.0</v>
      </c>
      <c r="B299" s="1" t="s">
        <v>798</v>
      </c>
      <c r="C299" s="1" t="s">
        <v>457</v>
      </c>
      <c r="D299" s="1" t="s">
        <v>799</v>
      </c>
    </row>
    <row r="300">
      <c r="A300" s="1">
        <v>2.0</v>
      </c>
      <c r="B300" s="1" t="s">
        <v>297</v>
      </c>
      <c r="C300" s="1" t="s">
        <v>435</v>
      </c>
      <c r="D300" s="1" t="s">
        <v>801</v>
      </c>
    </row>
    <row r="301">
      <c r="A301" s="1">
        <v>4.0</v>
      </c>
      <c r="B301" s="1" t="s">
        <v>298</v>
      </c>
      <c r="C301" s="1" t="s">
        <v>435</v>
      </c>
      <c r="D301" s="1" t="s">
        <v>803</v>
      </c>
    </row>
    <row r="302">
      <c r="A302" s="1">
        <v>1.0</v>
      </c>
      <c r="B302" s="1" t="s">
        <v>81</v>
      </c>
      <c r="C302" s="1" t="s">
        <v>432</v>
      </c>
      <c r="D302" s="1" t="s">
        <v>804</v>
      </c>
    </row>
    <row r="303">
      <c r="A303" s="1">
        <v>3.0</v>
      </c>
      <c r="B303" s="1" t="s">
        <v>904</v>
      </c>
      <c r="C303" s="1" t="s">
        <v>457</v>
      </c>
      <c r="D303" s="1" t="s">
        <v>905</v>
      </c>
    </row>
    <row r="304">
      <c r="A304" s="1">
        <v>0.0</v>
      </c>
      <c r="B304" s="1" t="s">
        <v>968</v>
      </c>
      <c r="C304" s="1" t="s">
        <v>457</v>
      </c>
      <c r="D304" s="1" t="s">
        <v>969</v>
      </c>
    </row>
    <row r="305">
      <c r="A305" s="1">
        <v>0.0</v>
      </c>
      <c r="B305" s="1" t="s">
        <v>805</v>
      </c>
      <c r="C305" s="1" t="s">
        <v>457</v>
      </c>
      <c r="D305" s="1" t="s">
        <v>806</v>
      </c>
    </row>
    <row r="306">
      <c r="A306" s="1">
        <v>0.0</v>
      </c>
      <c r="B306" s="1" t="s">
        <v>807</v>
      </c>
      <c r="C306" s="1" t="s">
        <v>457</v>
      </c>
      <c r="D306" s="1" t="s">
        <v>808</v>
      </c>
    </row>
    <row r="307">
      <c r="A307" s="1">
        <v>9.0</v>
      </c>
      <c r="B307" s="1" t="s">
        <v>809</v>
      </c>
      <c r="C307" s="1" t="s">
        <v>457</v>
      </c>
      <c r="D307" s="1" t="s">
        <v>810</v>
      </c>
    </row>
    <row r="308">
      <c r="A308" s="1">
        <v>3.0</v>
      </c>
      <c r="B308" s="1" t="s">
        <v>811</v>
      </c>
      <c r="C308" s="1" t="s">
        <v>457</v>
      </c>
      <c r="D308" s="1" t="s">
        <v>812</v>
      </c>
    </row>
    <row r="309">
      <c r="A309" s="1">
        <v>3.0</v>
      </c>
      <c r="B309" s="1" t="s">
        <v>98</v>
      </c>
      <c r="C309" s="1" t="s">
        <v>432</v>
      </c>
      <c r="D309" s="1" t="s">
        <v>815</v>
      </c>
    </row>
    <row r="310">
      <c r="A310" s="1">
        <v>3.0</v>
      </c>
      <c r="B310" s="1" t="s">
        <v>906</v>
      </c>
      <c r="C310" s="1" t="s">
        <v>457</v>
      </c>
      <c r="D310" s="1" t="s">
        <v>907</v>
      </c>
    </row>
    <row r="311">
      <c r="A311" s="1">
        <v>5.0</v>
      </c>
      <c r="B311" s="1" t="s">
        <v>299</v>
      </c>
      <c r="C311" s="1" t="s">
        <v>435</v>
      </c>
      <c r="D311" s="1" t="s">
        <v>816</v>
      </c>
    </row>
    <row r="312">
      <c r="A312" s="1">
        <v>2.0</v>
      </c>
      <c r="B312" s="1" t="s">
        <v>817</v>
      </c>
      <c r="C312" s="1" t="s">
        <v>457</v>
      </c>
      <c r="D312" s="1" t="s">
        <v>818</v>
      </c>
    </row>
    <row r="313">
      <c r="A313" s="1">
        <v>3.0</v>
      </c>
      <c r="B313" s="1" t="s">
        <v>300</v>
      </c>
      <c r="C313" s="1" t="s">
        <v>435</v>
      </c>
      <c r="D313" s="1" t="s">
        <v>819</v>
      </c>
    </row>
    <row r="314">
      <c r="A314" s="1">
        <v>7.0</v>
      </c>
      <c r="B314" s="1" t="s">
        <v>301</v>
      </c>
      <c r="C314" s="1" t="s">
        <v>435</v>
      </c>
      <c r="D314" s="1" t="s">
        <v>820</v>
      </c>
    </row>
    <row r="315">
      <c r="A315" s="1">
        <v>0.0</v>
      </c>
      <c r="B315" s="1" t="s">
        <v>420</v>
      </c>
      <c r="C315" s="1" t="s">
        <v>480</v>
      </c>
      <c r="D315" s="1" t="s">
        <v>821</v>
      </c>
    </row>
    <row r="316">
      <c r="A316" s="1">
        <v>8.0</v>
      </c>
      <c r="B316" s="1" t="s">
        <v>822</v>
      </c>
      <c r="C316" s="1" t="s">
        <v>457</v>
      </c>
      <c r="D316" s="1" t="s">
        <v>823</v>
      </c>
    </row>
    <row r="317">
      <c r="A317" s="1">
        <v>5.0</v>
      </c>
      <c r="B317" s="1" t="s">
        <v>302</v>
      </c>
      <c r="C317" s="1" t="s">
        <v>435</v>
      </c>
      <c r="D317" s="1" t="s">
        <v>824</v>
      </c>
    </row>
    <row r="318">
      <c r="A318" s="1">
        <v>0.0</v>
      </c>
      <c r="B318" s="1" t="s">
        <v>825</v>
      </c>
      <c r="C318" s="1" t="s">
        <v>457</v>
      </c>
      <c r="D318" s="1" t="s">
        <v>826</v>
      </c>
    </row>
    <row r="319">
      <c r="A319" s="1">
        <v>4.0</v>
      </c>
      <c r="B319" s="1" t="s">
        <v>303</v>
      </c>
      <c r="C319" s="1" t="s">
        <v>435</v>
      </c>
      <c r="D319" s="1" t="s">
        <v>827</v>
      </c>
    </row>
    <row r="320">
      <c r="A320" s="1">
        <v>6.0</v>
      </c>
      <c r="B320" s="1" t="s">
        <v>93</v>
      </c>
      <c r="C320" s="1" t="s">
        <v>432</v>
      </c>
      <c r="D320" s="1" t="s">
        <v>830</v>
      </c>
    </row>
    <row r="321">
      <c r="A321" s="1">
        <v>5.0</v>
      </c>
      <c r="B321" s="1" t="s">
        <v>831</v>
      </c>
      <c r="C321" s="1" t="s">
        <v>457</v>
      </c>
      <c r="D321" s="1" t="s">
        <v>832</v>
      </c>
    </row>
    <row r="322">
      <c r="A322" s="1">
        <v>1.0</v>
      </c>
      <c r="B322" s="1" t="s">
        <v>909</v>
      </c>
      <c r="C322" s="1" t="s">
        <v>457</v>
      </c>
      <c r="D322" s="1" t="s">
        <v>910</v>
      </c>
    </row>
    <row r="323">
      <c r="A323" s="1">
        <v>12.0</v>
      </c>
      <c r="B323" s="1" t="s">
        <v>834</v>
      </c>
      <c r="C323" s="1" t="s">
        <v>457</v>
      </c>
      <c r="D323" s="1" t="s">
        <v>835</v>
      </c>
    </row>
    <row r="324">
      <c r="A324" s="1">
        <v>0.0</v>
      </c>
      <c r="B324" s="1" t="s">
        <v>305</v>
      </c>
      <c r="C324" s="1" t="s">
        <v>435</v>
      </c>
      <c r="D324" s="1" t="s">
        <v>836</v>
      </c>
    </row>
    <row r="325">
      <c r="A325" s="1">
        <v>0.0</v>
      </c>
      <c r="B325" s="1" t="s">
        <v>306</v>
      </c>
      <c r="C325" s="1" t="s">
        <v>435</v>
      </c>
      <c r="D325" s="1" t="s">
        <v>972</v>
      </c>
    </row>
    <row r="326">
      <c r="A326" s="1">
        <v>3.0</v>
      </c>
      <c r="B326" s="1" t="s">
        <v>308</v>
      </c>
      <c r="C326" s="1" t="s">
        <v>435</v>
      </c>
      <c r="D326" s="1" t="s">
        <v>837</v>
      </c>
    </row>
    <row r="327">
      <c r="A327" s="1">
        <v>2.0</v>
      </c>
      <c r="B327" s="1" t="s">
        <v>990</v>
      </c>
      <c r="C327" s="1" t="s">
        <v>457</v>
      </c>
      <c r="D327" s="1" t="s">
        <v>991</v>
      </c>
    </row>
    <row r="328">
      <c r="A328" s="1">
        <v>2.0</v>
      </c>
      <c r="B328" s="1" t="s">
        <v>310</v>
      </c>
      <c r="C328" s="1" t="s">
        <v>435</v>
      </c>
      <c r="D328" s="1" t="s">
        <v>838</v>
      </c>
    </row>
    <row r="329">
      <c r="A329" s="1">
        <v>5.0</v>
      </c>
      <c r="B329" s="1" t="s">
        <v>422</v>
      </c>
      <c r="C329" s="1" t="s">
        <v>480</v>
      </c>
      <c r="D329" s="1" t="s">
        <v>841</v>
      </c>
    </row>
    <row r="330">
      <c r="A330" s="1">
        <v>0.0</v>
      </c>
      <c r="B330" s="1" t="s">
        <v>113</v>
      </c>
      <c r="C330" s="1" t="s">
        <v>432</v>
      </c>
      <c r="D330" s="1" t="s">
        <v>973</v>
      </c>
    </row>
    <row r="331">
      <c r="A331" s="1">
        <v>7.0</v>
      </c>
      <c r="B331" s="1" t="s">
        <v>314</v>
      </c>
      <c r="C331" s="1" t="s">
        <v>435</v>
      </c>
      <c r="D331" s="1" t="s">
        <v>846</v>
      </c>
    </row>
    <row r="332">
      <c r="A332" s="1">
        <v>1.0</v>
      </c>
      <c r="B332" s="1" t="s">
        <v>317</v>
      </c>
      <c r="C332" s="1" t="s">
        <v>435</v>
      </c>
      <c r="D332" s="1" t="s">
        <v>847</v>
      </c>
    </row>
    <row r="333">
      <c r="A333" s="1">
        <v>0.0</v>
      </c>
      <c r="B333" s="1" t="s">
        <v>71</v>
      </c>
      <c r="C333" s="1" t="s">
        <v>432</v>
      </c>
      <c r="D333" s="1" t="s">
        <v>848</v>
      </c>
    </row>
    <row r="334">
      <c r="A334" s="1">
        <v>10.0</v>
      </c>
      <c r="B334" s="1" t="s">
        <v>849</v>
      </c>
      <c r="C334" s="1" t="s">
        <v>457</v>
      </c>
      <c r="D334" s="1" t="s">
        <v>850</v>
      </c>
    </row>
    <row r="335">
      <c r="A335" s="1">
        <v>3.0</v>
      </c>
      <c r="B335" s="1" t="s">
        <v>66</v>
      </c>
      <c r="C335" s="1" t="s">
        <v>432</v>
      </c>
      <c r="D335" s="1" t="s">
        <v>851</v>
      </c>
    </row>
    <row r="336">
      <c r="A336" s="1">
        <v>0.0</v>
      </c>
      <c r="B336" s="1" t="s">
        <v>424</v>
      </c>
      <c r="C336" s="1" t="s">
        <v>480</v>
      </c>
      <c r="D336" s="1" t="s">
        <v>852</v>
      </c>
    </row>
    <row r="337">
      <c r="A337" s="1">
        <v>9.0</v>
      </c>
      <c r="B337" s="1" t="s">
        <v>49</v>
      </c>
      <c r="C337" s="1" t="s">
        <v>432</v>
      </c>
      <c r="D337" s="1" t="s">
        <v>853</v>
      </c>
    </row>
    <row r="338">
      <c r="A338" s="1">
        <v>2.0</v>
      </c>
      <c r="B338" s="1" t="s">
        <v>426</v>
      </c>
      <c r="C338" s="1" t="s">
        <v>480</v>
      </c>
      <c r="D338" s="1" t="s">
        <v>854</v>
      </c>
    </row>
    <row r="339">
      <c r="A339" s="1">
        <v>9.0</v>
      </c>
      <c r="B339" s="1" t="s">
        <v>319</v>
      </c>
      <c r="C339" s="1" t="s">
        <v>435</v>
      </c>
      <c r="D339" s="1" t="s">
        <v>855</v>
      </c>
    </row>
    <row r="340">
      <c r="A340" s="1">
        <v>4.0</v>
      </c>
      <c r="B340" s="1" t="s">
        <v>321</v>
      </c>
      <c r="C340" s="1" t="s">
        <v>435</v>
      </c>
      <c r="D340" s="1" t="s">
        <v>856</v>
      </c>
    </row>
    <row r="341">
      <c r="A341" s="1">
        <v>15.0</v>
      </c>
      <c r="B341" s="1" t="s">
        <v>1040</v>
      </c>
      <c r="C341" s="1" t="s">
        <v>457</v>
      </c>
      <c r="D341" s="1" t="s">
        <v>1041</v>
      </c>
    </row>
    <row r="342">
      <c r="A342" s="1">
        <v>3.0</v>
      </c>
      <c r="B342" s="1" t="s">
        <v>323</v>
      </c>
      <c r="C342" s="1" t="s">
        <v>435</v>
      </c>
      <c r="D342" s="1" t="s">
        <v>857</v>
      </c>
    </row>
    <row r="343">
      <c r="A343" s="1">
        <v>5.0</v>
      </c>
      <c r="B343" s="1" t="s">
        <v>325</v>
      </c>
      <c r="C343" s="1" t="s">
        <v>435</v>
      </c>
      <c r="D343" s="1" t="s">
        <v>858</v>
      </c>
    </row>
    <row r="344">
      <c r="A344" s="1">
        <v>15.0</v>
      </c>
      <c r="B344" s="1" t="s">
        <v>859</v>
      </c>
      <c r="C344" s="1" t="s">
        <v>457</v>
      </c>
      <c r="D344" s="1" t="s">
        <v>860</v>
      </c>
    </row>
    <row r="345">
      <c r="A345" s="1">
        <v>1.0</v>
      </c>
      <c r="B345" s="1" t="s">
        <v>861</v>
      </c>
      <c r="C345" s="1" t="s">
        <v>457</v>
      </c>
      <c r="D345" s="1" t="s">
        <v>862</v>
      </c>
    </row>
    <row r="346">
      <c r="A346" s="1">
        <v>2.0</v>
      </c>
      <c r="B346" s="1" t="s">
        <v>115</v>
      </c>
      <c r="C346" s="1" t="s">
        <v>432</v>
      </c>
      <c r="D346" s="1" t="s">
        <v>974</v>
      </c>
    </row>
    <row r="347">
      <c r="A347" s="1">
        <v>4.0</v>
      </c>
      <c r="B347" s="1" t="s">
        <v>326</v>
      </c>
      <c r="C347" s="1" t="s">
        <v>435</v>
      </c>
      <c r="D347" s="1" t="s">
        <v>863</v>
      </c>
    </row>
    <row r="348">
      <c r="A348" s="1">
        <v>11.0</v>
      </c>
      <c r="B348" s="1" t="s">
        <v>864</v>
      </c>
      <c r="C348" s="1" t="s">
        <v>457</v>
      </c>
      <c r="D348" s="1" t="s">
        <v>865</v>
      </c>
    </row>
    <row r="349">
      <c r="A349" s="1">
        <v>2.0</v>
      </c>
      <c r="B349" s="1" t="s">
        <v>866</v>
      </c>
      <c r="C349" s="1" t="s">
        <v>457</v>
      </c>
      <c r="D349" s="1" t="s">
        <v>867</v>
      </c>
    </row>
    <row r="350">
      <c r="A350" s="1">
        <v>0.0</v>
      </c>
      <c r="B350" s="1" t="s">
        <v>975</v>
      </c>
      <c r="C350" s="1" t="s">
        <v>457</v>
      </c>
      <c r="D350" s="1" t="s">
        <v>976</v>
      </c>
    </row>
    <row r="351">
      <c r="A351" s="1">
        <v>0.0</v>
      </c>
      <c r="B351" s="1" t="s">
        <v>438</v>
      </c>
      <c r="C351" s="1" t="s">
        <v>457</v>
      </c>
      <c r="D351" s="1" t="s">
        <v>1494</v>
      </c>
    </row>
    <row r="352">
      <c r="A352" s="1">
        <v>0.0</v>
      </c>
      <c r="B352" s="1" t="s">
        <v>1027</v>
      </c>
      <c r="C352" s="1" t="s">
        <v>457</v>
      </c>
      <c r="D352" s="1" t="s">
        <v>1028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3.0</v>
      </c>
      <c r="B1" s="1" t="s">
        <v>144</v>
      </c>
      <c r="C1" s="1" t="s">
        <v>432</v>
      </c>
      <c r="D1" s="1" t="s">
        <v>433</v>
      </c>
    </row>
    <row r="2">
      <c r="A2" s="1">
        <v>0.0</v>
      </c>
      <c r="B2" s="1" t="s">
        <v>149</v>
      </c>
      <c r="C2" s="1" t="s">
        <v>435</v>
      </c>
      <c r="D2" s="1" t="s">
        <v>436</v>
      </c>
    </row>
    <row r="3">
      <c r="A3" s="1">
        <v>0.0</v>
      </c>
      <c r="B3" s="1" t="s">
        <v>151</v>
      </c>
      <c r="C3" s="1" t="s">
        <v>435</v>
      </c>
      <c r="D3" s="1" t="s">
        <v>445</v>
      </c>
    </row>
    <row r="4">
      <c r="A4" s="1">
        <v>2.0</v>
      </c>
      <c r="B4" s="1" t="s">
        <v>141</v>
      </c>
      <c r="C4" s="1" t="s">
        <v>432</v>
      </c>
      <c r="D4" s="1" t="s">
        <v>447</v>
      </c>
    </row>
    <row r="5">
      <c r="A5" s="1">
        <v>3.0</v>
      </c>
      <c r="B5" s="1" t="s">
        <v>152</v>
      </c>
      <c r="C5" s="1" t="s">
        <v>435</v>
      </c>
      <c r="D5" s="1" t="s">
        <v>449</v>
      </c>
    </row>
    <row r="6">
      <c r="A6" s="1">
        <v>6.0</v>
      </c>
      <c r="B6" s="1" t="s">
        <v>140</v>
      </c>
      <c r="C6" s="1" t="s">
        <v>432</v>
      </c>
      <c r="D6" s="1" t="s">
        <v>451</v>
      </c>
    </row>
    <row r="7">
      <c r="A7" s="1">
        <v>4.0</v>
      </c>
      <c r="B7" s="1" t="s">
        <v>153</v>
      </c>
      <c r="C7" s="1" t="s">
        <v>435</v>
      </c>
      <c r="D7" s="1" t="s">
        <v>453</v>
      </c>
    </row>
    <row r="8">
      <c r="A8" s="1">
        <v>3.0</v>
      </c>
      <c r="B8" s="1" t="s">
        <v>154</v>
      </c>
      <c r="C8" s="1" t="s">
        <v>435</v>
      </c>
      <c r="D8" s="1" t="s">
        <v>455</v>
      </c>
    </row>
    <row r="9">
      <c r="A9" s="1">
        <v>0.0</v>
      </c>
      <c r="B9" s="1" t="s">
        <v>307</v>
      </c>
      <c r="C9" s="1" t="s">
        <v>457</v>
      </c>
      <c r="D9" s="1" t="s">
        <v>458</v>
      </c>
    </row>
    <row r="10">
      <c r="A10" s="1">
        <v>3.0</v>
      </c>
      <c r="B10" s="1" t="s">
        <v>146</v>
      </c>
      <c r="C10" s="1" t="s">
        <v>432</v>
      </c>
      <c r="D10" s="1" t="s">
        <v>460</v>
      </c>
    </row>
    <row r="11">
      <c r="A11" s="1">
        <v>0.0</v>
      </c>
      <c r="B11" s="1" t="s">
        <v>155</v>
      </c>
      <c r="C11" s="1" t="s">
        <v>435</v>
      </c>
      <c r="D11" s="1" t="s">
        <v>462</v>
      </c>
    </row>
    <row r="12">
      <c r="A12" s="1">
        <v>8.0</v>
      </c>
      <c r="B12" s="1" t="s">
        <v>311</v>
      </c>
      <c r="C12" s="1" t="s">
        <v>457</v>
      </c>
      <c r="D12" s="1" t="s">
        <v>470</v>
      </c>
    </row>
    <row r="13">
      <c r="A13" s="1">
        <v>2.0</v>
      </c>
      <c r="B13" s="1" t="s">
        <v>147</v>
      </c>
      <c r="C13" s="1" t="s">
        <v>432</v>
      </c>
      <c r="D13" s="1" t="s">
        <v>911</v>
      </c>
    </row>
    <row r="14">
      <c r="A14" s="1">
        <v>2.0</v>
      </c>
      <c r="B14" s="1" t="s">
        <v>148</v>
      </c>
      <c r="C14" s="1" t="s">
        <v>432</v>
      </c>
      <c r="D14" s="1" t="s">
        <v>921</v>
      </c>
    </row>
    <row r="15">
      <c r="A15" s="1">
        <v>6.0</v>
      </c>
      <c r="B15" s="1" t="s">
        <v>313</v>
      </c>
      <c r="C15" s="1" t="s">
        <v>457</v>
      </c>
      <c r="D15" s="1" t="s">
        <v>935</v>
      </c>
    </row>
    <row r="16">
      <c r="A16" s="1">
        <v>0.0</v>
      </c>
      <c r="B16" s="1" t="s">
        <v>159</v>
      </c>
      <c r="C16" s="1" t="s">
        <v>435</v>
      </c>
      <c r="D16" s="1" t="s">
        <v>944</v>
      </c>
    </row>
    <row r="17">
      <c r="A17" s="1">
        <v>5.0</v>
      </c>
      <c r="B17" s="1" t="s">
        <v>315</v>
      </c>
      <c r="C17" s="1" t="s">
        <v>457</v>
      </c>
      <c r="D17" s="1" t="s">
        <v>869</v>
      </c>
    </row>
    <row r="18">
      <c r="A18" s="1">
        <v>3.0</v>
      </c>
      <c r="B18" s="1" t="s">
        <v>161</v>
      </c>
      <c r="C18" s="1" t="s">
        <v>435</v>
      </c>
      <c r="D18" s="1" t="s">
        <v>472</v>
      </c>
    </row>
    <row r="19">
      <c r="A19" s="1">
        <v>9.0</v>
      </c>
      <c r="B19" s="1" t="s">
        <v>318</v>
      </c>
      <c r="C19" s="1" t="s">
        <v>457</v>
      </c>
      <c r="D19" s="1" t="s">
        <v>473</v>
      </c>
    </row>
    <row r="20">
      <c r="A20" s="1">
        <v>9.0</v>
      </c>
      <c r="B20" s="1" t="s">
        <v>162</v>
      </c>
      <c r="C20" s="1" t="s">
        <v>435</v>
      </c>
      <c r="D20" s="1" t="s">
        <v>978</v>
      </c>
    </row>
    <row r="21">
      <c r="A21" s="1">
        <v>4.0</v>
      </c>
      <c r="B21" s="1" t="s">
        <v>165</v>
      </c>
      <c r="C21" s="1" t="s">
        <v>435</v>
      </c>
      <c r="D21" s="1" t="s">
        <v>477</v>
      </c>
    </row>
    <row r="22">
      <c r="A22" s="1">
        <v>0.0</v>
      </c>
      <c r="B22" s="1" t="s">
        <v>322</v>
      </c>
      <c r="C22" s="1" t="s">
        <v>457</v>
      </c>
      <c r="D22" s="1" t="s">
        <v>1008</v>
      </c>
    </row>
    <row r="23">
      <c r="A23" s="1">
        <v>3.0</v>
      </c>
      <c r="B23" s="1" t="s">
        <v>324</v>
      </c>
      <c r="C23" s="1" t="s">
        <v>457</v>
      </c>
      <c r="D23" s="1" t="s">
        <v>479</v>
      </c>
    </row>
    <row r="24">
      <c r="A24" s="1">
        <v>1.0</v>
      </c>
      <c r="B24" s="1" t="s">
        <v>327</v>
      </c>
      <c r="C24" s="1" t="s">
        <v>457</v>
      </c>
      <c r="D24" s="1" t="s">
        <v>912</v>
      </c>
    </row>
    <row r="25">
      <c r="A25" s="1">
        <v>7.0</v>
      </c>
      <c r="B25" s="1" t="s">
        <v>332</v>
      </c>
      <c r="C25" s="1" t="s">
        <v>480</v>
      </c>
      <c r="D25" s="1" t="s">
        <v>481</v>
      </c>
    </row>
    <row r="26">
      <c r="A26" s="1">
        <v>0.0</v>
      </c>
      <c r="B26" s="1" t="s">
        <v>167</v>
      </c>
      <c r="C26" s="1" t="s">
        <v>435</v>
      </c>
      <c r="D26" s="1" t="s">
        <v>870</v>
      </c>
    </row>
    <row r="27">
      <c r="A27" s="1">
        <v>2.0</v>
      </c>
      <c r="B27" s="1" t="s">
        <v>168</v>
      </c>
      <c r="C27" s="1" t="s">
        <v>435</v>
      </c>
      <c r="D27" s="1" t="s">
        <v>483</v>
      </c>
    </row>
    <row r="28">
      <c r="A28" s="1">
        <v>0.0</v>
      </c>
      <c r="B28" s="1" t="s">
        <v>331</v>
      </c>
      <c r="C28" s="1" t="s">
        <v>457</v>
      </c>
      <c r="D28" s="1" t="s">
        <v>913</v>
      </c>
    </row>
    <row r="29">
      <c r="A29" s="1">
        <v>3.0</v>
      </c>
      <c r="B29" s="1" t="s">
        <v>95</v>
      </c>
      <c r="C29" s="1" t="s">
        <v>432</v>
      </c>
      <c r="D29" s="1" t="s">
        <v>485</v>
      </c>
    </row>
    <row r="30">
      <c r="A30" s="1">
        <v>2.0</v>
      </c>
      <c r="B30" s="1" t="s">
        <v>169</v>
      </c>
      <c r="C30" s="1" t="s">
        <v>435</v>
      </c>
      <c r="D30" s="1" t="s">
        <v>486</v>
      </c>
    </row>
    <row r="31">
      <c r="A31" s="1">
        <v>4.0</v>
      </c>
      <c r="B31" s="1" t="s">
        <v>99</v>
      </c>
      <c r="C31" s="1" t="s">
        <v>432</v>
      </c>
      <c r="D31" s="1" t="s">
        <v>488</v>
      </c>
    </row>
    <row r="32">
      <c r="A32" s="1">
        <v>1.0</v>
      </c>
      <c r="B32" s="1" t="s">
        <v>126</v>
      </c>
      <c r="C32" s="1" t="s">
        <v>432</v>
      </c>
      <c r="D32" s="1" t="s">
        <v>992</v>
      </c>
    </row>
    <row r="33">
      <c r="A33" s="1">
        <v>4.0</v>
      </c>
      <c r="B33" s="1" t="s">
        <v>78</v>
      </c>
      <c r="C33" s="1" t="s">
        <v>432</v>
      </c>
      <c r="D33" s="1" t="s">
        <v>489</v>
      </c>
    </row>
    <row r="34">
      <c r="A34" s="1">
        <v>2.0</v>
      </c>
      <c r="B34" s="1" t="s">
        <v>67</v>
      </c>
      <c r="C34" s="1" t="s">
        <v>432</v>
      </c>
      <c r="D34" s="1" t="s">
        <v>490</v>
      </c>
    </row>
    <row r="35">
      <c r="A35" s="1">
        <v>0.0</v>
      </c>
      <c r="B35" s="1" t="s">
        <v>65</v>
      </c>
      <c r="C35" s="1" t="s">
        <v>432</v>
      </c>
      <c r="D35" s="1" t="s">
        <v>491</v>
      </c>
    </row>
    <row r="36">
      <c r="A36" s="1">
        <v>1.0</v>
      </c>
      <c r="B36" s="1" t="s">
        <v>338</v>
      </c>
      <c r="C36" s="1" t="s">
        <v>457</v>
      </c>
      <c r="D36" s="1" t="s">
        <v>492</v>
      </c>
    </row>
    <row r="37">
      <c r="A37" s="1">
        <v>3.0</v>
      </c>
      <c r="B37" s="1" t="s">
        <v>340</v>
      </c>
      <c r="C37" s="1" t="s">
        <v>457</v>
      </c>
      <c r="D37" s="1" t="s">
        <v>493</v>
      </c>
    </row>
    <row r="38">
      <c r="A38" s="1">
        <v>1.0</v>
      </c>
      <c r="B38" s="1" t="s">
        <v>128</v>
      </c>
      <c r="C38" s="1" t="s">
        <v>432</v>
      </c>
      <c r="D38" s="1" t="s">
        <v>1000</v>
      </c>
    </row>
    <row r="39">
      <c r="A39" s="1">
        <v>10.0</v>
      </c>
      <c r="B39" s="1" t="s">
        <v>170</v>
      </c>
      <c r="C39" s="1" t="s">
        <v>435</v>
      </c>
      <c r="D39" s="1" t="s">
        <v>494</v>
      </c>
    </row>
    <row r="40">
      <c r="A40" s="1">
        <v>6.0</v>
      </c>
      <c r="B40" s="1" t="s">
        <v>345</v>
      </c>
      <c r="C40" s="1" t="s">
        <v>457</v>
      </c>
      <c r="D40" s="1" t="s">
        <v>980</v>
      </c>
    </row>
    <row r="41">
      <c r="A41" s="1">
        <v>4.0</v>
      </c>
      <c r="B41" s="1" t="s">
        <v>347</v>
      </c>
      <c r="C41" s="1" t="s">
        <v>457</v>
      </c>
      <c r="D41" s="1" t="s">
        <v>497</v>
      </c>
    </row>
    <row r="42">
      <c r="A42" s="1">
        <v>4.0</v>
      </c>
      <c r="B42" s="1" t="s">
        <v>83</v>
      </c>
      <c r="C42" s="1" t="s">
        <v>432</v>
      </c>
      <c r="D42" s="1" t="s">
        <v>498</v>
      </c>
    </row>
    <row r="43">
      <c r="A43" s="1">
        <v>0.0</v>
      </c>
      <c r="B43" s="1" t="s">
        <v>334</v>
      </c>
      <c r="C43" s="1" t="s">
        <v>480</v>
      </c>
      <c r="D43" s="1" t="s">
        <v>499</v>
      </c>
    </row>
    <row r="44">
      <c r="A44" s="1">
        <v>7.0</v>
      </c>
      <c r="B44" s="1" t="s">
        <v>138</v>
      </c>
      <c r="C44" s="1" t="s">
        <v>432</v>
      </c>
      <c r="D44" s="1" t="s">
        <v>1037</v>
      </c>
    </row>
    <row r="45">
      <c r="A45" s="1">
        <v>4.0</v>
      </c>
      <c r="B45" s="1" t="s">
        <v>336</v>
      </c>
      <c r="C45" s="1" t="s">
        <v>480</v>
      </c>
      <c r="D45" s="1" t="s">
        <v>936</v>
      </c>
    </row>
    <row r="46">
      <c r="A46" s="1">
        <v>8.0</v>
      </c>
      <c r="B46" s="1" t="s">
        <v>86</v>
      </c>
      <c r="C46" s="1" t="s">
        <v>432</v>
      </c>
      <c r="D46" s="1" t="s">
        <v>500</v>
      </c>
    </row>
    <row r="47">
      <c r="A47" s="1">
        <v>0.0</v>
      </c>
      <c r="B47" s="1" t="s">
        <v>337</v>
      </c>
      <c r="C47" s="1" t="s">
        <v>480</v>
      </c>
      <c r="D47" s="1" t="s">
        <v>501</v>
      </c>
    </row>
    <row r="48">
      <c r="A48" s="1">
        <v>0.0</v>
      </c>
      <c r="B48" s="1" t="s">
        <v>351</v>
      </c>
      <c r="C48" s="1" t="s">
        <v>457</v>
      </c>
      <c r="D48" s="1" t="s">
        <v>502</v>
      </c>
    </row>
    <row r="49">
      <c r="A49" s="1">
        <v>9.0</v>
      </c>
      <c r="B49" s="1" t="s">
        <v>339</v>
      </c>
      <c r="C49" s="1" t="s">
        <v>480</v>
      </c>
      <c r="D49" s="1" t="s">
        <v>503</v>
      </c>
    </row>
    <row r="50">
      <c r="A50" s="1">
        <v>2.0</v>
      </c>
      <c r="B50" s="1" t="s">
        <v>171</v>
      </c>
      <c r="C50" s="1" t="s">
        <v>435</v>
      </c>
      <c r="D50" s="1" t="s">
        <v>914</v>
      </c>
    </row>
    <row r="51">
      <c r="A51" s="1">
        <v>2.0</v>
      </c>
      <c r="B51" s="1" t="s">
        <v>353</v>
      </c>
      <c r="C51" s="1" t="s">
        <v>457</v>
      </c>
      <c r="D51" s="1" t="s">
        <v>504</v>
      </c>
    </row>
    <row r="52">
      <c r="A52" s="1">
        <v>3.0</v>
      </c>
      <c r="B52" s="1" t="s">
        <v>355</v>
      </c>
      <c r="C52" s="1" t="s">
        <v>457</v>
      </c>
      <c r="D52" s="1" t="s">
        <v>505</v>
      </c>
    </row>
    <row r="53">
      <c r="A53" s="1">
        <v>1.0</v>
      </c>
      <c r="B53" s="1" t="s">
        <v>172</v>
      </c>
      <c r="C53" s="1" t="s">
        <v>435</v>
      </c>
      <c r="D53" s="1" t="s">
        <v>506</v>
      </c>
    </row>
    <row r="54">
      <c r="A54" s="1">
        <v>3.0</v>
      </c>
      <c r="B54" s="1" t="s">
        <v>103</v>
      </c>
      <c r="C54" s="1" t="s">
        <v>432</v>
      </c>
      <c r="D54" s="1" t="s">
        <v>871</v>
      </c>
    </row>
    <row r="55">
      <c r="A55" s="1">
        <v>2.0</v>
      </c>
      <c r="B55" s="1" t="s">
        <v>173</v>
      </c>
      <c r="C55" s="1" t="s">
        <v>435</v>
      </c>
      <c r="D55" s="1" t="s">
        <v>507</v>
      </c>
    </row>
    <row r="56">
      <c r="A56" s="1">
        <v>5.0</v>
      </c>
      <c r="B56" s="1" t="s">
        <v>359</v>
      </c>
      <c r="C56" s="1" t="s">
        <v>457</v>
      </c>
      <c r="D56" s="1" t="s">
        <v>872</v>
      </c>
    </row>
    <row r="57">
      <c r="A57" s="1">
        <v>-5.0</v>
      </c>
      <c r="B57" s="1" t="s">
        <v>342</v>
      </c>
      <c r="C57" s="1" t="s">
        <v>480</v>
      </c>
      <c r="D57" s="1" t="s">
        <v>508</v>
      </c>
    </row>
    <row r="58">
      <c r="A58" s="1">
        <v>7.0</v>
      </c>
      <c r="B58" s="1" t="s">
        <v>174</v>
      </c>
      <c r="C58" s="1" t="s">
        <v>435</v>
      </c>
      <c r="D58" s="1" t="s">
        <v>509</v>
      </c>
    </row>
    <row r="59">
      <c r="A59" s="1">
        <v>7.0</v>
      </c>
      <c r="B59" s="1" t="s">
        <v>361</v>
      </c>
      <c r="C59" s="1" t="s">
        <v>457</v>
      </c>
      <c r="D59" s="1" t="s">
        <v>510</v>
      </c>
    </row>
    <row r="60">
      <c r="A60" s="1">
        <v>3.0</v>
      </c>
      <c r="B60" s="1" t="s">
        <v>175</v>
      </c>
      <c r="C60" s="1" t="s">
        <v>435</v>
      </c>
      <c r="D60" s="1" t="s">
        <v>512</v>
      </c>
    </row>
    <row r="61">
      <c r="A61" s="1">
        <v>0.0</v>
      </c>
      <c r="B61" s="1" t="s">
        <v>176</v>
      </c>
      <c r="C61" s="1" t="s">
        <v>435</v>
      </c>
      <c r="D61" s="1" t="s">
        <v>937</v>
      </c>
    </row>
    <row r="62">
      <c r="A62" s="1">
        <v>0.0</v>
      </c>
      <c r="B62" s="1" t="s">
        <v>29</v>
      </c>
      <c r="C62" s="1" t="s">
        <v>432</v>
      </c>
      <c r="D62" s="1" t="s">
        <v>514</v>
      </c>
    </row>
    <row r="63">
      <c r="A63" s="1">
        <v>11.0</v>
      </c>
      <c r="B63" s="1" t="s">
        <v>363</v>
      </c>
      <c r="C63" s="1" t="s">
        <v>457</v>
      </c>
      <c r="D63" s="1" t="s">
        <v>515</v>
      </c>
    </row>
    <row r="64">
      <c r="A64" s="1">
        <v>2.0</v>
      </c>
      <c r="B64" s="1" t="s">
        <v>105</v>
      </c>
      <c r="C64" s="1" t="s">
        <v>432</v>
      </c>
      <c r="D64" s="1" t="s">
        <v>874</v>
      </c>
    </row>
    <row r="65">
      <c r="A65" s="1">
        <v>7.0</v>
      </c>
      <c r="B65" s="1" t="s">
        <v>178</v>
      </c>
      <c r="C65" s="1" t="s">
        <v>435</v>
      </c>
      <c r="D65" s="1" t="s">
        <v>1311</v>
      </c>
    </row>
    <row r="66">
      <c r="A66" s="1">
        <v>7.0</v>
      </c>
      <c r="B66" s="1" t="s">
        <v>369</v>
      </c>
      <c r="C66" s="1" t="s">
        <v>457</v>
      </c>
      <c r="D66" s="1" t="s">
        <v>517</v>
      </c>
    </row>
    <row r="67">
      <c r="A67" s="1">
        <v>14.0</v>
      </c>
      <c r="B67" s="1" t="s">
        <v>179</v>
      </c>
      <c r="C67" s="1" t="s">
        <v>435</v>
      </c>
      <c r="D67" s="1" t="s">
        <v>519</v>
      </c>
    </row>
    <row r="68">
      <c r="A68" s="1">
        <v>8.0</v>
      </c>
      <c r="B68" s="1" t="s">
        <v>76</v>
      </c>
      <c r="C68" s="1" t="s">
        <v>432</v>
      </c>
      <c r="D68" s="1" t="s">
        <v>521</v>
      </c>
    </row>
    <row r="69">
      <c r="A69" s="1">
        <v>4.0</v>
      </c>
      <c r="B69" s="1" t="s">
        <v>116</v>
      </c>
      <c r="C69" s="1" t="s">
        <v>432</v>
      </c>
      <c r="D69" s="1" t="s">
        <v>938</v>
      </c>
    </row>
    <row r="70">
      <c r="A70" s="1">
        <v>2.0</v>
      </c>
      <c r="B70" s="1" t="s">
        <v>69</v>
      </c>
      <c r="C70" s="1" t="s">
        <v>432</v>
      </c>
      <c r="D70" s="1" t="s">
        <v>522</v>
      </c>
    </row>
    <row r="71">
      <c r="A71" s="1">
        <v>1.0</v>
      </c>
      <c r="B71" s="1" t="s">
        <v>180</v>
      </c>
      <c r="C71" s="1" t="s">
        <v>435</v>
      </c>
      <c r="D71" s="1" t="s">
        <v>523</v>
      </c>
    </row>
    <row r="72">
      <c r="A72" s="1">
        <v>5.0</v>
      </c>
      <c r="B72" s="1" t="s">
        <v>373</v>
      </c>
      <c r="C72" s="1" t="s">
        <v>457</v>
      </c>
      <c r="D72" s="1" t="s">
        <v>524</v>
      </c>
    </row>
    <row r="73">
      <c r="A73" s="1">
        <v>4.0</v>
      </c>
      <c r="B73" s="1" t="s">
        <v>344</v>
      </c>
      <c r="C73" s="1" t="s">
        <v>480</v>
      </c>
      <c r="D73" s="1" t="s">
        <v>525</v>
      </c>
    </row>
    <row r="74">
      <c r="A74" s="1">
        <v>6.0</v>
      </c>
      <c r="B74" s="1" t="s">
        <v>346</v>
      </c>
      <c r="C74" s="1" t="s">
        <v>480</v>
      </c>
      <c r="D74" s="1" t="s">
        <v>527</v>
      </c>
    </row>
    <row r="75">
      <c r="A75" s="1">
        <v>1.0</v>
      </c>
      <c r="B75" s="1" t="s">
        <v>375</v>
      </c>
      <c r="C75" s="1" t="s">
        <v>457</v>
      </c>
      <c r="D75" s="1" t="s">
        <v>1032</v>
      </c>
    </row>
    <row r="76">
      <c r="A76" s="1">
        <v>0.0</v>
      </c>
      <c r="B76" s="1" t="s">
        <v>181</v>
      </c>
      <c r="C76" s="1" t="s">
        <v>435</v>
      </c>
      <c r="D76" s="1" t="s">
        <v>939</v>
      </c>
    </row>
    <row r="77">
      <c r="A77" s="1">
        <v>0.0</v>
      </c>
      <c r="B77" s="1" t="s">
        <v>182</v>
      </c>
      <c r="C77" s="1" t="s">
        <v>435</v>
      </c>
      <c r="D77" s="1" t="s">
        <v>528</v>
      </c>
    </row>
    <row r="78">
      <c r="A78" s="1">
        <v>0.0</v>
      </c>
      <c r="B78" s="1" t="s">
        <v>379</v>
      </c>
      <c r="C78" s="1" t="s">
        <v>457</v>
      </c>
      <c r="D78" s="1" t="s">
        <v>529</v>
      </c>
    </row>
    <row r="79">
      <c r="A79" s="1">
        <v>7.0</v>
      </c>
      <c r="B79" s="1" t="s">
        <v>89</v>
      </c>
      <c r="C79" s="1" t="s">
        <v>432</v>
      </c>
      <c r="D79" s="1" t="s">
        <v>530</v>
      </c>
    </row>
    <row r="80">
      <c r="A80" s="1">
        <v>4.0</v>
      </c>
      <c r="B80" s="1" t="s">
        <v>183</v>
      </c>
      <c r="C80" s="1" t="s">
        <v>435</v>
      </c>
      <c r="D80" s="1" t="s">
        <v>531</v>
      </c>
    </row>
    <row r="81">
      <c r="A81" s="1">
        <v>11.0</v>
      </c>
      <c r="B81" s="1" t="s">
        <v>185</v>
      </c>
      <c r="C81" s="1" t="s">
        <v>435</v>
      </c>
      <c r="D81" s="1" t="s">
        <v>940</v>
      </c>
    </row>
    <row r="82">
      <c r="A82" s="1">
        <v>2.0</v>
      </c>
      <c r="B82" s="1" t="s">
        <v>118</v>
      </c>
      <c r="C82" s="1" t="s">
        <v>432</v>
      </c>
      <c r="D82" s="1" t="s">
        <v>941</v>
      </c>
    </row>
    <row r="83">
      <c r="A83" s="1">
        <v>3.0</v>
      </c>
      <c r="B83" s="1" t="s">
        <v>94</v>
      </c>
      <c r="C83" s="1" t="s">
        <v>432</v>
      </c>
      <c r="D83" s="1" t="s">
        <v>533</v>
      </c>
    </row>
    <row r="84">
      <c r="A84" s="1">
        <v>0.0</v>
      </c>
      <c r="B84" s="1" t="s">
        <v>348</v>
      </c>
      <c r="C84" s="1" t="s">
        <v>480</v>
      </c>
      <c r="D84" s="1" t="s">
        <v>534</v>
      </c>
    </row>
    <row r="85">
      <c r="A85" s="1">
        <v>3.0</v>
      </c>
      <c r="B85" s="1" t="s">
        <v>186</v>
      </c>
      <c r="C85" s="1" t="s">
        <v>435</v>
      </c>
      <c r="D85" s="1" t="s">
        <v>535</v>
      </c>
    </row>
    <row r="86">
      <c r="A86" s="1">
        <v>0.0</v>
      </c>
      <c r="B86" s="1" t="s">
        <v>385</v>
      </c>
      <c r="C86" s="1" t="s">
        <v>457</v>
      </c>
      <c r="D86" s="1" t="s">
        <v>537</v>
      </c>
    </row>
    <row r="87">
      <c r="A87" s="1">
        <v>0.0</v>
      </c>
      <c r="B87" s="1" t="s">
        <v>387</v>
      </c>
      <c r="C87" s="1" t="s">
        <v>457</v>
      </c>
      <c r="D87" s="1" t="s">
        <v>1021</v>
      </c>
    </row>
    <row r="88">
      <c r="A88" s="1">
        <v>4.0</v>
      </c>
      <c r="B88" s="1" t="s">
        <v>389</v>
      </c>
      <c r="C88" s="1" t="s">
        <v>457</v>
      </c>
      <c r="D88" s="1" t="s">
        <v>538</v>
      </c>
    </row>
    <row r="89">
      <c r="A89" s="1">
        <v>0.0</v>
      </c>
      <c r="B89" s="1" t="s">
        <v>391</v>
      </c>
      <c r="C89" s="1" t="s">
        <v>457</v>
      </c>
      <c r="D89" s="1" t="s">
        <v>540</v>
      </c>
    </row>
    <row r="90">
      <c r="A90" s="1">
        <v>7.0</v>
      </c>
      <c r="B90" s="1" t="s">
        <v>187</v>
      </c>
      <c r="C90" s="1" t="s">
        <v>435</v>
      </c>
      <c r="D90" s="1" t="s">
        <v>541</v>
      </c>
    </row>
    <row r="91">
      <c r="A91" s="1">
        <v>6.0</v>
      </c>
      <c r="B91" s="1" t="s">
        <v>350</v>
      </c>
      <c r="C91" s="1" t="s">
        <v>480</v>
      </c>
      <c r="D91" s="1" t="s">
        <v>542</v>
      </c>
    </row>
    <row r="92">
      <c r="A92" s="1">
        <v>4.0</v>
      </c>
      <c r="B92" s="1" t="s">
        <v>393</v>
      </c>
      <c r="C92" s="1" t="s">
        <v>457</v>
      </c>
      <c r="D92" s="1" t="s">
        <v>546</v>
      </c>
    </row>
    <row r="93">
      <c r="A93" s="1">
        <v>3.0</v>
      </c>
      <c r="B93" s="1" t="s">
        <v>188</v>
      </c>
      <c r="C93" s="1" t="s">
        <v>435</v>
      </c>
      <c r="D93" s="1" t="s">
        <v>875</v>
      </c>
    </row>
    <row r="94">
      <c r="A94" s="1">
        <v>8.0</v>
      </c>
      <c r="B94" s="1" t="s">
        <v>132</v>
      </c>
      <c r="C94" s="1" t="s">
        <v>432</v>
      </c>
      <c r="D94" s="1" t="s">
        <v>1009</v>
      </c>
    </row>
    <row r="95">
      <c r="A95" s="1">
        <v>8.0</v>
      </c>
      <c r="B95" s="1" t="s">
        <v>395</v>
      </c>
      <c r="C95" s="1" t="s">
        <v>457</v>
      </c>
      <c r="D95" s="1" t="s">
        <v>547</v>
      </c>
    </row>
    <row r="96">
      <c r="A96" s="1">
        <v>0.0</v>
      </c>
      <c r="B96" s="1" t="s">
        <v>1501</v>
      </c>
      <c r="C96" s="1" t="s">
        <v>432</v>
      </c>
      <c r="D96" s="1" t="s">
        <v>1502</v>
      </c>
    </row>
    <row r="97">
      <c r="A97" s="1">
        <v>0.0</v>
      </c>
      <c r="B97" s="1" t="s">
        <v>356</v>
      </c>
      <c r="C97" s="1" t="s">
        <v>480</v>
      </c>
      <c r="D97" s="1" t="s">
        <v>549</v>
      </c>
    </row>
    <row r="98">
      <c r="A98" s="1">
        <v>2.0</v>
      </c>
      <c r="B98" s="1" t="s">
        <v>189</v>
      </c>
      <c r="C98" s="1" t="s">
        <v>435</v>
      </c>
      <c r="D98" s="1" t="s">
        <v>550</v>
      </c>
    </row>
    <row r="99">
      <c r="A99" s="1">
        <v>1.0</v>
      </c>
      <c r="B99" s="1" t="s">
        <v>68</v>
      </c>
      <c r="C99" s="1" t="s">
        <v>432</v>
      </c>
      <c r="D99" s="1" t="s">
        <v>552</v>
      </c>
    </row>
    <row r="100">
      <c r="A100" s="1">
        <v>2.0</v>
      </c>
      <c r="B100" s="1" t="s">
        <v>191</v>
      </c>
      <c r="C100" s="1" t="s">
        <v>435</v>
      </c>
      <c r="D100" s="1" t="s">
        <v>554</v>
      </c>
    </row>
    <row r="101">
      <c r="A101" s="1">
        <v>5.0</v>
      </c>
      <c r="B101" s="1" t="s">
        <v>402</v>
      </c>
      <c r="C101" s="1" t="s">
        <v>457</v>
      </c>
      <c r="D101" s="1" t="s">
        <v>555</v>
      </c>
    </row>
    <row r="102">
      <c r="A102" s="1">
        <v>7.0</v>
      </c>
      <c r="B102" s="1" t="s">
        <v>192</v>
      </c>
      <c r="C102" s="1" t="s">
        <v>435</v>
      </c>
      <c r="D102" s="1" t="s">
        <v>556</v>
      </c>
    </row>
    <row r="103">
      <c r="A103" s="1">
        <v>4.0</v>
      </c>
      <c r="B103" s="1" t="s">
        <v>404</v>
      </c>
      <c r="C103" s="1" t="s">
        <v>457</v>
      </c>
      <c r="D103" s="1" t="s">
        <v>557</v>
      </c>
    </row>
    <row r="104">
      <c r="A104" s="1">
        <v>0.0</v>
      </c>
      <c r="B104" s="1" t="s">
        <v>358</v>
      </c>
      <c r="C104" s="1" t="s">
        <v>480</v>
      </c>
      <c r="D104" s="1" t="s">
        <v>771</v>
      </c>
    </row>
    <row r="105">
      <c r="A105" s="1">
        <v>10.0</v>
      </c>
      <c r="B105" s="1" t="s">
        <v>194</v>
      </c>
      <c r="C105" s="1" t="s">
        <v>435</v>
      </c>
      <c r="D105" s="1" t="s">
        <v>559</v>
      </c>
    </row>
    <row r="106">
      <c r="A106" s="1">
        <v>10.0</v>
      </c>
      <c r="B106" s="1" t="s">
        <v>195</v>
      </c>
      <c r="C106" s="1" t="s">
        <v>435</v>
      </c>
      <c r="D106" s="1" t="s">
        <v>560</v>
      </c>
    </row>
    <row r="107">
      <c r="A107" s="1">
        <v>0.0</v>
      </c>
      <c r="B107" s="1" t="s">
        <v>112</v>
      </c>
      <c r="C107" s="1" t="s">
        <v>432</v>
      </c>
      <c r="D107" s="1" t="s">
        <v>917</v>
      </c>
    </row>
    <row r="108">
      <c r="A108" s="1">
        <v>3.0</v>
      </c>
      <c r="B108" s="1" t="s">
        <v>122</v>
      </c>
      <c r="C108" s="1" t="s">
        <v>432</v>
      </c>
      <c r="D108" s="1" t="s">
        <v>982</v>
      </c>
    </row>
    <row r="109">
      <c r="A109" s="1">
        <v>0.0</v>
      </c>
      <c r="B109" s="1" t="s">
        <v>197</v>
      </c>
      <c r="C109" s="1" t="s">
        <v>435</v>
      </c>
      <c r="D109" s="1" t="s">
        <v>563</v>
      </c>
    </row>
    <row r="110">
      <c r="A110" s="1">
        <v>1.0</v>
      </c>
      <c r="B110" s="1" t="s">
        <v>198</v>
      </c>
      <c r="C110" s="1" t="s">
        <v>435</v>
      </c>
      <c r="D110" s="1" t="s">
        <v>566</v>
      </c>
    </row>
    <row r="111">
      <c r="A111" s="1">
        <v>6.0</v>
      </c>
      <c r="B111" s="1" t="s">
        <v>201</v>
      </c>
      <c r="C111" s="1" t="s">
        <v>435</v>
      </c>
      <c r="D111" s="1" t="s">
        <v>569</v>
      </c>
    </row>
    <row r="112">
      <c r="A112" s="1">
        <v>2.0</v>
      </c>
      <c r="B112" s="1" t="s">
        <v>202</v>
      </c>
      <c r="C112" s="1" t="s">
        <v>435</v>
      </c>
      <c r="D112" s="1" t="s">
        <v>570</v>
      </c>
    </row>
    <row r="113">
      <c r="A113" s="1">
        <v>0.0</v>
      </c>
      <c r="B113" s="1" t="s">
        <v>408</v>
      </c>
      <c r="C113" s="1" t="s">
        <v>457</v>
      </c>
      <c r="D113" s="1" t="s">
        <v>571</v>
      </c>
    </row>
    <row r="114">
      <c r="A114" s="1">
        <v>3.0</v>
      </c>
      <c r="B114" s="1" t="s">
        <v>203</v>
      </c>
      <c r="C114" s="1" t="s">
        <v>435</v>
      </c>
      <c r="D114" s="1" t="s">
        <v>572</v>
      </c>
    </row>
    <row r="115">
      <c r="A115" s="1">
        <v>0.0</v>
      </c>
      <c r="B115" s="1" t="s">
        <v>410</v>
      </c>
      <c r="C115" s="1" t="s">
        <v>457</v>
      </c>
      <c r="D115" s="1" t="s">
        <v>983</v>
      </c>
    </row>
    <row r="116">
      <c r="A116" s="1">
        <v>11.0</v>
      </c>
      <c r="B116" s="1" t="s">
        <v>362</v>
      </c>
      <c r="C116" s="1" t="s">
        <v>480</v>
      </c>
      <c r="D116" s="1" t="s">
        <v>573</v>
      </c>
    </row>
    <row r="117">
      <c r="A117" s="1">
        <v>8.0</v>
      </c>
      <c r="B117" s="1" t="s">
        <v>412</v>
      </c>
      <c r="C117" s="1" t="s">
        <v>457</v>
      </c>
      <c r="D117" s="1" t="s">
        <v>574</v>
      </c>
    </row>
    <row r="118">
      <c r="A118" s="1">
        <v>4.0</v>
      </c>
      <c r="B118" s="1" t="s">
        <v>204</v>
      </c>
      <c r="C118" s="1" t="s">
        <v>435</v>
      </c>
      <c r="D118" s="1" t="s">
        <v>984</v>
      </c>
    </row>
    <row r="119">
      <c r="A119" s="1">
        <v>0.0</v>
      </c>
      <c r="B119" s="1" t="s">
        <v>30</v>
      </c>
      <c r="C119" s="1" t="s">
        <v>432</v>
      </c>
      <c r="D119" s="1" t="s">
        <v>576</v>
      </c>
    </row>
    <row r="120">
      <c r="A120" s="1">
        <v>3.0</v>
      </c>
      <c r="B120" s="1" t="s">
        <v>205</v>
      </c>
      <c r="C120" s="1" t="s">
        <v>435</v>
      </c>
      <c r="D120" s="1" t="s">
        <v>945</v>
      </c>
    </row>
    <row r="121">
      <c r="A121" s="1">
        <v>12.0</v>
      </c>
      <c r="B121" s="1" t="s">
        <v>206</v>
      </c>
      <c r="C121" s="1" t="s">
        <v>435</v>
      </c>
      <c r="D121" s="1" t="s">
        <v>877</v>
      </c>
    </row>
    <row r="122">
      <c r="A122" s="1">
        <v>2.0</v>
      </c>
      <c r="B122" s="1" t="s">
        <v>79</v>
      </c>
      <c r="C122" s="1" t="s">
        <v>432</v>
      </c>
      <c r="D122" s="1" t="s">
        <v>579</v>
      </c>
    </row>
    <row r="123">
      <c r="A123" s="1">
        <v>0.0</v>
      </c>
      <c r="B123" s="1" t="s">
        <v>416</v>
      </c>
      <c r="C123" s="1" t="s">
        <v>457</v>
      </c>
      <c r="D123" s="1" t="s">
        <v>580</v>
      </c>
    </row>
    <row r="124">
      <c r="A124" s="1">
        <v>3.0</v>
      </c>
      <c r="B124" s="1" t="s">
        <v>208</v>
      </c>
      <c r="C124" s="1" t="s">
        <v>435</v>
      </c>
      <c r="D124" s="1" t="s">
        <v>581</v>
      </c>
    </row>
    <row r="125">
      <c r="A125" s="1">
        <v>4.0</v>
      </c>
      <c r="B125" s="1" t="s">
        <v>39</v>
      </c>
      <c r="C125" s="1" t="s">
        <v>432</v>
      </c>
      <c r="D125" s="1" t="s">
        <v>582</v>
      </c>
    </row>
    <row r="126">
      <c r="A126" s="1">
        <v>2.0</v>
      </c>
      <c r="B126" s="1" t="s">
        <v>421</v>
      </c>
      <c r="C126" s="1" t="s">
        <v>457</v>
      </c>
      <c r="D126" s="1" t="s">
        <v>583</v>
      </c>
    </row>
    <row r="127">
      <c r="A127" s="1">
        <v>7.0</v>
      </c>
      <c r="B127" s="1" t="s">
        <v>423</v>
      </c>
      <c r="C127" s="1" t="s">
        <v>457</v>
      </c>
      <c r="D127" s="1" t="s">
        <v>584</v>
      </c>
    </row>
    <row r="128">
      <c r="A128" s="1">
        <v>7.0</v>
      </c>
      <c r="B128" s="1" t="s">
        <v>425</v>
      </c>
      <c r="C128" s="1" t="s">
        <v>457</v>
      </c>
      <c r="D128" s="1" t="s">
        <v>947</v>
      </c>
    </row>
    <row r="129">
      <c r="A129" s="1">
        <v>1.0</v>
      </c>
      <c r="B129" s="1" t="s">
        <v>210</v>
      </c>
      <c r="C129" s="1" t="s">
        <v>435</v>
      </c>
      <c r="D129" s="1" t="s">
        <v>918</v>
      </c>
    </row>
    <row r="130">
      <c r="A130" s="1">
        <v>3.0</v>
      </c>
      <c r="B130" s="1" t="s">
        <v>91</v>
      </c>
      <c r="C130" s="1" t="s">
        <v>432</v>
      </c>
      <c r="D130" s="1" t="s">
        <v>587</v>
      </c>
    </row>
    <row r="131">
      <c r="A131" s="1">
        <v>1.0</v>
      </c>
      <c r="B131" s="1" t="s">
        <v>212</v>
      </c>
      <c r="C131" s="1" t="s">
        <v>435</v>
      </c>
      <c r="D131" s="1" t="s">
        <v>588</v>
      </c>
    </row>
    <row r="132">
      <c r="A132" s="1">
        <v>2.0</v>
      </c>
      <c r="B132" s="1" t="s">
        <v>213</v>
      </c>
      <c r="C132" s="1" t="s">
        <v>435</v>
      </c>
      <c r="D132" s="1" t="s">
        <v>589</v>
      </c>
    </row>
    <row r="133">
      <c r="A133" s="1">
        <v>0.0</v>
      </c>
      <c r="B133" s="1" t="s">
        <v>428</v>
      </c>
      <c r="C133" s="1" t="s">
        <v>457</v>
      </c>
      <c r="D133" s="1" t="s">
        <v>590</v>
      </c>
    </row>
    <row r="134">
      <c r="A134" s="1">
        <v>5.0</v>
      </c>
      <c r="B134" s="1" t="s">
        <v>214</v>
      </c>
      <c r="C134" s="1" t="s">
        <v>435</v>
      </c>
      <c r="D134" s="1" t="s">
        <v>878</v>
      </c>
    </row>
    <row r="135">
      <c r="A135" s="1">
        <v>3.0</v>
      </c>
      <c r="B135" s="1" t="s">
        <v>429</v>
      </c>
      <c r="C135" s="1" t="s">
        <v>457</v>
      </c>
      <c r="D135" s="1" t="s">
        <v>591</v>
      </c>
    </row>
    <row r="136">
      <c r="A136" s="1">
        <v>0.0</v>
      </c>
      <c r="B136" s="1" t="s">
        <v>434</v>
      </c>
      <c r="C136" s="1" t="s">
        <v>457</v>
      </c>
      <c r="D136" s="1" t="s">
        <v>919</v>
      </c>
    </row>
    <row r="137">
      <c r="A137" s="1">
        <v>4.0</v>
      </c>
      <c r="B137" s="1" t="s">
        <v>437</v>
      </c>
      <c r="C137" s="1" t="s">
        <v>457</v>
      </c>
      <c r="D137" s="1" t="s">
        <v>593</v>
      </c>
    </row>
    <row r="138">
      <c r="A138" s="1">
        <v>4.0</v>
      </c>
      <c r="B138" s="1" t="s">
        <v>215</v>
      </c>
      <c r="C138" s="1" t="s">
        <v>435</v>
      </c>
      <c r="D138" s="1" t="s">
        <v>596</v>
      </c>
    </row>
    <row r="139">
      <c r="A139" s="1">
        <v>0.0</v>
      </c>
      <c r="B139" s="1" t="s">
        <v>442</v>
      </c>
      <c r="C139" s="1" t="s">
        <v>457</v>
      </c>
      <c r="D139" s="1" t="s">
        <v>597</v>
      </c>
    </row>
    <row r="140">
      <c r="A140" s="1">
        <v>0.0</v>
      </c>
      <c r="B140" s="1" t="s">
        <v>82</v>
      </c>
      <c r="C140" s="1" t="s">
        <v>432</v>
      </c>
      <c r="D140" s="1" t="s">
        <v>599</v>
      </c>
    </row>
    <row r="141">
      <c r="A141" s="1">
        <v>9.0</v>
      </c>
      <c r="B141" s="1" t="s">
        <v>368</v>
      </c>
      <c r="C141" s="1" t="s">
        <v>480</v>
      </c>
      <c r="D141" s="1" t="s">
        <v>600</v>
      </c>
    </row>
    <row r="142">
      <c r="A142" s="1">
        <v>0.0</v>
      </c>
      <c r="B142" s="1" t="s">
        <v>448</v>
      </c>
      <c r="C142" s="1" t="s">
        <v>457</v>
      </c>
      <c r="D142" s="1" t="s">
        <v>601</v>
      </c>
    </row>
    <row r="143">
      <c r="A143" s="1">
        <v>5.0</v>
      </c>
      <c r="B143" s="1" t="s">
        <v>450</v>
      </c>
      <c r="C143" s="1" t="s">
        <v>457</v>
      </c>
      <c r="D143" s="1" t="s">
        <v>1018</v>
      </c>
    </row>
    <row r="144">
      <c r="A144" s="1">
        <v>2.0</v>
      </c>
      <c r="B144" s="1" t="s">
        <v>41</v>
      </c>
      <c r="C144" s="1" t="s">
        <v>432</v>
      </c>
      <c r="D144" s="1" t="s">
        <v>602</v>
      </c>
    </row>
    <row r="145">
      <c r="A145" s="1">
        <v>6.0</v>
      </c>
      <c r="B145" s="1" t="s">
        <v>217</v>
      </c>
      <c r="C145" s="1" t="s">
        <v>435</v>
      </c>
      <c r="D145" s="1" t="s">
        <v>920</v>
      </c>
    </row>
    <row r="146">
      <c r="A146" s="1">
        <v>0.0</v>
      </c>
      <c r="B146" s="1" t="s">
        <v>454</v>
      </c>
      <c r="C146" s="1" t="s">
        <v>457</v>
      </c>
      <c r="D146" s="1" t="s">
        <v>604</v>
      </c>
    </row>
    <row r="147">
      <c r="A147" s="1">
        <v>6.0</v>
      </c>
      <c r="B147" s="1" t="s">
        <v>219</v>
      </c>
      <c r="C147" s="1" t="s">
        <v>435</v>
      </c>
      <c r="D147" s="1" t="s">
        <v>605</v>
      </c>
    </row>
    <row r="148">
      <c r="A148" s="1">
        <v>1.0</v>
      </c>
      <c r="B148" s="1" t="s">
        <v>220</v>
      </c>
      <c r="C148" s="1" t="s">
        <v>435</v>
      </c>
      <c r="D148" s="1" t="s">
        <v>606</v>
      </c>
    </row>
    <row r="149">
      <c r="A149" s="1">
        <v>0.0</v>
      </c>
      <c r="B149" s="1" t="s">
        <v>456</v>
      </c>
      <c r="C149" s="1" t="s">
        <v>457</v>
      </c>
      <c r="D149" s="1" t="s">
        <v>607</v>
      </c>
    </row>
    <row r="150">
      <c r="A150" s="1">
        <v>3.0</v>
      </c>
      <c r="B150" s="1" t="s">
        <v>221</v>
      </c>
      <c r="C150" s="1" t="s">
        <v>435</v>
      </c>
      <c r="D150" s="1" t="s">
        <v>608</v>
      </c>
    </row>
    <row r="151">
      <c r="A151" s="1">
        <v>8.0</v>
      </c>
      <c r="B151" s="1" t="s">
        <v>139</v>
      </c>
      <c r="C151" s="1" t="s">
        <v>432</v>
      </c>
      <c r="D151" s="1" t="s">
        <v>609</v>
      </c>
    </row>
    <row r="152">
      <c r="A152" s="1">
        <v>5.0</v>
      </c>
      <c r="B152" s="1" t="s">
        <v>45</v>
      </c>
      <c r="C152" s="1" t="s">
        <v>432</v>
      </c>
      <c r="D152" s="1" t="s">
        <v>610</v>
      </c>
    </row>
    <row r="153">
      <c r="A153" s="1">
        <v>1.0</v>
      </c>
      <c r="B153" s="1" t="s">
        <v>59</v>
      </c>
      <c r="C153" s="1" t="s">
        <v>432</v>
      </c>
      <c r="D153" s="1" t="s">
        <v>611</v>
      </c>
    </row>
    <row r="154">
      <c r="A154" s="1">
        <v>4.0</v>
      </c>
      <c r="B154" s="1" t="s">
        <v>110</v>
      </c>
      <c r="C154" s="1" t="s">
        <v>432</v>
      </c>
      <c r="D154" s="1" t="s">
        <v>922</v>
      </c>
    </row>
    <row r="155">
      <c r="A155" s="1">
        <v>3.0</v>
      </c>
      <c r="B155" s="1" t="s">
        <v>222</v>
      </c>
      <c r="C155" s="1" t="s">
        <v>435</v>
      </c>
      <c r="D155" s="1" t="s">
        <v>923</v>
      </c>
    </row>
    <row r="156">
      <c r="A156" s="1">
        <v>4.0</v>
      </c>
      <c r="B156" s="1" t="s">
        <v>461</v>
      </c>
      <c r="C156" s="1" t="s">
        <v>457</v>
      </c>
      <c r="D156" s="1" t="s">
        <v>1039</v>
      </c>
    </row>
    <row r="157">
      <c r="A157" s="1">
        <v>7.0</v>
      </c>
      <c r="B157" s="1" t="s">
        <v>465</v>
      </c>
      <c r="C157" s="1" t="s">
        <v>457</v>
      </c>
      <c r="D157" s="1" t="s">
        <v>616</v>
      </c>
    </row>
    <row r="158">
      <c r="A158" s="1">
        <v>3.0</v>
      </c>
      <c r="B158" s="1" t="s">
        <v>469</v>
      </c>
      <c r="C158" s="1" t="s">
        <v>457</v>
      </c>
      <c r="D158" s="1" t="s">
        <v>924</v>
      </c>
    </row>
    <row r="159">
      <c r="A159" s="1">
        <v>7.0</v>
      </c>
      <c r="B159" s="1" t="s">
        <v>223</v>
      </c>
      <c r="C159" s="1" t="s">
        <v>435</v>
      </c>
      <c r="D159" s="1" t="s">
        <v>879</v>
      </c>
    </row>
    <row r="160">
      <c r="A160" s="1">
        <v>10.0</v>
      </c>
      <c r="B160" s="1" t="s">
        <v>224</v>
      </c>
      <c r="C160" s="1" t="s">
        <v>435</v>
      </c>
      <c r="D160" s="1" t="s">
        <v>618</v>
      </c>
    </row>
    <row r="161">
      <c r="A161" s="1">
        <v>7.0</v>
      </c>
      <c r="B161" s="1" t="s">
        <v>42</v>
      </c>
      <c r="C161" s="1" t="s">
        <v>435</v>
      </c>
      <c r="D161" s="1" t="s">
        <v>620</v>
      </c>
    </row>
    <row r="162">
      <c r="A162" s="1">
        <v>2.0</v>
      </c>
      <c r="B162" s="1" t="s">
        <v>226</v>
      </c>
      <c r="C162" s="1" t="s">
        <v>435</v>
      </c>
      <c r="D162" s="1" t="s">
        <v>621</v>
      </c>
    </row>
    <row r="163">
      <c r="A163" s="1">
        <v>10.0</v>
      </c>
      <c r="B163" s="1" t="s">
        <v>513</v>
      </c>
      <c r="C163" s="1" t="s">
        <v>457</v>
      </c>
      <c r="D163" s="1" t="s">
        <v>622</v>
      </c>
    </row>
    <row r="164">
      <c r="A164" s="1">
        <v>4.0</v>
      </c>
      <c r="B164" s="1" t="s">
        <v>227</v>
      </c>
      <c r="C164" s="1" t="s">
        <v>435</v>
      </c>
      <c r="D164" s="1" t="s">
        <v>1036</v>
      </c>
    </row>
    <row r="165">
      <c r="A165" s="1">
        <v>5.0</v>
      </c>
      <c r="B165" s="1" t="s">
        <v>228</v>
      </c>
      <c r="C165" s="1" t="s">
        <v>435</v>
      </c>
      <c r="D165" s="1" t="s">
        <v>624</v>
      </c>
    </row>
    <row r="166">
      <c r="A166" s="1">
        <v>0.0</v>
      </c>
      <c r="B166" s="1" t="s">
        <v>372</v>
      </c>
      <c r="C166" s="1" t="s">
        <v>480</v>
      </c>
      <c r="D166" s="1" t="s">
        <v>1499</v>
      </c>
    </row>
    <row r="167">
      <c r="A167" s="1">
        <v>10.0</v>
      </c>
      <c r="B167" s="1" t="s">
        <v>876</v>
      </c>
      <c r="C167" s="1" t="s">
        <v>457</v>
      </c>
      <c r="D167" s="1" t="s">
        <v>881</v>
      </c>
    </row>
    <row r="168">
      <c r="A168" s="1">
        <v>2.0</v>
      </c>
      <c r="B168" s="1" t="s">
        <v>628</v>
      </c>
      <c r="C168" s="1" t="s">
        <v>457</v>
      </c>
      <c r="D168" s="1" t="s">
        <v>629</v>
      </c>
    </row>
    <row r="169">
      <c r="A169" s="1">
        <v>4.0</v>
      </c>
      <c r="B169" s="1" t="s">
        <v>232</v>
      </c>
      <c r="C169" s="1" t="s">
        <v>435</v>
      </c>
      <c r="D169" s="1" t="s">
        <v>631</v>
      </c>
    </row>
    <row r="170">
      <c r="A170" s="1">
        <v>4.0</v>
      </c>
      <c r="B170" s="1" t="s">
        <v>233</v>
      </c>
      <c r="C170" s="1" t="s">
        <v>435</v>
      </c>
      <c r="D170" s="1" t="s">
        <v>1496</v>
      </c>
    </row>
    <row r="171">
      <c r="A171" s="1">
        <v>12.0</v>
      </c>
      <c r="B171" s="1" t="s">
        <v>56</v>
      </c>
      <c r="C171" s="1" t="s">
        <v>432</v>
      </c>
      <c r="D171" s="1" t="s">
        <v>633</v>
      </c>
    </row>
    <row r="172">
      <c r="A172" s="1">
        <v>0.0</v>
      </c>
      <c r="B172" s="1" t="s">
        <v>634</v>
      </c>
      <c r="C172" s="1" t="s">
        <v>457</v>
      </c>
      <c r="D172" s="1" t="s">
        <v>635</v>
      </c>
    </row>
    <row r="173">
      <c r="A173" s="1">
        <v>0.0</v>
      </c>
      <c r="B173" s="1" t="s">
        <v>636</v>
      </c>
      <c r="C173" s="1" t="s">
        <v>457</v>
      </c>
      <c r="D173" s="1" t="s">
        <v>637</v>
      </c>
    </row>
    <row r="174">
      <c r="A174" s="1">
        <v>0.0</v>
      </c>
      <c r="B174" s="1" t="s">
        <v>235</v>
      </c>
      <c r="C174" s="1" t="s">
        <v>435</v>
      </c>
      <c r="D174" s="1" t="s">
        <v>638</v>
      </c>
    </row>
    <row r="175">
      <c r="A175" s="1">
        <v>1.0</v>
      </c>
      <c r="B175" s="1" t="s">
        <v>639</v>
      </c>
      <c r="C175" s="1" t="s">
        <v>457</v>
      </c>
      <c r="D175" s="1" t="s">
        <v>640</v>
      </c>
    </row>
    <row r="176">
      <c r="A176" s="1">
        <v>2.0</v>
      </c>
      <c r="B176" s="1" t="s">
        <v>236</v>
      </c>
      <c r="C176" s="1" t="s">
        <v>435</v>
      </c>
      <c r="D176" s="1" t="s">
        <v>641</v>
      </c>
    </row>
    <row r="177">
      <c r="A177" s="1">
        <v>0.0</v>
      </c>
      <c r="B177" s="1" t="s">
        <v>63</v>
      </c>
      <c r="C177" s="1" t="s">
        <v>432</v>
      </c>
      <c r="D177" s="1" t="s">
        <v>642</v>
      </c>
    </row>
    <row r="178">
      <c r="A178" s="1">
        <v>1.0</v>
      </c>
      <c r="B178" s="1" t="s">
        <v>137</v>
      </c>
      <c r="C178" s="1" t="s">
        <v>432</v>
      </c>
      <c r="D178" s="1" t="s">
        <v>1034</v>
      </c>
    </row>
    <row r="179">
      <c r="A179" s="1">
        <v>4.0</v>
      </c>
      <c r="B179" s="1" t="s">
        <v>925</v>
      </c>
      <c r="C179" s="1" t="s">
        <v>457</v>
      </c>
      <c r="D179" s="1" t="s">
        <v>926</v>
      </c>
    </row>
    <row r="180">
      <c r="A180" s="1">
        <v>0.0</v>
      </c>
      <c r="B180" s="1" t="s">
        <v>643</v>
      </c>
      <c r="C180" s="1" t="s">
        <v>457</v>
      </c>
      <c r="D180" s="1" t="s">
        <v>644</v>
      </c>
    </row>
    <row r="181">
      <c r="A181" s="1">
        <v>11.0</v>
      </c>
      <c r="B181" s="1" t="s">
        <v>36</v>
      </c>
      <c r="C181" s="1" t="s">
        <v>432</v>
      </c>
      <c r="D181" s="1" t="s">
        <v>645</v>
      </c>
    </row>
    <row r="182">
      <c r="A182" s="1">
        <v>4.0</v>
      </c>
      <c r="B182" s="1" t="s">
        <v>646</v>
      </c>
      <c r="C182" s="1" t="s">
        <v>457</v>
      </c>
      <c r="D182" s="1" t="s">
        <v>647</v>
      </c>
    </row>
    <row r="183">
      <c r="A183" s="1">
        <v>6.0</v>
      </c>
      <c r="B183" s="1" t="s">
        <v>238</v>
      </c>
      <c r="C183" s="1" t="s">
        <v>435</v>
      </c>
      <c r="D183" s="1" t="s">
        <v>885</v>
      </c>
    </row>
    <row r="184">
      <c r="A184" s="1">
        <v>7.0</v>
      </c>
      <c r="B184" s="1" t="s">
        <v>378</v>
      </c>
      <c r="C184" s="1" t="s">
        <v>480</v>
      </c>
      <c r="D184" s="1" t="s">
        <v>651</v>
      </c>
    </row>
    <row r="185">
      <c r="A185" s="1">
        <v>1.0</v>
      </c>
      <c r="B185" s="1" t="s">
        <v>239</v>
      </c>
      <c r="C185" s="1" t="s">
        <v>435</v>
      </c>
      <c r="D185" s="1" t="s">
        <v>652</v>
      </c>
    </row>
    <row r="186">
      <c r="A186" s="1">
        <v>0.0</v>
      </c>
      <c r="B186" s="1" t="s">
        <v>37</v>
      </c>
      <c r="C186" s="1" t="s">
        <v>432</v>
      </c>
      <c r="D186" s="1" t="s">
        <v>654</v>
      </c>
    </row>
    <row r="187">
      <c r="A187" s="1">
        <v>2.0</v>
      </c>
      <c r="B187" s="1" t="s">
        <v>240</v>
      </c>
      <c r="C187" s="1" t="s">
        <v>435</v>
      </c>
      <c r="D187" s="1" t="s">
        <v>655</v>
      </c>
    </row>
    <row r="188">
      <c r="A188" s="1">
        <v>4.0</v>
      </c>
      <c r="B188" s="1" t="s">
        <v>241</v>
      </c>
      <c r="C188" s="1" t="s">
        <v>435</v>
      </c>
      <c r="D188" s="1" t="s">
        <v>887</v>
      </c>
    </row>
    <row r="189">
      <c r="A189" s="1">
        <v>-1.0</v>
      </c>
      <c r="B189" s="1" t="s">
        <v>380</v>
      </c>
      <c r="C189" s="1" t="s">
        <v>480</v>
      </c>
      <c r="D189" s="1" t="s">
        <v>792</v>
      </c>
    </row>
    <row r="190">
      <c r="A190" s="1">
        <v>9.0</v>
      </c>
      <c r="B190" s="1" t="s">
        <v>949</v>
      </c>
      <c r="C190" s="1" t="s">
        <v>457</v>
      </c>
      <c r="D190" s="1" t="s">
        <v>950</v>
      </c>
    </row>
    <row r="191">
      <c r="A191" s="1">
        <v>0.0</v>
      </c>
      <c r="B191" s="1" t="s">
        <v>243</v>
      </c>
      <c r="C191" s="1" t="s">
        <v>435</v>
      </c>
      <c r="D191" s="1" t="s">
        <v>657</v>
      </c>
    </row>
    <row r="192">
      <c r="A192" s="1">
        <v>8.0</v>
      </c>
      <c r="B192" s="1" t="s">
        <v>659</v>
      </c>
      <c r="C192" s="1" t="s">
        <v>457</v>
      </c>
      <c r="D192" s="1" t="s">
        <v>660</v>
      </c>
    </row>
    <row r="193">
      <c r="A193" s="1">
        <v>3.0</v>
      </c>
      <c r="B193" s="1" t="s">
        <v>35</v>
      </c>
      <c r="C193" s="1" t="s">
        <v>432</v>
      </c>
      <c r="D193" s="1" t="s">
        <v>661</v>
      </c>
    </row>
    <row r="194">
      <c r="A194" s="1">
        <v>0.0</v>
      </c>
      <c r="B194" s="1" t="s">
        <v>382</v>
      </c>
      <c r="C194" s="1" t="s">
        <v>480</v>
      </c>
      <c r="D194" s="1" t="s">
        <v>951</v>
      </c>
    </row>
    <row r="195">
      <c r="A195" s="1">
        <v>0.0</v>
      </c>
      <c r="B195" s="1" t="s">
        <v>244</v>
      </c>
      <c r="C195" s="1" t="s">
        <v>435</v>
      </c>
      <c r="D195" s="1" t="s">
        <v>662</v>
      </c>
    </row>
    <row r="196">
      <c r="A196" s="1">
        <v>4.0</v>
      </c>
      <c r="B196" s="1" t="s">
        <v>246</v>
      </c>
      <c r="C196" s="1" t="s">
        <v>435</v>
      </c>
      <c r="D196" s="1" t="s">
        <v>888</v>
      </c>
    </row>
    <row r="197">
      <c r="A197" s="1">
        <v>7.0</v>
      </c>
      <c r="B197" s="1" t="s">
        <v>664</v>
      </c>
      <c r="C197" s="1" t="s">
        <v>457</v>
      </c>
      <c r="D197" s="1" t="s">
        <v>665</v>
      </c>
    </row>
    <row r="198">
      <c r="A198" s="1">
        <v>9.0</v>
      </c>
      <c r="B198" s="1" t="s">
        <v>43</v>
      </c>
      <c r="C198" s="1" t="s">
        <v>432</v>
      </c>
      <c r="D198" s="1" t="s">
        <v>666</v>
      </c>
    </row>
    <row r="199">
      <c r="A199" s="1">
        <v>7.0</v>
      </c>
      <c r="B199" s="1" t="s">
        <v>247</v>
      </c>
      <c r="C199" s="1" t="s">
        <v>435</v>
      </c>
      <c r="D199" s="1" t="s">
        <v>667</v>
      </c>
    </row>
    <row r="200">
      <c r="A200" s="1">
        <v>2.0</v>
      </c>
      <c r="B200" s="1" t="s">
        <v>97</v>
      </c>
      <c r="C200" s="1" t="s">
        <v>432</v>
      </c>
      <c r="D200" s="1" t="s">
        <v>668</v>
      </c>
    </row>
    <row r="201">
      <c r="A201" s="1">
        <v>0.0</v>
      </c>
      <c r="B201" s="1" t="s">
        <v>248</v>
      </c>
      <c r="C201" s="1" t="s">
        <v>435</v>
      </c>
      <c r="D201" s="1" t="s">
        <v>889</v>
      </c>
    </row>
    <row r="202">
      <c r="A202" s="1">
        <v>0.0</v>
      </c>
      <c r="B202" s="1" t="s">
        <v>890</v>
      </c>
      <c r="C202" s="1" t="s">
        <v>457</v>
      </c>
      <c r="D202" s="1" t="s">
        <v>891</v>
      </c>
    </row>
    <row r="203">
      <c r="A203" s="1">
        <v>0.0</v>
      </c>
      <c r="B203" s="1" t="s">
        <v>249</v>
      </c>
      <c r="C203" s="1" t="s">
        <v>435</v>
      </c>
      <c r="D203" s="1" t="s">
        <v>670</v>
      </c>
    </row>
    <row r="204">
      <c r="A204" s="1">
        <v>7.0</v>
      </c>
      <c r="B204" s="1" t="s">
        <v>92</v>
      </c>
      <c r="C204" s="1" t="s">
        <v>432</v>
      </c>
      <c r="D204" s="1" t="s">
        <v>671</v>
      </c>
    </row>
    <row r="205">
      <c r="A205" s="1">
        <v>0.0</v>
      </c>
      <c r="B205" s="1" t="s">
        <v>384</v>
      </c>
      <c r="C205" s="1" t="s">
        <v>480</v>
      </c>
      <c r="D205" s="1" t="s">
        <v>673</v>
      </c>
    </row>
    <row r="206">
      <c r="A206" s="1">
        <v>2.0</v>
      </c>
      <c r="B206" s="1" t="s">
        <v>250</v>
      </c>
      <c r="C206" s="1" t="s">
        <v>435</v>
      </c>
      <c r="D206" s="1" t="s">
        <v>675</v>
      </c>
    </row>
    <row r="207">
      <c r="A207" s="1">
        <v>2.0</v>
      </c>
      <c r="B207" s="1" t="s">
        <v>252</v>
      </c>
      <c r="C207" s="1" t="s">
        <v>435</v>
      </c>
      <c r="D207" s="1" t="s">
        <v>1500</v>
      </c>
    </row>
    <row r="208">
      <c r="A208" s="1">
        <v>2.0</v>
      </c>
      <c r="B208" s="1" t="s">
        <v>676</v>
      </c>
      <c r="C208" s="1" t="s">
        <v>457</v>
      </c>
      <c r="D208" s="1" t="s">
        <v>677</v>
      </c>
    </row>
    <row r="209">
      <c r="A209" s="1">
        <v>3.0</v>
      </c>
      <c r="B209" s="1" t="s">
        <v>58</v>
      </c>
      <c r="C209" s="1" t="s">
        <v>432</v>
      </c>
      <c r="D209" s="1" t="s">
        <v>678</v>
      </c>
    </row>
    <row r="210">
      <c r="A210" s="1">
        <v>0.0</v>
      </c>
      <c r="B210" s="1" t="s">
        <v>680</v>
      </c>
      <c r="C210" s="1" t="s">
        <v>457</v>
      </c>
      <c r="D210" s="1" t="s">
        <v>681</v>
      </c>
    </row>
    <row r="211">
      <c r="A211" s="1">
        <v>1.0</v>
      </c>
      <c r="B211" s="1" t="s">
        <v>954</v>
      </c>
      <c r="C211" s="1" t="s">
        <v>457</v>
      </c>
      <c r="D211" s="1" t="s">
        <v>955</v>
      </c>
    </row>
    <row r="212">
      <c r="A212" s="1">
        <v>9.0</v>
      </c>
      <c r="B212" s="1" t="s">
        <v>254</v>
      </c>
      <c r="C212" s="1" t="s">
        <v>435</v>
      </c>
      <c r="D212" s="1" t="s">
        <v>682</v>
      </c>
    </row>
    <row r="213">
      <c r="A213" s="1">
        <v>7.0</v>
      </c>
      <c r="B213" s="1" t="s">
        <v>927</v>
      </c>
      <c r="C213" s="1" t="s">
        <v>457</v>
      </c>
      <c r="D213" s="1" t="s">
        <v>928</v>
      </c>
    </row>
    <row r="214">
      <c r="A214" s="1">
        <v>0.0</v>
      </c>
      <c r="B214" s="1" t="s">
        <v>255</v>
      </c>
      <c r="C214" s="1" t="s">
        <v>435</v>
      </c>
      <c r="D214" s="1" t="s">
        <v>892</v>
      </c>
    </row>
    <row r="215">
      <c r="A215" s="1">
        <v>1.0</v>
      </c>
      <c r="B215" s="1" t="s">
        <v>102</v>
      </c>
      <c r="C215" s="1" t="s">
        <v>432</v>
      </c>
      <c r="D215" s="1" t="s">
        <v>683</v>
      </c>
    </row>
    <row r="216">
      <c r="A216" s="1">
        <v>0.0</v>
      </c>
      <c r="B216" s="1" t="s">
        <v>684</v>
      </c>
      <c r="C216" s="1" t="s">
        <v>457</v>
      </c>
      <c r="D216" s="1" t="s">
        <v>685</v>
      </c>
    </row>
    <row r="217">
      <c r="A217" s="1">
        <v>3.0</v>
      </c>
      <c r="B217" s="1" t="s">
        <v>256</v>
      </c>
      <c r="C217" s="1" t="s">
        <v>435</v>
      </c>
      <c r="D217" s="1" t="s">
        <v>686</v>
      </c>
    </row>
    <row r="218">
      <c r="A218" s="1">
        <v>1.0</v>
      </c>
      <c r="B218" s="1" t="s">
        <v>108</v>
      </c>
      <c r="C218" s="1" t="s">
        <v>432</v>
      </c>
      <c r="D218" s="1" t="s">
        <v>894</v>
      </c>
    </row>
    <row r="219">
      <c r="A219" s="1">
        <v>5.0</v>
      </c>
      <c r="B219" s="1" t="s">
        <v>257</v>
      </c>
      <c r="C219" s="1" t="s">
        <v>435</v>
      </c>
      <c r="D219" s="1" t="s">
        <v>1497</v>
      </c>
    </row>
    <row r="220">
      <c r="A220" s="1">
        <v>3.0</v>
      </c>
      <c r="B220" s="1" t="s">
        <v>259</v>
      </c>
      <c r="C220" s="1" t="s">
        <v>435</v>
      </c>
      <c r="D220" s="1" t="s">
        <v>690</v>
      </c>
    </row>
    <row r="221">
      <c r="A221" s="1">
        <v>0.0</v>
      </c>
      <c r="B221" s="1" t="s">
        <v>691</v>
      </c>
      <c r="C221" s="1" t="s">
        <v>457</v>
      </c>
      <c r="D221" s="1" t="s">
        <v>692</v>
      </c>
    </row>
    <row r="222">
      <c r="A222" s="1">
        <v>11.0</v>
      </c>
      <c r="B222" s="1" t="s">
        <v>390</v>
      </c>
      <c r="C222" s="1" t="s">
        <v>480</v>
      </c>
      <c r="D222" s="1" t="s">
        <v>696</v>
      </c>
    </row>
    <row r="223">
      <c r="A223" s="1">
        <v>0.0</v>
      </c>
      <c r="B223" s="1" t="s">
        <v>697</v>
      </c>
      <c r="C223" s="1" t="s">
        <v>457</v>
      </c>
      <c r="D223" s="1" t="s">
        <v>698</v>
      </c>
    </row>
    <row r="224">
      <c r="A224" s="1">
        <v>14.0</v>
      </c>
      <c r="B224" s="1" t="s">
        <v>261</v>
      </c>
      <c r="C224" s="1" t="s">
        <v>435</v>
      </c>
      <c r="D224" s="1" t="s">
        <v>699</v>
      </c>
    </row>
    <row r="225">
      <c r="A225" s="1">
        <v>1.0</v>
      </c>
      <c r="B225" s="1" t="s">
        <v>262</v>
      </c>
      <c r="C225" s="1" t="s">
        <v>435</v>
      </c>
      <c r="D225" s="1" t="s">
        <v>700</v>
      </c>
    </row>
    <row r="226">
      <c r="A226" s="1">
        <v>0.0</v>
      </c>
      <c r="B226" s="1" t="s">
        <v>263</v>
      </c>
      <c r="C226" s="1" t="s">
        <v>435</v>
      </c>
      <c r="D226" s="1" t="s">
        <v>895</v>
      </c>
    </row>
    <row r="227">
      <c r="A227" s="1">
        <v>2.0</v>
      </c>
      <c r="B227" s="1" t="s">
        <v>930</v>
      </c>
      <c r="C227" s="1" t="s">
        <v>457</v>
      </c>
      <c r="D227" s="1" t="s">
        <v>931</v>
      </c>
    </row>
    <row r="228">
      <c r="A228" s="1">
        <v>0.0</v>
      </c>
      <c r="B228" s="1" t="s">
        <v>394</v>
      </c>
      <c r="C228" s="1" t="s">
        <v>480</v>
      </c>
      <c r="D228" s="1" t="s">
        <v>702</v>
      </c>
    </row>
    <row r="229">
      <c r="A229" s="1">
        <v>10.0</v>
      </c>
      <c r="B229" s="1" t="s">
        <v>264</v>
      </c>
      <c r="C229" s="1" t="s">
        <v>435</v>
      </c>
      <c r="D229" s="1" t="s">
        <v>896</v>
      </c>
    </row>
    <row r="230">
      <c r="A230" s="1">
        <v>1.0</v>
      </c>
      <c r="B230" s="1" t="s">
        <v>704</v>
      </c>
      <c r="C230" s="1" t="s">
        <v>457</v>
      </c>
      <c r="D230" s="1" t="s">
        <v>705</v>
      </c>
    </row>
    <row r="231">
      <c r="A231" s="1">
        <v>2.0</v>
      </c>
      <c r="B231" s="1" t="s">
        <v>265</v>
      </c>
      <c r="C231" s="1" t="s">
        <v>435</v>
      </c>
      <c r="D231" s="1" t="s">
        <v>706</v>
      </c>
    </row>
    <row r="232">
      <c r="A232" s="1">
        <v>1.0</v>
      </c>
      <c r="B232" s="1" t="s">
        <v>707</v>
      </c>
      <c r="C232" s="1" t="s">
        <v>457</v>
      </c>
      <c r="D232" s="1" t="s">
        <v>708</v>
      </c>
    </row>
    <row r="233">
      <c r="A233" s="1">
        <v>1.0</v>
      </c>
      <c r="B233" s="1" t="s">
        <v>87</v>
      </c>
      <c r="C233" s="1" t="s">
        <v>432</v>
      </c>
      <c r="D233" s="1" t="s">
        <v>709</v>
      </c>
    </row>
    <row r="234">
      <c r="A234" s="1">
        <v>2.0</v>
      </c>
      <c r="B234" s="1" t="s">
        <v>710</v>
      </c>
      <c r="C234" s="1" t="s">
        <v>457</v>
      </c>
      <c r="D234" s="1" t="s">
        <v>711</v>
      </c>
    </row>
    <row r="235">
      <c r="A235" s="1">
        <v>6.0</v>
      </c>
      <c r="B235" s="1" t="s">
        <v>266</v>
      </c>
      <c r="C235" s="1" t="s">
        <v>435</v>
      </c>
      <c r="D235" s="1" t="s">
        <v>712</v>
      </c>
    </row>
    <row r="236">
      <c r="A236" s="1">
        <v>2.0</v>
      </c>
      <c r="B236" s="1" t="s">
        <v>268</v>
      </c>
      <c r="C236" s="1" t="s">
        <v>435</v>
      </c>
      <c r="D236" s="1" t="s">
        <v>714</v>
      </c>
    </row>
    <row r="237">
      <c r="A237" s="1">
        <v>2.0</v>
      </c>
      <c r="B237" s="1" t="s">
        <v>958</v>
      </c>
      <c r="C237" s="1" t="s">
        <v>457</v>
      </c>
      <c r="D237" s="1" t="s">
        <v>959</v>
      </c>
    </row>
    <row r="238">
      <c r="A238" s="1">
        <v>0.0</v>
      </c>
      <c r="B238" s="1" t="s">
        <v>716</v>
      </c>
      <c r="C238" s="1" t="s">
        <v>457</v>
      </c>
      <c r="D238" s="1" t="s">
        <v>717</v>
      </c>
    </row>
    <row r="239">
      <c r="A239" s="1">
        <v>0.0</v>
      </c>
      <c r="B239" s="1" t="s">
        <v>718</v>
      </c>
      <c r="C239" s="1" t="s">
        <v>457</v>
      </c>
      <c r="D239" s="1" t="s">
        <v>719</v>
      </c>
    </row>
    <row r="240">
      <c r="A240" s="1">
        <v>6.0</v>
      </c>
      <c r="B240" s="1" t="s">
        <v>897</v>
      </c>
      <c r="C240" s="1" t="s">
        <v>457</v>
      </c>
      <c r="D240" s="1" t="s">
        <v>898</v>
      </c>
    </row>
    <row r="241">
      <c r="A241" s="1">
        <v>0.0</v>
      </c>
      <c r="B241" s="1" t="s">
        <v>270</v>
      </c>
      <c r="C241" s="1" t="s">
        <v>435</v>
      </c>
      <c r="D241" s="1" t="s">
        <v>720</v>
      </c>
    </row>
    <row r="242">
      <c r="A242" s="1">
        <v>3.0</v>
      </c>
      <c r="B242" s="1" t="s">
        <v>271</v>
      </c>
      <c r="C242" s="1" t="s">
        <v>435</v>
      </c>
      <c r="D242" s="1" t="s">
        <v>721</v>
      </c>
    </row>
    <row r="243">
      <c r="A243" s="1">
        <v>7.0</v>
      </c>
      <c r="B243" s="1" t="s">
        <v>987</v>
      </c>
      <c r="C243" s="1" t="s">
        <v>457</v>
      </c>
      <c r="D243" s="1" t="s">
        <v>988</v>
      </c>
    </row>
    <row r="244">
      <c r="A244" s="1">
        <v>4.0</v>
      </c>
      <c r="B244" s="1" t="s">
        <v>272</v>
      </c>
      <c r="C244" s="1" t="s">
        <v>435</v>
      </c>
      <c r="D244" s="1" t="s">
        <v>722</v>
      </c>
    </row>
    <row r="245">
      <c r="A245" s="1">
        <v>2.0</v>
      </c>
      <c r="B245" s="1" t="s">
        <v>100</v>
      </c>
      <c r="C245" s="1" t="s">
        <v>432</v>
      </c>
      <c r="D245" s="1" t="s">
        <v>724</v>
      </c>
    </row>
    <row r="246">
      <c r="A246" s="1">
        <v>3.0</v>
      </c>
      <c r="B246" s="1" t="s">
        <v>273</v>
      </c>
      <c r="C246" s="1" t="s">
        <v>435</v>
      </c>
      <c r="D246" s="1" t="s">
        <v>899</v>
      </c>
    </row>
    <row r="247">
      <c r="A247" s="1">
        <v>6.0</v>
      </c>
      <c r="B247" s="1" t="s">
        <v>274</v>
      </c>
      <c r="C247" s="1" t="s">
        <v>457</v>
      </c>
      <c r="D247" s="1" t="s">
        <v>726</v>
      </c>
    </row>
    <row r="248">
      <c r="A248" s="1">
        <v>2.0</v>
      </c>
      <c r="B248" s="1" t="s">
        <v>276</v>
      </c>
      <c r="C248" s="1" t="s">
        <v>435</v>
      </c>
      <c r="D248" s="1" t="s">
        <v>701</v>
      </c>
    </row>
    <row r="249">
      <c r="A249" s="1">
        <v>8.0</v>
      </c>
      <c r="B249" s="1" t="s">
        <v>731</v>
      </c>
      <c r="C249" s="1" t="s">
        <v>457</v>
      </c>
      <c r="D249" s="1" t="s">
        <v>732</v>
      </c>
    </row>
    <row r="250">
      <c r="A250" s="1">
        <v>3.0</v>
      </c>
      <c r="B250" s="1" t="s">
        <v>735</v>
      </c>
      <c r="C250" s="1" t="s">
        <v>457</v>
      </c>
      <c r="D250" s="1" t="s">
        <v>736</v>
      </c>
    </row>
    <row r="251">
      <c r="A251" s="1">
        <v>0.0</v>
      </c>
      <c r="B251" s="1" t="s">
        <v>277</v>
      </c>
      <c r="C251" s="1" t="s">
        <v>435</v>
      </c>
      <c r="D251" s="1" t="s">
        <v>960</v>
      </c>
    </row>
    <row r="252">
      <c r="A252" s="1">
        <v>8.0</v>
      </c>
      <c r="B252" s="1" t="s">
        <v>961</v>
      </c>
      <c r="C252" s="1" t="s">
        <v>457</v>
      </c>
      <c r="D252" s="1" t="s">
        <v>962</v>
      </c>
    </row>
    <row r="253">
      <c r="A253" s="1">
        <v>1.0</v>
      </c>
      <c r="B253" s="1" t="s">
        <v>739</v>
      </c>
      <c r="C253" s="1" t="s">
        <v>457</v>
      </c>
      <c r="D253" s="1" t="s">
        <v>740</v>
      </c>
    </row>
    <row r="254">
      <c r="A254" s="1">
        <v>4.0</v>
      </c>
      <c r="B254" s="1" t="s">
        <v>278</v>
      </c>
      <c r="C254" s="1" t="s">
        <v>435</v>
      </c>
      <c r="D254" s="1" t="s">
        <v>741</v>
      </c>
    </row>
    <row r="255">
      <c r="A255" s="1">
        <v>0.0</v>
      </c>
      <c r="B255" s="1" t="s">
        <v>397</v>
      </c>
      <c r="C255" s="1" t="s">
        <v>480</v>
      </c>
      <c r="D255" s="1" t="s">
        <v>742</v>
      </c>
    </row>
    <row r="256">
      <c r="A256" s="1">
        <v>1.0</v>
      </c>
      <c r="B256" s="1" t="s">
        <v>47</v>
      </c>
      <c r="C256" s="1" t="s">
        <v>432</v>
      </c>
      <c r="D256" s="1" t="s">
        <v>744</v>
      </c>
    </row>
    <row r="257">
      <c r="A257" s="1">
        <v>12.0</v>
      </c>
      <c r="B257" s="1" t="s">
        <v>399</v>
      </c>
      <c r="C257" s="1" t="s">
        <v>480</v>
      </c>
      <c r="D257" s="1" t="s">
        <v>745</v>
      </c>
    </row>
    <row r="258">
      <c r="A258" s="1">
        <v>8.0</v>
      </c>
      <c r="B258" s="1" t="s">
        <v>281</v>
      </c>
      <c r="C258" s="1" t="s">
        <v>435</v>
      </c>
      <c r="D258" s="1" t="s">
        <v>746</v>
      </c>
    </row>
    <row r="259">
      <c r="A259" s="1">
        <v>2.0</v>
      </c>
      <c r="B259" s="1" t="s">
        <v>74</v>
      </c>
      <c r="C259" s="1" t="s">
        <v>432</v>
      </c>
      <c r="D259" s="1" t="s">
        <v>747</v>
      </c>
    </row>
    <row r="260">
      <c r="A260" s="1">
        <v>1.0</v>
      </c>
      <c r="B260" s="1" t="s">
        <v>52</v>
      </c>
      <c r="C260" s="1" t="s">
        <v>432</v>
      </c>
      <c r="D260" s="1" t="s">
        <v>748</v>
      </c>
    </row>
    <row r="261">
      <c r="A261" s="1">
        <v>2.0</v>
      </c>
      <c r="B261" s="1" t="s">
        <v>749</v>
      </c>
      <c r="C261" s="1" t="s">
        <v>457</v>
      </c>
      <c r="D261" s="1" t="s">
        <v>750</v>
      </c>
    </row>
    <row r="262">
      <c r="A262" s="1">
        <v>5.0</v>
      </c>
      <c r="B262" s="1" t="s">
        <v>751</v>
      </c>
      <c r="C262" s="1" t="s">
        <v>457</v>
      </c>
      <c r="D262" s="1" t="s">
        <v>752</v>
      </c>
    </row>
    <row r="263">
      <c r="A263" s="1">
        <v>2.0</v>
      </c>
      <c r="B263" s="1" t="s">
        <v>753</v>
      </c>
      <c r="C263" s="1" t="s">
        <v>457</v>
      </c>
      <c r="D263" s="1" t="s">
        <v>754</v>
      </c>
    </row>
    <row r="264">
      <c r="A264" s="1">
        <v>0.0</v>
      </c>
      <c r="B264" s="1" t="s">
        <v>1129</v>
      </c>
      <c r="C264" s="1" t="s">
        <v>457</v>
      </c>
      <c r="D264" s="1" t="s">
        <v>1485</v>
      </c>
    </row>
    <row r="265">
      <c r="A265" s="1">
        <v>2.0</v>
      </c>
      <c r="B265" s="1" t="s">
        <v>55</v>
      </c>
      <c r="C265" s="1" t="s">
        <v>432</v>
      </c>
      <c r="D265" s="1" t="s">
        <v>757</v>
      </c>
    </row>
    <row r="266">
      <c r="A266" s="1">
        <v>0.0</v>
      </c>
      <c r="B266" s="1" t="s">
        <v>401</v>
      </c>
      <c r="C266" s="1" t="s">
        <v>480</v>
      </c>
      <c r="D266" s="1" t="s">
        <v>989</v>
      </c>
    </row>
    <row r="267">
      <c r="A267" s="1">
        <v>2.0</v>
      </c>
      <c r="B267" s="1" t="s">
        <v>403</v>
      </c>
      <c r="C267" s="1" t="s">
        <v>480</v>
      </c>
      <c r="D267" s="1" t="s">
        <v>1498</v>
      </c>
    </row>
    <row r="268">
      <c r="A268" s="1">
        <v>3.0</v>
      </c>
      <c r="B268" s="1" t="s">
        <v>282</v>
      </c>
      <c r="C268" s="1" t="s">
        <v>435</v>
      </c>
      <c r="D268" s="1" t="s">
        <v>759</v>
      </c>
    </row>
    <row r="269">
      <c r="A269" s="1">
        <v>4.0</v>
      </c>
      <c r="B269" s="1" t="s">
        <v>405</v>
      </c>
      <c r="C269" s="1" t="s">
        <v>480</v>
      </c>
      <c r="D269" s="1" t="s">
        <v>760</v>
      </c>
    </row>
    <row r="270">
      <c r="A270" s="1">
        <v>2.0</v>
      </c>
      <c r="B270" s="1" t="s">
        <v>46</v>
      </c>
      <c r="C270" s="1" t="s">
        <v>432</v>
      </c>
      <c r="D270" s="1" t="s">
        <v>761</v>
      </c>
    </row>
    <row r="271">
      <c r="A271" s="1">
        <v>5.0</v>
      </c>
      <c r="B271" s="1" t="s">
        <v>283</v>
      </c>
      <c r="C271" s="1" t="s">
        <v>435</v>
      </c>
      <c r="D271" s="1" t="s">
        <v>762</v>
      </c>
    </row>
    <row r="272">
      <c r="A272" s="1">
        <v>7.0</v>
      </c>
      <c r="B272" s="1" t="s">
        <v>900</v>
      </c>
      <c r="C272" s="1" t="s">
        <v>457</v>
      </c>
      <c r="D272" s="1" t="s">
        <v>901</v>
      </c>
    </row>
    <row r="273">
      <c r="A273" s="1">
        <v>10.0</v>
      </c>
      <c r="B273" s="1" t="s">
        <v>407</v>
      </c>
      <c r="C273" s="1" t="s">
        <v>480</v>
      </c>
      <c r="D273" s="1" t="s">
        <v>966</v>
      </c>
    </row>
    <row r="274">
      <c r="A274" s="1">
        <v>0.0</v>
      </c>
      <c r="B274" s="1" t="s">
        <v>101</v>
      </c>
      <c r="C274" s="1" t="s">
        <v>432</v>
      </c>
      <c r="D274" s="1" t="s">
        <v>763</v>
      </c>
    </row>
    <row r="275">
      <c r="A275" s="1">
        <v>0.0</v>
      </c>
      <c r="B275" s="1" t="s">
        <v>765</v>
      </c>
      <c r="C275" s="1" t="s">
        <v>457</v>
      </c>
      <c r="D275" s="1" t="s">
        <v>766</v>
      </c>
    </row>
    <row r="276">
      <c r="A276" s="1">
        <v>3.0</v>
      </c>
      <c r="B276" s="1" t="s">
        <v>32</v>
      </c>
      <c r="C276" s="1" t="s">
        <v>432</v>
      </c>
      <c r="D276" s="1" t="s">
        <v>767</v>
      </c>
    </row>
    <row r="277">
      <c r="A277" s="1">
        <v>1.0</v>
      </c>
      <c r="B277" s="1" t="s">
        <v>768</v>
      </c>
      <c r="C277" s="1" t="s">
        <v>457</v>
      </c>
      <c r="D277" s="1" t="s">
        <v>769</v>
      </c>
    </row>
    <row r="278">
      <c r="A278" s="1">
        <v>4.0</v>
      </c>
      <c r="B278" s="1" t="s">
        <v>409</v>
      </c>
      <c r="C278" s="1" t="s">
        <v>480</v>
      </c>
      <c r="D278" s="1" t="s">
        <v>770</v>
      </c>
    </row>
    <row r="279">
      <c r="A279" s="1">
        <v>2.0</v>
      </c>
      <c r="B279" s="1" t="s">
        <v>285</v>
      </c>
      <c r="C279" s="1" t="s">
        <v>435</v>
      </c>
      <c r="D279" s="1" t="s">
        <v>771</v>
      </c>
    </row>
    <row r="280">
      <c r="A280" s="1">
        <v>3.0</v>
      </c>
      <c r="B280" s="1" t="s">
        <v>772</v>
      </c>
      <c r="C280" s="1" t="s">
        <v>457</v>
      </c>
      <c r="D280" s="1" t="s">
        <v>773</v>
      </c>
    </row>
    <row r="281">
      <c r="A281" s="1">
        <v>2.0</v>
      </c>
      <c r="B281" s="1" t="s">
        <v>411</v>
      </c>
      <c r="C281" s="1" t="s">
        <v>480</v>
      </c>
      <c r="D281" s="1" t="s">
        <v>774</v>
      </c>
    </row>
    <row r="282">
      <c r="A282" s="1">
        <v>3.0</v>
      </c>
      <c r="B282" s="1" t="s">
        <v>775</v>
      </c>
      <c r="C282" s="1" t="s">
        <v>457</v>
      </c>
      <c r="D282" s="1" t="s">
        <v>776</v>
      </c>
    </row>
    <row r="283">
      <c r="A283" s="1">
        <v>0.0</v>
      </c>
      <c r="B283" s="1" t="s">
        <v>286</v>
      </c>
      <c r="C283" s="1" t="s">
        <v>435</v>
      </c>
      <c r="D283" s="1" t="s">
        <v>1020</v>
      </c>
    </row>
    <row r="284">
      <c r="A284" s="1">
        <v>3.0</v>
      </c>
      <c r="B284" s="1" t="s">
        <v>287</v>
      </c>
      <c r="C284" s="1" t="s">
        <v>435</v>
      </c>
      <c r="D284" s="1" t="s">
        <v>777</v>
      </c>
    </row>
    <row r="285">
      <c r="A285" s="1">
        <v>7.0</v>
      </c>
      <c r="B285" s="1" t="s">
        <v>288</v>
      </c>
      <c r="C285" s="1" t="s">
        <v>435</v>
      </c>
      <c r="D285" s="1" t="s">
        <v>778</v>
      </c>
    </row>
    <row r="286">
      <c r="A286" s="1">
        <v>13.0</v>
      </c>
      <c r="B286" s="1" t="s">
        <v>54</v>
      </c>
      <c r="C286" s="1" t="s">
        <v>432</v>
      </c>
      <c r="D286" s="1" t="s">
        <v>780</v>
      </c>
    </row>
    <row r="287">
      <c r="A287" s="1">
        <v>3.0</v>
      </c>
      <c r="B287" s="1" t="s">
        <v>290</v>
      </c>
      <c r="C287" s="1" t="s">
        <v>435</v>
      </c>
      <c r="D287" s="1" t="s">
        <v>782</v>
      </c>
    </row>
    <row r="288">
      <c r="A288" s="1">
        <v>2.0</v>
      </c>
      <c r="B288" s="1" t="s">
        <v>783</v>
      </c>
      <c r="C288" s="1" t="s">
        <v>457</v>
      </c>
      <c r="D288" s="1" t="s">
        <v>560</v>
      </c>
    </row>
    <row r="289">
      <c r="A289" s="1">
        <v>10.0</v>
      </c>
      <c r="B289" s="1" t="s">
        <v>413</v>
      </c>
      <c r="C289" s="1" t="s">
        <v>480</v>
      </c>
      <c r="D289" s="1" t="s">
        <v>786</v>
      </c>
    </row>
    <row r="290">
      <c r="A290" s="1">
        <v>5.0</v>
      </c>
      <c r="B290" s="1" t="s">
        <v>415</v>
      </c>
      <c r="C290" s="1" t="s">
        <v>480</v>
      </c>
      <c r="D290" s="1" t="s">
        <v>789</v>
      </c>
    </row>
    <row r="291">
      <c r="A291" s="1">
        <v>1.0</v>
      </c>
      <c r="B291" s="1" t="s">
        <v>80</v>
      </c>
      <c r="C291" s="1" t="s">
        <v>432</v>
      </c>
      <c r="D291" s="1" t="s">
        <v>790</v>
      </c>
    </row>
    <row r="292">
      <c r="A292" s="1">
        <v>0.0</v>
      </c>
      <c r="B292" s="1" t="s">
        <v>292</v>
      </c>
      <c r="C292" s="1" t="s">
        <v>435</v>
      </c>
      <c r="D292" s="1" t="s">
        <v>792</v>
      </c>
    </row>
    <row r="293">
      <c r="A293" s="1">
        <v>0.0</v>
      </c>
      <c r="B293" s="1" t="s">
        <v>417</v>
      </c>
      <c r="C293" s="1" t="s">
        <v>480</v>
      </c>
      <c r="D293" s="1" t="s">
        <v>967</v>
      </c>
    </row>
    <row r="294">
      <c r="A294" s="1">
        <v>3.0</v>
      </c>
      <c r="B294" s="1" t="s">
        <v>294</v>
      </c>
      <c r="C294" s="1" t="s">
        <v>435</v>
      </c>
      <c r="D294" s="1" t="s">
        <v>902</v>
      </c>
    </row>
    <row r="295">
      <c r="A295" s="1">
        <v>3.0</v>
      </c>
      <c r="B295" s="1" t="s">
        <v>295</v>
      </c>
      <c r="C295" s="1" t="s">
        <v>435</v>
      </c>
      <c r="D295" s="1" t="s">
        <v>794</v>
      </c>
    </row>
    <row r="296">
      <c r="A296" s="1">
        <v>0.0</v>
      </c>
      <c r="B296" s="1" t="s">
        <v>50</v>
      </c>
      <c r="C296" s="1" t="s">
        <v>432</v>
      </c>
      <c r="D296" s="1" t="s">
        <v>796</v>
      </c>
    </row>
    <row r="297">
      <c r="A297" s="1">
        <v>4.0</v>
      </c>
      <c r="B297" s="1" t="s">
        <v>419</v>
      </c>
      <c r="C297" s="1" t="s">
        <v>480</v>
      </c>
      <c r="D297" s="1" t="s">
        <v>797</v>
      </c>
    </row>
    <row r="298">
      <c r="A298" s="1">
        <v>2.0</v>
      </c>
      <c r="B298" s="1" t="s">
        <v>1003</v>
      </c>
      <c r="C298" s="1" t="s">
        <v>457</v>
      </c>
      <c r="D298" s="1" t="s">
        <v>1004</v>
      </c>
    </row>
    <row r="299">
      <c r="A299" s="1">
        <v>2.0</v>
      </c>
      <c r="B299" s="1" t="s">
        <v>297</v>
      </c>
      <c r="C299" s="1" t="s">
        <v>435</v>
      </c>
      <c r="D299" s="1" t="s">
        <v>801</v>
      </c>
    </row>
    <row r="300">
      <c r="A300" s="1">
        <v>12.0</v>
      </c>
      <c r="B300" s="1" t="s">
        <v>104</v>
      </c>
      <c r="C300" s="1" t="s">
        <v>432</v>
      </c>
      <c r="D300" s="1" t="s">
        <v>903</v>
      </c>
    </row>
    <row r="301">
      <c r="A301" s="1">
        <v>2.0</v>
      </c>
      <c r="B301" s="1" t="s">
        <v>298</v>
      </c>
      <c r="C301" s="1" t="s">
        <v>435</v>
      </c>
      <c r="D301" s="1" t="s">
        <v>803</v>
      </c>
    </row>
    <row r="302">
      <c r="A302" s="1">
        <v>3.0</v>
      </c>
      <c r="B302" s="1" t="s">
        <v>904</v>
      </c>
      <c r="C302" s="1" t="s">
        <v>457</v>
      </c>
      <c r="D302" s="1" t="s">
        <v>905</v>
      </c>
    </row>
    <row r="303">
      <c r="A303" s="1">
        <v>2.0</v>
      </c>
      <c r="B303" s="1" t="s">
        <v>968</v>
      </c>
      <c r="C303" s="1" t="s">
        <v>457</v>
      </c>
      <c r="D303" s="1" t="s">
        <v>969</v>
      </c>
    </row>
    <row r="304">
      <c r="A304" s="1">
        <v>8.0</v>
      </c>
      <c r="B304" s="1" t="s">
        <v>805</v>
      </c>
      <c r="C304" s="1" t="s">
        <v>457</v>
      </c>
      <c r="D304" s="1" t="s">
        <v>806</v>
      </c>
    </row>
    <row r="305">
      <c r="A305" s="1">
        <v>9.0</v>
      </c>
      <c r="B305" s="1" t="s">
        <v>807</v>
      </c>
      <c r="C305" s="1" t="s">
        <v>457</v>
      </c>
      <c r="D305" s="1" t="s">
        <v>808</v>
      </c>
    </row>
    <row r="306">
      <c r="A306" s="1">
        <v>3.0</v>
      </c>
      <c r="B306" s="1" t="s">
        <v>811</v>
      </c>
      <c r="C306" s="1" t="s">
        <v>457</v>
      </c>
      <c r="D306" s="1" t="s">
        <v>812</v>
      </c>
    </row>
    <row r="307">
      <c r="A307" s="1">
        <v>1.0</v>
      </c>
      <c r="B307" s="1" t="s">
        <v>98</v>
      </c>
      <c r="C307" s="1" t="s">
        <v>432</v>
      </c>
      <c r="D307" s="1" t="s">
        <v>815</v>
      </c>
    </row>
    <row r="308">
      <c r="A308" s="1">
        <v>13.0</v>
      </c>
      <c r="B308" s="1" t="s">
        <v>906</v>
      </c>
      <c r="C308" s="1" t="s">
        <v>457</v>
      </c>
      <c r="D308" s="1" t="s">
        <v>907</v>
      </c>
    </row>
    <row r="309">
      <c r="A309" s="1">
        <v>2.0</v>
      </c>
      <c r="B309" s="1" t="s">
        <v>299</v>
      </c>
      <c r="C309" s="1" t="s">
        <v>435</v>
      </c>
      <c r="D309" s="1" t="s">
        <v>816</v>
      </c>
    </row>
    <row r="310">
      <c r="A310" s="1">
        <v>0.0</v>
      </c>
      <c r="B310" s="1" t="s">
        <v>107</v>
      </c>
      <c r="C310" s="1" t="s">
        <v>432</v>
      </c>
      <c r="D310" s="1" t="s">
        <v>908</v>
      </c>
    </row>
    <row r="311">
      <c r="A311" s="1">
        <v>2.0</v>
      </c>
      <c r="B311" s="1" t="s">
        <v>817</v>
      </c>
      <c r="C311" s="1" t="s">
        <v>457</v>
      </c>
      <c r="D311" s="1" t="s">
        <v>818</v>
      </c>
    </row>
    <row r="312">
      <c r="A312" s="1">
        <v>6.0</v>
      </c>
      <c r="B312" s="1" t="s">
        <v>300</v>
      </c>
      <c r="C312" s="1" t="s">
        <v>435</v>
      </c>
      <c r="D312" s="1" t="s">
        <v>819</v>
      </c>
    </row>
    <row r="313">
      <c r="A313" s="1">
        <v>3.0</v>
      </c>
      <c r="B313" s="1" t="s">
        <v>301</v>
      </c>
      <c r="C313" s="1" t="s">
        <v>435</v>
      </c>
      <c r="D313" s="1" t="s">
        <v>820</v>
      </c>
    </row>
    <row r="314">
      <c r="A314" s="1">
        <v>0.0</v>
      </c>
      <c r="B314" s="1" t="s">
        <v>420</v>
      </c>
      <c r="C314" s="1" t="s">
        <v>480</v>
      </c>
      <c r="D314" s="1" t="s">
        <v>821</v>
      </c>
    </row>
    <row r="315">
      <c r="A315" s="1">
        <v>1.0</v>
      </c>
      <c r="B315" s="1" t="s">
        <v>822</v>
      </c>
      <c r="C315" s="1" t="s">
        <v>457</v>
      </c>
      <c r="D315" s="1" t="s">
        <v>823</v>
      </c>
    </row>
    <row r="316">
      <c r="A316" s="1">
        <v>11.0</v>
      </c>
      <c r="B316" s="1" t="s">
        <v>302</v>
      </c>
      <c r="C316" s="1" t="s">
        <v>435</v>
      </c>
      <c r="D316" s="1" t="s">
        <v>824</v>
      </c>
    </row>
    <row r="317">
      <c r="A317" s="1">
        <v>7.0</v>
      </c>
      <c r="B317" s="1" t="s">
        <v>825</v>
      </c>
      <c r="C317" s="1" t="s">
        <v>457</v>
      </c>
      <c r="D317" s="1" t="s">
        <v>826</v>
      </c>
    </row>
    <row r="318">
      <c r="A318" s="1">
        <v>0.0</v>
      </c>
      <c r="B318" s="1" t="s">
        <v>828</v>
      </c>
      <c r="C318" s="1" t="s">
        <v>457</v>
      </c>
      <c r="D318" s="1" t="s">
        <v>829</v>
      </c>
    </row>
    <row r="319">
      <c r="A319" s="1">
        <v>2.0</v>
      </c>
      <c r="B319" s="1" t="s">
        <v>93</v>
      </c>
      <c r="C319" s="1" t="s">
        <v>432</v>
      </c>
      <c r="D319" s="1" t="s">
        <v>830</v>
      </c>
    </row>
    <row r="320">
      <c r="A320" s="1">
        <v>10.0</v>
      </c>
      <c r="B320" s="1" t="s">
        <v>831</v>
      </c>
      <c r="C320" s="1" t="s">
        <v>457</v>
      </c>
      <c r="D320" s="1" t="s">
        <v>832</v>
      </c>
    </row>
    <row r="321">
      <c r="A321" s="1">
        <v>11.0</v>
      </c>
      <c r="B321" s="1" t="s">
        <v>909</v>
      </c>
      <c r="C321" s="1" t="s">
        <v>457</v>
      </c>
      <c r="D321" s="1" t="s">
        <v>910</v>
      </c>
    </row>
    <row r="322">
      <c r="A322" s="1">
        <v>0.0</v>
      </c>
      <c r="B322" s="1" t="s">
        <v>833</v>
      </c>
      <c r="C322" s="1" t="s">
        <v>457</v>
      </c>
      <c r="D322" s="1" t="s">
        <v>814</v>
      </c>
    </row>
    <row r="323">
      <c r="A323" s="1">
        <v>1.0</v>
      </c>
      <c r="B323" s="1" t="s">
        <v>834</v>
      </c>
      <c r="C323" s="1" t="s">
        <v>457</v>
      </c>
      <c r="D323" s="1" t="s">
        <v>835</v>
      </c>
    </row>
    <row r="324">
      <c r="A324" s="1">
        <v>15.0</v>
      </c>
      <c r="B324" s="1" t="s">
        <v>305</v>
      </c>
      <c r="C324" s="1" t="s">
        <v>435</v>
      </c>
      <c r="D324" s="1" t="s">
        <v>836</v>
      </c>
    </row>
    <row r="325">
      <c r="A325" s="1">
        <v>1.0</v>
      </c>
      <c r="B325" s="1" t="s">
        <v>306</v>
      </c>
      <c r="C325" s="1" t="s">
        <v>435</v>
      </c>
      <c r="D325" s="1" t="s">
        <v>972</v>
      </c>
    </row>
    <row r="326">
      <c r="A326" s="1">
        <v>3.0</v>
      </c>
      <c r="B326" s="1" t="s">
        <v>308</v>
      </c>
      <c r="C326" s="1" t="s">
        <v>435</v>
      </c>
      <c r="D326" s="1" t="s">
        <v>837</v>
      </c>
    </row>
    <row r="327">
      <c r="A327" s="1">
        <v>3.0</v>
      </c>
      <c r="B327" s="1" t="s">
        <v>990</v>
      </c>
      <c r="C327" s="1" t="s">
        <v>457</v>
      </c>
      <c r="D327" s="1" t="s">
        <v>991</v>
      </c>
    </row>
    <row r="328">
      <c r="A328" s="1">
        <v>2.0</v>
      </c>
      <c r="B328" s="1" t="s">
        <v>310</v>
      </c>
      <c r="C328" s="1" t="s">
        <v>435</v>
      </c>
      <c r="D328" s="1" t="s">
        <v>838</v>
      </c>
    </row>
    <row r="329">
      <c r="A329" s="1">
        <v>10.0</v>
      </c>
      <c r="B329" s="1" t="s">
        <v>839</v>
      </c>
      <c r="C329" s="1" t="s">
        <v>457</v>
      </c>
      <c r="D329" s="1" t="s">
        <v>840</v>
      </c>
    </row>
    <row r="330">
      <c r="A330" s="1">
        <v>5.0</v>
      </c>
      <c r="B330" s="1" t="s">
        <v>422</v>
      </c>
      <c r="C330" s="1" t="s">
        <v>480</v>
      </c>
      <c r="D330" s="1" t="s">
        <v>841</v>
      </c>
    </row>
    <row r="331">
      <c r="A331" s="1">
        <v>2.0</v>
      </c>
      <c r="B331" s="1" t="s">
        <v>113</v>
      </c>
      <c r="C331" s="1" t="s">
        <v>432</v>
      </c>
      <c r="D331" s="1" t="s">
        <v>973</v>
      </c>
    </row>
    <row r="332">
      <c r="A332" s="1">
        <v>8.0</v>
      </c>
      <c r="B332" s="1" t="s">
        <v>314</v>
      </c>
      <c r="C332" s="1" t="s">
        <v>435</v>
      </c>
      <c r="D332" s="1" t="s">
        <v>846</v>
      </c>
    </row>
    <row r="333">
      <c r="A333" s="1">
        <v>5.0</v>
      </c>
      <c r="B333" s="1" t="s">
        <v>317</v>
      </c>
      <c r="C333" s="1" t="s">
        <v>435</v>
      </c>
      <c r="D333" s="1" t="s">
        <v>847</v>
      </c>
    </row>
    <row r="334">
      <c r="A334" s="1">
        <v>6.0</v>
      </c>
      <c r="B334" s="1" t="s">
        <v>71</v>
      </c>
      <c r="C334" s="1" t="s">
        <v>432</v>
      </c>
      <c r="D334" s="1" t="s">
        <v>848</v>
      </c>
    </row>
    <row r="335">
      <c r="A335" s="1">
        <v>5.0</v>
      </c>
      <c r="B335" s="1" t="s">
        <v>849</v>
      </c>
      <c r="C335" s="1" t="s">
        <v>457</v>
      </c>
      <c r="D335" s="1" t="s">
        <v>850</v>
      </c>
    </row>
    <row r="336">
      <c r="A336" s="1">
        <v>2.0</v>
      </c>
      <c r="B336" s="1" t="s">
        <v>66</v>
      </c>
      <c r="C336" s="1" t="s">
        <v>432</v>
      </c>
      <c r="D336" s="1" t="s">
        <v>851</v>
      </c>
    </row>
    <row r="337">
      <c r="A337" s="1">
        <v>0.0</v>
      </c>
      <c r="B337" s="1" t="s">
        <v>424</v>
      </c>
      <c r="C337" s="1" t="s">
        <v>480</v>
      </c>
      <c r="D337" s="1" t="s">
        <v>852</v>
      </c>
    </row>
    <row r="338">
      <c r="A338" s="1">
        <v>0.0</v>
      </c>
      <c r="B338" s="1" t="s">
        <v>426</v>
      </c>
      <c r="C338" s="1" t="s">
        <v>480</v>
      </c>
      <c r="D338" s="1" t="s">
        <v>854</v>
      </c>
    </row>
    <row r="339">
      <c r="A339" s="1">
        <v>2.0</v>
      </c>
      <c r="B339" s="1" t="s">
        <v>319</v>
      </c>
      <c r="C339" s="1" t="s">
        <v>435</v>
      </c>
      <c r="D339" s="1" t="s">
        <v>855</v>
      </c>
    </row>
    <row r="340">
      <c r="A340" s="1">
        <v>11.0</v>
      </c>
      <c r="B340" s="1" t="s">
        <v>1040</v>
      </c>
      <c r="C340" s="1" t="s">
        <v>457</v>
      </c>
      <c r="D340" s="1" t="s">
        <v>1041</v>
      </c>
    </row>
    <row r="341">
      <c r="A341" s="1">
        <v>4.0</v>
      </c>
      <c r="B341" s="1" t="s">
        <v>323</v>
      </c>
      <c r="C341" s="1" t="s">
        <v>435</v>
      </c>
      <c r="D341" s="1" t="s">
        <v>857</v>
      </c>
    </row>
    <row r="342">
      <c r="A342" s="1">
        <v>2.0</v>
      </c>
      <c r="B342" s="1" t="s">
        <v>325</v>
      </c>
      <c r="C342" s="1" t="s">
        <v>435</v>
      </c>
      <c r="D342" s="1" t="s">
        <v>858</v>
      </c>
    </row>
    <row r="343">
      <c r="A343" s="1">
        <v>8.0</v>
      </c>
      <c r="B343" s="1" t="s">
        <v>859</v>
      </c>
      <c r="C343" s="1" t="s">
        <v>457</v>
      </c>
      <c r="D343" s="1" t="s">
        <v>860</v>
      </c>
    </row>
    <row r="344">
      <c r="A344" s="1">
        <v>3.0</v>
      </c>
      <c r="B344" s="1" t="s">
        <v>861</v>
      </c>
      <c r="C344" s="1" t="s">
        <v>457</v>
      </c>
      <c r="D344" s="1" t="s">
        <v>862</v>
      </c>
    </row>
    <row r="345">
      <c r="A345" s="1">
        <v>8.0</v>
      </c>
      <c r="B345" s="1" t="s">
        <v>115</v>
      </c>
      <c r="C345" s="1" t="s">
        <v>432</v>
      </c>
      <c r="D345" s="1" t="s">
        <v>974</v>
      </c>
    </row>
    <row r="346">
      <c r="A346" s="1">
        <v>6.0</v>
      </c>
      <c r="B346" s="1" t="s">
        <v>326</v>
      </c>
      <c r="C346" s="1" t="s">
        <v>435</v>
      </c>
      <c r="D346" s="1" t="s">
        <v>863</v>
      </c>
    </row>
    <row r="347">
      <c r="A347" s="1">
        <v>2.0</v>
      </c>
      <c r="B347" s="1" t="s">
        <v>864</v>
      </c>
      <c r="C347" s="1" t="s">
        <v>457</v>
      </c>
      <c r="D347" s="1" t="s">
        <v>865</v>
      </c>
    </row>
    <row r="348">
      <c r="A348" s="1">
        <v>7.0</v>
      </c>
      <c r="B348" s="1" t="s">
        <v>866</v>
      </c>
      <c r="C348" s="1" t="s">
        <v>457</v>
      </c>
      <c r="D348" s="1" t="s">
        <v>867</v>
      </c>
    </row>
    <row r="349">
      <c r="A349" s="1">
        <v>0.0</v>
      </c>
      <c r="B349" s="1" t="s">
        <v>975</v>
      </c>
      <c r="C349" s="1" t="s">
        <v>457</v>
      </c>
      <c r="D349" s="1" t="s">
        <v>976</v>
      </c>
    </row>
    <row r="350">
      <c r="A350" s="1">
        <v>0.0</v>
      </c>
      <c r="B350" s="1" t="s">
        <v>1027</v>
      </c>
      <c r="C350" s="1" t="s">
        <v>457</v>
      </c>
      <c r="D350" s="1" t="s">
        <v>1028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14" width="4.14"/>
    <col customWidth="1" min="15" max="15" width="4.0"/>
    <col customWidth="1" min="16" max="29" width="4.14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>
      <c r="A2" s="2" t="s">
        <v>149</v>
      </c>
      <c r="B2" t="str">
        <f>LOOKUP(A2,AllPlayer!A:A,AllPlayer!C:C)</f>
        <v>Amadou</v>
      </c>
      <c r="C2" s="3" t="str">
        <f>LOOKUP(A2,AllPlayer!A:A,AllPlayer!B:B)</f>
        <v>Cen</v>
      </c>
      <c r="D2" s="4" t="str">
        <f>LOOKUP(A2,AllPlayer!A:A,AllPlayer!D:D)</f>
        <v>https://assets.laliga.com/squad/2019/t957/default/128x128/default_t957_2019_1_003_000.png</v>
      </c>
      <c r="E2">
        <f>LOOKUP(A2,AllPlayer!A:A,AllPlayer!E:E)</f>
        <v>0</v>
      </c>
      <c r="F2" s="3">
        <f>LOOKUP(A2,AllPlayer!A:A,AllPlayer!F:F)+E2</f>
        <v>0</v>
      </c>
      <c r="G2" s="3">
        <f>LOOKUP(A2,AllPlayer!A:A,AllPlayer!G:G)+F2</f>
        <v>0</v>
      </c>
      <c r="H2" s="3">
        <f>LOOKUP(A2,AllPlayer!A:A,AllPlayer!H:H)+G2</f>
        <v>0</v>
      </c>
      <c r="I2" s="3">
        <f>LOOKUP(A2,AllPlayer!A:A,AllPlayer!I:I)+H2</f>
        <v>0</v>
      </c>
      <c r="J2" s="3">
        <f>LOOKUP(A2,AllPlayer!A:A,AllPlayer!J:J)+I2</f>
        <v>0</v>
      </c>
      <c r="K2" s="3">
        <f>LOOKUP(A2,AllPlayer!A:A,AllPlayer!K:K)+J2</f>
        <v>0</v>
      </c>
      <c r="L2" s="3">
        <f>LOOKUP(A2,AllPlayer!A:A,AllPlayer!L:L)+K2</f>
        <v>0</v>
      </c>
      <c r="M2" s="3">
        <f>LOOKUP(A2,AllPlayer!A:A,AllPlayer!M:M)+L2</f>
        <v>0</v>
      </c>
      <c r="N2" s="3">
        <f>LOOKUP(A2,AllPlayer!A:A,AllPlayer!N:N)+M2</f>
        <v>0</v>
      </c>
      <c r="O2" s="3">
        <f>LOOKUP(A2,AllPlayer!A:A,AllPlayer!O:O)+N2</f>
        <v>0</v>
      </c>
      <c r="P2" s="3">
        <f>LOOKUP(A2,AllPlayer!A:A,AllPlayer!P:P)+O2</f>
        <v>0</v>
      </c>
      <c r="Q2" s="3">
        <f>LOOKUP(A2,AllPlayer!A:A,AllPlayer!Q:Q)+P2</f>
        <v>0</v>
      </c>
      <c r="R2" s="3">
        <f>LOOKUP(A2,AllPlayer!A:A,AllPlayer!R:R)+Q2</f>
        <v>0</v>
      </c>
      <c r="S2" s="3">
        <f>LOOKUP(A2,AllPlayer!A:A,AllPlayer!S:S)+R2</f>
        <v>0</v>
      </c>
      <c r="T2" s="3">
        <f>LOOKUP(A2,AllPlayer!A:A,AllPlayer!T:T)+S2</f>
        <v>0</v>
      </c>
      <c r="U2" s="3">
        <f>LOOKUP(A2,AllPlayer!A:A,AllPlayer!U:U)+T2</f>
        <v>0</v>
      </c>
      <c r="V2" s="3">
        <f>LOOKUP(A2,AllPlayer!A:A,AllPlayer!V:V)+U2</f>
        <v>0</v>
      </c>
      <c r="W2" s="3">
        <f>LOOKUP(A2,AllPlayer!A:A,AllPlayer!W:W)+V2</f>
        <v>0</v>
      </c>
      <c r="X2" s="3">
        <f>LOOKUP(A2,AllPlayer!A:A,AllPlayer!X:X)+W2</f>
        <v>0</v>
      </c>
      <c r="Y2" s="3">
        <f>LOOKUP(A2,AllPlayer!A:A,AllPlayer!Y:Y)+X2</f>
        <v>0</v>
      </c>
      <c r="Z2" s="3">
        <f>LOOKUP(A2,AllPlayer!A:A,AllPlayer!Z:Z)+Y2</f>
        <v>0</v>
      </c>
      <c r="AA2" s="3">
        <f>LOOKUP(A2,AllPlayer!A:A,AllPlayer!AA:AA)+Z2</f>
        <v>0</v>
      </c>
      <c r="AB2" s="3">
        <f>LOOKUP(A2,AllPlayer!A:A,AllPlayer!AB:AB)+AA2</f>
        <v>5</v>
      </c>
      <c r="AC2" s="3">
        <f>LOOKUP(A2,AllPlayer!A:A,AllPlayer!AC:AC)+AB2</f>
        <v>5</v>
      </c>
    </row>
    <row r="3">
      <c r="A3" s="2" t="s">
        <v>150</v>
      </c>
      <c r="B3" t="str">
        <f>LOOKUP(A3,AllPlayer!A:A,AllPlayer!C:C)</f>
        <v>Bradaric</v>
      </c>
      <c r="C3" s="3" t="str">
        <f>LOOKUP(A3,AllPlayer!A:A,AllPlayer!B:B)</f>
        <v>Cen</v>
      </c>
      <c r="D3" s="4" t="str">
        <f>LOOKUP(A3,AllPlayer!A:A,AllPlayer!D:D)</f>
        <v>https://assets.laliga.com/squad/2019/t176/default/128x128/default_t176_2019_1_003_000.png</v>
      </c>
      <c r="E3">
        <f>LOOKUP(A3,AllPlayer!A:A,AllPlayer!E:E)</f>
        <v>0</v>
      </c>
      <c r="F3" s="3">
        <f>LOOKUP(A3,AllPlayer!A:A,AllPlayer!F:F)+E3</f>
        <v>0</v>
      </c>
      <c r="G3" s="3">
        <f>LOOKUP(A3,AllPlayer!A:A,AllPlayer!G:G)+F3</f>
        <v>0</v>
      </c>
      <c r="H3" s="3">
        <f>LOOKUP(A3,AllPlayer!A:A,AllPlayer!H:H)+G3</f>
        <v>0</v>
      </c>
      <c r="I3" s="3">
        <f>LOOKUP(A3,AllPlayer!A:A,AllPlayer!I:I)+H3</f>
        <v>0</v>
      </c>
      <c r="J3" s="3">
        <f>LOOKUP(A3,AllPlayer!A:A,AllPlayer!J:J)+I3</f>
        <v>0</v>
      </c>
      <c r="K3" s="3">
        <f>LOOKUP(A3,AllPlayer!A:A,AllPlayer!K:K)+J3</f>
        <v>0</v>
      </c>
      <c r="L3" s="3">
        <f>LOOKUP(A3,AllPlayer!A:A,AllPlayer!L:L)+K3</f>
        <v>0</v>
      </c>
      <c r="M3" s="3">
        <f>LOOKUP(A3,AllPlayer!A:A,AllPlayer!M:M)+L3</f>
        <v>0</v>
      </c>
      <c r="N3" s="3">
        <f>LOOKUP(A3,AllPlayer!A:A,AllPlayer!N:N)+M3</f>
        <v>0</v>
      </c>
      <c r="O3" s="3">
        <f>LOOKUP(A3,AllPlayer!A:A,AllPlayer!O:O)+N3</f>
        <v>0</v>
      </c>
      <c r="P3" s="3">
        <f>LOOKUP(A3,AllPlayer!A:A,AllPlayer!P:P)+O3</f>
        <v>0</v>
      </c>
      <c r="Q3" s="3">
        <f>LOOKUP(A3,AllPlayer!A:A,AllPlayer!Q:Q)+P3</f>
        <v>0</v>
      </c>
      <c r="R3" s="3">
        <f>LOOKUP(A3,AllPlayer!A:A,AllPlayer!R:R)+Q3</f>
        <v>0</v>
      </c>
      <c r="S3" s="3">
        <f>LOOKUP(A3,AllPlayer!A:A,AllPlayer!S:S)+R3</f>
        <v>0</v>
      </c>
      <c r="T3" s="3">
        <f>LOOKUP(A3,AllPlayer!A:A,AllPlayer!T:T)+S3</f>
        <v>0</v>
      </c>
      <c r="U3" s="3">
        <f>LOOKUP(A3,AllPlayer!A:A,AllPlayer!U:U)+T3</f>
        <v>0</v>
      </c>
      <c r="V3" s="3">
        <f>LOOKUP(A3,AllPlayer!A:A,AllPlayer!V:V)+U3</f>
        <v>0</v>
      </c>
      <c r="W3" s="3">
        <f>LOOKUP(A3,AllPlayer!A:A,AllPlayer!W:W)+V3</f>
        <v>0</v>
      </c>
      <c r="X3" s="3">
        <f>LOOKUP(A3,AllPlayer!A:A,AllPlayer!X:X)+W3</f>
        <v>0</v>
      </c>
      <c r="Y3" s="3">
        <f>LOOKUP(A3,AllPlayer!A:A,AllPlayer!Y:Y)+X3</f>
        <v>0</v>
      </c>
      <c r="Z3" s="3">
        <f>LOOKUP(A3,AllPlayer!A:A,AllPlayer!Z:Z)+Y3</f>
        <v>0</v>
      </c>
      <c r="AA3" s="3">
        <f>LOOKUP(A3,AllPlayer!A:A,AllPlayer!AA:AA)+Z3</f>
        <v>2</v>
      </c>
      <c r="AB3" s="3">
        <f>LOOKUP(A3,AllPlayer!A:A,AllPlayer!AB:AB)+AA3</f>
        <v>4</v>
      </c>
      <c r="AC3" s="3">
        <f>LOOKUP(A3,AllPlayer!A:A,AllPlayer!AC:AC)+AB3</f>
        <v>2</v>
      </c>
    </row>
    <row r="4">
      <c r="A4" s="2" t="s">
        <v>151</v>
      </c>
      <c r="B4" t="str">
        <f>LOOKUP(A4,AllPlayer!A:A,AllPlayer!C:C)</f>
        <v>Camarasa</v>
      </c>
      <c r="C4" s="3" t="str">
        <f>LOOKUP(A4,AllPlayer!A:A,AllPlayer!B:B)</f>
        <v>Cen</v>
      </c>
      <c r="D4" s="4" t="str">
        <f>LOOKUP(A4,AllPlayer!A:A,AllPlayer!D:D)</f>
        <v>https://assets.laliga.com/squad/2019/t173/default/128x128/default_t173_2019_1_003_000.png</v>
      </c>
      <c r="E4">
        <f>LOOKUP(A4,AllPlayer!A:A,AllPlayer!E:E)</f>
        <v>0</v>
      </c>
      <c r="F4" s="3">
        <f>LOOKUP(A4,AllPlayer!A:A,AllPlayer!F:F)+E4</f>
        <v>0</v>
      </c>
      <c r="G4" s="3">
        <f>LOOKUP(A4,AllPlayer!A:A,AllPlayer!G:G)+F4</f>
        <v>0</v>
      </c>
      <c r="H4" s="3">
        <f>LOOKUP(A4,AllPlayer!A:A,AllPlayer!H:H)+G4</f>
        <v>0</v>
      </c>
      <c r="I4" s="3">
        <f>LOOKUP(A4,AllPlayer!A:A,AllPlayer!I:I)+H4</f>
        <v>0</v>
      </c>
      <c r="J4" s="3">
        <f>LOOKUP(A4,AllPlayer!A:A,AllPlayer!J:J)+I4</f>
        <v>0</v>
      </c>
      <c r="K4" s="3">
        <f>LOOKUP(A4,AllPlayer!A:A,AllPlayer!K:K)+J4</f>
        <v>0</v>
      </c>
      <c r="L4" s="3">
        <f>LOOKUP(A4,AllPlayer!A:A,AllPlayer!L:L)+K4</f>
        <v>0</v>
      </c>
      <c r="M4" s="3">
        <f>LOOKUP(A4,AllPlayer!A:A,AllPlayer!M:M)+L4</f>
        <v>0</v>
      </c>
      <c r="N4" s="3">
        <f>LOOKUP(A4,AllPlayer!A:A,AllPlayer!N:N)+M4</f>
        <v>0</v>
      </c>
      <c r="O4" s="3">
        <f>LOOKUP(A4,AllPlayer!A:A,AllPlayer!O:O)+N4</f>
        <v>0</v>
      </c>
      <c r="P4" s="3">
        <f>LOOKUP(A4,AllPlayer!A:A,AllPlayer!P:P)+O4</f>
        <v>0</v>
      </c>
      <c r="Q4" s="3">
        <f>LOOKUP(A4,AllPlayer!A:A,AllPlayer!Q:Q)+P4</f>
        <v>0</v>
      </c>
      <c r="R4" s="3">
        <f>LOOKUP(A4,AllPlayer!A:A,AllPlayer!R:R)+Q4</f>
        <v>0</v>
      </c>
      <c r="S4" s="3">
        <f>LOOKUP(A4,AllPlayer!A:A,AllPlayer!S:S)+R4</f>
        <v>0</v>
      </c>
      <c r="T4" s="3">
        <f>LOOKUP(A4,AllPlayer!A:A,AllPlayer!T:T)+S4</f>
        <v>0</v>
      </c>
      <c r="U4" s="3">
        <f>LOOKUP(A4,AllPlayer!A:A,AllPlayer!U:U)+T4</f>
        <v>0</v>
      </c>
      <c r="V4" s="3">
        <f>LOOKUP(A4,AllPlayer!A:A,AllPlayer!V:V)+U4</f>
        <v>0</v>
      </c>
      <c r="W4" s="3">
        <f>LOOKUP(A4,AllPlayer!A:A,AllPlayer!W:W)+V4</f>
        <v>0</v>
      </c>
      <c r="X4" s="3">
        <f>LOOKUP(A4,AllPlayer!A:A,AllPlayer!X:X)+W4</f>
        <v>0</v>
      </c>
      <c r="Y4" s="3">
        <f>LOOKUP(A4,AllPlayer!A:A,AllPlayer!Y:Y)+X4</f>
        <v>0</v>
      </c>
      <c r="Z4" s="3">
        <f>LOOKUP(A4,AllPlayer!A:A,AllPlayer!Z:Z)+Y4</f>
        <v>6</v>
      </c>
      <c r="AA4" s="3">
        <f>LOOKUP(A4,AllPlayer!A:A,AllPlayer!AA:AA)+Z4</f>
        <v>11</v>
      </c>
      <c r="AB4" s="3">
        <f>LOOKUP(A4,AllPlayer!A:A,AllPlayer!AB:AB)+AA4</f>
        <v>14</v>
      </c>
      <c r="AC4" s="3">
        <f>LOOKUP(A4,AllPlayer!A:A,AllPlayer!AC:AC)+AB4</f>
        <v>17</v>
      </c>
    </row>
    <row r="5">
      <c r="A5" s="2" t="s">
        <v>152</v>
      </c>
      <c r="B5" t="str">
        <f>LOOKUP(A5,AllPlayer!A:A,AllPlayer!C:C)</f>
        <v>Édgar</v>
      </c>
      <c r="C5" s="3" t="str">
        <f>LOOKUP(A5,AllPlayer!A:A,AllPlayer!B:B)</f>
        <v>Cen</v>
      </c>
      <c r="D5" s="4" t="str">
        <f>LOOKUP(A5,AllPlayer!A:A,AllPlayer!D:D)</f>
        <v>https://assets.laliga.com/squad/2019/t173/default/128x128/default_t173_2019_1_003_000.png</v>
      </c>
      <c r="E5">
        <f>LOOKUP(A5,AllPlayer!A:A,AllPlayer!E:E)</f>
        <v>0</v>
      </c>
      <c r="F5" s="3">
        <f>LOOKUP(A5,AllPlayer!A:A,AllPlayer!F:F)+E5</f>
        <v>0</v>
      </c>
      <c r="G5" s="3">
        <f>LOOKUP(A5,AllPlayer!A:A,AllPlayer!G:G)+F5</f>
        <v>0</v>
      </c>
      <c r="H5" s="3">
        <f>LOOKUP(A5,AllPlayer!A:A,AllPlayer!H:H)+G5</f>
        <v>0</v>
      </c>
      <c r="I5" s="3">
        <f>LOOKUP(A5,AllPlayer!A:A,AllPlayer!I:I)+H5</f>
        <v>0</v>
      </c>
      <c r="J5" s="3">
        <f>LOOKUP(A5,AllPlayer!A:A,AllPlayer!J:J)+I5</f>
        <v>0</v>
      </c>
      <c r="K5" s="3">
        <f>LOOKUP(A5,AllPlayer!A:A,AllPlayer!K:K)+J5</f>
        <v>0</v>
      </c>
      <c r="L5" s="3">
        <f>LOOKUP(A5,AllPlayer!A:A,AllPlayer!L:L)+K5</f>
        <v>0</v>
      </c>
      <c r="M5" s="3">
        <f>LOOKUP(A5,AllPlayer!A:A,AllPlayer!M:M)+L5</f>
        <v>0</v>
      </c>
      <c r="N5" s="3">
        <f>LOOKUP(A5,AllPlayer!A:A,AllPlayer!N:N)+M5</f>
        <v>0</v>
      </c>
      <c r="O5" s="3">
        <f>LOOKUP(A5,AllPlayer!A:A,AllPlayer!O:O)+N5</f>
        <v>0</v>
      </c>
      <c r="P5" s="3">
        <f>LOOKUP(A5,AllPlayer!A:A,AllPlayer!P:P)+O5</f>
        <v>0</v>
      </c>
      <c r="Q5" s="3">
        <f>LOOKUP(A5,AllPlayer!A:A,AllPlayer!Q:Q)+P5</f>
        <v>0</v>
      </c>
      <c r="R5" s="3">
        <f>LOOKUP(A5,AllPlayer!A:A,AllPlayer!R:R)+Q5</f>
        <v>0</v>
      </c>
      <c r="S5" s="3">
        <f>LOOKUP(A5,AllPlayer!A:A,AllPlayer!S:S)+R5</f>
        <v>0</v>
      </c>
      <c r="T5" s="3">
        <f>LOOKUP(A5,AllPlayer!A:A,AllPlayer!T:T)+S5</f>
        <v>0</v>
      </c>
      <c r="U5" s="3">
        <f>LOOKUP(A5,AllPlayer!A:A,AllPlayer!U:U)+T5</f>
        <v>0</v>
      </c>
      <c r="V5" s="3">
        <f>LOOKUP(A5,AllPlayer!A:A,AllPlayer!V:V)+U5</f>
        <v>0</v>
      </c>
      <c r="W5" s="3">
        <f>LOOKUP(A5,AllPlayer!A:A,AllPlayer!W:W)+V5</f>
        <v>0</v>
      </c>
      <c r="X5" s="3">
        <f>LOOKUP(A5,AllPlayer!A:A,AllPlayer!X:X)+W5</f>
        <v>0</v>
      </c>
      <c r="Y5" s="3">
        <f>LOOKUP(A5,AllPlayer!A:A,AllPlayer!Y:Y)+X5</f>
        <v>0</v>
      </c>
      <c r="Z5" s="3">
        <f>LOOKUP(A5,AllPlayer!A:A,AllPlayer!Z:Z)+Y5</f>
        <v>3</v>
      </c>
      <c r="AA5" s="3">
        <f>LOOKUP(A5,AllPlayer!A:A,AllPlayer!AA:AA)+Z5</f>
        <v>7</v>
      </c>
      <c r="AB5" s="3">
        <f>LOOKUP(A5,AllPlayer!A:A,AllPlayer!AB:AB)+AA5</f>
        <v>9</v>
      </c>
      <c r="AC5" s="3">
        <f>LOOKUP(A5,AllPlayer!A:A,AllPlayer!AC:AC)+AB5</f>
        <v>11</v>
      </c>
    </row>
    <row r="6">
      <c r="A6" s="2" t="s">
        <v>153</v>
      </c>
      <c r="B6" t="str">
        <f>LOOKUP(A6,AllPlayer!A:A,AllPlayer!C:C)</f>
        <v>Etebo</v>
      </c>
      <c r="C6" s="3" t="str">
        <f>LOOKUP(A6,AllPlayer!A:A,AllPlayer!B:B)</f>
        <v>Cen</v>
      </c>
      <c r="D6" s="4" t="str">
        <f>LOOKUP(A6,AllPlayer!A:A,AllPlayer!D:D)</f>
        <v>https://assets.laliga.com/squad/2019/t1450/petebo/128x128/petebo_t1450_2019_1_003_000.png</v>
      </c>
      <c r="E6">
        <f>LOOKUP(A6,AllPlayer!A:A,AllPlayer!E:E)</f>
        <v>0</v>
      </c>
      <c r="F6" s="3">
        <f>LOOKUP(A6,AllPlayer!A:A,AllPlayer!F:F)+E6</f>
        <v>0</v>
      </c>
      <c r="G6" s="3">
        <f>LOOKUP(A6,AllPlayer!A:A,AllPlayer!G:G)+F6</f>
        <v>0</v>
      </c>
      <c r="H6" s="3">
        <f>LOOKUP(A6,AllPlayer!A:A,AllPlayer!H:H)+G6</f>
        <v>0</v>
      </c>
      <c r="I6" s="3">
        <f>LOOKUP(A6,AllPlayer!A:A,AllPlayer!I:I)+H6</f>
        <v>0</v>
      </c>
      <c r="J6" s="3">
        <f>LOOKUP(A6,AllPlayer!A:A,AllPlayer!J:J)+I6</f>
        <v>0</v>
      </c>
      <c r="K6" s="3">
        <f>LOOKUP(A6,AllPlayer!A:A,AllPlayer!K:K)+J6</f>
        <v>0</v>
      </c>
      <c r="L6" s="3">
        <f>LOOKUP(A6,AllPlayer!A:A,AllPlayer!L:L)+K6</f>
        <v>0</v>
      </c>
      <c r="M6" s="3">
        <f>LOOKUP(A6,AllPlayer!A:A,AllPlayer!M:M)+L6</f>
        <v>0</v>
      </c>
      <c r="N6" s="3">
        <f>LOOKUP(A6,AllPlayer!A:A,AllPlayer!N:N)+M6</f>
        <v>0</v>
      </c>
      <c r="O6" s="3">
        <f>LOOKUP(A6,AllPlayer!A:A,AllPlayer!O:O)+N6</f>
        <v>0</v>
      </c>
      <c r="P6" s="3">
        <f>LOOKUP(A6,AllPlayer!A:A,AllPlayer!P:P)+O6</f>
        <v>0</v>
      </c>
      <c r="Q6" s="3">
        <f>LOOKUP(A6,AllPlayer!A:A,AllPlayer!Q:Q)+P6</f>
        <v>0</v>
      </c>
      <c r="R6" s="3">
        <f>LOOKUP(A6,AllPlayer!A:A,AllPlayer!R:R)+Q6</f>
        <v>0</v>
      </c>
      <c r="S6" s="3">
        <f>LOOKUP(A6,AllPlayer!A:A,AllPlayer!S:S)+R6</f>
        <v>0</v>
      </c>
      <c r="T6" s="3">
        <f>LOOKUP(A6,AllPlayer!A:A,AllPlayer!T:T)+S6</f>
        <v>0</v>
      </c>
      <c r="U6" s="3">
        <f>LOOKUP(A6,AllPlayer!A:A,AllPlayer!U:U)+T6</f>
        <v>0</v>
      </c>
      <c r="V6" s="3">
        <f>LOOKUP(A6,AllPlayer!A:A,AllPlayer!V:V)+U6</f>
        <v>0</v>
      </c>
      <c r="W6" s="3">
        <f>LOOKUP(A6,AllPlayer!A:A,AllPlayer!W:W)+V6</f>
        <v>0</v>
      </c>
      <c r="X6" s="3">
        <f>LOOKUP(A6,AllPlayer!A:A,AllPlayer!X:X)+W6</f>
        <v>1</v>
      </c>
      <c r="Y6" s="3">
        <f>LOOKUP(A6,AllPlayer!A:A,AllPlayer!Y:Y)+X6</f>
        <v>2</v>
      </c>
      <c r="Z6" s="3">
        <f>LOOKUP(A6,AllPlayer!A:A,AllPlayer!Z:Z)+Y6</f>
        <v>6</v>
      </c>
      <c r="AA6" s="3">
        <f>LOOKUP(A6,AllPlayer!A:A,AllPlayer!AA:AA)+Z6</f>
        <v>12</v>
      </c>
      <c r="AB6" s="3">
        <f>LOOKUP(A6,AllPlayer!A:A,AllPlayer!AB:AB)+AA6</f>
        <v>14</v>
      </c>
      <c r="AC6" s="3">
        <f>LOOKUP(A6,AllPlayer!A:A,AllPlayer!AC:AC)+AB6</f>
        <v>15</v>
      </c>
    </row>
    <row r="7">
      <c r="A7" s="2" t="s">
        <v>154</v>
      </c>
      <c r="B7" t="str">
        <f>LOOKUP(A7,AllPlayer!A:A,AllPlayer!C:C)</f>
        <v>Fejsa</v>
      </c>
      <c r="C7" s="3" t="str">
        <f>LOOKUP(A7,AllPlayer!A:A,AllPlayer!B:B)</f>
        <v>Cen</v>
      </c>
      <c r="D7" s="4" t="str">
        <f>LOOKUP(A7,AllPlayer!A:A,AllPlayer!D:D)</f>
        <v>https://assets.laliga.com/squad/2019/t173/default/128x128/default_t173_2019_1_003_000.png</v>
      </c>
      <c r="E7">
        <f>LOOKUP(A7,AllPlayer!A:A,AllPlayer!E:E)</f>
        <v>0</v>
      </c>
      <c r="F7" s="3">
        <f>LOOKUP(A7,AllPlayer!A:A,AllPlayer!F:F)+E7</f>
        <v>0</v>
      </c>
      <c r="G7" s="3">
        <f>LOOKUP(A7,AllPlayer!A:A,AllPlayer!G:G)+F7</f>
        <v>0</v>
      </c>
      <c r="H7" s="3">
        <f>LOOKUP(A7,AllPlayer!A:A,AllPlayer!H:H)+G7</f>
        <v>0</v>
      </c>
      <c r="I7" s="3">
        <f>LOOKUP(A7,AllPlayer!A:A,AllPlayer!I:I)+H7</f>
        <v>0</v>
      </c>
      <c r="J7" s="3">
        <f>LOOKUP(A7,AllPlayer!A:A,AllPlayer!J:J)+I7</f>
        <v>0</v>
      </c>
      <c r="K7" s="3">
        <f>LOOKUP(A7,AllPlayer!A:A,AllPlayer!K:K)+J7</f>
        <v>0</v>
      </c>
      <c r="L7" s="3">
        <f>LOOKUP(A7,AllPlayer!A:A,AllPlayer!L:L)+K7</f>
        <v>0</v>
      </c>
      <c r="M7" s="3">
        <f>LOOKUP(A7,AllPlayer!A:A,AllPlayer!M:M)+L7</f>
        <v>0</v>
      </c>
      <c r="N7" s="3">
        <f>LOOKUP(A7,AllPlayer!A:A,AllPlayer!N:N)+M7</f>
        <v>0</v>
      </c>
      <c r="O7" s="3">
        <f>LOOKUP(A7,AllPlayer!A:A,AllPlayer!O:O)+N7</f>
        <v>0</v>
      </c>
      <c r="P7" s="3">
        <f>LOOKUP(A7,AllPlayer!A:A,AllPlayer!P:P)+O7</f>
        <v>0</v>
      </c>
      <c r="Q7" s="3">
        <f>LOOKUP(A7,AllPlayer!A:A,AllPlayer!Q:Q)+P7</f>
        <v>0</v>
      </c>
      <c r="R7" s="3">
        <f>LOOKUP(A7,AllPlayer!A:A,AllPlayer!R:R)+Q7</f>
        <v>0</v>
      </c>
      <c r="S7" s="3">
        <f>LOOKUP(A7,AllPlayer!A:A,AllPlayer!S:S)+R7</f>
        <v>0</v>
      </c>
      <c r="T7" s="3">
        <f>LOOKUP(A7,AllPlayer!A:A,AllPlayer!T:T)+S7</f>
        <v>0</v>
      </c>
      <c r="U7" s="3">
        <f>LOOKUP(A7,AllPlayer!A:A,AllPlayer!U:U)+T7</f>
        <v>0</v>
      </c>
      <c r="V7" s="3">
        <f>LOOKUP(A7,AllPlayer!A:A,AllPlayer!V:V)+U7</f>
        <v>0</v>
      </c>
      <c r="W7" s="3">
        <f>LOOKUP(A7,AllPlayer!A:A,AllPlayer!W:W)+V7</f>
        <v>0</v>
      </c>
      <c r="X7" s="3">
        <f>LOOKUP(A7,AllPlayer!A:A,AllPlayer!X:X)+W7</f>
        <v>1</v>
      </c>
      <c r="Y7" s="3">
        <f>LOOKUP(A7,AllPlayer!A:A,AllPlayer!Y:Y)+X7</f>
        <v>2</v>
      </c>
      <c r="Z7" s="3">
        <f>LOOKUP(A7,AllPlayer!A:A,AllPlayer!Z:Z)+Y7</f>
        <v>6</v>
      </c>
      <c r="AA7" s="3">
        <f>LOOKUP(A7,AllPlayer!A:A,AllPlayer!AA:AA)+Z7</f>
        <v>7</v>
      </c>
      <c r="AB7" s="3">
        <f>LOOKUP(A7,AllPlayer!A:A,AllPlayer!AB:AB)+AA7</f>
        <v>13</v>
      </c>
      <c r="AC7" s="3">
        <f>LOOKUP(A7,AllPlayer!A:A,AllPlayer!AC:AC)+AB7</f>
        <v>13</v>
      </c>
    </row>
    <row r="8">
      <c r="A8" s="5" t="s">
        <v>155</v>
      </c>
      <c r="B8" t="str">
        <f>LOOKUP(A8,AllPlayer!A:A,AllPlayer!C:C)</f>
        <v>Guido Rodríguez</v>
      </c>
      <c r="C8" s="3" t="str">
        <f>LOOKUP(A8,AllPlayer!A:A,AllPlayer!B:B)</f>
        <v>Cen</v>
      </c>
      <c r="D8" s="4" t="str">
        <f>LOOKUP(A8,AllPlayer!A:A,AllPlayer!D:D)</f>
        <v>https://assets.laliga.com/squad/2019/t185/default/128x128/default_t185_2019_1_003_000.png</v>
      </c>
      <c r="E8">
        <f>LOOKUP(A8,AllPlayer!A:A,AllPlayer!E:E)</f>
        <v>0</v>
      </c>
      <c r="F8" s="3">
        <f>LOOKUP(A8,AllPlayer!A:A,AllPlayer!F:F)+E8</f>
        <v>0</v>
      </c>
      <c r="G8" s="3">
        <f>LOOKUP(A8,AllPlayer!A:A,AllPlayer!G:G)+F8</f>
        <v>0</v>
      </c>
      <c r="H8" s="3">
        <f>LOOKUP(A8,AllPlayer!A:A,AllPlayer!H:H)+G8</f>
        <v>0</v>
      </c>
      <c r="I8" s="3">
        <f>LOOKUP(A8,AllPlayer!A:A,AllPlayer!I:I)+H8</f>
        <v>0</v>
      </c>
      <c r="J8" s="3">
        <f>LOOKUP(A8,AllPlayer!A:A,AllPlayer!J:J)+I8</f>
        <v>0</v>
      </c>
      <c r="K8" s="3">
        <f>LOOKUP(A8,AllPlayer!A:A,AllPlayer!K:K)+J8</f>
        <v>0</v>
      </c>
      <c r="L8" s="3">
        <f>LOOKUP(A8,AllPlayer!A:A,AllPlayer!L:L)+K8</f>
        <v>0</v>
      </c>
      <c r="M8" s="3">
        <f>LOOKUP(A8,AllPlayer!A:A,AllPlayer!M:M)+L8</f>
        <v>0</v>
      </c>
      <c r="N8" s="3">
        <f>LOOKUP(A8,AllPlayer!A:A,AllPlayer!N:N)+M8</f>
        <v>0</v>
      </c>
      <c r="O8" s="3">
        <f>LOOKUP(A8,AllPlayer!A:A,AllPlayer!O:O)+N8</f>
        <v>0</v>
      </c>
      <c r="P8" s="3">
        <f>LOOKUP(A8,AllPlayer!A:A,AllPlayer!P:P)+O8</f>
        <v>0</v>
      </c>
      <c r="Q8" s="3">
        <f>LOOKUP(A8,AllPlayer!A:A,AllPlayer!Q:Q)+P8</f>
        <v>0</v>
      </c>
      <c r="R8" s="3">
        <f>LOOKUP(A8,AllPlayer!A:A,AllPlayer!R:R)+Q8</f>
        <v>0</v>
      </c>
      <c r="S8" s="3">
        <f>LOOKUP(A8,AllPlayer!A:A,AllPlayer!S:S)+R8</f>
        <v>0</v>
      </c>
      <c r="T8" s="3">
        <f>LOOKUP(A8,AllPlayer!A:A,AllPlayer!T:T)+S8</f>
        <v>0</v>
      </c>
      <c r="U8" s="3">
        <f>LOOKUP(A8,AllPlayer!A:A,AllPlayer!U:U)+T8</f>
        <v>0</v>
      </c>
      <c r="V8" s="3">
        <f>LOOKUP(A8,AllPlayer!A:A,AllPlayer!V:V)+U8</f>
        <v>0</v>
      </c>
      <c r="W8" s="3">
        <f>LOOKUP(A8,AllPlayer!A:A,AllPlayer!W:W)+V8</f>
        <v>0</v>
      </c>
      <c r="X8" s="3">
        <f>LOOKUP(A8,AllPlayer!A:A,AllPlayer!X:X)+W8</f>
        <v>1</v>
      </c>
      <c r="Y8" s="3">
        <f>LOOKUP(A8,AllPlayer!A:A,AllPlayer!Y:Y)+X8</f>
        <v>2</v>
      </c>
      <c r="Z8" s="3">
        <f>LOOKUP(A8,AllPlayer!A:A,AllPlayer!Z:Z)+Y8</f>
        <v>4</v>
      </c>
      <c r="AA8" s="3">
        <f>LOOKUP(A8,AllPlayer!A:A,AllPlayer!AA:AA)+Z8</f>
        <v>6</v>
      </c>
      <c r="AB8" s="3">
        <f>LOOKUP(A8,AllPlayer!A:A,AllPlayer!AB:AB)+AA8</f>
        <v>6</v>
      </c>
      <c r="AC8" s="3">
        <f>LOOKUP(A8,AllPlayer!A:A,AllPlayer!AC:AC)+AB8</f>
        <v>6</v>
      </c>
    </row>
    <row r="9">
      <c r="A9" s="2" t="s">
        <v>156</v>
      </c>
      <c r="B9" t="str">
        <f>LOOKUP(A9,AllPlayer!A:A,AllPlayer!C:C)</f>
        <v>Ismael</v>
      </c>
      <c r="C9" s="3" t="str">
        <f>LOOKUP(A9,AllPlayer!A:A,AllPlayer!B:B)</f>
        <v>Cen</v>
      </c>
      <c r="D9" s="4" t="str">
        <f>LOOKUP(A9,AllPlayer!A:A,AllPlayer!D:D)</f>
        <v>https://assets.laliga.com/squad/2019/t173/default/128x128/default_t173_2019_1_003_000.png</v>
      </c>
      <c r="E9">
        <f>LOOKUP(A9,AllPlayer!A:A,AllPlayer!E:E)</f>
        <v>0</v>
      </c>
      <c r="F9" s="3">
        <f>LOOKUP(A9,AllPlayer!A:A,AllPlayer!F:F)+E9</f>
        <v>0</v>
      </c>
      <c r="G9" s="3">
        <f>LOOKUP(A9,AllPlayer!A:A,AllPlayer!G:G)+F9</f>
        <v>0</v>
      </c>
      <c r="H9" s="3">
        <f>LOOKUP(A9,AllPlayer!A:A,AllPlayer!H:H)+G9</f>
        <v>0</v>
      </c>
      <c r="I9" s="3">
        <f>LOOKUP(A9,AllPlayer!A:A,AllPlayer!I:I)+H9</f>
        <v>0</v>
      </c>
      <c r="J9" s="3">
        <f>LOOKUP(A9,AllPlayer!A:A,AllPlayer!J:J)+I9</f>
        <v>0</v>
      </c>
      <c r="K9" s="3">
        <f>LOOKUP(A9,AllPlayer!A:A,AllPlayer!K:K)+J9</f>
        <v>0</v>
      </c>
      <c r="L9" s="3">
        <f>LOOKUP(A9,AllPlayer!A:A,AllPlayer!L:L)+K9</f>
        <v>0</v>
      </c>
      <c r="M9" s="3">
        <f>LOOKUP(A9,AllPlayer!A:A,AllPlayer!M:M)+L9</f>
        <v>0</v>
      </c>
      <c r="N9" s="3">
        <f>LOOKUP(A9,AllPlayer!A:A,AllPlayer!N:N)+M9</f>
        <v>0</v>
      </c>
      <c r="O9" s="3">
        <f>LOOKUP(A9,AllPlayer!A:A,AllPlayer!O:O)+N9</f>
        <v>0</v>
      </c>
      <c r="P9" s="3">
        <f>LOOKUP(A9,AllPlayer!A:A,AllPlayer!P:P)+O9</f>
        <v>0</v>
      </c>
      <c r="Q9" s="3">
        <f>LOOKUP(A9,AllPlayer!A:A,AllPlayer!Q:Q)+P9</f>
        <v>0</v>
      </c>
      <c r="R9" s="3">
        <f>LOOKUP(A9,AllPlayer!A:A,AllPlayer!R:R)+Q9</f>
        <v>0</v>
      </c>
      <c r="S9" s="3">
        <f>LOOKUP(A9,AllPlayer!A:A,AllPlayer!S:S)+R9</f>
        <v>0</v>
      </c>
      <c r="T9" s="3">
        <f>LOOKUP(A9,AllPlayer!A:A,AllPlayer!T:T)+S9</f>
        <v>0</v>
      </c>
      <c r="U9" s="3">
        <f>LOOKUP(A9,AllPlayer!A:A,AllPlayer!U:U)+T9</f>
        <v>0</v>
      </c>
      <c r="V9" s="3">
        <f>LOOKUP(A9,AllPlayer!A:A,AllPlayer!V:V)+U9</f>
        <v>0</v>
      </c>
      <c r="W9" s="3">
        <f>LOOKUP(A9,AllPlayer!A:A,AllPlayer!W:W)+V9</f>
        <v>0</v>
      </c>
      <c r="X9" s="3">
        <f>LOOKUP(A9,AllPlayer!A:A,AllPlayer!X:X)+W9</f>
        <v>1</v>
      </c>
      <c r="Y9" s="3">
        <f>LOOKUP(A9,AllPlayer!A:A,AllPlayer!Y:Y)+X9</f>
        <v>2</v>
      </c>
      <c r="Z9" s="3">
        <f>LOOKUP(A9,AllPlayer!A:A,AllPlayer!Z:Z)+Y9</f>
        <v>2</v>
      </c>
      <c r="AA9" s="3">
        <f>LOOKUP(A9,AllPlayer!A:A,AllPlayer!AA:AA)+Z9</f>
        <v>4</v>
      </c>
      <c r="AB9" s="3">
        <f>LOOKUP(A9,AllPlayer!A:A,AllPlayer!AB:AB)+AA9</f>
        <v>4</v>
      </c>
      <c r="AC9" s="3">
        <f>LOOKUP(A9,AllPlayer!A:A,AllPlayer!AC:AC)+AB9</f>
        <v>4</v>
      </c>
    </row>
    <row r="10">
      <c r="A10" s="2" t="s">
        <v>157</v>
      </c>
      <c r="B10" t="str">
        <f>LOOKUP(A10,AllPlayer!A:A,AllPlayer!C:C)</f>
        <v>Javi Martínez</v>
      </c>
      <c r="C10" s="3" t="str">
        <f>LOOKUP(A10,AllPlayer!A:A,AllPlayer!B:B)</f>
        <v>Cen</v>
      </c>
      <c r="D10" s="4" t="str">
        <f>LOOKUP(A10,AllPlayer!A:A,AllPlayer!D:D)</f>
        <v>https://assets.laliga.com/squad/2019/t450/pjavimartinez/128x128/pjavimartinez_t450_2019_1_003_000.png</v>
      </c>
      <c r="E10">
        <f>LOOKUP(A10,AllPlayer!A:A,AllPlayer!E:E)</f>
        <v>0</v>
      </c>
      <c r="F10" s="3">
        <f>LOOKUP(A10,AllPlayer!A:A,AllPlayer!F:F)+E10</f>
        <v>0</v>
      </c>
      <c r="G10" s="3">
        <f>LOOKUP(A10,AllPlayer!A:A,AllPlayer!G:G)+F10</f>
        <v>0</v>
      </c>
      <c r="H10" s="3">
        <f>LOOKUP(A10,AllPlayer!A:A,AllPlayer!H:H)+G10</f>
        <v>0</v>
      </c>
      <c r="I10" s="3">
        <f>LOOKUP(A10,AllPlayer!A:A,AllPlayer!I:I)+H10</f>
        <v>0</v>
      </c>
      <c r="J10" s="3">
        <f>LOOKUP(A10,AllPlayer!A:A,AllPlayer!J:J)+I10</f>
        <v>0</v>
      </c>
      <c r="K10" s="3">
        <f>LOOKUP(A10,AllPlayer!A:A,AllPlayer!K:K)+J10</f>
        <v>0</v>
      </c>
      <c r="L10" s="3">
        <f>LOOKUP(A10,AllPlayer!A:A,AllPlayer!L:L)+K10</f>
        <v>0</v>
      </c>
      <c r="M10" s="3">
        <f>LOOKUP(A10,AllPlayer!A:A,AllPlayer!M:M)+L10</f>
        <v>0</v>
      </c>
      <c r="N10" s="3">
        <f>LOOKUP(A10,AllPlayer!A:A,AllPlayer!N:N)+M10</f>
        <v>0</v>
      </c>
      <c r="O10" s="3">
        <f>LOOKUP(A10,AllPlayer!A:A,AllPlayer!O:O)+N10</f>
        <v>0</v>
      </c>
      <c r="P10" s="3">
        <f>LOOKUP(A10,AllPlayer!A:A,AllPlayer!P:P)+O10</f>
        <v>0</v>
      </c>
      <c r="Q10" s="3">
        <f>LOOKUP(A10,AllPlayer!A:A,AllPlayer!Q:Q)+P10</f>
        <v>0</v>
      </c>
      <c r="R10" s="3">
        <f>LOOKUP(A10,AllPlayer!A:A,AllPlayer!R:R)+Q10</f>
        <v>0</v>
      </c>
      <c r="S10" s="3">
        <f>LOOKUP(A10,AllPlayer!A:A,AllPlayer!S:S)+R10</f>
        <v>0</v>
      </c>
      <c r="T10" s="3">
        <f>LOOKUP(A10,AllPlayer!A:A,AllPlayer!T:T)+S10</f>
        <v>0</v>
      </c>
      <c r="U10" s="3">
        <f>LOOKUP(A10,AllPlayer!A:A,AllPlayer!U:U)+T10</f>
        <v>0</v>
      </c>
      <c r="V10" s="3">
        <f>LOOKUP(A10,AllPlayer!A:A,AllPlayer!V:V)+U10</f>
        <v>0</v>
      </c>
      <c r="W10" s="3">
        <f>LOOKUP(A10,AllPlayer!A:A,AllPlayer!W:W)+V10</f>
        <v>0</v>
      </c>
      <c r="X10" s="3">
        <f>LOOKUP(A10,AllPlayer!A:A,AllPlayer!X:X)+W10</f>
        <v>0</v>
      </c>
      <c r="Y10" s="3">
        <f>LOOKUP(A10,AllPlayer!A:A,AllPlayer!Y:Y)+X10</f>
        <v>1</v>
      </c>
      <c r="Z10" s="3">
        <f>LOOKUP(A10,AllPlayer!A:A,AllPlayer!Z:Z)+Y10</f>
        <v>1</v>
      </c>
      <c r="AA10" s="3">
        <f>LOOKUP(A10,AllPlayer!A:A,AllPlayer!AA:AA)+Z10</f>
        <v>3</v>
      </c>
      <c r="AB10" s="3">
        <f>LOOKUP(A10,AllPlayer!A:A,AllPlayer!AB:AB)+AA10</f>
        <v>3</v>
      </c>
      <c r="AC10" s="3">
        <f>LOOKUP(A10,AllPlayer!A:A,AllPlayer!AC:AC)+AB10</f>
        <v>3</v>
      </c>
    </row>
    <row r="11">
      <c r="A11" s="2" t="s">
        <v>158</v>
      </c>
      <c r="B11" t="str">
        <f>LOOKUP(A11,AllPlayer!A:A,AllPlayer!C:C)</f>
        <v>Riqui Puig</v>
      </c>
      <c r="C11" s="3" t="str">
        <f>LOOKUP(A11,AllPlayer!A:A,AllPlayer!B:B)</f>
        <v>Cen</v>
      </c>
      <c r="D11" s="4" t="str">
        <f>LOOKUP(A11,AllPlayer!A:A,AllPlayer!D:D)</f>
        <v>https://assets.laliga.com/squad/2019/t178/default/128x128/default_t178_2019_1_003_000.png</v>
      </c>
      <c r="E11">
        <f>LOOKUP(A11,AllPlayer!A:A,AllPlayer!E:E)</f>
        <v>0</v>
      </c>
      <c r="F11" s="3">
        <f>LOOKUP(A11,AllPlayer!A:A,AllPlayer!F:F)+E11</f>
        <v>0</v>
      </c>
      <c r="G11" s="3">
        <f>LOOKUP(A11,AllPlayer!A:A,AllPlayer!G:G)+F11</f>
        <v>0</v>
      </c>
      <c r="H11" s="3">
        <f>LOOKUP(A11,AllPlayer!A:A,AllPlayer!H:H)+G11</f>
        <v>0</v>
      </c>
      <c r="I11" s="3">
        <f>LOOKUP(A11,AllPlayer!A:A,AllPlayer!I:I)+H11</f>
        <v>0</v>
      </c>
      <c r="J11" s="3">
        <f>LOOKUP(A11,AllPlayer!A:A,AllPlayer!J:J)+I11</f>
        <v>0</v>
      </c>
      <c r="K11" s="3">
        <f>LOOKUP(A11,AllPlayer!A:A,AllPlayer!K:K)+J11</f>
        <v>0</v>
      </c>
      <c r="L11" s="3">
        <f>LOOKUP(A11,AllPlayer!A:A,AllPlayer!L:L)+K11</f>
        <v>0</v>
      </c>
      <c r="M11" s="3">
        <f>LOOKUP(A11,AllPlayer!A:A,AllPlayer!M:M)+L11</f>
        <v>0</v>
      </c>
      <c r="N11" s="3">
        <f>LOOKUP(A11,AllPlayer!A:A,AllPlayer!N:N)+M11</f>
        <v>0</v>
      </c>
      <c r="O11" s="3">
        <f>LOOKUP(A11,AllPlayer!A:A,AllPlayer!O:O)+N11</f>
        <v>0</v>
      </c>
      <c r="P11" s="3">
        <f>LOOKUP(A11,AllPlayer!A:A,AllPlayer!P:P)+O11</f>
        <v>0</v>
      </c>
      <c r="Q11" s="3">
        <f>LOOKUP(A11,AllPlayer!A:A,AllPlayer!Q:Q)+P11</f>
        <v>0</v>
      </c>
      <c r="R11" s="3">
        <f>LOOKUP(A11,AllPlayer!A:A,AllPlayer!R:R)+Q11</f>
        <v>0</v>
      </c>
      <c r="S11" s="3">
        <f>LOOKUP(A11,AllPlayer!A:A,AllPlayer!S:S)+R11</f>
        <v>0</v>
      </c>
      <c r="T11" s="3">
        <f>LOOKUP(A11,AllPlayer!A:A,AllPlayer!T:T)+S11</f>
        <v>0</v>
      </c>
      <c r="U11" s="3">
        <f>LOOKUP(A11,AllPlayer!A:A,AllPlayer!U:U)+T11</f>
        <v>0</v>
      </c>
      <c r="V11" s="3">
        <f>LOOKUP(A11,AllPlayer!A:A,AllPlayer!V:V)+U11</f>
        <v>0</v>
      </c>
      <c r="W11" s="3">
        <f>LOOKUP(A11,AllPlayer!A:A,AllPlayer!W:W)+V11</f>
        <v>0</v>
      </c>
      <c r="X11" s="3">
        <f>LOOKUP(A11,AllPlayer!A:A,AllPlayer!X:X)+W11</f>
        <v>8</v>
      </c>
      <c r="Y11" s="3">
        <f>LOOKUP(A11,AllPlayer!A:A,AllPlayer!Y:Y)+X11</f>
        <v>16</v>
      </c>
      <c r="Z11" s="3">
        <f>LOOKUP(A11,AllPlayer!A:A,AllPlayer!Z:Z)+Y11</f>
        <v>17</v>
      </c>
      <c r="AA11" s="3">
        <f>LOOKUP(A11,AllPlayer!A:A,AllPlayer!AA:AA)+Z11</f>
        <v>17</v>
      </c>
      <c r="AB11" s="3">
        <f>LOOKUP(A11,AllPlayer!A:A,AllPlayer!AB:AB)+AA11</f>
        <v>21</v>
      </c>
      <c r="AC11" s="3">
        <f>LOOKUP(A11,AllPlayer!A:A,AllPlayer!AC:AC)+AB11</f>
        <v>29</v>
      </c>
    </row>
    <row r="12">
      <c r="A12" s="5" t="s">
        <v>159</v>
      </c>
      <c r="B12" t="str">
        <f>LOOKUP(A12,AllPlayer!A:A,AllPlayer!C:C)</f>
        <v>Yannick Carrasco</v>
      </c>
      <c r="C12" s="3" t="str">
        <f>LOOKUP(A12,AllPlayer!A:A,AllPlayer!B:B)</f>
        <v>Cen</v>
      </c>
      <c r="D12" s="4" t="str">
        <f>LOOKUP(A12,AllPlayer!A:A,AllPlayer!D:D)</f>
        <v>https://assets.laliga.com/squad/2019/t175/default/128x128/default_t175_2019_1_003_000.png</v>
      </c>
      <c r="E12">
        <f>LOOKUP(A12,AllPlayer!A:A,AllPlayer!E:E)</f>
        <v>0</v>
      </c>
      <c r="F12" s="3">
        <f>LOOKUP(A12,AllPlayer!A:A,AllPlayer!F:F)+E12</f>
        <v>0</v>
      </c>
      <c r="G12" s="3">
        <f>LOOKUP(A12,AllPlayer!A:A,AllPlayer!G:G)+F12</f>
        <v>0</v>
      </c>
      <c r="H12" s="3">
        <f>LOOKUP(A12,AllPlayer!A:A,AllPlayer!H:H)+G12</f>
        <v>0</v>
      </c>
      <c r="I12" s="3">
        <f>LOOKUP(A12,AllPlayer!A:A,AllPlayer!I:I)+H12</f>
        <v>0</v>
      </c>
      <c r="J12" s="3">
        <f>LOOKUP(A12,AllPlayer!A:A,AllPlayer!J:J)+I12</f>
        <v>0</v>
      </c>
      <c r="K12" s="3">
        <f>LOOKUP(A12,AllPlayer!A:A,AllPlayer!K:K)+J12</f>
        <v>0</v>
      </c>
      <c r="L12" s="3">
        <f>LOOKUP(A12,AllPlayer!A:A,AllPlayer!L:L)+K12</f>
        <v>0</v>
      </c>
      <c r="M12" s="3">
        <f>LOOKUP(A12,AllPlayer!A:A,AllPlayer!M:M)+L12</f>
        <v>0</v>
      </c>
      <c r="N12" s="3">
        <f>LOOKUP(A12,AllPlayer!A:A,AllPlayer!N:N)+M12</f>
        <v>0</v>
      </c>
      <c r="O12" s="3">
        <f>LOOKUP(A12,AllPlayer!A:A,AllPlayer!O:O)+N12</f>
        <v>0</v>
      </c>
      <c r="P12" s="3">
        <f>LOOKUP(A12,AllPlayer!A:A,AllPlayer!P:P)+O12</f>
        <v>0</v>
      </c>
      <c r="Q12" s="3">
        <f>LOOKUP(A12,AllPlayer!A:A,AllPlayer!Q:Q)+P12</f>
        <v>0</v>
      </c>
      <c r="R12" s="3">
        <f>LOOKUP(A12,AllPlayer!A:A,AllPlayer!R:R)+Q12</f>
        <v>0</v>
      </c>
      <c r="S12" s="3">
        <f>LOOKUP(A12,AllPlayer!A:A,AllPlayer!S:S)+R12</f>
        <v>0</v>
      </c>
      <c r="T12" s="3">
        <f>LOOKUP(A12,AllPlayer!A:A,AllPlayer!T:T)+S12</f>
        <v>0</v>
      </c>
      <c r="U12" s="3">
        <f>LOOKUP(A12,AllPlayer!A:A,AllPlayer!U:U)+T12</f>
        <v>0</v>
      </c>
      <c r="V12" s="3">
        <f>LOOKUP(A12,AllPlayer!A:A,AllPlayer!V:V)+U12</f>
        <v>0</v>
      </c>
      <c r="W12" s="3">
        <f>LOOKUP(A12,AllPlayer!A:A,AllPlayer!W:W)+V12</f>
        <v>0</v>
      </c>
      <c r="X12" s="3">
        <f>LOOKUP(A12,AllPlayer!A:A,AllPlayer!X:X)+W12</f>
        <v>8</v>
      </c>
      <c r="Y12" s="3">
        <f>LOOKUP(A12,AllPlayer!A:A,AllPlayer!Y:Y)+X12</f>
        <v>9</v>
      </c>
      <c r="Z12" s="3">
        <f>LOOKUP(A12,AllPlayer!A:A,AllPlayer!Z:Z)+Y12</f>
        <v>9</v>
      </c>
      <c r="AA12" s="3">
        <f>LOOKUP(A12,AllPlayer!A:A,AllPlayer!AA:AA)+Z12</f>
        <v>11</v>
      </c>
      <c r="AB12" s="3">
        <f>LOOKUP(A12,AllPlayer!A:A,AllPlayer!AB:AB)+AA12</f>
        <v>12</v>
      </c>
      <c r="AC12" s="3">
        <f>LOOKUP(A12,AllPlayer!A:A,AllPlayer!AC:AC)+AB12</f>
        <v>12</v>
      </c>
    </row>
    <row r="13">
      <c r="A13" s="2" t="s">
        <v>160</v>
      </c>
      <c r="B13" t="str">
        <f>LOOKUP(A13,AllPlayer!A:A,AllPlayer!C:C)</f>
        <v>Radoja</v>
      </c>
      <c r="C13" s="3" t="str">
        <f>LOOKUP(A13,AllPlayer!A:A,AllPlayer!B:B)</f>
        <v>Cen</v>
      </c>
      <c r="D13" s="4" t="str">
        <f>LOOKUP(A13,AllPlayer!A:A,AllPlayer!D:D)</f>
        <v>https://assets.laliga.com/squad/2019/t855/p100263/128x128/p100263_t855_2019_1_003_000.png</v>
      </c>
      <c r="E13">
        <f>LOOKUP(A13,AllPlayer!A:A,AllPlayer!E:E)</f>
        <v>0</v>
      </c>
      <c r="F13" s="3">
        <f>LOOKUP(A13,AllPlayer!A:A,AllPlayer!F:F)+E13</f>
        <v>2</v>
      </c>
      <c r="G13" s="3">
        <f>LOOKUP(A13,AllPlayer!A:A,AllPlayer!G:G)+F13</f>
        <v>2</v>
      </c>
      <c r="H13" s="3">
        <f>LOOKUP(A13,AllPlayer!A:A,AllPlayer!H:H)+G13</f>
        <v>2</v>
      </c>
      <c r="I13" s="3">
        <f>LOOKUP(A13,AllPlayer!A:A,AllPlayer!I:I)+H13</f>
        <v>4</v>
      </c>
      <c r="J13" s="3">
        <f>LOOKUP(A13,AllPlayer!A:A,AllPlayer!J:J)+I13</f>
        <v>7</v>
      </c>
      <c r="K13" s="3">
        <f>LOOKUP(A13,AllPlayer!A:A,AllPlayer!K:K)+J13</f>
        <v>11</v>
      </c>
      <c r="L13" s="3">
        <f>LOOKUP(A13,AllPlayer!A:A,AllPlayer!L:L)+K13</f>
        <v>17</v>
      </c>
      <c r="M13" s="3">
        <f>LOOKUP(A13,AllPlayer!A:A,AllPlayer!M:M)+L13</f>
        <v>22</v>
      </c>
      <c r="N13" s="3">
        <f>LOOKUP(A13,AllPlayer!A:A,AllPlayer!N:N)+M13</f>
        <v>28</v>
      </c>
      <c r="O13" s="3">
        <f>LOOKUP(A13,AllPlayer!A:A,AllPlayer!O:O)+N13</f>
        <v>34</v>
      </c>
      <c r="P13" s="3">
        <f>LOOKUP(A13,AllPlayer!A:A,AllPlayer!P:P)+O13</f>
        <v>46</v>
      </c>
      <c r="Q13" s="3">
        <f>LOOKUP(A13,AllPlayer!A:A,AllPlayer!Q:Q)+P13</f>
        <v>49</v>
      </c>
      <c r="R13" s="3">
        <f>LOOKUP(A13,AllPlayer!A:A,AllPlayer!R:R)+Q13</f>
        <v>54</v>
      </c>
      <c r="S13" s="3">
        <f>LOOKUP(A13,AllPlayer!A:A,AllPlayer!S:S)+R13</f>
        <v>56</v>
      </c>
      <c r="T13" s="3">
        <f>LOOKUP(A13,AllPlayer!A:A,AllPlayer!T:T)+S13</f>
        <v>59</v>
      </c>
      <c r="U13" s="3">
        <f>LOOKUP(A13,AllPlayer!A:A,AllPlayer!U:U)+T13</f>
        <v>61</v>
      </c>
      <c r="V13" s="3">
        <f>LOOKUP(A13,AllPlayer!A:A,AllPlayer!V:V)+U13</f>
        <v>65</v>
      </c>
      <c r="W13" s="3">
        <f>LOOKUP(A13,AllPlayer!A:A,AllPlayer!W:W)+V13</f>
        <v>67</v>
      </c>
      <c r="X13" s="3">
        <f>LOOKUP(A13,AllPlayer!A:A,AllPlayer!X:X)+W13</f>
        <v>70</v>
      </c>
      <c r="Y13" s="3">
        <f>LOOKUP(A13,AllPlayer!A:A,AllPlayer!Y:Y)+X13</f>
        <v>73</v>
      </c>
      <c r="Z13" s="3">
        <f>LOOKUP(A13,AllPlayer!A:A,AllPlayer!Z:Z)+Y13</f>
        <v>73</v>
      </c>
      <c r="AA13" s="3">
        <f>LOOKUP(A13,AllPlayer!A:A,AllPlayer!AA:AA)+Z13</f>
        <v>75</v>
      </c>
      <c r="AB13" s="3">
        <f>LOOKUP(A13,AllPlayer!A:A,AllPlayer!AB:AB)+AA13</f>
        <v>76</v>
      </c>
      <c r="AC13" s="3">
        <f>LOOKUP(A13,AllPlayer!A:A,AllPlayer!AC:AC)+AB13</f>
        <v>78</v>
      </c>
    </row>
    <row r="14">
      <c r="A14" s="2" t="s">
        <v>161</v>
      </c>
      <c r="B14" t="str">
        <f>LOOKUP(A14,AllPlayer!A:A,AllPlayer!C:C)</f>
        <v>F. Vázquez</v>
      </c>
      <c r="C14" s="3" t="str">
        <f>LOOKUP(A14,AllPlayer!A:A,AllPlayer!B:B)</f>
        <v>Cen</v>
      </c>
      <c r="D14" s="4" t="str">
        <f>LOOKUP(A14,AllPlayer!A:A,AllPlayer!D:D)</f>
        <v>https://assets.laliga.com/squad/2019/t179/p100731/128x128/p100731_t179_2019_1_003_000.png</v>
      </c>
      <c r="E14">
        <f>LOOKUP(A14,AllPlayer!A:A,AllPlayer!E:E)</f>
        <v>0</v>
      </c>
      <c r="F14" s="3">
        <f>LOOKUP(A14,AllPlayer!A:A,AllPlayer!F:F)+E14</f>
        <v>1</v>
      </c>
      <c r="G14" s="3">
        <f>LOOKUP(A14,AllPlayer!A:A,AllPlayer!G:G)+F14</f>
        <v>9</v>
      </c>
      <c r="H14" s="3">
        <f>LOOKUP(A14,AllPlayer!A:A,AllPlayer!H:H)+G14</f>
        <v>11</v>
      </c>
      <c r="I14" s="3">
        <f>LOOKUP(A14,AllPlayer!A:A,AllPlayer!I:I)+H14</f>
        <v>13</v>
      </c>
      <c r="J14" s="3">
        <f>LOOKUP(A14,AllPlayer!A:A,AllPlayer!J:J)+I14</f>
        <v>17</v>
      </c>
      <c r="K14" s="3">
        <f>LOOKUP(A14,AllPlayer!A:A,AllPlayer!K:K)+J14</f>
        <v>25</v>
      </c>
      <c r="L14" s="3">
        <f>LOOKUP(A14,AllPlayer!A:A,AllPlayer!L:L)+K14</f>
        <v>26</v>
      </c>
      <c r="M14" s="3">
        <f>LOOKUP(A14,AllPlayer!A:A,AllPlayer!M:M)+L14</f>
        <v>28</v>
      </c>
      <c r="N14" s="3">
        <f>LOOKUP(A14,AllPlayer!A:A,AllPlayer!N:N)+M14</f>
        <v>30</v>
      </c>
      <c r="O14" s="3">
        <f>LOOKUP(A14,AllPlayer!A:A,AllPlayer!O:O)+N14</f>
        <v>32</v>
      </c>
      <c r="P14" s="3">
        <f>LOOKUP(A14,AllPlayer!A:A,AllPlayer!P:P)+O14</f>
        <v>41</v>
      </c>
      <c r="Q14" s="3">
        <f>LOOKUP(A14,AllPlayer!A:A,AllPlayer!Q:Q)+P14</f>
        <v>43</v>
      </c>
      <c r="R14" s="3">
        <f>LOOKUP(A14,AllPlayer!A:A,AllPlayer!R:R)+Q14</f>
        <v>46</v>
      </c>
      <c r="S14" s="3">
        <f>LOOKUP(A14,AllPlayer!A:A,AllPlayer!S:S)+R14</f>
        <v>51</v>
      </c>
      <c r="T14" s="3">
        <f>LOOKUP(A14,AllPlayer!A:A,AllPlayer!T:T)+S14</f>
        <v>53</v>
      </c>
      <c r="U14" s="3">
        <f>LOOKUP(A14,AllPlayer!A:A,AllPlayer!U:U)+T14</f>
        <v>56</v>
      </c>
      <c r="V14" s="3">
        <f>LOOKUP(A14,AllPlayer!A:A,AllPlayer!V:V)+U14</f>
        <v>58</v>
      </c>
      <c r="W14" s="3">
        <f>LOOKUP(A14,AllPlayer!A:A,AllPlayer!W:W)+V14</f>
        <v>60</v>
      </c>
      <c r="X14" s="3">
        <f>LOOKUP(A14,AllPlayer!A:A,AllPlayer!X:X)+W14</f>
        <v>64</v>
      </c>
      <c r="Y14" s="3">
        <f>LOOKUP(A14,AllPlayer!A:A,AllPlayer!Y:Y)+X14</f>
        <v>64</v>
      </c>
      <c r="Z14" s="3">
        <f>LOOKUP(A14,AllPlayer!A:A,AllPlayer!Z:Z)+Y14</f>
        <v>65</v>
      </c>
      <c r="AA14" s="3">
        <f>LOOKUP(A14,AllPlayer!A:A,AllPlayer!AA:AA)+Z14</f>
        <v>68</v>
      </c>
      <c r="AB14" s="3">
        <f>LOOKUP(A14,AllPlayer!A:A,AllPlayer!AB:AB)+AA14</f>
        <v>70</v>
      </c>
      <c r="AC14" s="3">
        <f>LOOKUP(A14,AllPlayer!A:A,AllPlayer!AC:AC)+AB14</f>
        <v>70</v>
      </c>
    </row>
    <row r="15">
      <c r="A15" s="2" t="s">
        <v>162</v>
      </c>
      <c r="B15" t="str">
        <f>LOOKUP(A15,AllPlayer!A:A,AllPlayer!C:C)</f>
        <v>Okay</v>
      </c>
      <c r="C15" s="3" t="str">
        <f>LOOKUP(A15,AllPlayer!A:A,AllPlayer!B:B)</f>
        <v>Cen</v>
      </c>
      <c r="D15" s="4" t="str">
        <f>LOOKUP(A15,AllPlayer!A:A,AllPlayer!D:D)</f>
        <v>https://assets.laliga.com/squad/2019/t176/p101394/128x128/p101394_t176_2019_1_003_000.png</v>
      </c>
      <c r="E15">
        <f>LOOKUP(A15,AllPlayer!A:A,AllPlayer!E:E)</f>
        <v>1</v>
      </c>
      <c r="F15" s="3">
        <f>LOOKUP(A15,AllPlayer!A:A,AllPlayer!F:F)+E15</f>
        <v>10</v>
      </c>
      <c r="G15" s="3">
        <f>LOOKUP(A15,AllPlayer!A:A,AllPlayer!G:G)+F15</f>
        <v>19</v>
      </c>
      <c r="H15" s="3">
        <f>LOOKUP(A15,AllPlayer!A:A,AllPlayer!H:H)+G15</f>
        <v>19</v>
      </c>
      <c r="I15" s="3">
        <f>LOOKUP(A15,AllPlayer!A:A,AllPlayer!I:I)+H15</f>
        <v>25</v>
      </c>
      <c r="J15" s="3">
        <f>LOOKUP(A15,AllPlayer!A:A,AllPlayer!J:J)+I15</f>
        <v>29</v>
      </c>
      <c r="K15" s="3">
        <f>LOOKUP(A15,AllPlayer!A:A,AllPlayer!K:K)+J15</f>
        <v>31</v>
      </c>
      <c r="L15" s="3">
        <f>LOOKUP(A15,AllPlayer!A:A,AllPlayer!L:L)+K15</f>
        <v>38</v>
      </c>
      <c r="M15" s="3">
        <f>LOOKUP(A15,AllPlayer!A:A,AllPlayer!M:M)+L15</f>
        <v>42</v>
      </c>
      <c r="N15" s="3">
        <f>LOOKUP(A15,AllPlayer!A:A,AllPlayer!N:N)+M15</f>
        <v>42</v>
      </c>
      <c r="O15" s="3">
        <f>LOOKUP(A15,AllPlayer!A:A,AllPlayer!O:O)+N15</f>
        <v>42</v>
      </c>
      <c r="P15" s="3">
        <f>LOOKUP(A15,AllPlayer!A:A,AllPlayer!P:P)+O15</f>
        <v>42</v>
      </c>
      <c r="Q15" s="3">
        <f>LOOKUP(A15,AllPlayer!A:A,AllPlayer!Q:Q)+P15</f>
        <v>42</v>
      </c>
      <c r="R15" s="3">
        <f>LOOKUP(A15,AllPlayer!A:A,AllPlayer!R:R)+Q15</f>
        <v>42</v>
      </c>
      <c r="S15" s="3">
        <f>LOOKUP(A15,AllPlayer!A:A,AllPlayer!S:S)+R15</f>
        <v>42</v>
      </c>
      <c r="T15" s="3">
        <f>LOOKUP(A15,AllPlayer!A:A,AllPlayer!T:T)+S15</f>
        <v>44</v>
      </c>
      <c r="U15" s="3">
        <f>LOOKUP(A15,AllPlayer!A:A,AllPlayer!U:U)+T15</f>
        <v>48</v>
      </c>
      <c r="V15" s="3">
        <f>LOOKUP(A15,AllPlayer!A:A,AllPlayer!V:V)+U15</f>
        <v>49</v>
      </c>
      <c r="W15" s="3">
        <f>LOOKUP(A15,AllPlayer!A:A,AllPlayer!W:W)+V15</f>
        <v>52</v>
      </c>
      <c r="X15" s="3">
        <f>LOOKUP(A15,AllPlayer!A:A,AllPlayer!X:X)+W15</f>
        <v>59</v>
      </c>
      <c r="Y15" s="3">
        <f>LOOKUP(A15,AllPlayer!A:A,AllPlayer!Y:Y)+X15</f>
        <v>66</v>
      </c>
      <c r="Z15" s="3">
        <f>LOOKUP(A15,AllPlayer!A:A,AllPlayer!Z:Z)+Y15</f>
        <v>72</v>
      </c>
      <c r="AA15" s="3">
        <f>LOOKUP(A15,AllPlayer!A:A,AllPlayer!AA:AA)+Z15</f>
        <v>81</v>
      </c>
      <c r="AB15" s="3">
        <f>LOOKUP(A15,AllPlayer!A:A,AllPlayer!AB:AB)+AA15</f>
        <v>85</v>
      </c>
      <c r="AC15" s="3">
        <f>LOOKUP(A15,AllPlayer!A:A,AllPlayer!AC:AC)+AB15</f>
        <v>93</v>
      </c>
    </row>
    <row r="16">
      <c r="A16" s="2" t="s">
        <v>163</v>
      </c>
      <c r="B16" t="str">
        <f>LOOKUP(A16,AllPlayer!A:A,AllPlayer!C:C)</f>
        <v>Lobotka</v>
      </c>
      <c r="C16" s="3" t="str">
        <f>LOOKUP(A16,AllPlayer!A:A,AllPlayer!B:B)</f>
        <v>Cen</v>
      </c>
      <c r="D16" s="4" t="str">
        <f>LOOKUP(A16,AllPlayer!A:A,AllPlayer!D:D)</f>
        <v>https://assets.laliga.com/squad/2019/t176/p101394/128x128/p101394_t176_2019_1_003_000.png</v>
      </c>
      <c r="E16">
        <f>LOOKUP(A16,AllPlayer!A:A,AllPlayer!E:E)</f>
        <v>2</v>
      </c>
      <c r="F16" s="3">
        <f>LOOKUP(A16,AllPlayer!A:A,AllPlayer!F:F)+E16</f>
        <v>8</v>
      </c>
      <c r="G16" s="3">
        <f>LOOKUP(A16,AllPlayer!A:A,AllPlayer!G:G)+F16</f>
        <v>12</v>
      </c>
      <c r="H16" s="3">
        <f>LOOKUP(A16,AllPlayer!A:A,AllPlayer!H:H)+G16</f>
        <v>15</v>
      </c>
      <c r="I16" s="3">
        <f>LOOKUP(A16,AllPlayer!A:A,AllPlayer!I:I)+H16</f>
        <v>22</v>
      </c>
      <c r="J16" s="3">
        <f>LOOKUP(A16,AllPlayer!A:A,AllPlayer!J:J)+I16</f>
        <v>25</v>
      </c>
      <c r="K16" s="3">
        <f>LOOKUP(A16,AllPlayer!A:A,AllPlayer!K:K)+J16</f>
        <v>26</v>
      </c>
      <c r="L16" s="3">
        <f>LOOKUP(A16,AllPlayer!A:A,AllPlayer!L:L)+K16</f>
        <v>32</v>
      </c>
      <c r="M16" s="3">
        <f>LOOKUP(A16,AllPlayer!A:A,AllPlayer!M:M)+L16</f>
        <v>36</v>
      </c>
      <c r="N16" s="3">
        <f>LOOKUP(A16,AllPlayer!A:A,AllPlayer!N:N)+M16</f>
        <v>39</v>
      </c>
      <c r="O16" s="3">
        <f>LOOKUP(A16,AllPlayer!A:A,AllPlayer!O:O)+N16</f>
        <v>43</v>
      </c>
      <c r="P16" s="3">
        <f>LOOKUP(A16,AllPlayer!A:A,AllPlayer!P:P)+O16</f>
        <v>47</v>
      </c>
      <c r="Q16" s="3">
        <f>LOOKUP(A16,AllPlayer!A:A,AllPlayer!Q:Q)+P16</f>
        <v>51</v>
      </c>
      <c r="R16" s="3">
        <f>LOOKUP(A16,AllPlayer!A:A,AllPlayer!R:R)+Q16</f>
        <v>55</v>
      </c>
      <c r="S16" s="3">
        <f>LOOKUP(A16,AllPlayer!A:A,AllPlayer!S:S)+R16</f>
        <v>60</v>
      </c>
      <c r="T16" s="3">
        <f>LOOKUP(A16,AllPlayer!A:A,AllPlayer!T:T)+S16</f>
        <v>60</v>
      </c>
      <c r="U16" s="3">
        <f>LOOKUP(A16,AllPlayer!A:A,AllPlayer!U:U)+T16</f>
        <v>63</v>
      </c>
      <c r="V16" s="3">
        <f>LOOKUP(A16,AllPlayer!A:A,AllPlayer!V:V)+U16</f>
        <v>65</v>
      </c>
      <c r="W16" s="3">
        <f>LOOKUP(A16,AllPlayer!A:A,AllPlayer!W:W)+V16</f>
        <v>68</v>
      </c>
      <c r="X16" s="3">
        <f>LOOKUP(A16,AllPlayer!A:A,AllPlayer!X:X)+W16</f>
        <v>75</v>
      </c>
      <c r="Y16" s="3">
        <f>LOOKUP(A16,AllPlayer!A:A,AllPlayer!Y:Y)+X16</f>
        <v>82</v>
      </c>
      <c r="Z16" s="3">
        <f>LOOKUP(A16,AllPlayer!A:A,AllPlayer!Z:Z)+Y16</f>
        <v>88</v>
      </c>
      <c r="AA16" s="3">
        <f>LOOKUP(A16,AllPlayer!A:A,AllPlayer!AA:AA)+Z16</f>
        <v>97</v>
      </c>
      <c r="AB16" s="3">
        <f>LOOKUP(A16,AllPlayer!A:A,AllPlayer!AB:AB)+AA16</f>
        <v>101</v>
      </c>
      <c r="AC16" s="3">
        <f>LOOKUP(A16,AllPlayer!A:A,AllPlayer!AC:AC)+AB16</f>
        <v>109</v>
      </c>
    </row>
    <row r="17">
      <c r="A17" s="2" t="s">
        <v>164</v>
      </c>
      <c r="B17" t="str">
        <f>LOOKUP(A17,AllPlayer!A:A,AllPlayer!C:C)</f>
        <v>Héctor Herrera</v>
      </c>
      <c r="C17" s="3" t="str">
        <f>LOOKUP(A17,AllPlayer!A:A,AllPlayer!B:B)</f>
        <v>Cen</v>
      </c>
      <c r="D17" s="4" t="str">
        <f>LOOKUP(A17,AllPlayer!A:A,AllPlayer!D:D)</f>
        <v>https://assets.laliga.com/squad/2019/t175/p102578/128x128/p102578_t175_2019_1_003_000.png</v>
      </c>
      <c r="E17">
        <f>LOOKUP(A17,AllPlayer!A:A,AllPlayer!E:E)</f>
        <v>0</v>
      </c>
      <c r="F17" s="3">
        <f>LOOKUP(A17,AllPlayer!A:A,AllPlayer!F:F)+E17</f>
        <v>0</v>
      </c>
      <c r="G17" s="3">
        <f>LOOKUP(A17,AllPlayer!A:A,AllPlayer!G:G)+F17</f>
        <v>0</v>
      </c>
      <c r="H17" s="3">
        <f>LOOKUP(A17,AllPlayer!A:A,AllPlayer!H:H)+G17</f>
        <v>0</v>
      </c>
      <c r="I17" s="3">
        <f>LOOKUP(A17,AllPlayer!A:A,AllPlayer!I:I)+H17</f>
        <v>6</v>
      </c>
      <c r="J17" s="3">
        <f>LOOKUP(A17,AllPlayer!A:A,AllPlayer!J:J)+I17</f>
        <v>6</v>
      </c>
      <c r="K17" s="3">
        <f>LOOKUP(A17,AllPlayer!A:A,AllPlayer!K:K)+J17</f>
        <v>6</v>
      </c>
      <c r="L17" s="3">
        <f>LOOKUP(A17,AllPlayer!A:A,AllPlayer!L:L)+K17</f>
        <v>8</v>
      </c>
      <c r="M17" s="3">
        <f>LOOKUP(A17,AllPlayer!A:A,AllPlayer!M:M)+L17</f>
        <v>8</v>
      </c>
      <c r="N17" s="3">
        <f>LOOKUP(A17,AllPlayer!A:A,AllPlayer!N:N)+M17</f>
        <v>10</v>
      </c>
      <c r="O17" s="3">
        <f>LOOKUP(A17,AllPlayer!A:A,AllPlayer!O:O)+N17</f>
        <v>17</v>
      </c>
      <c r="P17" s="3">
        <f>LOOKUP(A17,AllPlayer!A:A,AllPlayer!P:P)+O17</f>
        <v>19</v>
      </c>
      <c r="Q17" s="3">
        <f>LOOKUP(A17,AllPlayer!A:A,AllPlayer!Q:Q)+P17</f>
        <v>24</v>
      </c>
      <c r="R17" s="3">
        <f>LOOKUP(A17,AllPlayer!A:A,AllPlayer!R:R)+Q17</f>
        <v>35</v>
      </c>
      <c r="S17" s="3">
        <f>LOOKUP(A17,AllPlayer!A:A,AllPlayer!S:S)+R17</f>
        <v>39</v>
      </c>
      <c r="T17" s="3">
        <f>LOOKUP(A17,AllPlayer!A:A,AllPlayer!T:T)+S17</f>
        <v>45</v>
      </c>
      <c r="U17" s="3">
        <f>LOOKUP(A17,AllPlayer!A:A,AllPlayer!U:U)+T17</f>
        <v>48</v>
      </c>
      <c r="V17" s="3">
        <f>LOOKUP(A17,AllPlayer!A:A,AllPlayer!V:V)+U17</f>
        <v>54</v>
      </c>
      <c r="W17" s="3">
        <f>LOOKUP(A17,AllPlayer!A:A,AllPlayer!W:W)+V17</f>
        <v>61</v>
      </c>
      <c r="X17" s="3">
        <f>LOOKUP(A17,AllPlayer!A:A,AllPlayer!X:X)+W17</f>
        <v>67</v>
      </c>
      <c r="Y17" s="3">
        <f>LOOKUP(A17,AllPlayer!A:A,AllPlayer!Y:Y)+X17</f>
        <v>70</v>
      </c>
      <c r="Z17" s="3">
        <f>LOOKUP(A17,AllPlayer!A:A,AllPlayer!Z:Z)+Y17</f>
        <v>76</v>
      </c>
      <c r="AA17" s="3">
        <f>LOOKUP(A17,AllPlayer!A:A,AllPlayer!AA:AA)+Z17</f>
        <v>85</v>
      </c>
      <c r="AB17" s="3">
        <f>LOOKUP(A17,AllPlayer!A:A,AllPlayer!AB:AB)+AA17</f>
        <v>85</v>
      </c>
      <c r="AC17" s="3">
        <f>LOOKUP(A17,AllPlayer!A:A,AllPlayer!AC:AC)+AB17</f>
        <v>93</v>
      </c>
    </row>
    <row r="18">
      <c r="A18" s="2" t="s">
        <v>165</v>
      </c>
      <c r="B18" t="str">
        <f>LOOKUP(A18,AllPlayer!A:A,AllPlayer!C:C)</f>
        <v>Joaquín</v>
      </c>
      <c r="C18" s="3" t="str">
        <f>LOOKUP(A18,AllPlayer!A:A,AllPlayer!B:B)</f>
        <v>Cen</v>
      </c>
      <c r="D18" s="4" t="str">
        <f>LOOKUP(A18,AllPlayer!A:A,AllPlayer!D:D)</f>
        <v>https://assets.laliga.com/squad/2019/t185/p10316/128x128/p10316_t185_2019_1_003_000.png</v>
      </c>
      <c r="E18">
        <f>LOOKUP(A18,AllPlayer!A:A,AllPlayer!E:E)</f>
        <v>1</v>
      </c>
      <c r="F18" s="3">
        <f>LOOKUP(A18,AllPlayer!A:A,AllPlayer!F:F)+E18</f>
        <v>4</v>
      </c>
      <c r="G18" s="3">
        <f>LOOKUP(A18,AllPlayer!A:A,AllPlayer!G:G)+F18</f>
        <v>10</v>
      </c>
      <c r="H18" s="3">
        <f>LOOKUP(A18,AllPlayer!A:A,AllPlayer!H:H)+G18</f>
        <v>17</v>
      </c>
      <c r="I18" s="3">
        <f>LOOKUP(A18,AllPlayer!A:A,AllPlayer!I:I)+H18</f>
        <v>19</v>
      </c>
      <c r="J18" s="3">
        <f>LOOKUP(A18,AllPlayer!A:A,AllPlayer!J:J)+I18</f>
        <v>34</v>
      </c>
      <c r="K18" s="3">
        <f>LOOKUP(A18,AllPlayer!A:A,AllPlayer!K:K)+J18</f>
        <v>36</v>
      </c>
      <c r="L18" s="3">
        <f>LOOKUP(A18,AllPlayer!A:A,AllPlayer!L:L)+K18</f>
        <v>38</v>
      </c>
      <c r="M18" s="3">
        <f>LOOKUP(A18,AllPlayer!A:A,AllPlayer!M:M)+L18</f>
        <v>41</v>
      </c>
      <c r="N18" s="3">
        <f>LOOKUP(A18,AllPlayer!A:A,AllPlayer!N:N)+M18</f>
        <v>42</v>
      </c>
      <c r="O18" s="3">
        <f>LOOKUP(A18,AllPlayer!A:A,AllPlayer!O:O)+N18</f>
        <v>49</v>
      </c>
      <c r="P18" s="3">
        <f>LOOKUP(A18,AllPlayer!A:A,AllPlayer!P:P)+O18</f>
        <v>49</v>
      </c>
      <c r="Q18" s="3">
        <f>LOOKUP(A18,AllPlayer!A:A,AllPlayer!Q:Q)+P18</f>
        <v>55</v>
      </c>
      <c r="R18" s="3">
        <f>LOOKUP(A18,AllPlayer!A:A,AllPlayer!R:R)+Q18</f>
        <v>65</v>
      </c>
      <c r="S18" s="3">
        <f>LOOKUP(A18,AllPlayer!A:A,AllPlayer!S:S)+R18</f>
        <v>74</v>
      </c>
      <c r="T18" s="3">
        <f>LOOKUP(A18,AllPlayer!A:A,AllPlayer!T:T)+S18</f>
        <v>95</v>
      </c>
      <c r="U18" s="3">
        <f>LOOKUP(A18,AllPlayer!A:A,AllPlayer!U:U)+T18</f>
        <v>97</v>
      </c>
      <c r="V18" s="3">
        <f>LOOKUP(A18,AllPlayer!A:A,AllPlayer!V:V)+U18</f>
        <v>100</v>
      </c>
      <c r="W18" s="3">
        <f>LOOKUP(A18,AllPlayer!A:A,AllPlayer!W:W)+V18</f>
        <v>104</v>
      </c>
      <c r="X18" s="3">
        <f>LOOKUP(A18,AllPlayer!A:A,AllPlayer!X:X)+W18</f>
        <v>114</v>
      </c>
      <c r="Y18" s="3">
        <f>LOOKUP(A18,AllPlayer!A:A,AllPlayer!Y:Y)+X18</f>
        <v>117</v>
      </c>
      <c r="Z18" s="3">
        <f>LOOKUP(A18,AllPlayer!A:A,AllPlayer!Z:Z)+Y18</f>
        <v>120</v>
      </c>
      <c r="AA18" s="3">
        <f>LOOKUP(A18,AllPlayer!A:A,AllPlayer!AA:AA)+Z18</f>
        <v>122</v>
      </c>
      <c r="AB18" s="3">
        <f>LOOKUP(A18,AllPlayer!A:A,AllPlayer!AB:AB)+AA18</f>
        <v>126</v>
      </c>
      <c r="AC18" s="3">
        <f>LOOKUP(A18,AllPlayer!A:A,AllPlayer!AC:AC)+AB18</f>
        <v>134</v>
      </c>
    </row>
    <row r="19">
      <c r="A19" s="2" t="s">
        <v>166</v>
      </c>
      <c r="B19" t="str">
        <f>LOOKUP(A19,AllPlayer!A:A,AllPlayer!C:C)</f>
        <v>Inui</v>
      </c>
      <c r="C19" s="3" t="str">
        <f>LOOKUP(A19,AllPlayer!A:A,AllPlayer!B:B)</f>
        <v>Cen</v>
      </c>
      <c r="D19" s="4" t="str">
        <f>LOOKUP(A19,AllPlayer!A:A,AllPlayer!D:D)</f>
        <v>https://assets.laliga.com/squad/2019/t953/p103263/128x128/p103263_t953_2019_1_003_000.png</v>
      </c>
      <c r="E19">
        <f>LOOKUP(A19,AllPlayer!A:A,AllPlayer!E:E)</f>
        <v>0</v>
      </c>
      <c r="F19" s="3">
        <f>LOOKUP(A19,AllPlayer!A:A,AllPlayer!F:F)+E19</f>
        <v>0</v>
      </c>
      <c r="G19" s="3">
        <f>LOOKUP(A19,AllPlayer!A:A,AllPlayer!G:G)+F19</f>
        <v>3</v>
      </c>
      <c r="H19" s="3">
        <f>LOOKUP(A19,AllPlayer!A:A,AllPlayer!H:H)+G19</f>
        <v>5</v>
      </c>
      <c r="I19" s="3">
        <f>LOOKUP(A19,AllPlayer!A:A,AllPlayer!I:I)+H19</f>
        <v>11</v>
      </c>
      <c r="J19" s="3">
        <f>LOOKUP(A19,AllPlayer!A:A,AllPlayer!J:J)+I19</f>
        <v>12</v>
      </c>
      <c r="K19" s="3">
        <f>LOOKUP(A19,AllPlayer!A:A,AllPlayer!K:K)+J19</f>
        <v>23</v>
      </c>
      <c r="L19" s="3">
        <f>LOOKUP(A19,AllPlayer!A:A,AllPlayer!L:L)+K19</f>
        <v>26</v>
      </c>
      <c r="M19" s="3">
        <f>LOOKUP(A19,AllPlayer!A:A,AllPlayer!M:M)+L19</f>
        <v>27</v>
      </c>
      <c r="N19" s="3">
        <f>LOOKUP(A19,AllPlayer!A:A,AllPlayer!N:N)+M19</f>
        <v>27</v>
      </c>
      <c r="O19" s="3">
        <f>LOOKUP(A19,AllPlayer!A:A,AllPlayer!O:O)+N19</f>
        <v>29</v>
      </c>
      <c r="P19" s="3">
        <f>LOOKUP(A19,AllPlayer!A:A,AllPlayer!P:P)+O19</f>
        <v>33</v>
      </c>
      <c r="Q19" s="3">
        <f>LOOKUP(A19,AllPlayer!A:A,AllPlayer!Q:Q)+P19</f>
        <v>33</v>
      </c>
      <c r="R19" s="3">
        <f>LOOKUP(A19,AllPlayer!A:A,AllPlayer!R:R)+Q19</f>
        <v>33</v>
      </c>
      <c r="S19" s="3">
        <f>LOOKUP(A19,AllPlayer!A:A,AllPlayer!S:S)+R19</f>
        <v>39</v>
      </c>
      <c r="T19" s="3">
        <f>LOOKUP(A19,AllPlayer!A:A,AllPlayer!T:T)+S19</f>
        <v>39</v>
      </c>
      <c r="U19" s="3">
        <f>LOOKUP(A19,AllPlayer!A:A,AllPlayer!U:U)+T19</f>
        <v>44</v>
      </c>
      <c r="V19" s="3">
        <f>LOOKUP(A19,AllPlayer!A:A,AllPlayer!V:V)+U19</f>
        <v>57</v>
      </c>
      <c r="W19" s="3">
        <f>LOOKUP(A19,AllPlayer!A:A,AllPlayer!W:W)+V19</f>
        <v>63</v>
      </c>
      <c r="X19" s="3">
        <f>LOOKUP(A19,AllPlayer!A:A,AllPlayer!X:X)+W19</f>
        <v>67</v>
      </c>
      <c r="Y19" s="3">
        <f>LOOKUP(A19,AllPlayer!A:A,AllPlayer!Y:Y)+X19</f>
        <v>72</v>
      </c>
      <c r="Z19" s="3">
        <f>LOOKUP(A19,AllPlayer!A:A,AllPlayer!Z:Z)+Y19</f>
        <v>79</v>
      </c>
      <c r="AA19" s="3">
        <f>LOOKUP(A19,AllPlayer!A:A,AllPlayer!AA:AA)+Z19</f>
        <v>84</v>
      </c>
      <c r="AB19" s="3">
        <f>LOOKUP(A19,AllPlayer!A:A,AllPlayer!AB:AB)+AA19</f>
        <v>88</v>
      </c>
      <c r="AC19" s="3">
        <f>LOOKUP(A19,AllPlayer!A:A,AllPlayer!AC:AC)+AB19</f>
        <v>92</v>
      </c>
    </row>
    <row r="20">
      <c r="A20" s="2" t="s">
        <v>167</v>
      </c>
      <c r="B20" t="str">
        <f>LOOKUP(A20,AllPlayer!A:A,AllPlayer!C:C)</f>
        <v>Roque Mesa</v>
      </c>
      <c r="C20" s="3" t="str">
        <f>LOOKUP(A20,AllPlayer!A:A,AllPlayer!B:B)</f>
        <v>Cen</v>
      </c>
      <c r="D20" s="4" t="str">
        <f>LOOKUP(A20,AllPlayer!A:A,AllPlayer!D:D)</f>
        <v>https://assets.laliga.com/squad/2019/t957/p106899/128x128/p106899_t957_2019_1_003_000.png</v>
      </c>
      <c r="E20">
        <f>LOOKUP(A20,AllPlayer!A:A,AllPlayer!E:E)</f>
        <v>-1</v>
      </c>
      <c r="F20" s="3">
        <f>LOOKUP(A20,AllPlayer!A:A,AllPlayer!F:F)+E20</f>
        <v>3</v>
      </c>
      <c r="G20" s="3">
        <f>LOOKUP(A20,AllPlayer!A:A,AllPlayer!G:G)+F20</f>
        <v>6</v>
      </c>
      <c r="H20" s="3">
        <f>LOOKUP(A20,AllPlayer!A:A,AllPlayer!H:H)+G20</f>
        <v>11</v>
      </c>
      <c r="I20" s="3">
        <f>LOOKUP(A20,AllPlayer!A:A,AllPlayer!I:I)+H20</f>
        <v>11</v>
      </c>
      <c r="J20" s="3">
        <f>LOOKUP(A20,AllPlayer!A:A,AllPlayer!J:J)+I20</f>
        <v>15</v>
      </c>
      <c r="K20" s="3">
        <f>LOOKUP(A20,AllPlayer!A:A,AllPlayer!K:K)+J20</f>
        <v>19</v>
      </c>
      <c r="L20" s="3">
        <f>LOOKUP(A20,AllPlayer!A:A,AllPlayer!L:L)+K20</f>
        <v>21</v>
      </c>
      <c r="M20" s="3">
        <f>LOOKUP(A20,AllPlayer!A:A,AllPlayer!M:M)+L20</f>
        <v>22</v>
      </c>
      <c r="N20" s="3">
        <f>LOOKUP(A20,AllPlayer!A:A,AllPlayer!N:N)+M20</f>
        <v>28</v>
      </c>
      <c r="O20" s="3">
        <f>LOOKUP(A20,AllPlayer!A:A,AllPlayer!O:O)+N20</f>
        <v>30</v>
      </c>
      <c r="P20" s="3">
        <f>LOOKUP(A20,AllPlayer!A:A,AllPlayer!P:P)+O20</f>
        <v>32</v>
      </c>
      <c r="Q20" s="3">
        <f>LOOKUP(A20,AllPlayer!A:A,AllPlayer!Q:Q)+P20</f>
        <v>40</v>
      </c>
      <c r="R20" s="3">
        <f>LOOKUP(A20,AllPlayer!A:A,AllPlayer!R:R)+Q20</f>
        <v>47</v>
      </c>
      <c r="S20" s="3">
        <f>LOOKUP(A20,AllPlayer!A:A,AllPlayer!S:S)+R20</f>
        <v>47</v>
      </c>
      <c r="T20" s="3">
        <f>LOOKUP(A20,AllPlayer!A:A,AllPlayer!T:T)+S20</f>
        <v>48</v>
      </c>
      <c r="U20" s="3">
        <f>LOOKUP(A20,AllPlayer!A:A,AllPlayer!U:U)+T20</f>
        <v>54</v>
      </c>
      <c r="V20" s="3">
        <f>LOOKUP(A20,AllPlayer!A:A,AllPlayer!V:V)+U20</f>
        <v>60</v>
      </c>
      <c r="W20" s="3">
        <f>LOOKUP(A20,AllPlayer!A:A,AllPlayer!W:W)+V20</f>
        <v>69</v>
      </c>
      <c r="X20" s="3">
        <f>LOOKUP(A20,AllPlayer!A:A,AllPlayer!X:X)+W20</f>
        <v>68</v>
      </c>
      <c r="Y20" s="3">
        <f>LOOKUP(A20,AllPlayer!A:A,AllPlayer!Y:Y)+X20</f>
        <v>76</v>
      </c>
      <c r="Z20" s="3">
        <f>LOOKUP(A20,AllPlayer!A:A,AllPlayer!Z:Z)+Y20</f>
        <v>81</v>
      </c>
      <c r="AA20" s="3">
        <f>LOOKUP(A20,AllPlayer!A:A,AllPlayer!AA:AA)+Z20</f>
        <v>82</v>
      </c>
      <c r="AB20" s="3">
        <f>LOOKUP(A20,AllPlayer!A:A,AllPlayer!AB:AB)+AA20</f>
        <v>82</v>
      </c>
      <c r="AC20" s="3">
        <f>LOOKUP(A20,AllPlayer!A:A,AllPlayer!AC:AC)+AB20</f>
        <v>89</v>
      </c>
    </row>
    <row r="21">
      <c r="A21" s="2" t="s">
        <v>168</v>
      </c>
      <c r="B21" t="str">
        <f>LOOKUP(A21,AllPlayer!A:A,AllPlayer!C:C)</f>
        <v>Lucas Vázquez</v>
      </c>
      <c r="C21" s="3" t="str">
        <f>LOOKUP(A21,AllPlayer!A:A,AllPlayer!B:B)</f>
        <v>Cen</v>
      </c>
      <c r="D21" s="4" t="str">
        <f>LOOKUP(A21,AllPlayer!A:A,AllPlayer!D:D)</f>
        <v>https://assets.laliga.com/squad/2019/t186/p107593/128x128/p107593_t186_2019_1_003_000.png</v>
      </c>
      <c r="E21">
        <f>LOOKUP(A21,AllPlayer!A:A,AllPlayer!E:E)</f>
        <v>7</v>
      </c>
      <c r="F21" s="3">
        <f>LOOKUP(A21,AllPlayer!A:A,AllPlayer!F:F)+E21</f>
        <v>8</v>
      </c>
      <c r="G21" s="3">
        <f>LOOKUP(A21,AllPlayer!A:A,AllPlayer!G:G)+F21</f>
        <v>15</v>
      </c>
      <c r="H21" s="3">
        <f>LOOKUP(A21,AllPlayer!A:A,AllPlayer!H:H)+G21</f>
        <v>18</v>
      </c>
      <c r="I21" s="3">
        <f>LOOKUP(A21,AllPlayer!A:A,AllPlayer!I:I)+H21</f>
        <v>19</v>
      </c>
      <c r="J21" s="3">
        <f>LOOKUP(A21,AllPlayer!A:A,AllPlayer!J:J)+I21</f>
        <v>26</v>
      </c>
      <c r="K21" s="3">
        <f>LOOKUP(A21,AllPlayer!A:A,AllPlayer!K:K)+J21</f>
        <v>26</v>
      </c>
      <c r="L21" s="3">
        <f>LOOKUP(A21,AllPlayer!A:A,AllPlayer!L:L)+K21</f>
        <v>28</v>
      </c>
      <c r="M21" s="3">
        <f>LOOKUP(A21,AllPlayer!A:A,AllPlayer!M:M)+L21</f>
        <v>29</v>
      </c>
      <c r="N21" s="3">
        <f>LOOKUP(A21,AllPlayer!A:A,AllPlayer!N:N)+M21</f>
        <v>35</v>
      </c>
      <c r="O21" s="3">
        <f>LOOKUP(A21,AllPlayer!A:A,AllPlayer!O:O)+N21</f>
        <v>35</v>
      </c>
      <c r="P21" s="3">
        <f>LOOKUP(A21,AllPlayer!A:A,AllPlayer!P:P)+O21</f>
        <v>37</v>
      </c>
      <c r="Q21" s="3">
        <f>LOOKUP(A21,AllPlayer!A:A,AllPlayer!Q:Q)+P21</f>
        <v>46</v>
      </c>
      <c r="R21" s="3">
        <f>LOOKUP(A21,AllPlayer!A:A,AllPlayer!R:R)+Q21</f>
        <v>53</v>
      </c>
      <c r="S21" s="3">
        <f>LOOKUP(A21,AllPlayer!A:A,AllPlayer!S:S)+R21</f>
        <v>53</v>
      </c>
      <c r="T21" s="3">
        <f>LOOKUP(A21,AllPlayer!A:A,AllPlayer!T:T)+S21</f>
        <v>54</v>
      </c>
      <c r="U21" s="3">
        <f>LOOKUP(A21,AllPlayer!A:A,AllPlayer!U:U)+T21</f>
        <v>60</v>
      </c>
      <c r="V21" s="3">
        <f>LOOKUP(A21,AllPlayer!A:A,AllPlayer!V:V)+U21</f>
        <v>66</v>
      </c>
      <c r="W21" s="3">
        <f>LOOKUP(A21,AllPlayer!A:A,AllPlayer!W:W)+V21</f>
        <v>75</v>
      </c>
      <c r="X21" s="3">
        <f>LOOKUP(A21,AllPlayer!A:A,AllPlayer!X:X)+W21</f>
        <v>84</v>
      </c>
      <c r="Y21" s="3">
        <f>LOOKUP(A21,AllPlayer!A:A,AllPlayer!Y:Y)+X21</f>
        <v>87</v>
      </c>
      <c r="Z21" s="3">
        <f>LOOKUP(A21,AllPlayer!A:A,AllPlayer!Z:Z)+Y21</f>
        <v>90</v>
      </c>
      <c r="AA21" s="3">
        <f>LOOKUP(A21,AllPlayer!A:A,AllPlayer!AA:AA)+Z21</f>
        <v>98</v>
      </c>
      <c r="AB21" s="3">
        <f>LOOKUP(A21,AllPlayer!A:A,AllPlayer!AB:AB)+AA21</f>
        <v>98</v>
      </c>
      <c r="AC21" s="3">
        <f>LOOKUP(A21,AllPlayer!A:A,AllPlayer!AC:AC)+AB21</f>
        <v>100</v>
      </c>
    </row>
    <row r="22">
      <c r="A22" s="2" t="s">
        <v>169</v>
      </c>
      <c r="B22" t="str">
        <f>LOOKUP(A22,AllPlayer!A:A,AllPlayer!C:C)</f>
        <v>Moi Gómez</v>
      </c>
      <c r="C22" s="3" t="str">
        <f>LOOKUP(A22,AllPlayer!A:A,AllPlayer!B:B)</f>
        <v>Cen</v>
      </c>
      <c r="D22" s="4" t="str">
        <f>LOOKUP(A22,AllPlayer!A:A,AllPlayer!D:D)</f>
        <v>https://assets.laliga.com/squad/2019/t449/p109243/128x128/p109243_t449_2019_1_003_000.png</v>
      </c>
      <c r="E22">
        <f>LOOKUP(A22,AllPlayer!A:A,AllPlayer!E:E)</f>
        <v>14</v>
      </c>
      <c r="F22" s="3">
        <f>LOOKUP(A22,AllPlayer!A:A,AllPlayer!F:F)+E22</f>
        <v>16</v>
      </c>
      <c r="G22" s="3">
        <f>LOOKUP(A22,AllPlayer!A:A,AllPlayer!G:G)+F22</f>
        <v>24</v>
      </c>
      <c r="H22" s="3">
        <f>LOOKUP(A22,AllPlayer!A:A,AllPlayer!H:H)+G22</f>
        <v>31</v>
      </c>
      <c r="I22" s="3">
        <f>LOOKUP(A22,AllPlayer!A:A,AllPlayer!I:I)+H22</f>
        <v>36</v>
      </c>
      <c r="J22" s="3">
        <f>LOOKUP(A22,AllPlayer!A:A,AllPlayer!J:J)+I22</f>
        <v>38</v>
      </c>
      <c r="K22" s="3">
        <f>LOOKUP(A22,AllPlayer!A:A,AllPlayer!K:K)+J22</f>
        <v>39</v>
      </c>
      <c r="L22" s="3">
        <f>LOOKUP(A22,AllPlayer!A:A,AllPlayer!L:L)+K22</f>
        <v>39</v>
      </c>
      <c r="M22" s="3">
        <f>LOOKUP(A22,AllPlayer!A:A,AllPlayer!M:M)+L22</f>
        <v>45</v>
      </c>
      <c r="N22" s="3">
        <f>LOOKUP(A22,AllPlayer!A:A,AllPlayer!N:N)+M22</f>
        <v>56</v>
      </c>
      <c r="O22" s="3">
        <f>LOOKUP(A22,AllPlayer!A:A,AllPlayer!O:O)+N22</f>
        <v>59</v>
      </c>
      <c r="P22" s="3">
        <f>LOOKUP(A22,AllPlayer!A:A,AllPlayer!P:P)+O22</f>
        <v>64</v>
      </c>
      <c r="Q22" s="3">
        <f>LOOKUP(A22,AllPlayer!A:A,AllPlayer!Q:Q)+P22</f>
        <v>68</v>
      </c>
      <c r="R22" s="3">
        <f>LOOKUP(A22,AllPlayer!A:A,AllPlayer!R:R)+Q22</f>
        <v>69</v>
      </c>
      <c r="S22" s="3">
        <f>LOOKUP(A22,AllPlayer!A:A,AllPlayer!S:S)+R22</f>
        <v>72</v>
      </c>
      <c r="T22" s="3">
        <f>LOOKUP(A22,AllPlayer!A:A,AllPlayer!T:T)+S22</f>
        <v>77</v>
      </c>
      <c r="U22" s="3">
        <f>LOOKUP(A22,AllPlayer!A:A,AllPlayer!U:U)+T22</f>
        <v>82</v>
      </c>
      <c r="V22" s="3">
        <f>LOOKUP(A22,AllPlayer!A:A,AllPlayer!V:V)+U22</f>
        <v>94</v>
      </c>
      <c r="W22" s="3">
        <f>LOOKUP(A22,AllPlayer!A:A,AllPlayer!W:W)+V22</f>
        <v>97</v>
      </c>
      <c r="X22" s="3">
        <f>LOOKUP(A22,AllPlayer!A:A,AllPlayer!X:X)+W22</f>
        <v>100</v>
      </c>
      <c r="Y22" s="3">
        <f>LOOKUP(A22,AllPlayer!A:A,AllPlayer!Y:Y)+X22</f>
        <v>106</v>
      </c>
      <c r="Z22" s="3">
        <f>LOOKUP(A22,AllPlayer!A:A,AllPlayer!Z:Z)+Y22</f>
        <v>109</v>
      </c>
      <c r="AA22" s="3">
        <f>LOOKUP(A22,AllPlayer!A:A,AllPlayer!AA:AA)+Z22</f>
        <v>113</v>
      </c>
      <c r="AB22" s="3">
        <f>LOOKUP(A22,AllPlayer!A:A,AllPlayer!AB:AB)+AA22</f>
        <v>124</v>
      </c>
      <c r="AC22" s="3">
        <f>LOOKUP(A22,AllPlayer!A:A,AllPlayer!AC:AC)+AB22</f>
        <v>126</v>
      </c>
    </row>
    <row r="23">
      <c r="A23" s="2" t="s">
        <v>170</v>
      </c>
      <c r="B23" t="str">
        <f>LOOKUP(A23,AllPlayer!A:A,AllPlayer!C:C)</f>
        <v>Óliver Torres</v>
      </c>
      <c r="C23" s="3" t="str">
        <f>LOOKUP(A23,AllPlayer!A:A,AllPlayer!B:B)</f>
        <v>Cen</v>
      </c>
      <c r="D23" s="4" t="str">
        <f>LOOKUP(A23,AllPlayer!A:A,AllPlayer!D:D)</f>
        <v>https://assets.laliga.com/squad/2019/t179/p115860/128x128/p115860_t179_2019_1_003_000.png</v>
      </c>
      <c r="E23">
        <f>LOOKUP(A23,AllPlayer!A:A,AllPlayer!E:E)</f>
        <v>6</v>
      </c>
      <c r="F23" s="3">
        <f>LOOKUP(A23,AllPlayer!A:A,AllPlayer!F:F)+E23</f>
        <v>10</v>
      </c>
      <c r="G23" s="3">
        <f>LOOKUP(A23,AllPlayer!A:A,AllPlayer!G:G)+F23</f>
        <v>10</v>
      </c>
      <c r="H23" s="3">
        <f>LOOKUP(A23,AllPlayer!A:A,AllPlayer!H:H)+G23</f>
        <v>16</v>
      </c>
      <c r="I23" s="3">
        <f>LOOKUP(A23,AllPlayer!A:A,AllPlayer!I:I)+H23</f>
        <v>20</v>
      </c>
      <c r="J23" s="3">
        <f>LOOKUP(A23,AllPlayer!A:A,AllPlayer!J:J)+I23</f>
        <v>29</v>
      </c>
      <c r="K23" s="3">
        <f>LOOKUP(A23,AllPlayer!A:A,AllPlayer!K:K)+J23</f>
        <v>33</v>
      </c>
      <c r="L23" s="3">
        <f>LOOKUP(A23,AllPlayer!A:A,AllPlayer!L:L)+K23</f>
        <v>33</v>
      </c>
      <c r="M23" s="3">
        <f>LOOKUP(A23,AllPlayer!A:A,AllPlayer!M:M)+L23</f>
        <v>37</v>
      </c>
      <c r="N23" s="3">
        <f>LOOKUP(A23,AllPlayer!A:A,AllPlayer!N:N)+M23</f>
        <v>44</v>
      </c>
      <c r="O23" s="3">
        <f>LOOKUP(A23,AllPlayer!A:A,AllPlayer!O:O)+N23</f>
        <v>47</v>
      </c>
      <c r="P23" s="3">
        <f>LOOKUP(A23,AllPlayer!A:A,AllPlayer!P:P)+O23</f>
        <v>49</v>
      </c>
      <c r="Q23" s="3">
        <f>LOOKUP(A23,AllPlayer!A:A,AllPlayer!Q:Q)+P23</f>
        <v>50</v>
      </c>
      <c r="R23" s="3">
        <f>LOOKUP(A23,AllPlayer!A:A,AllPlayer!R:R)+Q23</f>
        <v>52</v>
      </c>
      <c r="S23" s="3">
        <f>LOOKUP(A23,AllPlayer!A:A,AllPlayer!S:S)+R23</f>
        <v>54</v>
      </c>
      <c r="T23" s="3">
        <f>LOOKUP(A23,AllPlayer!A:A,AllPlayer!T:T)+S23</f>
        <v>58</v>
      </c>
      <c r="U23" s="3">
        <f>LOOKUP(A23,AllPlayer!A:A,AllPlayer!U:U)+T23</f>
        <v>60</v>
      </c>
      <c r="V23" s="3">
        <f>LOOKUP(A23,AllPlayer!A:A,AllPlayer!V:V)+U23</f>
        <v>60</v>
      </c>
      <c r="W23" s="3">
        <f>LOOKUP(A23,AllPlayer!A:A,AllPlayer!W:W)+V23</f>
        <v>61</v>
      </c>
      <c r="X23" s="3">
        <f>LOOKUP(A23,AllPlayer!A:A,AllPlayer!X:X)+W23</f>
        <v>63</v>
      </c>
      <c r="Y23" s="3">
        <f>LOOKUP(A23,AllPlayer!A:A,AllPlayer!Y:Y)+X23</f>
        <v>71</v>
      </c>
      <c r="Z23" s="3">
        <f>LOOKUP(A23,AllPlayer!A:A,AllPlayer!Z:Z)+Y23</f>
        <v>71</v>
      </c>
      <c r="AA23" s="3">
        <f>LOOKUP(A23,AllPlayer!A:A,AllPlayer!AA:AA)+Z23</f>
        <v>72</v>
      </c>
      <c r="AB23" s="3">
        <f>LOOKUP(A23,AllPlayer!A:A,AllPlayer!AB:AB)+AA23</f>
        <v>72</v>
      </c>
      <c r="AC23" s="3">
        <f>LOOKUP(A23,AllPlayer!A:A,AllPlayer!AC:AC)+AB23</f>
        <v>74</v>
      </c>
    </row>
    <row r="24">
      <c r="A24" s="2" t="s">
        <v>171</v>
      </c>
      <c r="B24" t="str">
        <f>LOOKUP(A24,AllPlayer!A:A,AllPlayer!C:C)</f>
        <v>Azeez</v>
      </c>
      <c r="C24" s="3" t="str">
        <f>LOOKUP(A24,AllPlayer!A:A,AllPlayer!B:B)</f>
        <v>Cen</v>
      </c>
      <c r="D24" s="4" t="str">
        <f>LOOKUP(A24,AllPlayer!A:A,AllPlayer!D:D)</f>
        <v>https://assets.laliga.com/squad/2019/t5683/p125945/128x128/p125945_t5683_2019_1_003_000.png</v>
      </c>
      <c r="E24">
        <f>LOOKUP(A24,AllPlayer!A:A,AllPlayer!E:E)</f>
        <v>0</v>
      </c>
      <c r="F24" s="3">
        <f>LOOKUP(A24,AllPlayer!A:A,AllPlayer!F:F)+E24</f>
        <v>6</v>
      </c>
      <c r="G24" s="3">
        <f>LOOKUP(A24,AllPlayer!A:A,AllPlayer!G:G)+F24</f>
        <v>15</v>
      </c>
      <c r="H24" s="3">
        <f>LOOKUP(A24,AllPlayer!A:A,AllPlayer!H:H)+G24</f>
        <v>16</v>
      </c>
      <c r="I24" s="3">
        <f>LOOKUP(A24,AllPlayer!A:A,AllPlayer!I:I)+H24</f>
        <v>28</v>
      </c>
      <c r="J24" s="3">
        <f>LOOKUP(A24,AllPlayer!A:A,AllPlayer!J:J)+I24</f>
        <v>28</v>
      </c>
      <c r="K24" s="3">
        <f>LOOKUP(A24,AllPlayer!A:A,AllPlayer!K:K)+J24</f>
        <v>33</v>
      </c>
      <c r="L24" s="3">
        <f>LOOKUP(A24,AllPlayer!A:A,AllPlayer!L:L)+K24</f>
        <v>34</v>
      </c>
      <c r="M24" s="3">
        <f>LOOKUP(A24,AllPlayer!A:A,AllPlayer!M:M)+L24</f>
        <v>37</v>
      </c>
      <c r="N24" s="3">
        <f>LOOKUP(A24,AllPlayer!A:A,AllPlayer!N:N)+M24</f>
        <v>43</v>
      </c>
      <c r="O24" s="3">
        <f>LOOKUP(A24,AllPlayer!A:A,AllPlayer!O:O)+N24</f>
        <v>44</v>
      </c>
      <c r="P24" s="3">
        <f>LOOKUP(A24,AllPlayer!A:A,AllPlayer!P:P)+O24</f>
        <v>47</v>
      </c>
      <c r="Q24" s="3">
        <f>LOOKUP(A24,AllPlayer!A:A,AllPlayer!Q:Q)+P24</f>
        <v>50</v>
      </c>
      <c r="R24" s="3">
        <f>LOOKUP(A24,AllPlayer!A:A,AllPlayer!R:R)+Q24</f>
        <v>53</v>
      </c>
      <c r="S24" s="3">
        <f>LOOKUP(A24,AllPlayer!A:A,AllPlayer!S:S)+R24</f>
        <v>53</v>
      </c>
      <c r="T24" s="3">
        <f>LOOKUP(A24,AllPlayer!A:A,AllPlayer!T:T)+S24</f>
        <v>53</v>
      </c>
      <c r="U24" s="3">
        <f>LOOKUP(A24,AllPlayer!A:A,AllPlayer!U:U)+T24</f>
        <v>53</v>
      </c>
      <c r="V24" s="3">
        <f>LOOKUP(A24,AllPlayer!A:A,AllPlayer!V:V)+U24</f>
        <v>53</v>
      </c>
      <c r="W24" s="3">
        <f>LOOKUP(A24,AllPlayer!A:A,AllPlayer!W:W)+V24</f>
        <v>54</v>
      </c>
      <c r="X24" s="3">
        <f>LOOKUP(A24,AllPlayer!A:A,AllPlayer!X:X)+W24</f>
        <v>56</v>
      </c>
      <c r="Y24" s="3">
        <f>LOOKUP(A24,AllPlayer!A:A,AllPlayer!Y:Y)+X24</f>
        <v>56</v>
      </c>
      <c r="Z24" s="3">
        <f>LOOKUP(A24,AllPlayer!A:A,AllPlayer!Z:Z)+Y24</f>
        <v>58</v>
      </c>
      <c r="AA24" s="3">
        <f>LOOKUP(A24,AllPlayer!A:A,AllPlayer!AA:AA)+Z24</f>
        <v>62</v>
      </c>
      <c r="AB24" s="3">
        <f>LOOKUP(A24,AllPlayer!A:A,AllPlayer!AB:AB)+AA24</f>
        <v>62</v>
      </c>
      <c r="AC24" s="3">
        <f>LOOKUP(A24,AllPlayer!A:A,AllPlayer!AC:AC)+AB24</f>
        <v>70</v>
      </c>
    </row>
    <row r="25">
      <c r="A25" s="2" t="s">
        <v>172</v>
      </c>
      <c r="B25" t="str">
        <f>LOOKUP(A25,AllPlayer!A:A,AllPlayer!C:C)</f>
        <v>Pablo de Blasis</v>
      </c>
      <c r="C25" s="3" t="str">
        <f>LOOKUP(A25,AllPlayer!A:A,AllPlayer!B:B)</f>
        <v>Cen</v>
      </c>
      <c r="D25" s="4" t="str">
        <f>LOOKUP(A25,AllPlayer!A:A,AllPlayer!D:D)</f>
        <v>https://assets.laliga.com/squad/2019/t953/p126510/128x128/p126510_t953_2019_1_003_000.png</v>
      </c>
      <c r="E25">
        <f>LOOKUP(A25,AllPlayer!A:A,AllPlayer!E:E)</f>
        <v>1</v>
      </c>
      <c r="F25" s="3">
        <f>LOOKUP(A25,AllPlayer!A:A,AllPlayer!F:F)+E25</f>
        <v>6</v>
      </c>
      <c r="G25" s="3">
        <f>LOOKUP(A25,AllPlayer!A:A,AllPlayer!G:G)+F25</f>
        <v>6</v>
      </c>
      <c r="H25" s="3">
        <f>LOOKUP(A25,AllPlayer!A:A,AllPlayer!H:H)+G25</f>
        <v>8</v>
      </c>
      <c r="I25" s="3">
        <f>LOOKUP(A25,AllPlayer!A:A,AllPlayer!I:I)+H25</f>
        <v>8</v>
      </c>
      <c r="J25" s="3">
        <f>LOOKUP(A25,AllPlayer!A:A,AllPlayer!J:J)+I25</f>
        <v>10</v>
      </c>
      <c r="K25" s="3">
        <f>LOOKUP(A25,AllPlayer!A:A,AllPlayer!K:K)+J25</f>
        <v>20</v>
      </c>
      <c r="L25" s="3">
        <f>LOOKUP(A25,AllPlayer!A:A,AllPlayer!L:L)+K25</f>
        <v>22</v>
      </c>
      <c r="M25" s="3">
        <f>LOOKUP(A25,AllPlayer!A:A,AllPlayer!M:M)+L25</f>
        <v>25</v>
      </c>
      <c r="N25" s="3">
        <f>LOOKUP(A25,AllPlayer!A:A,AllPlayer!N:N)+M25</f>
        <v>25</v>
      </c>
      <c r="O25" s="3">
        <f>LOOKUP(A25,AllPlayer!A:A,AllPlayer!O:O)+N25</f>
        <v>38</v>
      </c>
      <c r="P25" s="3">
        <f>LOOKUP(A25,AllPlayer!A:A,AllPlayer!P:P)+O25</f>
        <v>41</v>
      </c>
      <c r="Q25" s="3">
        <f>LOOKUP(A25,AllPlayer!A:A,AllPlayer!Q:Q)+P25</f>
        <v>40</v>
      </c>
      <c r="R25" s="3">
        <f>LOOKUP(A25,AllPlayer!A:A,AllPlayer!R:R)+Q25</f>
        <v>40</v>
      </c>
      <c r="S25" s="3">
        <f>LOOKUP(A25,AllPlayer!A:A,AllPlayer!S:S)+R25</f>
        <v>43</v>
      </c>
      <c r="T25" s="3">
        <f>LOOKUP(A25,AllPlayer!A:A,AllPlayer!T:T)+S25</f>
        <v>45</v>
      </c>
      <c r="U25" s="3">
        <f>LOOKUP(A25,AllPlayer!A:A,AllPlayer!U:U)+T25</f>
        <v>46</v>
      </c>
      <c r="V25" s="3">
        <f>LOOKUP(A25,AllPlayer!A:A,AllPlayer!V:V)+U25</f>
        <v>46</v>
      </c>
      <c r="W25" s="3">
        <f>LOOKUP(A25,AllPlayer!A:A,AllPlayer!W:W)+V25</f>
        <v>48</v>
      </c>
      <c r="X25" s="3">
        <f>LOOKUP(A25,AllPlayer!A:A,AllPlayer!X:X)+W25</f>
        <v>50</v>
      </c>
      <c r="Y25" s="3">
        <f>LOOKUP(A25,AllPlayer!A:A,AllPlayer!Y:Y)+X25</f>
        <v>52</v>
      </c>
      <c r="Z25" s="3">
        <f>LOOKUP(A25,AllPlayer!A:A,AllPlayer!Z:Z)+Y25</f>
        <v>55</v>
      </c>
      <c r="AA25" s="3">
        <f>LOOKUP(A25,AllPlayer!A:A,AllPlayer!AA:AA)+Z25</f>
        <v>57</v>
      </c>
      <c r="AB25" s="3">
        <f>LOOKUP(A25,AllPlayer!A:A,AllPlayer!AB:AB)+AA25</f>
        <v>62</v>
      </c>
      <c r="AC25" s="3">
        <f>LOOKUP(A25,AllPlayer!A:A,AllPlayer!AC:AC)+AB25</f>
        <v>63</v>
      </c>
    </row>
    <row r="26">
      <c r="A26" s="2" t="s">
        <v>173</v>
      </c>
      <c r="B26" t="str">
        <f>LOOKUP(A26,AllPlayer!A:A,AllPlayer!C:C)</f>
        <v>Pere Pons</v>
      </c>
      <c r="C26" s="3" t="str">
        <f>LOOKUP(A26,AllPlayer!A:A,AllPlayer!B:B)</f>
        <v>Cen</v>
      </c>
      <c r="D26" s="4" t="str">
        <f>LOOKUP(A26,AllPlayer!A:A,AllPlayer!D:D)</f>
        <v>https://assets.laliga.com/squad/2019/t173/p131411/128x128/p131411_t173_2019_1_003_000.png</v>
      </c>
      <c r="E26">
        <f>LOOKUP(A26,AllPlayer!A:A,AllPlayer!E:E)</f>
        <v>1</v>
      </c>
      <c r="F26" s="3">
        <f>LOOKUP(A26,AllPlayer!A:A,AllPlayer!F:F)+E26</f>
        <v>3</v>
      </c>
      <c r="G26" s="3">
        <f>LOOKUP(A26,AllPlayer!A:A,AllPlayer!G:G)+F26</f>
        <v>3</v>
      </c>
      <c r="H26" s="3">
        <f>LOOKUP(A26,AllPlayer!A:A,AllPlayer!H:H)+G26</f>
        <v>5</v>
      </c>
      <c r="I26" s="3">
        <f>LOOKUP(A26,AllPlayer!A:A,AllPlayer!I:I)+H26</f>
        <v>6</v>
      </c>
      <c r="J26" s="3">
        <f>LOOKUP(A26,AllPlayer!A:A,AllPlayer!J:J)+I26</f>
        <v>8</v>
      </c>
      <c r="K26" s="3">
        <f>LOOKUP(A26,AllPlayer!A:A,AllPlayer!K:K)+J26</f>
        <v>9</v>
      </c>
      <c r="L26" s="3">
        <f>LOOKUP(A26,AllPlayer!A:A,AllPlayer!L:L)+K26</f>
        <v>12</v>
      </c>
      <c r="M26" s="3">
        <f>LOOKUP(A26,AllPlayer!A:A,AllPlayer!M:M)+L26</f>
        <v>14</v>
      </c>
      <c r="N26" s="3">
        <f>LOOKUP(A26,AllPlayer!A:A,AllPlayer!N:N)+M26</f>
        <v>14</v>
      </c>
      <c r="O26" s="3">
        <f>LOOKUP(A26,AllPlayer!A:A,AllPlayer!O:O)+N26</f>
        <v>16</v>
      </c>
      <c r="P26" s="3">
        <f>LOOKUP(A26,AllPlayer!A:A,AllPlayer!P:P)+O26</f>
        <v>19</v>
      </c>
      <c r="Q26" s="3">
        <f>LOOKUP(A26,AllPlayer!A:A,AllPlayer!Q:Q)+P26</f>
        <v>21</v>
      </c>
      <c r="R26" s="3">
        <f>LOOKUP(A26,AllPlayer!A:A,AllPlayer!R:R)+Q26</f>
        <v>29</v>
      </c>
      <c r="S26" s="3">
        <f>LOOKUP(A26,AllPlayer!A:A,AllPlayer!S:S)+R26</f>
        <v>31</v>
      </c>
      <c r="T26" s="3">
        <f>LOOKUP(A26,AllPlayer!A:A,AllPlayer!T:T)+S26</f>
        <v>33</v>
      </c>
      <c r="U26" s="3">
        <f>LOOKUP(A26,AllPlayer!A:A,AllPlayer!U:U)+T26</f>
        <v>36</v>
      </c>
      <c r="V26" s="3">
        <f>LOOKUP(A26,AllPlayer!A:A,AllPlayer!V:V)+U26</f>
        <v>43</v>
      </c>
      <c r="W26" s="3">
        <f>LOOKUP(A26,AllPlayer!A:A,AllPlayer!W:W)+V26</f>
        <v>45</v>
      </c>
      <c r="X26" s="3">
        <f>LOOKUP(A26,AllPlayer!A:A,AllPlayer!X:X)+W26</f>
        <v>46</v>
      </c>
      <c r="Y26" s="3">
        <f>LOOKUP(A26,AllPlayer!A:A,AllPlayer!Y:Y)+X26</f>
        <v>46</v>
      </c>
      <c r="Z26" s="3">
        <f>LOOKUP(A26,AllPlayer!A:A,AllPlayer!Z:Z)+Y26</f>
        <v>48</v>
      </c>
      <c r="AA26" s="3">
        <f>LOOKUP(A26,AllPlayer!A:A,AllPlayer!AA:AA)+Z26</f>
        <v>48</v>
      </c>
      <c r="AB26" s="3">
        <f>LOOKUP(A26,AllPlayer!A:A,AllPlayer!AB:AB)+AA26</f>
        <v>48</v>
      </c>
      <c r="AC26" s="3">
        <f>LOOKUP(A26,AllPlayer!A:A,AllPlayer!AC:AC)+AB26</f>
        <v>49</v>
      </c>
    </row>
    <row r="27">
      <c r="A27" s="2" t="s">
        <v>174</v>
      </c>
      <c r="B27" t="str">
        <f>LOOKUP(A27,AllPlayer!A:A,AllPlayer!C:C)</f>
        <v>Dani García</v>
      </c>
      <c r="C27" s="3" t="str">
        <f>LOOKUP(A27,AllPlayer!A:A,AllPlayer!B:B)</f>
        <v>Cen</v>
      </c>
      <c r="D27" s="4" t="str">
        <f>LOOKUP(A27,AllPlayer!A:A,AllPlayer!D:D)</f>
        <v>https://assets.laliga.com/squad/2019/t174/p140264/128x128/p140264_t174_2019_1_003_000.png</v>
      </c>
      <c r="E27">
        <f>LOOKUP(A27,AllPlayer!A:A,AllPlayer!E:E)</f>
        <v>8</v>
      </c>
      <c r="F27" s="3">
        <f>LOOKUP(A27,AllPlayer!A:A,AllPlayer!F:F)+E27</f>
        <v>12</v>
      </c>
      <c r="G27" s="3">
        <f>LOOKUP(A27,AllPlayer!A:A,AllPlayer!G:G)+F27</f>
        <v>19</v>
      </c>
      <c r="H27" s="3">
        <f>LOOKUP(A27,AllPlayer!A:A,AllPlayer!H:H)+G27</f>
        <v>24</v>
      </c>
      <c r="I27" s="3">
        <f>LOOKUP(A27,AllPlayer!A:A,AllPlayer!I:I)+H27</f>
        <v>30</v>
      </c>
      <c r="J27" s="3">
        <f>LOOKUP(A27,AllPlayer!A:A,AllPlayer!J:J)+I27</f>
        <v>32</v>
      </c>
      <c r="K27" s="3">
        <f>LOOKUP(A27,AllPlayer!A:A,AllPlayer!K:K)+J27</f>
        <v>35</v>
      </c>
      <c r="L27" s="3">
        <f>LOOKUP(A27,AllPlayer!A:A,AllPlayer!L:L)+K27</f>
        <v>39</v>
      </c>
      <c r="M27" s="3">
        <f>LOOKUP(A27,AllPlayer!A:A,AllPlayer!M:M)+L27</f>
        <v>45</v>
      </c>
      <c r="N27" s="3">
        <f>LOOKUP(A27,AllPlayer!A:A,AllPlayer!N:N)+M27</f>
        <v>48</v>
      </c>
      <c r="O27" s="3">
        <f>LOOKUP(A27,AllPlayer!A:A,AllPlayer!O:O)+N27</f>
        <v>55</v>
      </c>
      <c r="P27" s="3">
        <f>LOOKUP(A27,AllPlayer!A:A,AllPlayer!P:P)+O27</f>
        <v>60</v>
      </c>
      <c r="Q27" s="3">
        <f>LOOKUP(A27,AllPlayer!A:A,AllPlayer!Q:Q)+P27</f>
        <v>64</v>
      </c>
      <c r="R27" s="3">
        <f>LOOKUP(A27,AllPlayer!A:A,AllPlayer!R:R)+Q27</f>
        <v>69</v>
      </c>
      <c r="S27" s="3">
        <f>LOOKUP(A27,AllPlayer!A:A,AllPlayer!S:S)+R27</f>
        <v>74</v>
      </c>
      <c r="T27" s="3">
        <f>LOOKUP(A27,AllPlayer!A:A,AllPlayer!T:T)+S27</f>
        <v>76</v>
      </c>
      <c r="U27" s="3">
        <f>LOOKUP(A27,AllPlayer!A:A,AllPlayer!U:U)+T27</f>
        <v>82</v>
      </c>
      <c r="V27" s="3">
        <f>LOOKUP(A27,AllPlayer!A:A,AllPlayer!V:V)+U27</f>
        <v>88</v>
      </c>
      <c r="W27" s="3">
        <f>LOOKUP(A27,AllPlayer!A:A,AllPlayer!W:W)+V27</f>
        <v>91</v>
      </c>
      <c r="X27" s="3">
        <f>LOOKUP(A27,AllPlayer!A:A,AllPlayer!X:X)+W27</f>
        <v>95</v>
      </c>
      <c r="Y27" s="3">
        <f>LOOKUP(A27,AllPlayer!A:A,AllPlayer!Y:Y)+X27</f>
        <v>98</v>
      </c>
      <c r="Z27" s="3">
        <f>LOOKUP(A27,AllPlayer!A:A,AllPlayer!Z:Z)+Y27</f>
        <v>101</v>
      </c>
      <c r="AA27" s="3">
        <f>LOOKUP(A27,AllPlayer!A:A,AllPlayer!AA:AA)+Z27</f>
        <v>101</v>
      </c>
      <c r="AB27" s="3">
        <f>LOOKUP(A27,AllPlayer!A:A,AllPlayer!AB:AB)+AA27</f>
        <v>111</v>
      </c>
      <c r="AC27" s="3">
        <f>LOOKUP(A27,AllPlayer!A:A,AllPlayer!AC:AC)+AB27</f>
        <v>114</v>
      </c>
    </row>
    <row r="28">
      <c r="A28" s="2" t="s">
        <v>175</v>
      </c>
      <c r="B28" t="str">
        <f>LOOKUP(A28,AllPlayer!A:A,AllPlayer!C:C)</f>
        <v>Pione Sisto</v>
      </c>
      <c r="C28" s="3" t="str">
        <f>LOOKUP(A28,AllPlayer!A:A,AllPlayer!B:B)</f>
        <v>Cen</v>
      </c>
      <c r="D28" s="4" t="str">
        <f>LOOKUP(A28,AllPlayer!A:A,AllPlayer!D:D)</f>
        <v>https://assets.laliga.com/squad/2019/t176/p142276/128x128/p142276_t176_2019_1_003_000.png</v>
      </c>
      <c r="E28">
        <f>LOOKUP(A28,AllPlayer!A:A,AllPlayer!E:E)</f>
        <v>1</v>
      </c>
      <c r="F28" s="3">
        <f>LOOKUP(A28,AllPlayer!A:A,AllPlayer!F:F)+E28</f>
        <v>2</v>
      </c>
      <c r="G28" s="3">
        <f>LOOKUP(A28,AllPlayer!A:A,AllPlayer!G:G)+F28</f>
        <v>8</v>
      </c>
      <c r="H28" s="3">
        <f>LOOKUP(A28,AllPlayer!A:A,AllPlayer!H:H)+G28</f>
        <v>9</v>
      </c>
      <c r="I28" s="3">
        <f>LOOKUP(A28,AllPlayer!A:A,AllPlayer!I:I)+H28</f>
        <v>10</v>
      </c>
      <c r="J28" s="3">
        <f>LOOKUP(A28,AllPlayer!A:A,AllPlayer!J:J)+I28</f>
        <v>11</v>
      </c>
      <c r="K28" s="3">
        <f>LOOKUP(A28,AllPlayer!A:A,AllPlayer!K:K)+J28</f>
        <v>14</v>
      </c>
      <c r="L28" s="3">
        <f>LOOKUP(A28,AllPlayer!A:A,AllPlayer!L:L)+K28</f>
        <v>17</v>
      </c>
      <c r="M28" s="3">
        <f>LOOKUP(A28,AllPlayer!A:A,AllPlayer!M:M)+L28</f>
        <v>19</v>
      </c>
      <c r="N28" s="3">
        <f>LOOKUP(A28,AllPlayer!A:A,AllPlayer!N:N)+M28</f>
        <v>19</v>
      </c>
      <c r="O28" s="3">
        <f>LOOKUP(A28,AllPlayer!A:A,AllPlayer!O:O)+N28</f>
        <v>20</v>
      </c>
      <c r="P28" s="3">
        <f>LOOKUP(A28,AllPlayer!A:A,AllPlayer!P:P)+O28</f>
        <v>21</v>
      </c>
      <c r="Q28" s="3">
        <f>LOOKUP(A28,AllPlayer!A:A,AllPlayer!Q:Q)+P28</f>
        <v>24</v>
      </c>
      <c r="R28" s="3">
        <f>LOOKUP(A28,AllPlayer!A:A,AllPlayer!R:R)+Q28</f>
        <v>33</v>
      </c>
      <c r="S28" s="3">
        <f>LOOKUP(A28,AllPlayer!A:A,AllPlayer!S:S)+R28</f>
        <v>40</v>
      </c>
      <c r="T28" s="3">
        <f>LOOKUP(A28,AllPlayer!A:A,AllPlayer!T:T)+S28</f>
        <v>43</v>
      </c>
      <c r="U28" s="3">
        <f>LOOKUP(A28,AllPlayer!A:A,AllPlayer!U:U)+T28</f>
        <v>46</v>
      </c>
      <c r="V28" s="3">
        <f>LOOKUP(A28,AllPlayer!A:A,AllPlayer!V:V)+U28</f>
        <v>48</v>
      </c>
      <c r="W28" s="3">
        <f>LOOKUP(A28,AllPlayer!A:A,AllPlayer!W:W)+V28</f>
        <v>54</v>
      </c>
      <c r="X28" s="3">
        <f>LOOKUP(A28,AllPlayer!A:A,AllPlayer!X:X)+W28</f>
        <v>54</v>
      </c>
      <c r="Y28" s="3">
        <f>LOOKUP(A28,AllPlayer!A:A,AllPlayer!Y:Y)+X28</f>
        <v>58</v>
      </c>
      <c r="Z28" s="3">
        <f>LOOKUP(A28,AllPlayer!A:A,AllPlayer!Z:Z)+Y28</f>
        <v>60</v>
      </c>
      <c r="AA28" s="3">
        <f>LOOKUP(A28,AllPlayer!A:A,AllPlayer!AA:AA)+Z28</f>
        <v>70</v>
      </c>
      <c r="AB28" s="3">
        <f>LOOKUP(A28,AllPlayer!A:A,AllPlayer!AB:AB)+AA28</f>
        <v>72</v>
      </c>
      <c r="AC28" s="3">
        <f>LOOKUP(A28,AllPlayer!A:A,AllPlayer!AC:AC)+AB28</f>
        <v>72</v>
      </c>
    </row>
    <row r="29">
      <c r="A29" s="2" t="s">
        <v>176</v>
      </c>
      <c r="B29" t="str">
        <f>LOOKUP(A29,AllPlayer!A:A,AllPlayer!C:C)</f>
        <v>Hervías</v>
      </c>
      <c r="C29" s="3" t="str">
        <f>LOOKUP(A29,AllPlayer!A:A,AllPlayer!B:B)</f>
        <v>Cen</v>
      </c>
      <c r="D29" s="4" t="str">
        <f>LOOKUP(A29,AllPlayer!A:A,AllPlayer!D:D)</f>
        <v>https://assets.laliga.com/squad/2019/t192/p143622/128x128/p143622_t192_2019_1_003_000.png</v>
      </c>
      <c r="E29">
        <f>LOOKUP(A29,AllPlayer!A:A,AllPlayer!E:E)</f>
        <v>1</v>
      </c>
      <c r="F29" s="3">
        <f>LOOKUP(A29,AllPlayer!A:A,AllPlayer!F:F)+E29</f>
        <v>2</v>
      </c>
      <c r="G29" s="3">
        <f>LOOKUP(A29,AllPlayer!A:A,AllPlayer!G:G)+F29</f>
        <v>8</v>
      </c>
      <c r="H29" s="3">
        <f>LOOKUP(A29,AllPlayer!A:A,AllPlayer!H:H)+G29</f>
        <v>16</v>
      </c>
      <c r="I29" s="3">
        <f>LOOKUP(A29,AllPlayer!A:A,AllPlayer!I:I)+H29</f>
        <v>17</v>
      </c>
      <c r="J29" s="3">
        <f>LOOKUP(A29,AllPlayer!A:A,AllPlayer!J:J)+I29</f>
        <v>19</v>
      </c>
      <c r="K29" s="3">
        <f>LOOKUP(A29,AllPlayer!A:A,AllPlayer!K:K)+J29</f>
        <v>19</v>
      </c>
      <c r="L29" s="3">
        <f>LOOKUP(A29,AllPlayer!A:A,AllPlayer!L:L)+K29</f>
        <v>19</v>
      </c>
      <c r="M29" s="3">
        <f>LOOKUP(A29,AllPlayer!A:A,AllPlayer!M:M)+L29</f>
        <v>21</v>
      </c>
      <c r="N29" s="3">
        <f>LOOKUP(A29,AllPlayer!A:A,AllPlayer!N:N)+M29</f>
        <v>21</v>
      </c>
      <c r="O29" s="3">
        <f>LOOKUP(A29,AllPlayer!A:A,AllPlayer!O:O)+N29</f>
        <v>22</v>
      </c>
      <c r="P29" s="3">
        <f>LOOKUP(A29,AllPlayer!A:A,AllPlayer!P:P)+O29</f>
        <v>22</v>
      </c>
      <c r="Q29" s="3">
        <f>LOOKUP(A29,AllPlayer!A:A,AllPlayer!Q:Q)+P29</f>
        <v>22</v>
      </c>
      <c r="R29" s="3">
        <f>LOOKUP(A29,AllPlayer!A:A,AllPlayer!R:R)+Q29</f>
        <v>26</v>
      </c>
      <c r="S29" s="3">
        <f>LOOKUP(A29,AllPlayer!A:A,AllPlayer!S:S)+R29</f>
        <v>32</v>
      </c>
      <c r="T29" s="3">
        <f>LOOKUP(A29,AllPlayer!A:A,AllPlayer!T:T)+S29</f>
        <v>38</v>
      </c>
      <c r="U29" s="3">
        <f>LOOKUP(A29,AllPlayer!A:A,AllPlayer!U:U)+T29</f>
        <v>41</v>
      </c>
      <c r="V29" s="3">
        <f>LOOKUP(A29,AllPlayer!A:A,AllPlayer!V:V)+U29</f>
        <v>48</v>
      </c>
      <c r="W29" s="3">
        <f>LOOKUP(A29,AllPlayer!A:A,AllPlayer!W:W)+V29</f>
        <v>49</v>
      </c>
      <c r="X29" s="3">
        <f>LOOKUP(A29,AllPlayer!A:A,AllPlayer!X:X)+W29</f>
        <v>49</v>
      </c>
      <c r="Y29" s="3">
        <f>LOOKUP(A29,AllPlayer!A:A,AllPlayer!Y:Y)+X29</f>
        <v>49</v>
      </c>
      <c r="Z29" s="3">
        <f>LOOKUP(A29,AllPlayer!A:A,AllPlayer!Z:Z)+Y29</f>
        <v>51</v>
      </c>
      <c r="AA29" s="3">
        <f>LOOKUP(A29,AllPlayer!A:A,AllPlayer!AA:AA)+Z29</f>
        <v>55</v>
      </c>
      <c r="AB29" s="3">
        <f>LOOKUP(A29,AllPlayer!A:A,AllPlayer!AB:AB)+AA29</f>
        <v>57</v>
      </c>
      <c r="AC29" s="3">
        <f>LOOKUP(A29,AllPlayer!A:A,AllPlayer!AC:AC)+AB29</f>
        <v>59</v>
      </c>
    </row>
    <row r="30">
      <c r="A30" s="2" t="s">
        <v>177</v>
      </c>
      <c r="B30" t="str">
        <f>LOOKUP(A30,AllPlayer!A:A,AllPlayer!C:C)</f>
        <v>Dani Torres</v>
      </c>
      <c r="C30" s="3" t="str">
        <f>LOOKUP(A30,AllPlayer!A:A,AllPlayer!B:B)</f>
        <v>Cen</v>
      </c>
      <c r="D30" s="4" t="str">
        <f>LOOKUP(A30,AllPlayer!A:A,AllPlayer!D:D)</f>
        <v>https://assets.laliga.com/squad/2019/t174/p14464/128x128/p14464_t174_2019_1_003_000.png</v>
      </c>
      <c r="E30">
        <f>LOOKUP(A30,AllPlayer!A:A,AllPlayer!E:E)</f>
        <v>8</v>
      </c>
      <c r="F30" s="3">
        <f>LOOKUP(A30,AllPlayer!A:A,AllPlayer!F:F)+E30</f>
        <v>10</v>
      </c>
      <c r="G30" s="3">
        <f>LOOKUP(A30,AllPlayer!A:A,AllPlayer!G:G)+F30</f>
        <v>11</v>
      </c>
      <c r="H30" s="3">
        <f>LOOKUP(A30,AllPlayer!A:A,AllPlayer!H:H)+G30</f>
        <v>11</v>
      </c>
      <c r="I30" s="3">
        <f>LOOKUP(A30,AllPlayer!A:A,AllPlayer!I:I)+H30</f>
        <v>12</v>
      </c>
      <c r="J30" s="3">
        <f>LOOKUP(A30,AllPlayer!A:A,AllPlayer!J:J)+I30</f>
        <v>14</v>
      </c>
      <c r="K30" s="3">
        <f>LOOKUP(A30,AllPlayer!A:A,AllPlayer!K:K)+J30</f>
        <v>14</v>
      </c>
      <c r="L30" s="3">
        <f>LOOKUP(A30,AllPlayer!A:A,AllPlayer!L:L)+K30</f>
        <v>15</v>
      </c>
      <c r="M30" s="3">
        <f>LOOKUP(A30,AllPlayer!A:A,AllPlayer!M:M)+L30</f>
        <v>15</v>
      </c>
      <c r="N30" s="3">
        <f>LOOKUP(A30,AllPlayer!A:A,AllPlayer!N:N)+M30</f>
        <v>15</v>
      </c>
      <c r="O30" s="3">
        <f>LOOKUP(A30,AllPlayer!A:A,AllPlayer!O:O)+N30</f>
        <v>16</v>
      </c>
      <c r="P30" s="3">
        <f>LOOKUP(A30,AllPlayer!A:A,AllPlayer!P:P)+O30</f>
        <v>16</v>
      </c>
      <c r="Q30" s="3">
        <f>LOOKUP(A30,AllPlayer!A:A,AllPlayer!Q:Q)+P30</f>
        <v>16</v>
      </c>
      <c r="R30" s="3">
        <f>LOOKUP(A30,AllPlayer!A:A,AllPlayer!R:R)+Q30</f>
        <v>20</v>
      </c>
      <c r="S30" s="3">
        <f>LOOKUP(A30,AllPlayer!A:A,AllPlayer!S:S)+R30</f>
        <v>26</v>
      </c>
      <c r="T30" s="3">
        <f>LOOKUP(A30,AllPlayer!A:A,AllPlayer!T:T)+S30</f>
        <v>32</v>
      </c>
      <c r="U30" s="3">
        <f>LOOKUP(A30,AllPlayer!A:A,AllPlayer!U:U)+T30</f>
        <v>32</v>
      </c>
      <c r="V30" s="3">
        <f>LOOKUP(A30,AllPlayer!A:A,AllPlayer!V:V)+U30</f>
        <v>39</v>
      </c>
      <c r="W30" s="3">
        <f>LOOKUP(A30,AllPlayer!A:A,AllPlayer!W:W)+V30</f>
        <v>40</v>
      </c>
      <c r="X30" s="3">
        <f>LOOKUP(A30,AllPlayer!A:A,AllPlayer!X:X)+W30</f>
        <v>40</v>
      </c>
      <c r="Y30" s="3">
        <f>LOOKUP(A30,AllPlayer!A:A,AllPlayer!Y:Y)+X30</f>
        <v>40</v>
      </c>
      <c r="Z30" s="3">
        <f>LOOKUP(A30,AllPlayer!A:A,AllPlayer!Z:Z)+Y30</f>
        <v>42</v>
      </c>
      <c r="AA30" s="3">
        <f>LOOKUP(A30,AllPlayer!A:A,AllPlayer!AA:AA)+Z30</f>
        <v>42</v>
      </c>
      <c r="AB30" s="3">
        <f>LOOKUP(A30,AllPlayer!A:A,AllPlayer!AB:AB)+AA30</f>
        <v>43</v>
      </c>
      <c r="AC30" s="3">
        <f>LOOKUP(A30,AllPlayer!A:A,AllPlayer!AC:AC)+AB30</f>
        <v>45</v>
      </c>
    </row>
    <row r="31">
      <c r="A31" s="2" t="s">
        <v>178</v>
      </c>
      <c r="B31" t="str">
        <f>LOOKUP(A31,AllPlayer!A:A,AllPlayer!C:C)</f>
        <v>Cristóforo</v>
      </c>
      <c r="C31" s="3" t="str">
        <f>LOOKUP(A31,AllPlayer!A:A,AllPlayer!B:B)</f>
        <v>Cen</v>
      </c>
      <c r="D31" s="4" t="str">
        <f>LOOKUP(A31,AllPlayer!A:A,AllPlayer!D:D)</f>
        <v>https://assets.laliga.com/squad/2019/t953/p151978/128x128/p151978_t953_2019_1_003_000.png</v>
      </c>
      <c r="E31">
        <f>LOOKUP(A31,AllPlayer!A:A,AllPlayer!E:E)</f>
        <v>7</v>
      </c>
      <c r="F31" s="3">
        <f>LOOKUP(A31,AllPlayer!A:A,AllPlayer!F:F)+E31</f>
        <v>17</v>
      </c>
      <c r="G31" s="3">
        <f>LOOKUP(A31,AllPlayer!A:A,AllPlayer!G:G)+F31</f>
        <v>18</v>
      </c>
      <c r="H31" s="3">
        <f>LOOKUP(A31,AllPlayer!A:A,AllPlayer!H:H)+G31</f>
        <v>21</v>
      </c>
      <c r="I31" s="3">
        <f>LOOKUP(A31,AllPlayer!A:A,AllPlayer!I:I)+H31</f>
        <v>29</v>
      </c>
      <c r="J31" s="3">
        <f>LOOKUP(A31,AllPlayer!A:A,AllPlayer!J:J)+I31</f>
        <v>37</v>
      </c>
      <c r="K31" s="3">
        <f>LOOKUP(A31,AllPlayer!A:A,AllPlayer!K:K)+J31</f>
        <v>49</v>
      </c>
      <c r="L31" s="3">
        <f>LOOKUP(A31,AllPlayer!A:A,AllPlayer!L:L)+K31</f>
        <v>57</v>
      </c>
      <c r="M31" s="3">
        <f>LOOKUP(A31,AllPlayer!A:A,AllPlayer!M:M)+L31</f>
        <v>62</v>
      </c>
      <c r="N31" s="3">
        <f>LOOKUP(A31,AllPlayer!A:A,AllPlayer!N:N)+M31</f>
        <v>63</v>
      </c>
      <c r="O31" s="3">
        <f>LOOKUP(A31,AllPlayer!A:A,AllPlayer!O:O)+N31</f>
        <v>65</v>
      </c>
      <c r="P31" s="3">
        <f>LOOKUP(A31,AllPlayer!A:A,AllPlayer!P:P)+O31</f>
        <v>70</v>
      </c>
      <c r="Q31" s="3">
        <f>LOOKUP(A31,AllPlayer!A:A,AllPlayer!Q:Q)+P31</f>
        <v>77</v>
      </c>
      <c r="R31" s="3">
        <f>LOOKUP(A31,AllPlayer!A:A,AllPlayer!R:R)+Q31</f>
        <v>78</v>
      </c>
      <c r="S31" s="3">
        <f>LOOKUP(A31,AllPlayer!A:A,AllPlayer!S:S)+R31</f>
        <v>82</v>
      </c>
      <c r="T31" s="3">
        <f>LOOKUP(A31,AllPlayer!A:A,AllPlayer!T:T)+S31</f>
        <v>84</v>
      </c>
      <c r="U31" s="3">
        <f>LOOKUP(A31,AllPlayer!A:A,AllPlayer!U:U)+T31</f>
        <v>92</v>
      </c>
      <c r="V31" s="3">
        <f>LOOKUP(A31,AllPlayer!A:A,AllPlayer!V:V)+U31</f>
        <v>96</v>
      </c>
      <c r="W31" s="3">
        <f>LOOKUP(A31,AllPlayer!A:A,AllPlayer!W:W)+V31</f>
        <v>100</v>
      </c>
      <c r="X31" s="3">
        <f>LOOKUP(A31,AllPlayer!A:A,AllPlayer!X:X)+W31</f>
        <v>104</v>
      </c>
      <c r="Y31" s="3">
        <f>LOOKUP(A31,AllPlayer!A:A,AllPlayer!Y:Y)+X31</f>
        <v>109</v>
      </c>
      <c r="Z31" s="3">
        <f>LOOKUP(A31,AllPlayer!A:A,AllPlayer!Z:Z)+Y31</f>
        <v>111</v>
      </c>
      <c r="AA31" s="3">
        <f>LOOKUP(A31,AllPlayer!A:A,AllPlayer!AA:AA)+Z31</f>
        <v>113</v>
      </c>
      <c r="AB31" s="3">
        <f>LOOKUP(A31,AllPlayer!A:A,AllPlayer!AB:AB)+AA31</f>
        <v>113</v>
      </c>
      <c r="AC31" s="3">
        <f>LOOKUP(A31,AllPlayer!A:A,AllPlayer!AC:AC)+AB31</f>
        <v>113</v>
      </c>
    </row>
    <row r="32">
      <c r="A32" s="2" t="s">
        <v>179</v>
      </c>
      <c r="B32" t="str">
        <f>LOOKUP(A32,AllPlayer!A:A,AllPlayer!C:C)</f>
        <v>Januzaj</v>
      </c>
      <c r="C32" s="3" t="str">
        <f>LOOKUP(A32,AllPlayer!A:A,AllPlayer!B:B)</f>
        <v>Cen</v>
      </c>
      <c r="D32" s="4" t="str">
        <f>LOOKUP(A32,AllPlayer!A:A,AllPlayer!D:D)</f>
        <v>https://assets.laliga.com/squad/2019/t188/p154976/128x128/p154976_t188_2019_1_003_000.png</v>
      </c>
      <c r="E32">
        <f>LOOKUP(A32,AllPlayer!A:A,AllPlayer!E:E)</f>
        <v>3</v>
      </c>
      <c r="F32" s="3">
        <f>LOOKUP(A32,AllPlayer!A:A,AllPlayer!F:F)+E32</f>
        <v>10</v>
      </c>
      <c r="G32" s="3">
        <f>LOOKUP(A32,AllPlayer!A:A,AllPlayer!G:G)+F32</f>
        <v>12</v>
      </c>
      <c r="H32" s="3">
        <f>LOOKUP(A32,AllPlayer!A:A,AllPlayer!H:H)+G32</f>
        <v>13</v>
      </c>
      <c r="I32" s="3">
        <f>LOOKUP(A32,AllPlayer!A:A,AllPlayer!I:I)+H32</f>
        <v>18</v>
      </c>
      <c r="J32" s="3">
        <f>LOOKUP(A32,AllPlayer!A:A,AllPlayer!J:J)+I32</f>
        <v>22</v>
      </c>
      <c r="K32" s="3">
        <f>LOOKUP(A32,AllPlayer!A:A,AllPlayer!K:K)+J32</f>
        <v>28</v>
      </c>
      <c r="L32" s="3">
        <f>LOOKUP(A32,AllPlayer!A:A,AllPlayer!L:L)+K32</f>
        <v>28</v>
      </c>
      <c r="M32" s="3">
        <f>LOOKUP(A32,AllPlayer!A:A,AllPlayer!M:M)+L32</f>
        <v>28</v>
      </c>
      <c r="N32" s="3">
        <f>LOOKUP(A32,AllPlayer!A:A,AllPlayer!N:N)+M32</f>
        <v>28</v>
      </c>
      <c r="O32" s="3">
        <f>LOOKUP(A32,AllPlayer!A:A,AllPlayer!O:O)+N32</f>
        <v>28</v>
      </c>
      <c r="P32" s="3">
        <f>LOOKUP(A32,AllPlayer!A:A,AllPlayer!P:P)+O32</f>
        <v>34</v>
      </c>
      <c r="Q32" s="3">
        <f>LOOKUP(A32,AllPlayer!A:A,AllPlayer!Q:Q)+P32</f>
        <v>44</v>
      </c>
      <c r="R32" s="3">
        <f>LOOKUP(A32,AllPlayer!A:A,AllPlayer!R:R)+Q32</f>
        <v>46</v>
      </c>
      <c r="S32" s="3">
        <f>LOOKUP(A32,AllPlayer!A:A,AllPlayer!S:S)+R32</f>
        <v>46</v>
      </c>
      <c r="T32" s="3">
        <f>LOOKUP(A32,AllPlayer!A:A,AllPlayer!T:T)+S32</f>
        <v>46</v>
      </c>
      <c r="U32" s="3">
        <f>LOOKUP(A32,AllPlayer!A:A,AllPlayer!U:U)+T32</f>
        <v>49</v>
      </c>
      <c r="V32" s="3">
        <f>LOOKUP(A32,AllPlayer!A:A,AllPlayer!V:V)+U32</f>
        <v>49</v>
      </c>
      <c r="W32" s="3">
        <f>LOOKUP(A32,AllPlayer!A:A,AllPlayer!W:W)+V32</f>
        <v>49</v>
      </c>
      <c r="X32" s="3">
        <f>LOOKUP(A32,AllPlayer!A:A,AllPlayer!X:X)+W32</f>
        <v>49</v>
      </c>
      <c r="Y32" s="3">
        <f>LOOKUP(A32,AllPlayer!A:A,AllPlayer!Y:Y)+X32</f>
        <v>52</v>
      </c>
      <c r="Z32" s="3">
        <f>LOOKUP(A32,AllPlayer!A:A,AllPlayer!Z:Z)+Y32</f>
        <v>54</v>
      </c>
      <c r="AA32" s="3">
        <f>LOOKUP(A32,AllPlayer!A:A,AllPlayer!AA:AA)+Z32</f>
        <v>57</v>
      </c>
      <c r="AB32" s="3">
        <f>LOOKUP(A32,AllPlayer!A:A,AllPlayer!AB:AB)+AA32</f>
        <v>57</v>
      </c>
      <c r="AC32" s="3">
        <f>LOOKUP(A32,AllPlayer!A:A,AllPlayer!AC:AC)+AB32</f>
        <v>68</v>
      </c>
    </row>
    <row r="33">
      <c r="A33" s="2" t="s">
        <v>180</v>
      </c>
      <c r="B33" t="str">
        <f>LOOKUP(A33,AllPlayer!A:A,AllPlayer!C:C)</f>
        <v>Escalante</v>
      </c>
      <c r="C33" s="3" t="str">
        <f>LOOKUP(A33,AllPlayer!A:A,AllPlayer!B:B)</f>
        <v>Cen</v>
      </c>
      <c r="D33" s="4" t="str">
        <f>LOOKUP(A33,AllPlayer!A:A,AllPlayer!D:D)</f>
        <v>https://assets.laliga.com/squad/2019/t953/p156305/128x128/p156305_t953_2019_1_003_000.png</v>
      </c>
      <c r="E33">
        <f>LOOKUP(A33,AllPlayer!A:A,AllPlayer!E:E)</f>
        <v>1</v>
      </c>
      <c r="F33" s="3">
        <f>LOOKUP(A33,AllPlayer!A:A,AllPlayer!F:F)+E33</f>
        <v>6</v>
      </c>
      <c r="G33" s="3">
        <f>LOOKUP(A33,AllPlayer!A:A,AllPlayer!G:G)+F33</f>
        <v>6</v>
      </c>
      <c r="H33" s="3">
        <f>LOOKUP(A33,AllPlayer!A:A,AllPlayer!H:H)+G33</f>
        <v>7</v>
      </c>
      <c r="I33" s="3">
        <f>LOOKUP(A33,AllPlayer!A:A,AllPlayer!I:I)+H33</f>
        <v>9</v>
      </c>
      <c r="J33" s="3">
        <f>LOOKUP(A33,AllPlayer!A:A,AllPlayer!J:J)+I33</f>
        <v>12</v>
      </c>
      <c r="K33" s="3">
        <f>LOOKUP(A33,AllPlayer!A:A,AllPlayer!K:K)+J33</f>
        <v>17</v>
      </c>
      <c r="L33" s="3">
        <f>LOOKUP(A33,AllPlayer!A:A,AllPlayer!L:L)+K33</f>
        <v>20</v>
      </c>
      <c r="M33" s="3">
        <f>LOOKUP(A33,AllPlayer!A:A,AllPlayer!M:M)+L33</f>
        <v>24</v>
      </c>
      <c r="N33" s="3">
        <f>LOOKUP(A33,AllPlayer!A:A,AllPlayer!N:N)+M33</f>
        <v>27</v>
      </c>
      <c r="O33" s="3">
        <f>LOOKUP(A33,AllPlayer!A:A,AllPlayer!O:O)+N33</f>
        <v>33</v>
      </c>
      <c r="P33" s="3">
        <f>LOOKUP(A33,AllPlayer!A:A,AllPlayer!P:P)+O33</f>
        <v>36</v>
      </c>
      <c r="Q33" s="3">
        <f>LOOKUP(A33,AllPlayer!A:A,AllPlayer!Q:Q)+P33</f>
        <v>37</v>
      </c>
      <c r="R33" s="3">
        <f>LOOKUP(A33,AllPlayer!A:A,AllPlayer!R:R)+Q33</f>
        <v>40</v>
      </c>
      <c r="S33" s="3">
        <f>LOOKUP(A33,AllPlayer!A:A,AllPlayer!S:S)+R33</f>
        <v>41</v>
      </c>
      <c r="T33" s="3">
        <f>LOOKUP(A33,AllPlayer!A:A,AllPlayer!T:T)+S33</f>
        <v>44</v>
      </c>
      <c r="U33" s="3">
        <f>LOOKUP(A33,AllPlayer!A:A,AllPlayer!U:U)+T33</f>
        <v>49</v>
      </c>
      <c r="V33" s="3">
        <f>LOOKUP(A33,AllPlayer!A:A,AllPlayer!V:V)+U33</f>
        <v>59</v>
      </c>
      <c r="W33" s="3">
        <f>LOOKUP(A33,AllPlayer!A:A,AllPlayer!W:W)+V33</f>
        <v>61</v>
      </c>
      <c r="X33" s="3">
        <f>LOOKUP(A33,AllPlayer!A:A,AllPlayer!X:X)+W33</f>
        <v>63</v>
      </c>
      <c r="Y33" s="3">
        <f>LOOKUP(A33,AllPlayer!A:A,AllPlayer!Y:Y)+X33</f>
        <v>66</v>
      </c>
      <c r="Z33" s="3">
        <f>LOOKUP(A33,AllPlayer!A:A,AllPlayer!Z:Z)+Y33</f>
        <v>68</v>
      </c>
      <c r="AA33" s="3">
        <f>LOOKUP(A33,AllPlayer!A:A,AllPlayer!AA:AA)+Z33</f>
        <v>68</v>
      </c>
      <c r="AB33" s="3">
        <f>LOOKUP(A33,AllPlayer!A:A,AllPlayer!AB:AB)+AA33</f>
        <v>76</v>
      </c>
      <c r="AC33" s="3">
        <f>LOOKUP(A33,AllPlayer!A:A,AllPlayer!AC:AC)+AB33</f>
        <v>76</v>
      </c>
    </row>
    <row r="34">
      <c r="A34" s="2" t="s">
        <v>181</v>
      </c>
      <c r="B34" t="str">
        <f>LOOKUP(A34,AllPlayer!A:A,AllPlayer!C:C)</f>
        <v>Jason</v>
      </c>
      <c r="C34" s="3" t="str">
        <f>LOOKUP(A34,AllPlayer!A:A,AllPlayer!B:B)</f>
        <v>Cen</v>
      </c>
      <c r="D34" s="4" t="str">
        <f>LOOKUP(A34,AllPlayer!A:A,AllPlayer!D:D)</f>
        <v>https://assets.laliga.com/squad/2019/t1450/p163784/128x128/p163784_t1450_2019_1_003_000.png</v>
      </c>
      <c r="E34">
        <f>LOOKUP(A34,AllPlayer!A:A,AllPlayer!E:E)</f>
        <v>4</v>
      </c>
      <c r="F34" s="3">
        <f>LOOKUP(A34,AllPlayer!A:A,AllPlayer!F:F)+E34</f>
        <v>6</v>
      </c>
      <c r="G34" s="3">
        <f>LOOKUP(A34,AllPlayer!A:A,AllPlayer!G:G)+F34</f>
        <v>9</v>
      </c>
      <c r="H34" s="3">
        <f>LOOKUP(A34,AllPlayer!A:A,AllPlayer!H:H)+G34</f>
        <v>15</v>
      </c>
      <c r="I34" s="3">
        <f>LOOKUP(A34,AllPlayer!A:A,AllPlayer!I:I)+H34</f>
        <v>17</v>
      </c>
      <c r="J34" s="3">
        <f>LOOKUP(A34,AllPlayer!A:A,AllPlayer!J:J)+I34</f>
        <v>27</v>
      </c>
      <c r="K34" s="3">
        <f>LOOKUP(A34,AllPlayer!A:A,AllPlayer!K:K)+J34</f>
        <v>30</v>
      </c>
      <c r="L34" s="3">
        <f>LOOKUP(A34,AllPlayer!A:A,AllPlayer!L:L)+K34</f>
        <v>31</v>
      </c>
      <c r="M34" s="3">
        <f>LOOKUP(A34,AllPlayer!A:A,AllPlayer!M:M)+L34</f>
        <v>35</v>
      </c>
      <c r="N34" s="3">
        <f>LOOKUP(A34,AllPlayer!A:A,AllPlayer!N:N)+M34</f>
        <v>37</v>
      </c>
      <c r="O34" s="3">
        <f>LOOKUP(A34,AllPlayer!A:A,AllPlayer!O:O)+N34</f>
        <v>45</v>
      </c>
      <c r="P34" s="3">
        <f>LOOKUP(A34,AllPlayer!A:A,AllPlayer!P:P)+O34</f>
        <v>45</v>
      </c>
      <c r="Q34" s="3">
        <f>LOOKUP(A34,AllPlayer!A:A,AllPlayer!Q:Q)+P34</f>
        <v>50</v>
      </c>
      <c r="R34" s="3">
        <f>LOOKUP(A34,AllPlayer!A:A,AllPlayer!R:R)+Q34</f>
        <v>54</v>
      </c>
      <c r="S34" s="3">
        <f>LOOKUP(A34,AllPlayer!A:A,AllPlayer!S:S)+R34</f>
        <v>71</v>
      </c>
      <c r="T34" s="3">
        <f>LOOKUP(A34,AllPlayer!A:A,AllPlayer!T:T)+S34</f>
        <v>74</v>
      </c>
      <c r="U34" s="3">
        <f>LOOKUP(A34,AllPlayer!A:A,AllPlayer!U:U)+T34</f>
        <v>74</v>
      </c>
      <c r="V34" s="3">
        <f>LOOKUP(A34,AllPlayer!A:A,AllPlayer!V:V)+U34</f>
        <v>82</v>
      </c>
      <c r="W34" s="3">
        <f>LOOKUP(A34,AllPlayer!A:A,AllPlayer!W:W)+V34</f>
        <v>82</v>
      </c>
      <c r="X34" s="3">
        <f>LOOKUP(A34,AllPlayer!A:A,AllPlayer!X:X)+W34</f>
        <v>82</v>
      </c>
      <c r="Y34" s="3">
        <f>LOOKUP(A34,AllPlayer!A:A,AllPlayer!Y:Y)+X34</f>
        <v>82</v>
      </c>
      <c r="Z34" s="3">
        <f>LOOKUP(A34,AllPlayer!A:A,AllPlayer!Z:Z)+Y34</f>
        <v>82</v>
      </c>
      <c r="AA34" s="3">
        <f>LOOKUP(A34,AllPlayer!A:A,AllPlayer!AA:AA)+Z34</f>
        <v>82</v>
      </c>
      <c r="AB34" s="3">
        <f>LOOKUP(A34,AllPlayer!A:A,AllPlayer!AB:AB)+AA34</f>
        <v>91</v>
      </c>
      <c r="AC34" s="3">
        <f>LOOKUP(A34,AllPlayer!A:A,AllPlayer!AC:AC)+AB34</f>
        <v>93</v>
      </c>
    </row>
    <row r="35">
      <c r="A35" s="2" t="s">
        <v>182</v>
      </c>
      <c r="B35" t="str">
        <f>LOOKUP(A35,AllPlayer!A:A,AllPlayer!C:C)</f>
        <v>Morales</v>
      </c>
      <c r="C35" s="3" t="str">
        <f>LOOKUP(A35,AllPlayer!A:A,AllPlayer!B:B)</f>
        <v>Cen</v>
      </c>
      <c r="D35" s="4" t="str">
        <f>LOOKUP(A35,AllPlayer!A:A,AllPlayer!D:D)</f>
        <v>https://assets.laliga.com/squad/2019/t855/p165375/128x128/p165375_t855_2019_1_003_000.png</v>
      </c>
      <c r="E35">
        <f>LOOKUP(A35,AllPlayer!A:A,AllPlayer!E:E)</f>
        <v>2</v>
      </c>
      <c r="F35" s="3">
        <f>LOOKUP(A35,AllPlayer!A:A,AllPlayer!F:F)+E35</f>
        <v>5</v>
      </c>
      <c r="G35" s="3">
        <f>LOOKUP(A35,AllPlayer!A:A,AllPlayer!G:G)+F35</f>
        <v>17</v>
      </c>
      <c r="H35" s="3">
        <f>LOOKUP(A35,AllPlayer!A:A,AllPlayer!H:H)+G35</f>
        <v>21</v>
      </c>
      <c r="I35" s="3">
        <f>LOOKUP(A35,AllPlayer!A:A,AllPlayer!I:I)+H35</f>
        <v>27</v>
      </c>
      <c r="J35" s="3">
        <f>LOOKUP(A35,AllPlayer!A:A,AllPlayer!J:J)+I35</f>
        <v>29</v>
      </c>
      <c r="K35" s="3">
        <f>LOOKUP(A35,AllPlayer!A:A,AllPlayer!K:K)+J35</f>
        <v>32</v>
      </c>
      <c r="L35" s="3">
        <f>LOOKUP(A35,AllPlayer!A:A,AllPlayer!L:L)+K35</f>
        <v>35</v>
      </c>
      <c r="M35" s="3">
        <f>LOOKUP(A35,AllPlayer!A:A,AllPlayer!M:M)+L35</f>
        <v>41</v>
      </c>
      <c r="N35" s="3">
        <f>LOOKUP(A35,AllPlayer!A:A,AllPlayer!N:N)+M35</f>
        <v>44</v>
      </c>
      <c r="O35" s="3">
        <f>LOOKUP(A35,AllPlayer!A:A,AllPlayer!O:O)+N35</f>
        <v>49</v>
      </c>
      <c r="P35" s="3">
        <f>LOOKUP(A35,AllPlayer!A:A,AllPlayer!P:P)+O35</f>
        <v>56</v>
      </c>
      <c r="Q35" s="3">
        <f>LOOKUP(A35,AllPlayer!A:A,AllPlayer!Q:Q)+P35</f>
        <v>57</v>
      </c>
      <c r="R35" s="3">
        <f>LOOKUP(A35,AllPlayer!A:A,AllPlayer!R:R)+Q35</f>
        <v>60</v>
      </c>
      <c r="S35" s="3">
        <f>LOOKUP(A35,AllPlayer!A:A,AllPlayer!S:S)+R35</f>
        <v>61</v>
      </c>
      <c r="T35" s="3">
        <f>LOOKUP(A35,AllPlayer!A:A,AllPlayer!T:T)+S35</f>
        <v>63</v>
      </c>
      <c r="U35" s="3">
        <f>LOOKUP(A35,AllPlayer!A:A,AllPlayer!U:U)+T35</f>
        <v>65</v>
      </c>
      <c r="V35" s="3">
        <f>LOOKUP(A35,AllPlayer!A:A,AllPlayer!V:V)+U35</f>
        <v>69</v>
      </c>
      <c r="W35" s="3">
        <f>LOOKUP(A35,AllPlayer!A:A,AllPlayer!W:W)+V35</f>
        <v>71</v>
      </c>
      <c r="X35" s="3">
        <f>LOOKUP(A35,AllPlayer!A:A,AllPlayer!X:X)+W35</f>
        <v>73</v>
      </c>
      <c r="Y35" s="3">
        <f>LOOKUP(A35,AllPlayer!A:A,AllPlayer!Y:Y)+X35</f>
        <v>74</v>
      </c>
      <c r="Z35" s="3">
        <f>LOOKUP(A35,AllPlayer!A:A,AllPlayer!Z:Z)+Y35</f>
        <v>76</v>
      </c>
      <c r="AA35" s="3">
        <f>LOOKUP(A35,AllPlayer!A:A,AllPlayer!AA:AA)+Z35</f>
        <v>79</v>
      </c>
      <c r="AB35" s="3">
        <f>LOOKUP(A35,AllPlayer!A:A,AllPlayer!AB:AB)+AA35</f>
        <v>82</v>
      </c>
      <c r="AC35" s="3">
        <f>LOOKUP(A35,AllPlayer!A:A,AllPlayer!AC:AC)+AB35</f>
        <v>94</v>
      </c>
    </row>
    <row r="36">
      <c r="A36" s="2" t="s">
        <v>183</v>
      </c>
      <c r="B36" t="str">
        <f>LOOKUP(A36,AllPlayer!A:A,AllPlayer!C:C)</f>
        <v>Thomas</v>
      </c>
      <c r="C36" s="3" t="str">
        <f>LOOKUP(A36,AllPlayer!A:A,AllPlayer!B:B)</f>
        <v>Cen</v>
      </c>
      <c r="D36" s="4" t="str">
        <f>LOOKUP(A36,AllPlayer!A:A,AllPlayer!D:D)</f>
        <v>https://assets.laliga.com/squad/2019/t175/p167199/128x128/p167199_t175_2019_1_003_000.png</v>
      </c>
      <c r="E36">
        <f>LOOKUP(A36,AllPlayer!A:A,AllPlayer!E:E)</f>
        <v>7</v>
      </c>
      <c r="F36" s="3">
        <f>LOOKUP(A36,AllPlayer!A:A,AllPlayer!F:F)+E36</f>
        <v>9</v>
      </c>
      <c r="G36" s="3">
        <f>LOOKUP(A36,AllPlayer!A:A,AllPlayer!G:G)+F36</f>
        <v>17</v>
      </c>
      <c r="H36" s="3">
        <f>LOOKUP(A36,AllPlayer!A:A,AllPlayer!H:H)+G36</f>
        <v>23</v>
      </c>
      <c r="I36" s="3">
        <f>LOOKUP(A36,AllPlayer!A:A,AllPlayer!I:I)+H36</f>
        <v>25</v>
      </c>
      <c r="J36" s="3">
        <f>LOOKUP(A36,AllPlayer!A:A,AllPlayer!J:J)+I36</f>
        <v>32</v>
      </c>
      <c r="K36" s="3">
        <f>LOOKUP(A36,AllPlayer!A:A,AllPlayer!K:K)+J36</f>
        <v>40</v>
      </c>
      <c r="L36" s="3">
        <f>LOOKUP(A36,AllPlayer!A:A,AllPlayer!L:L)+K36</f>
        <v>46</v>
      </c>
      <c r="M36" s="3">
        <f>LOOKUP(A36,AllPlayer!A:A,AllPlayer!M:M)+L36</f>
        <v>48</v>
      </c>
      <c r="N36" s="3">
        <f>LOOKUP(A36,AllPlayer!A:A,AllPlayer!N:N)+M36</f>
        <v>54</v>
      </c>
      <c r="O36" s="3">
        <f>LOOKUP(A36,AllPlayer!A:A,AllPlayer!O:O)+N36</f>
        <v>59</v>
      </c>
      <c r="P36" s="3">
        <f>LOOKUP(A36,AllPlayer!A:A,AllPlayer!P:P)+O36</f>
        <v>65</v>
      </c>
      <c r="Q36" s="3">
        <f>LOOKUP(A36,AllPlayer!A:A,AllPlayer!Q:Q)+P36</f>
        <v>70</v>
      </c>
      <c r="R36" s="3">
        <f>LOOKUP(A36,AllPlayer!A:A,AllPlayer!R:R)+Q36</f>
        <v>79</v>
      </c>
      <c r="S36" s="3">
        <f>LOOKUP(A36,AllPlayer!A:A,AllPlayer!S:S)+R36</f>
        <v>82</v>
      </c>
      <c r="T36" s="3">
        <f>LOOKUP(A36,AllPlayer!A:A,AllPlayer!T:T)+S36</f>
        <v>84</v>
      </c>
      <c r="U36" s="3">
        <f>LOOKUP(A36,AllPlayer!A:A,AllPlayer!U:U)+T36</f>
        <v>91</v>
      </c>
      <c r="V36" s="3">
        <f>LOOKUP(A36,AllPlayer!A:A,AllPlayer!V:V)+U36</f>
        <v>95</v>
      </c>
      <c r="W36" s="3">
        <f>LOOKUP(A36,AllPlayer!A:A,AllPlayer!W:W)+V36</f>
        <v>102</v>
      </c>
      <c r="X36" s="3">
        <f>LOOKUP(A36,AllPlayer!A:A,AllPlayer!X:X)+W36</f>
        <v>105</v>
      </c>
      <c r="Y36" s="3">
        <f>LOOKUP(A36,AllPlayer!A:A,AllPlayer!Y:Y)+X36</f>
        <v>112</v>
      </c>
      <c r="Z36" s="3">
        <f>LOOKUP(A36,AllPlayer!A:A,AllPlayer!Z:Z)+Y36</f>
        <v>115</v>
      </c>
      <c r="AA36" s="3">
        <f>LOOKUP(A36,AllPlayer!A:A,AllPlayer!AA:AA)+Z36</f>
        <v>120</v>
      </c>
      <c r="AB36" s="3">
        <f>LOOKUP(A36,AllPlayer!A:A,AllPlayer!AB:AB)+AA36</f>
        <v>132</v>
      </c>
      <c r="AC36" s="3">
        <f>LOOKUP(A36,AllPlayer!A:A,AllPlayer!AC:AC)+AB36</f>
        <v>140</v>
      </c>
    </row>
    <row r="37">
      <c r="A37" s="2" t="s">
        <v>184</v>
      </c>
      <c r="B37" t="str">
        <f>LOOKUP(A37,AllPlayer!A:A,AllPlayer!C:C)</f>
        <v>Lemar</v>
      </c>
      <c r="C37" s="3" t="str">
        <f>LOOKUP(A37,AllPlayer!A:A,AllPlayer!B:B)</f>
        <v>Cen</v>
      </c>
      <c r="D37" s="4" t="str">
        <f>LOOKUP(A37,AllPlayer!A:A,AllPlayer!D:D)</f>
        <v>https://assets.laliga.com/squad/2019/t175/p167449/128x128/p167449_t175_2019_1_003_000.png</v>
      </c>
      <c r="E37">
        <f>LOOKUP(A37,AllPlayer!A:A,AllPlayer!E:E)</f>
        <v>4</v>
      </c>
      <c r="F37" s="3">
        <f>LOOKUP(A37,AllPlayer!A:A,AllPlayer!F:F)+E37</f>
        <v>10</v>
      </c>
      <c r="G37" s="3">
        <f>LOOKUP(A37,AllPlayer!A:A,AllPlayer!G:G)+F37</f>
        <v>13</v>
      </c>
      <c r="H37" s="3">
        <f>LOOKUP(A37,AllPlayer!A:A,AllPlayer!H:H)+G37</f>
        <v>17</v>
      </c>
      <c r="I37" s="3">
        <f>LOOKUP(A37,AllPlayer!A:A,AllPlayer!I:I)+H37</f>
        <v>19</v>
      </c>
      <c r="J37" s="3">
        <f>LOOKUP(A37,AllPlayer!A:A,AllPlayer!J:J)+I37</f>
        <v>26</v>
      </c>
      <c r="K37" s="3">
        <f>LOOKUP(A37,AllPlayer!A:A,AllPlayer!K:K)+J37</f>
        <v>29</v>
      </c>
      <c r="L37" s="3">
        <f>LOOKUP(A37,AllPlayer!A:A,AllPlayer!L:L)+K37</f>
        <v>30</v>
      </c>
      <c r="M37" s="3">
        <f>LOOKUP(A37,AllPlayer!A:A,AllPlayer!M:M)+L37</f>
        <v>31</v>
      </c>
      <c r="N37" s="3">
        <f>LOOKUP(A37,AllPlayer!A:A,AllPlayer!N:N)+M37</f>
        <v>36</v>
      </c>
      <c r="O37" s="3">
        <f>LOOKUP(A37,AllPlayer!A:A,AllPlayer!O:O)+N37</f>
        <v>40</v>
      </c>
      <c r="P37" s="3">
        <f>LOOKUP(A37,AllPlayer!A:A,AllPlayer!P:P)+O37</f>
        <v>41</v>
      </c>
      <c r="Q37" s="3">
        <f>LOOKUP(A37,AllPlayer!A:A,AllPlayer!Q:Q)+P37</f>
        <v>43</v>
      </c>
      <c r="R37" s="3">
        <f>LOOKUP(A37,AllPlayer!A:A,AllPlayer!R:R)+Q37</f>
        <v>48</v>
      </c>
      <c r="S37" s="3">
        <f>LOOKUP(A37,AllPlayer!A:A,AllPlayer!S:S)+R37</f>
        <v>49</v>
      </c>
      <c r="T37" s="3">
        <f>LOOKUP(A37,AllPlayer!A:A,AllPlayer!T:T)+S37</f>
        <v>49</v>
      </c>
      <c r="U37" s="3">
        <f>LOOKUP(A37,AllPlayer!A:A,AllPlayer!U:U)+T37</f>
        <v>53</v>
      </c>
      <c r="V37" s="3">
        <f>LOOKUP(A37,AllPlayer!A:A,AllPlayer!V:V)+U37</f>
        <v>54</v>
      </c>
      <c r="W37" s="3">
        <f>LOOKUP(A37,AllPlayer!A:A,AllPlayer!W:W)+V37</f>
        <v>61</v>
      </c>
      <c r="X37" s="3">
        <f>LOOKUP(A37,AllPlayer!A:A,AllPlayer!X:X)+W37</f>
        <v>64</v>
      </c>
      <c r="Y37" s="3">
        <f>LOOKUP(A37,AllPlayer!A:A,AllPlayer!Y:Y)+X37</f>
        <v>71</v>
      </c>
      <c r="Z37" s="3">
        <f>LOOKUP(A37,AllPlayer!A:A,AllPlayer!Z:Z)+Y37</f>
        <v>75</v>
      </c>
      <c r="AA37" s="3">
        <f>LOOKUP(A37,AllPlayer!A:A,AllPlayer!AA:AA)+Z37</f>
        <v>76</v>
      </c>
      <c r="AB37" s="3">
        <f>LOOKUP(A37,AllPlayer!A:A,AllPlayer!AB:AB)+AA37</f>
        <v>76</v>
      </c>
      <c r="AC37" s="3">
        <f>LOOKUP(A37,AllPlayer!A:A,AllPlayer!AC:AC)+AB37</f>
        <v>84</v>
      </c>
    </row>
    <row r="38">
      <c r="A38" s="2" t="s">
        <v>185</v>
      </c>
      <c r="B38" t="str">
        <f>LOOKUP(A38,AllPlayer!A:A,AllPlayer!C:C)</f>
        <v>Kenedy</v>
      </c>
      <c r="C38" s="3" t="str">
        <f>LOOKUP(A38,AllPlayer!A:A,AllPlayer!B:B)</f>
        <v>Cen</v>
      </c>
      <c r="D38" s="4" t="str">
        <f>LOOKUP(A38,AllPlayer!A:A,AllPlayer!D:D)</f>
        <v>https://assets.laliga.com/squad/2019/t1450/p167767/128x128/p167767_t1450_2019_1_003_000.png</v>
      </c>
      <c r="E38">
        <f>LOOKUP(A38,AllPlayer!A:A,AllPlayer!E:E)</f>
        <v>4</v>
      </c>
      <c r="F38" s="3">
        <f>LOOKUP(A38,AllPlayer!A:A,AllPlayer!F:F)+E38</f>
        <v>10</v>
      </c>
      <c r="G38" s="3">
        <f>LOOKUP(A38,AllPlayer!A:A,AllPlayer!G:G)+F38</f>
        <v>13</v>
      </c>
      <c r="H38" s="3">
        <f>LOOKUP(A38,AllPlayer!A:A,AllPlayer!H:H)+G38</f>
        <v>13</v>
      </c>
      <c r="I38" s="3">
        <f>LOOKUP(A38,AllPlayer!A:A,AllPlayer!I:I)+H38</f>
        <v>14</v>
      </c>
      <c r="J38" s="3">
        <f>LOOKUP(A38,AllPlayer!A:A,AllPlayer!J:J)+I38</f>
        <v>23</v>
      </c>
      <c r="K38" s="3">
        <f>LOOKUP(A38,AllPlayer!A:A,AllPlayer!K:K)+J38</f>
        <v>27</v>
      </c>
      <c r="L38" s="3">
        <f>LOOKUP(A38,AllPlayer!A:A,AllPlayer!L:L)+K38</f>
        <v>32</v>
      </c>
      <c r="M38" s="3">
        <f>LOOKUP(A38,AllPlayer!A:A,AllPlayer!M:M)+L38</f>
        <v>39</v>
      </c>
      <c r="N38" s="3">
        <f>LOOKUP(A38,AllPlayer!A:A,AllPlayer!N:N)+M38</f>
        <v>41</v>
      </c>
      <c r="O38" s="3">
        <f>LOOKUP(A38,AllPlayer!A:A,AllPlayer!O:O)+N38</f>
        <v>41</v>
      </c>
      <c r="P38" s="3">
        <f>LOOKUP(A38,AllPlayer!A:A,AllPlayer!P:P)+O38</f>
        <v>53</v>
      </c>
      <c r="Q38" s="3">
        <f>LOOKUP(A38,AllPlayer!A:A,AllPlayer!Q:Q)+P38</f>
        <v>60</v>
      </c>
      <c r="R38" s="3">
        <f>LOOKUP(A38,AllPlayer!A:A,AllPlayer!R:R)+Q38</f>
        <v>62</v>
      </c>
      <c r="S38" s="3">
        <f>LOOKUP(A38,AllPlayer!A:A,AllPlayer!S:S)+R38</f>
        <v>64</v>
      </c>
      <c r="T38" s="3">
        <f>LOOKUP(A38,AllPlayer!A:A,AllPlayer!T:T)+S38</f>
        <v>64</v>
      </c>
      <c r="U38" s="3">
        <f>LOOKUP(A38,AllPlayer!A:A,AllPlayer!U:U)+T38</f>
        <v>68</v>
      </c>
      <c r="V38" s="3">
        <f>LOOKUP(A38,AllPlayer!A:A,AllPlayer!V:V)+U38</f>
        <v>69</v>
      </c>
      <c r="W38" s="3">
        <f>LOOKUP(A38,AllPlayer!A:A,AllPlayer!W:W)+V38</f>
        <v>76</v>
      </c>
      <c r="X38" s="3">
        <f>LOOKUP(A38,AllPlayer!A:A,AllPlayer!X:X)+W38</f>
        <v>79</v>
      </c>
      <c r="Y38" s="3">
        <f>LOOKUP(A38,AllPlayer!A:A,AllPlayer!Y:Y)+X38</f>
        <v>86</v>
      </c>
      <c r="Z38" s="3">
        <f>LOOKUP(A38,AllPlayer!A:A,AllPlayer!Z:Z)+Y38</f>
        <v>87</v>
      </c>
      <c r="AA38" s="3">
        <f>LOOKUP(A38,AllPlayer!A:A,AllPlayer!AA:AA)+Z38</f>
        <v>89</v>
      </c>
      <c r="AB38" s="3">
        <f>LOOKUP(A38,AllPlayer!A:A,AllPlayer!AB:AB)+AA38</f>
        <v>90</v>
      </c>
      <c r="AC38" s="3">
        <f>LOOKUP(A38,AllPlayer!A:A,AllPlayer!AC:AC)+AB38</f>
        <v>91</v>
      </c>
    </row>
    <row r="39">
      <c r="A39" s="2" t="s">
        <v>186</v>
      </c>
      <c r="B39" t="str">
        <f>LOOKUP(A39,AllPlayer!A:A,AllPlayer!C:C)</f>
        <v>Darder</v>
      </c>
      <c r="C39" s="3" t="str">
        <f>LOOKUP(A39,AllPlayer!A:A,AllPlayer!B:B)</f>
        <v>Cen</v>
      </c>
      <c r="D39" s="4" t="str">
        <f>LOOKUP(A39,AllPlayer!A:A,AllPlayer!D:D)</f>
        <v>https://assets.laliga.com/squad/2019/t177/p169007/128x128/p169007_t177_2019_1_003_000.png</v>
      </c>
      <c r="E39">
        <f>LOOKUP(A39,AllPlayer!A:A,AllPlayer!E:E)</f>
        <v>2</v>
      </c>
      <c r="F39" s="3">
        <f>LOOKUP(A39,AllPlayer!A:A,AllPlayer!F:F)+E39</f>
        <v>9</v>
      </c>
      <c r="G39" s="3">
        <f>LOOKUP(A39,AllPlayer!A:A,AllPlayer!G:G)+F39</f>
        <v>12</v>
      </c>
      <c r="H39" s="3">
        <f>LOOKUP(A39,AllPlayer!A:A,AllPlayer!H:H)+G39</f>
        <v>14</v>
      </c>
      <c r="I39" s="3">
        <f>LOOKUP(A39,AllPlayer!A:A,AllPlayer!I:I)+H39</f>
        <v>17</v>
      </c>
      <c r="J39" s="3">
        <f>LOOKUP(A39,AllPlayer!A:A,AllPlayer!J:J)+I39</f>
        <v>19</v>
      </c>
      <c r="K39" s="3">
        <f>LOOKUP(A39,AllPlayer!A:A,AllPlayer!K:K)+J39</f>
        <v>24</v>
      </c>
      <c r="L39" s="3">
        <f>LOOKUP(A39,AllPlayer!A:A,AllPlayer!L:L)+K39</f>
        <v>24</v>
      </c>
      <c r="M39" s="3">
        <f>LOOKUP(A39,AllPlayer!A:A,AllPlayer!M:M)+L39</f>
        <v>26</v>
      </c>
      <c r="N39" s="3">
        <f>LOOKUP(A39,AllPlayer!A:A,AllPlayer!N:N)+M39</f>
        <v>30</v>
      </c>
      <c r="O39" s="3">
        <f>LOOKUP(A39,AllPlayer!A:A,AllPlayer!O:O)+N39</f>
        <v>33</v>
      </c>
      <c r="P39" s="3">
        <f>LOOKUP(A39,AllPlayer!A:A,AllPlayer!P:P)+O39</f>
        <v>37</v>
      </c>
      <c r="Q39" s="3">
        <f>LOOKUP(A39,AllPlayer!A:A,AllPlayer!Q:Q)+P39</f>
        <v>45</v>
      </c>
      <c r="R39" s="3">
        <f>LOOKUP(A39,AllPlayer!A:A,AllPlayer!R:R)+Q39</f>
        <v>48</v>
      </c>
      <c r="S39" s="3">
        <f>LOOKUP(A39,AllPlayer!A:A,AllPlayer!S:S)+R39</f>
        <v>49</v>
      </c>
      <c r="T39" s="3">
        <f>LOOKUP(A39,AllPlayer!A:A,AllPlayer!T:T)+S39</f>
        <v>51</v>
      </c>
      <c r="U39" s="3">
        <f>LOOKUP(A39,AllPlayer!A:A,AllPlayer!U:U)+T39</f>
        <v>60</v>
      </c>
      <c r="V39" s="3">
        <f>LOOKUP(A39,AllPlayer!A:A,AllPlayer!V:V)+U39</f>
        <v>62</v>
      </c>
      <c r="W39" s="3">
        <f>LOOKUP(A39,AllPlayer!A:A,AllPlayer!W:W)+V39</f>
        <v>64</v>
      </c>
      <c r="X39" s="3">
        <f>LOOKUP(A39,AllPlayer!A:A,AllPlayer!X:X)+W39</f>
        <v>70</v>
      </c>
      <c r="Y39" s="3">
        <f>LOOKUP(A39,AllPlayer!A:A,AllPlayer!Y:Y)+X39</f>
        <v>72</v>
      </c>
      <c r="Z39" s="3">
        <f>LOOKUP(A39,AllPlayer!A:A,AllPlayer!Z:Z)+Y39</f>
        <v>76</v>
      </c>
      <c r="AA39" s="3">
        <f>LOOKUP(A39,AllPlayer!A:A,AllPlayer!AA:AA)+Z39</f>
        <v>87</v>
      </c>
      <c r="AB39" s="3">
        <f>LOOKUP(A39,AllPlayer!A:A,AllPlayer!AB:AB)+AA39</f>
        <v>88</v>
      </c>
      <c r="AC39" s="3">
        <f>LOOKUP(A39,AllPlayer!A:A,AllPlayer!AC:AC)+AB39</f>
        <v>88</v>
      </c>
    </row>
    <row r="40">
      <c r="A40" s="2" t="s">
        <v>187</v>
      </c>
      <c r="B40" t="str">
        <f>LOOKUP(A40,AllPlayer!A:A,AllPlayer!C:C)</f>
        <v>Arambarri</v>
      </c>
      <c r="C40" s="3" t="str">
        <f>LOOKUP(A40,AllPlayer!A:A,AllPlayer!B:B)</f>
        <v>Cen</v>
      </c>
      <c r="D40" s="4" t="str">
        <f>LOOKUP(A40,AllPlayer!A:A,AllPlayer!D:D)</f>
        <v>https://assets.laliga.com/squad/2019/t1450/p171222/128x128/p171222_t1450_2019_1_003_000.png</v>
      </c>
      <c r="E40">
        <f>LOOKUP(A40,AllPlayer!A:A,AllPlayer!E:E)</f>
        <v>4</v>
      </c>
      <c r="F40" s="3">
        <f>LOOKUP(A40,AllPlayer!A:A,AllPlayer!F:F)+E40</f>
        <v>8</v>
      </c>
      <c r="G40" s="3">
        <f>LOOKUP(A40,AllPlayer!A:A,AllPlayer!G:G)+F40</f>
        <v>10</v>
      </c>
      <c r="H40" s="3">
        <f>LOOKUP(A40,AllPlayer!A:A,AllPlayer!H:H)+G40</f>
        <v>13</v>
      </c>
      <c r="I40" s="3">
        <f>LOOKUP(A40,AllPlayer!A:A,AllPlayer!I:I)+H40</f>
        <v>18</v>
      </c>
      <c r="J40" s="3">
        <f>LOOKUP(A40,AllPlayer!A:A,AllPlayer!J:J)+I40</f>
        <v>22</v>
      </c>
      <c r="K40" s="3">
        <f>LOOKUP(A40,AllPlayer!A:A,AllPlayer!K:K)+J40</f>
        <v>24</v>
      </c>
      <c r="L40" s="3">
        <f>LOOKUP(A40,AllPlayer!A:A,AllPlayer!L:L)+K40</f>
        <v>28</v>
      </c>
      <c r="M40" s="3">
        <f>LOOKUP(A40,AllPlayer!A:A,AllPlayer!M:M)+L40</f>
        <v>38</v>
      </c>
      <c r="N40" s="3">
        <f>LOOKUP(A40,AllPlayer!A:A,AllPlayer!N:N)+M40</f>
        <v>42</v>
      </c>
      <c r="O40" s="3">
        <f>LOOKUP(A40,AllPlayer!A:A,AllPlayer!O:O)+N40</f>
        <v>51</v>
      </c>
      <c r="P40" s="3">
        <f>LOOKUP(A40,AllPlayer!A:A,AllPlayer!P:P)+O40</f>
        <v>55</v>
      </c>
      <c r="Q40" s="3">
        <f>LOOKUP(A40,AllPlayer!A:A,AllPlayer!Q:Q)+P40</f>
        <v>63</v>
      </c>
      <c r="R40" s="3">
        <f>LOOKUP(A40,AllPlayer!A:A,AllPlayer!R:R)+Q40</f>
        <v>66</v>
      </c>
      <c r="S40" s="3">
        <f>LOOKUP(A40,AllPlayer!A:A,AllPlayer!S:S)+R40</f>
        <v>75</v>
      </c>
      <c r="T40" s="3">
        <f>LOOKUP(A40,AllPlayer!A:A,AllPlayer!T:T)+S40</f>
        <v>81</v>
      </c>
      <c r="U40" s="3">
        <f>LOOKUP(A40,AllPlayer!A:A,AllPlayer!U:U)+T40</f>
        <v>88</v>
      </c>
      <c r="V40" s="3">
        <f>LOOKUP(A40,AllPlayer!A:A,AllPlayer!V:V)+U40</f>
        <v>90</v>
      </c>
      <c r="W40" s="3">
        <f>LOOKUP(A40,AllPlayer!A:A,AllPlayer!W:W)+V40</f>
        <v>96</v>
      </c>
      <c r="X40" s="3">
        <f>LOOKUP(A40,AllPlayer!A:A,AllPlayer!X:X)+W40</f>
        <v>102</v>
      </c>
      <c r="Y40" s="3">
        <f>LOOKUP(A40,AllPlayer!A:A,AllPlayer!Y:Y)+X40</f>
        <v>107</v>
      </c>
      <c r="Z40" s="3">
        <f>LOOKUP(A40,AllPlayer!A:A,AllPlayer!Z:Z)+Y40</f>
        <v>112</v>
      </c>
      <c r="AA40" s="3">
        <f>LOOKUP(A40,AllPlayer!A:A,AllPlayer!AA:AA)+Z40</f>
        <v>116</v>
      </c>
      <c r="AB40" s="3">
        <f>LOOKUP(A40,AllPlayer!A:A,AllPlayer!AB:AB)+AA40</f>
        <v>121</v>
      </c>
      <c r="AC40" s="3">
        <f>LOOKUP(A40,AllPlayer!A:A,AllPlayer!AC:AC)+AB40</f>
        <v>122</v>
      </c>
    </row>
    <row r="41">
      <c r="A41" s="2" t="s">
        <v>188</v>
      </c>
      <c r="B41" t="str">
        <f>LOOKUP(A41,AllPlayer!A:A,AllPlayer!C:C)</f>
        <v>San Emeterio</v>
      </c>
      <c r="C41" s="3" t="str">
        <f>LOOKUP(A41,AllPlayer!A:A,AllPlayer!B:B)</f>
        <v>Cen</v>
      </c>
      <c r="D41" s="4" t="str">
        <f>LOOKUP(A41,AllPlayer!A:A,AllPlayer!D:D)</f>
        <v>https://assets.laliga.com/squad/2019/t192/p178092/128x128/p178092_t192_2019_1_003_000.png</v>
      </c>
      <c r="E41">
        <f>LOOKUP(A41,AllPlayer!A:A,AllPlayer!E:E)</f>
        <v>9</v>
      </c>
      <c r="F41" s="3">
        <f>LOOKUP(A41,AllPlayer!A:A,AllPlayer!F:F)+E41</f>
        <v>11</v>
      </c>
      <c r="G41" s="3">
        <f>LOOKUP(A41,AllPlayer!A:A,AllPlayer!G:G)+F41</f>
        <v>13</v>
      </c>
      <c r="H41" s="3">
        <f>LOOKUP(A41,AllPlayer!A:A,AllPlayer!H:H)+G41</f>
        <v>16</v>
      </c>
      <c r="I41" s="3">
        <f>LOOKUP(A41,AllPlayer!A:A,AllPlayer!I:I)+H41</f>
        <v>16</v>
      </c>
      <c r="J41" s="3">
        <f>LOOKUP(A41,AllPlayer!A:A,AllPlayer!J:J)+I41</f>
        <v>19</v>
      </c>
      <c r="K41" s="3">
        <f>LOOKUP(A41,AllPlayer!A:A,AllPlayer!K:K)+J41</f>
        <v>25</v>
      </c>
      <c r="L41" s="3">
        <f>LOOKUP(A41,AllPlayer!A:A,AllPlayer!L:L)+K41</f>
        <v>24</v>
      </c>
      <c r="M41" s="3">
        <f>LOOKUP(A41,AllPlayer!A:A,AllPlayer!M:M)+L41</f>
        <v>41</v>
      </c>
      <c r="N41" s="3">
        <f>LOOKUP(A41,AllPlayer!A:A,AllPlayer!N:N)+M41</f>
        <v>53</v>
      </c>
      <c r="O41" s="3">
        <f>LOOKUP(A41,AllPlayer!A:A,AllPlayer!O:O)+N41</f>
        <v>56</v>
      </c>
      <c r="P41" s="3">
        <f>LOOKUP(A41,AllPlayer!A:A,AllPlayer!P:P)+O41</f>
        <v>61</v>
      </c>
      <c r="Q41" s="3">
        <f>LOOKUP(A41,AllPlayer!A:A,AllPlayer!Q:Q)+P41</f>
        <v>61</v>
      </c>
      <c r="R41" s="3">
        <f>LOOKUP(A41,AllPlayer!A:A,AllPlayer!R:R)+Q41</f>
        <v>64</v>
      </c>
      <c r="S41" s="3">
        <f>LOOKUP(A41,AllPlayer!A:A,AllPlayer!S:S)+R41</f>
        <v>64</v>
      </c>
      <c r="T41" s="3">
        <f>LOOKUP(A41,AllPlayer!A:A,AllPlayer!T:T)+S41</f>
        <v>71</v>
      </c>
      <c r="U41" s="3">
        <f>LOOKUP(A41,AllPlayer!A:A,AllPlayer!U:U)+T41</f>
        <v>71</v>
      </c>
      <c r="V41" s="3">
        <f>LOOKUP(A41,AllPlayer!A:A,AllPlayer!V:V)+U41</f>
        <v>75</v>
      </c>
      <c r="W41" s="3">
        <f>LOOKUP(A41,AllPlayer!A:A,AllPlayer!W:W)+V41</f>
        <v>75</v>
      </c>
      <c r="X41" s="3">
        <f>LOOKUP(A41,AllPlayer!A:A,AllPlayer!X:X)+W41</f>
        <v>81</v>
      </c>
      <c r="Y41" s="3">
        <f>LOOKUP(A41,AllPlayer!A:A,AllPlayer!Y:Y)+X41</f>
        <v>85</v>
      </c>
      <c r="Z41" s="3">
        <f>LOOKUP(A41,AllPlayer!A:A,AllPlayer!Z:Z)+Y41</f>
        <v>86</v>
      </c>
      <c r="AA41" s="3">
        <f>LOOKUP(A41,AllPlayer!A:A,AllPlayer!AA:AA)+Z41</f>
        <v>86</v>
      </c>
      <c r="AB41" s="3">
        <f>LOOKUP(A41,AllPlayer!A:A,AllPlayer!AB:AB)+AA41</f>
        <v>88</v>
      </c>
      <c r="AC41" s="3">
        <f>LOOKUP(A41,AllPlayer!A:A,AllPlayer!AC:AC)+AB41</f>
        <v>90</v>
      </c>
    </row>
    <row r="42">
      <c r="A42" s="2" t="s">
        <v>189</v>
      </c>
      <c r="B42" t="str">
        <f>LOOKUP(A42,AllPlayer!A:A,AllPlayer!C:C)</f>
        <v>Brais Méndez</v>
      </c>
      <c r="C42" s="3" t="str">
        <f>LOOKUP(A42,AllPlayer!A:A,AllPlayer!B:B)</f>
        <v>Cen</v>
      </c>
      <c r="D42" s="4" t="str">
        <f>LOOKUP(A42,AllPlayer!A:A,AllPlayer!D:D)</f>
        <v>https://assets.laliga.com/squad/2019/t176/p178880/128x128/p178880_t176_2019_1_003_000.png</v>
      </c>
      <c r="E42">
        <f>LOOKUP(A42,AllPlayer!A:A,AllPlayer!E:E)</f>
        <v>1</v>
      </c>
      <c r="F42" s="3">
        <f>LOOKUP(A42,AllPlayer!A:A,AllPlayer!F:F)+E42</f>
        <v>6</v>
      </c>
      <c r="G42" s="3">
        <f>LOOKUP(A42,AllPlayer!A:A,AllPlayer!G:G)+F42</f>
        <v>8</v>
      </c>
      <c r="H42" s="3">
        <f>LOOKUP(A42,AllPlayer!A:A,AllPlayer!H:H)+G42</f>
        <v>9</v>
      </c>
      <c r="I42" s="3">
        <f>LOOKUP(A42,AllPlayer!A:A,AllPlayer!I:I)+H42</f>
        <v>11</v>
      </c>
      <c r="J42" s="3">
        <f>LOOKUP(A42,AllPlayer!A:A,AllPlayer!J:J)+I42</f>
        <v>12</v>
      </c>
      <c r="K42" s="3">
        <f>LOOKUP(A42,AllPlayer!A:A,AllPlayer!K:K)+J42</f>
        <v>16</v>
      </c>
      <c r="L42" s="3">
        <f>LOOKUP(A42,AllPlayer!A:A,AllPlayer!L:L)+K42</f>
        <v>18</v>
      </c>
      <c r="M42" s="3">
        <f>LOOKUP(A42,AllPlayer!A:A,AllPlayer!M:M)+L42</f>
        <v>20</v>
      </c>
      <c r="N42" s="3">
        <f>LOOKUP(A42,AllPlayer!A:A,AllPlayer!N:N)+M42</f>
        <v>24</v>
      </c>
      <c r="O42" s="3">
        <f>LOOKUP(A42,AllPlayer!A:A,AllPlayer!O:O)+N42</f>
        <v>28</v>
      </c>
      <c r="P42" s="3">
        <f>LOOKUP(A42,AllPlayer!A:A,AllPlayer!P:P)+O42</f>
        <v>30</v>
      </c>
      <c r="Q42" s="3">
        <f>LOOKUP(A42,AllPlayer!A:A,AllPlayer!Q:Q)+P42</f>
        <v>32</v>
      </c>
      <c r="R42" s="3">
        <f>LOOKUP(A42,AllPlayer!A:A,AllPlayer!R:R)+Q42</f>
        <v>36</v>
      </c>
      <c r="S42" s="3">
        <f>LOOKUP(A42,AllPlayer!A:A,AllPlayer!S:S)+R42</f>
        <v>36</v>
      </c>
      <c r="T42" s="3">
        <f>LOOKUP(A42,AllPlayer!A:A,AllPlayer!T:T)+S42</f>
        <v>41</v>
      </c>
      <c r="U42" s="3">
        <f>LOOKUP(A42,AllPlayer!A:A,AllPlayer!U:U)+T42</f>
        <v>44</v>
      </c>
      <c r="V42" s="3">
        <f>LOOKUP(A42,AllPlayer!A:A,AllPlayer!V:V)+U42</f>
        <v>43</v>
      </c>
      <c r="W42" s="3">
        <f>LOOKUP(A42,AllPlayer!A:A,AllPlayer!W:W)+V42</f>
        <v>44</v>
      </c>
      <c r="X42" s="3">
        <f>LOOKUP(A42,AllPlayer!A:A,AllPlayer!X:X)+W42</f>
        <v>47</v>
      </c>
      <c r="Y42" s="3">
        <f>LOOKUP(A42,AllPlayer!A:A,AllPlayer!Y:Y)+X42</f>
        <v>47</v>
      </c>
      <c r="Z42" s="3">
        <f>LOOKUP(A42,AllPlayer!A:A,AllPlayer!Z:Z)+Y42</f>
        <v>50</v>
      </c>
      <c r="AA42" s="3">
        <f>LOOKUP(A42,AllPlayer!A:A,AllPlayer!AA:AA)+Z42</f>
        <v>52</v>
      </c>
      <c r="AB42" s="3">
        <f>LOOKUP(A42,AllPlayer!A:A,AllPlayer!AB:AB)+AA42</f>
        <v>52</v>
      </c>
      <c r="AC42" s="3">
        <f>LOOKUP(A42,AllPlayer!A:A,AllPlayer!AC:AC)+AB42</f>
        <v>52</v>
      </c>
    </row>
    <row r="43">
      <c r="A43" s="2" t="s">
        <v>190</v>
      </c>
      <c r="B43" t="str">
        <f>LOOKUP(A43,AllPlayer!A:A,AllPlayer!C:C)</f>
        <v>Cucurella</v>
      </c>
      <c r="C43" s="3" t="str">
        <f>LOOKUP(A43,AllPlayer!A:A,AllPlayer!B:B)</f>
        <v>Cen</v>
      </c>
      <c r="D43" s="4" t="str">
        <f>LOOKUP(A43,AllPlayer!A:A,AllPlayer!D:D)</f>
        <v>https://assets.laliga.com/squad/2019/t1450/p179268/128x128/p179268_t1450_2019_1_003_000.png</v>
      </c>
      <c r="E43">
        <f>LOOKUP(A43,AllPlayer!A:A,AllPlayer!E:E)</f>
        <v>4</v>
      </c>
      <c r="F43" s="3">
        <f>LOOKUP(A43,AllPlayer!A:A,AllPlayer!F:F)+E43</f>
        <v>11</v>
      </c>
      <c r="G43" s="3">
        <f>LOOKUP(A43,AllPlayer!A:A,AllPlayer!G:G)+F43</f>
        <v>18</v>
      </c>
      <c r="H43" s="3">
        <f>LOOKUP(A43,AllPlayer!A:A,AllPlayer!H:H)+G43</f>
        <v>23</v>
      </c>
      <c r="I43" s="3">
        <f>LOOKUP(A43,AllPlayer!A:A,AllPlayer!I:I)+H43</f>
        <v>28</v>
      </c>
      <c r="J43" s="3">
        <f>LOOKUP(A43,AllPlayer!A:A,AllPlayer!J:J)+I43</f>
        <v>32</v>
      </c>
      <c r="K43" s="3">
        <f>LOOKUP(A43,AllPlayer!A:A,AllPlayer!K:K)+J43</f>
        <v>35</v>
      </c>
      <c r="L43" s="3">
        <f>LOOKUP(A43,AllPlayer!A:A,AllPlayer!L:L)+K43</f>
        <v>41</v>
      </c>
      <c r="M43" s="3">
        <f>LOOKUP(A43,AllPlayer!A:A,AllPlayer!M:M)+L43</f>
        <v>45</v>
      </c>
      <c r="N43" s="3">
        <f>LOOKUP(A43,AllPlayer!A:A,AllPlayer!N:N)+M43</f>
        <v>48</v>
      </c>
      <c r="O43" s="3">
        <f>LOOKUP(A43,AllPlayer!A:A,AllPlayer!O:O)+N43</f>
        <v>56</v>
      </c>
      <c r="P43" s="3">
        <f>LOOKUP(A43,AllPlayer!A:A,AllPlayer!P:P)+O43</f>
        <v>60</v>
      </c>
      <c r="Q43" s="3">
        <f>LOOKUP(A43,AllPlayer!A:A,AllPlayer!Q:Q)+P43</f>
        <v>66</v>
      </c>
      <c r="R43" s="3">
        <f>LOOKUP(A43,AllPlayer!A:A,AllPlayer!R:R)+Q43</f>
        <v>67</v>
      </c>
      <c r="S43" s="3">
        <f>LOOKUP(A43,AllPlayer!A:A,AllPlayer!S:S)+R43</f>
        <v>73</v>
      </c>
      <c r="T43" s="3">
        <f>LOOKUP(A43,AllPlayer!A:A,AllPlayer!T:T)+S43</f>
        <v>79</v>
      </c>
      <c r="U43" s="3">
        <f>LOOKUP(A43,AllPlayer!A:A,AllPlayer!U:U)+T43</f>
        <v>91</v>
      </c>
      <c r="V43" s="3">
        <f>LOOKUP(A43,AllPlayer!A:A,AllPlayer!V:V)+U43</f>
        <v>97</v>
      </c>
      <c r="W43" s="3">
        <f>LOOKUP(A43,AllPlayer!A:A,AllPlayer!W:W)+V43</f>
        <v>101</v>
      </c>
      <c r="X43" s="3">
        <f>LOOKUP(A43,AllPlayer!A:A,AllPlayer!X:X)+W43</f>
        <v>110</v>
      </c>
      <c r="Y43" s="3">
        <f>LOOKUP(A43,AllPlayer!A:A,AllPlayer!Y:Y)+X43</f>
        <v>116</v>
      </c>
      <c r="Z43" s="3">
        <f>LOOKUP(A43,AllPlayer!A:A,AllPlayer!Z:Z)+Y43</f>
        <v>124</v>
      </c>
      <c r="AA43" s="3">
        <f>LOOKUP(A43,AllPlayer!A:A,AllPlayer!AA:AA)+Z43</f>
        <v>128</v>
      </c>
      <c r="AB43" s="3">
        <f>LOOKUP(A43,AllPlayer!A:A,AllPlayer!AB:AB)+AA43</f>
        <v>130</v>
      </c>
      <c r="AC43" s="3">
        <f>LOOKUP(A43,AllPlayer!A:A,AllPlayer!AC:AC)+AB43</f>
        <v>130</v>
      </c>
    </row>
    <row r="44">
      <c r="A44" s="2" t="s">
        <v>191</v>
      </c>
      <c r="B44" t="str">
        <f>LOOKUP(A44,AllPlayer!A:A,AllPlayer!C:C)</f>
        <v>Aleñá</v>
      </c>
      <c r="C44" s="3" t="str">
        <f>LOOKUP(A44,AllPlayer!A:A,AllPlayer!B:B)</f>
        <v>Cen</v>
      </c>
      <c r="D44" s="4" t="str">
        <f>LOOKUP(A44,AllPlayer!A:A,AllPlayer!D:D)</f>
        <v>https://assets.laliga.com/squad/2019/t185/p179271/128x128/p179271_t185_2019_1_003_000.png</v>
      </c>
      <c r="E44">
        <f>LOOKUP(A44,AllPlayer!A:A,AllPlayer!E:E)</f>
        <v>2</v>
      </c>
      <c r="F44" s="3">
        <f>LOOKUP(A44,AllPlayer!A:A,AllPlayer!F:F)+E44</f>
        <v>9</v>
      </c>
      <c r="G44" s="3">
        <f>LOOKUP(A44,AllPlayer!A:A,AllPlayer!G:G)+F44</f>
        <v>16</v>
      </c>
      <c r="H44" s="3">
        <f>LOOKUP(A44,AllPlayer!A:A,AllPlayer!H:H)+G44</f>
        <v>21</v>
      </c>
      <c r="I44" s="3">
        <f>LOOKUP(A44,AllPlayer!A:A,AllPlayer!I:I)+H44</f>
        <v>26</v>
      </c>
      <c r="J44" s="3">
        <f>LOOKUP(A44,AllPlayer!A:A,AllPlayer!J:J)+I44</f>
        <v>26</v>
      </c>
      <c r="K44" s="3">
        <f>LOOKUP(A44,AllPlayer!A:A,AllPlayer!K:K)+J44</f>
        <v>26</v>
      </c>
      <c r="L44" s="3">
        <f>LOOKUP(A44,AllPlayer!A:A,AllPlayer!L:L)+K44</f>
        <v>32</v>
      </c>
      <c r="M44" s="3">
        <f>LOOKUP(A44,AllPlayer!A:A,AllPlayer!M:M)+L44</f>
        <v>36</v>
      </c>
      <c r="N44" s="3">
        <f>LOOKUP(A44,AllPlayer!A:A,AllPlayer!N:N)+M44</f>
        <v>36</v>
      </c>
      <c r="O44" s="3">
        <f>LOOKUP(A44,AllPlayer!A:A,AllPlayer!O:O)+N44</f>
        <v>36</v>
      </c>
      <c r="P44" s="3">
        <f>LOOKUP(A44,AllPlayer!A:A,AllPlayer!P:P)+O44</f>
        <v>40</v>
      </c>
      <c r="Q44" s="3">
        <f>LOOKUP(A44,AllPlayer!A:A,AllPlayer!Q:Q)+P44</f>
        <v>46</v>
      </c>
      <c r="R44" s="3">
        <f>LOOKUP(A44,AllPlayer!A:A,AllPlayer!R:R)+Q44</f>
        <v>46</v>
      </c>
      <c r="S44" s="3">
        <f>LOOKUP(A44,AllPlayer!A:A,AllPlayer!S:S)+R44</f>
        <v>46</v>
      </c>
      <c r="T44" s="3">
        <f>LOOKUP(A44,AllPlayer!A:A,AllPlayer!T:T)+S44</f>
        <v>48</v>
      </c>
      <c r="U44" s="3">
        <f>LOOKUP(A44,AllPlayer!A:A,AllPlayer!U:U)+T44</f>
        <v>50</v>
      </c>
      <c r="V44" s="3">
        <f>LOOKUP(A44,AllPlayer!A:A,AllPlayer!V:V)+U44</f>
        <v>53</v>
      </c>
      <c r="W44" s="3">
        <f>LOOKUP(A44,AllPlayer!A:A,AllPlayer!W:W)+V44</f>
        <v>55</v>
      </c>
      <c r="X44" s="3">
        <f>LOOKUP(A44,AllPlayer!A:A,AllPlayer!X:X)+W44</f>
        <v>62</v>
      </c>
      <c r="Y44" s="3">
        <f>LOOKUP(A44,AllPlayer!A:A,AllPlayer!Y:Y)+X44</f>
        <v>64</v>
      </c>
      <c r="Z44" s="3">
        <f>LOOKUP(A44,AllPlayer!A:A,AllPlayer!Z:Z)+Y44</f>
        <v>68</v>
      </c>
      <c r="AA44" s="3">
        <f>LOOKUP(A44,AllPlayer!A:A,AllPlayer!AA:AA)+Z44</f>
        <v>69</v>
      </c>
      <c r="AB44" s="3">
        <f>LOOKUP(A44,AllPlayer!A:A,AllPlayer!AB:AB)+AA44</f>
        <v>73</v>
      </c>
      <c r="AC44" s="3">
        <f>LOOKUP(A44,AllPlayer!A:A,AllPlayer!AC:AC)+AB44</f>
        <v>74</v>
      </c>
    </row>
    <row r="45">
      <c r="A45" s="2" t="s">
        <v>192</v>
      </c>
      <c r="B45" t="str">
        <f>LOOKUP(A45,AllPlayer!A:A,AllPlayer!C:C)</f>
        <v>Guedes</v>
      </c>
      <c r="C45" s="3" t="str">
        <f>LOOKUP(A45,AllPlayer!A:A,AllPlayer!B:B)</f>
        <v>Cen</v>
      </c>
      <c r="D45" s="4" t="str">
        <f>LOOKUP(A45,AllPlayer!A:A,AllPlayer!D:D)</f>
        <v>https://assets.laliga.com/squad/2019/t191/p181284/128x128/p181284_t191_2019_1_003_000.png</v>
      </c>
      <c r="E45">
        <f>LOOKUP(A45,AllPlayer!A:A,AllPlayer!E:E)</f>
        <v>8</v>
      </c>
      <c r="F45" s="3">
        <f>LOOKUP(A45,AllPlayer!A:A,AllPlayer!F:F)+E45</f>
        <v>13</v>
      </c>
      <c r="G45" s="3">
        <f>LOOKUP(A45,AllPlayer!A:A,AllPlayer!G:G)+F45</f>
        <v>18</v>
      </c>
      <c r="H45" s="3">
        <f>LOOKUP(A45,AllPlayer!A:A,AllPlayer!H:H)+G45</f>
        <v>19</v>
      </c>
      <c r="I45" s="3">
        <f>LOOKUP(A45,AllPlayer!A:A,AllPlayer!I:I)+H45</f>
        <v>22</v>
      </c>
      <c r="J45" s="3">
        <f>LOOKUP(A45,AllPlayer!A:A,AllPlayer!J:J)+I45</f>
        <v>24</v>
      </c>
      <c r="K45" s="3">
        <f>LOOKUP(A45,AllPlayer!A:A,AllPlayer!K:K)+J45</f>
        <v>24</v>
      </c>
      <c r="L45" s="3">
        <f>LOOKUP(A45,AllPlayer!A:A,AllPlayer!L:L)+K45</f>
        <v>24</v>
      </c>
      <c r="M45" s="3">
        <f>LOOKUP(A45,AllPlayer!A:A,AllPlayer!M:M)+L45</f>
        <v>32</v>
      </c>
      <c r="N45" s="3">
        <f>LOOKUP(A45,AllPlayer!A:A,AllPlayer!N:N)+M45</f>
        <v>37</v>
      </c>
      <c r="O45" s="3">
        <f>LOOKUP(A45,AllPlayer!A:A,AllPlayer!O:O)+N45</f>
        <v>38</v>
      </c>
      <c r="P45" s="3">
        <f>LOOKUP(A45,AllPlayer!A:A,AllPlayer!P:P)+O45</f>
        <v>50</v>
      </c>
      <c r="Q45" s="3">
        <f>LOOKUP(A45,AllPlayer!A:A,AllPlayer!Q:Q)+P45</f>
        <v>49</v>
      </c>
      <c r="R45" s="3">
        <f>LOOKUP(A45,AllPlayer!A:A,AllPlayer!R:R)+Q45</f>
        <v>49</v>
      </c>
      <c r="S45" s="3">
        <f>LOOKUP(A45,AllPlayer!A:A,AllPlayer!S:S)+R45</f>
        <v>52</v>
      </c>
      <c r="T45" s="3">
        <f>LOOKUP(A45,AllPlayer!A:A,AllPlayer!T:T)+S45</f>
        <v>61</v>
      </c>
      <c r="U45" s="3">
        <f>LOOKUP(A45,AllPlayer!A:A,AllPlayer!U:U)+T45</f>
        <v>75</v>
      </c>
      <c r="V45" s="3">
        <f>LOOKUP(A45,AllPlayer!A:A,AllPlayer!V:V)+U45</f>
        <v>83</v>
      </c>
      <c r="W45" s="3">
        <f>LOOKUP(A45,AllPlayer!A:A,AllPlayer!W:W)+V45</f>
        <v>87</v>
      </c>
      <c r="X45" s="3">
        <f>LOOKUP(A45,AllPlayer!A:A,AllPlayer!X:X)+W45</f>
        <v>89</v>
      </c>
      <c r="Y45" s="3">
        <f>LOOKUP(A45,AllPlayer!A:A,AllPlayer!Y:Y)+X45</f>
        <v>95</v>
      </c>
      <c r="Z45" s="3">
        <f>LOOKUP(A45,AllPlayer!A:A,AllPlayer!Z:Z)+Y45</f>
        <v>100</v>
      </c>
      <c r="AA45" s="3">
        <f>LOOKUP(A45,AllPlayer!A:A,AllPlayer!AA:AA)+Z45</f>
        <v>100</v>
      </c>
      <c r="AB45" s="3">
        <f>LOOKUP(A45,AllPlayer!A:A,AllPlayer!AB:AB)+AA45</f>
        <v>104</v>
      </c>
      <c r="AC45" s="3">
        <f>LOOKUP(A45,AllPlayer!A:A,AllPlayer!AC:AC)+AB45</f>
        <v>104</v>
      </c>
    </row>
    <row r="46">
      <c r="A46" s="2" t="s">
        <v>193</v>
      </c>
      <c r="B46" t="str">
        <f>LOOKUP(A46,AllPlayer!A:A,AllPlayer!C:C)</f>
        <v>Unai López</v>
      </c>
      <c r="C46" s="3" t="str">
        <f>LOOKUP(A46,AllPlayer!A:A,AllPlayer!B:B)</f>
        <v>Cen</v>
      </c>
      <c r="D46" s="4" t="str">
        <f>LOOKUP(A46,AllPlayer!A:A,AllPlayer!D:D)</f>
        <v>https://assets.laliga.com/squad/2019/t174/p183462/128x128/p183462_t174_2019_1_003_000.png</v>
      </c>
      <c r="E46">
        <f>LOOKUP(A46,AllPlayer!A:A,AllPlayer!E:E)</f>
        <v>6</v>
      </c>
      <c r="F46" s="3">
        <f>LOOKUP(A46,AllPlayer!A:A,AllPlayer!F:F)+E46</f>
        <v>6</v>
      </c>
      <c r="G46" s="3">
        <f>LOOKUP(A46,AllPlayer!A:A,AllPlayer!G:G)+F46</f>
        <v>14</v>
      </c>
      <c r="H46" s="3">
        <f>LOOKUP(A46,AllPlayer!A:A,AllPlayer!H:H)+G46</f>
        <v>15</v>
      </c>
      <c r="I46" s="3">
        <f>LOOKUP(A46,AllPlayer!A:A,AllPlayer!I:I)+H46</f>
        <v>21</v>
      </c>
      <c r="J46" s="3">
        <f>LOOKUP(A46,AllPlayer!A:A,AllPlayer!J:J)+I46</f>
        <v>26</v>
      </c>
      <c r="K46" s="3">
        <f>LOOKUP(A46,AllPlayer!A:A,AllPlayer!K:K)+J46</f>
        <v>28</v>
      </c>
      <c r="L46" s="3">
        <f>LOOKUP(A46,AllPlayer!A:A,AllPlayer!L:L)+K46</f>
        <v>28</v>
      </c>
      <c r="M46" s="3">
        <f>LOOKUP(A46,AllPlayer!A:A,AllPlayer!M:M)+L46</f>
        <v>36</v>
      </c>
      <c r="N46" s="3">
        <f>LOOKUP(A46,AllPlayer!A:A,AllPlayer!N:N)+M46</f>
        <v>41</v>
      </c>
      <c r="O46" s="3">
        <f>LOOKUP(A46,AllPlayer!A:A,AllPlayer!O:O)+N46</f>
        <v>47</v>
      </c>
      <c r="P46" s="3">
        <f>LOOKUP(A46,AllPlayer!A:A,AllPlayer!P:P)+O46</f>
        <v>49</v>
      </c>
      <c r="Q46" s="3">
        <f>LOOKUP(A46,AllPlayer!A:A,AllPlayer!Q:Q)+P46</f>
        <v>54</v>
      </c>
      <c r="R46" s="3">
        <f>LOOKUP(A46,AllPlayer!A:A,AllPlayer!R:R)+Q46</f>
        <v>59</v>
      </c>
      <c r="S46" s="3">
        <f>LOOKUP(A46,AllPlayer!A:A,AllPlayer!S:S)+R46</f>
        <v>71</v>
      </c>
      <c r="T46" s="3">
        <f>LOOKUP(A46,AllPlayer!A:A,AllPlayer!T:T)+S46</f>
        <v>75</v>
      </c>
      <c r="U46" s="3">
        <f>LOOKUP(A46,AllPlayer!A:A,AllPlayer!U:U)+T46</f>
        <v>80</v>
      </c>
      <c r="V46" s="3">
        <f>LOOKUP(A46,AllPlayer!A:A,AllPlayer!V:V)+U46</f>
        <v>80</v>
      </c>
      <c r="W46" s="3">
        <f>LOOKUP(A46,AllPlayer!A:A,AllPlayer!W:W)+V46</f>
        <v>81</v>
      </c>
      <c r="X46" s="3">
        <f>LOOKUP(A46,AllPlayer!A:A,AllPlayer!X:X)+W46</f>
        <v>88</v>
      </c>
      <c r="Y46" s="3">
        <f>LOOKUP(A46,AllPlayer!A:A,AllPlayer!Y:Y)+X46</f>
        <v>89</v>
      </c>
      <c r="Z46" s="3">
        <f>LOOKUP(A46,AllPlayer!A:A,AllPlayer!Z:Z)+Y46</f>
        <v>90</v>
      </c>
      <c r="AA46" s="3">
        <f>LOOKUP(A46,AllPlayer!A:A,AllPlayer!AA:AA)+Z46</f>
        <v>90</v>
      </c>
      <c r="AB46" s="3">
        <f>LOOKUP(A46,AllPlayer!A:A,AllPlayer!AB:AB)+AA46</f>
        <v>90</v>
      </c>
      <c r="AC46" s="3">
        <f>LOOKUP(A46,AllPlayer!A:A,AllPlayer!AC:AC)+AB46</f>
        <v>90</v>
      </c>
    </row>
    <row r="47">
      <c r="A47" s="2" t="s">
        <v>194</v>
      </c>
      <c r="B47" t="str">
        <f>LOOKUP(A47,AllPlayer!A:A,AllPlayer!C:C)</f>
        <v>Ødegaard</v>
      </c>
      <c r="C47" s="3" t="str">
        <f>LOOKUP(A47,AllPlayer!A:A,AllPlayer!B:B)</f>
        <v>Cen</v>
      </c>
      <c r="D47" s="4" t="str">
        <f>LOOKUP(A47,AllPlayer!A:A,AllPlayer!D:D)</f>
        <v>https://assets.laliga.com/squad/2019/t188/p184029/128x128/p184029_t188_2019_1_003_000.png</v>
      </c>
      <c r="E47">
        <f>LOOKUP(A47,AllPlayer!A:A,AllPlayer!E:E)</f>
        <v>4</v>
      </c>
      <c r="F47" s="3">
        <f>LOOKUP(A47,AllPlayer!A:A,AllPlayer!F:F)+E47</f>
        <v>19</v>
      </c>
      <c r="G47" s="3">
        <f>LOOKUP(A47,AllPlayer!A:A,AllPlayer!G:G)+F47</f>
        <v>22</v>
      </c>
      <c r="H47" s="3">
        <f>LOOKUP(A47,AllPlayer!A:A,AllPlayer!H:H)+G47</f>
        <v>37</v>
      </c>
      <c r="I47" s="3">
        <f>LOOKUP(A47,AllPlayer!A:A,AllPlayer!I:I)+H47</f>
        <v>45</v>
      </c>
      <c r="J47" s="3">
        <f>LOOKUP(A47,AllPlayer!A:A,AllPlayer!J:J)+I47</f>
        <v>57</v>
      </c>
      <c r="K47" s="3">
        <f>LOOKUP(A47,AllPlayer!A:A,AllPlayer!K:K)+J47</f>
        <v>62</v>
      </c>
      <c r="L47" s="3">
        <f>LOOKUP(A47,AllPlayer!A:A,AllPlayer!L:L)+K47</f>
        <v>66</v>
      </c>
      <c r="M47" s="3">
        <f>LOOKUP(A47,AllPlayer!A:A,AllPlayer!M:M)+L47</f>
        <v>70</v>
      </c>
      <c r="N47" s="3">
        <f>LOOKUP(A47,AllPlayer!A:A,AllPlayer!N:N)+M47</f>
        <v>82</v>
      </c>
      <c r="O47" s="3">
        <f>LOOKUP(A47,AllPlayer!A:A,AllPlayer!O:O)+N47</f>
        <v>84</v>
      </c>
      <c r="P47" s="3">
        <f>LOOKUP(A47,AllPlayer!A:A,AllPlayer!P:P)+O47</f>
        <v>86</v>
      </c>
      <c r="Q47" s="3">
        <f>LOOKUP(A47,AllPlayer!A:A,AllPlayer!Q:Q)+P47</f>
        <v>91</v>
      </c>
      <c r="R47" s="3">
        <f>LOOKUP(A47,AllPlayer!A:A,AllPlayer!R:R)+Q47</f>
        <v>97</v>
      </c>
      <c r="S47" s="3">
        <f>LOOKUP(A47,AllPlayer!A:A,AllPlayer!S:S)+R47</f>
        <v>117</v>
      </c>
      <c r="T47" s="3">
        <f>LOOKUP(A47,AllPlayer!A:A,AllPlayer!T:T)+S47</f>
        <v>123</v>
      </c>
      <c r="U47" s="3">
        <f>LOOKUP(A47,AllPlayer!A:A,AllPlayer!U:U)+T47</f>
        <v>129</v>
      </c>
      <c r="V47" s="3">
        <f>LOOKUP(A47,AllPlayer!A:A,AllPlayer!V:V)+U47</f>
        <v>141</v>
      </c>
      <c r="W47" s="3">
        <f>LOOKUP(A47,AllPlayer!A:A,AllPlayer!W:W)+V47</f>
        <v>145</v>
      </c>
      <c r="X47" s="3">
        <f>LOOKUP(A47,AllPlayer!A:A,AllPlayer!X:X)+W47</f>
        <v>146</v>
      </c>
      <c r="Y47" s="3">
        <f>LOOKUP(A47,AllPlayer!A:A,AllPlayer!Y:Y)+X47</f>
        <v>152</v>
      </c>
      <c r="Z47" s="3">
        <f>LOOKUP(A47,AllPlayer!A:A,AllPlayer!Z:Z)+Y47</f>
        <v>155</v>
      </c>
      <c r="AA47" s="3">
        <f>LOOKUP(A47,AllPlayer!A:A,AllPlayer!AA:AA)+Z47</f>
        <v>155</v>
      </c>
      <c r="AB47" s="3">
        <f>LOOKUP(A47,AllPlayer!A:A,AllPlayer!AB:AB)+AA47</f>
        <v>155</v>
      </c>
      <c r="AC47" s="3">
        <f>LOOKUP(A47,AllPlayer!A:A,AllPlayer!AC:AC)+AB47</f>
        <v>163</v>
      </c>
    </row>
    <row r="48">
      <c r="A48" s="2" t="s">
        <v>195</v>
      </c>
      <c r="B48" t="str">
        <f>LOOKUP(A48,AllPlayer!A:A,AllPlayer!C:C)</f>
        <v>Raúl García</v>
      </c>
      <c r="C48" s="3" t="str">
        <f>LOOKUP(A48,AllPlayer!A:A,AllPlayer!B:B)</f>
        <v>Cen</v>
      </c>
      <c r="D48" s="4" t="str">
        <f>LOOKUP(A48,AllPlayer!A:A,AllPlayer!D:D)</f>
        <v>https://assets.laliga.com/squad/2019/t174/p18498/128x128/p18498_t174_2019_1_003_000.png</v>
      </c>
      <c r="E48">
        <f>LOOKUP(A48,AllPlayer!A:A,AllPlayer!E:E)</f>
        <v>6</v>
      </c>
      <c r="F48" s="3">
        <f>LOOKUP(A48,AllPlayer!A:A,AllPlayer!F:F)+E48</f>
        <v>14</v>
      </c>
      <c r="G48" s="3">
        <f>LOOKUP(A48,AllPlayer!A:A,AllPlayer!G:G)+F48</f>
        <v>24</v>
      </c>
      <c r="H48" s="3">
        <f>LOOKUP(A48,AllPlayer!A:A,AllPlayer!H:H)+G48</f>
        <v>31</v>
      </c>
      <c r="I48" s="3">
        <f>LOOKUP(A48,AllPlayer!A:A,AllPlayer!I:I)+H48</f>
        <v>43</v>
      </c>
      <c r="J48" s="3">
        <f>LOOKUP(A48,AllPlayer!A:A,AllPlayer!J:J)+I48</f>
        <v>50</v>
      </c>
      <c r="K48" s="3">
        <f>LOOKUP(A48,AllPlayer!A:A,AllPlayer!K:K)+J48</f>
        <v>53</v>
      </c>
      <c r="L48" s="3">
        <f>LOOKUP(A48,AllPlayer!A:A,AllPlayer!L:L)+K48</f>
        <v>53</v>
      </c>
      <c r="M48" s="3">
        <f>LOOKUP(A48,AllPlayer!A:A,AllPlayer!M:M)+L48</f>
        <v>57</v>
      </c>
      <c r="N48" s="3">
        <f>LOOKUP(A48,AllPlayer!A:A,AllPlayer!N:N)+M48</f>
        <v>59</v>
      </c>
      <c r="O48" s="3">
        <f>LOOKUP(A48,AllPlayer!A:A,AllPlayer!O:O)+N48</f>
        <v>63</v>
      </c>
      <c r="P48" s="3">
        <f>LOOKUP(A48,AllPlayer!A:A,AllPlayer!P:P)+O48</f>
        <v>70</v>
      </c>
      <c r="Q48" s="3">
        <f>LOOKUP(A48,AllPlayer!A:A,AllPlayer!Q:Q)+P48</f>
        <v>71</v>
      </c>
      <c r="R48" s="3">
        <f>LOOKUP(A48,AllPlayer!A:A,AllPlayer!R:R)+Q48</f>
        <v>73</v>
      </c>
      <c r="S48" s="3">
        <f>LOOKUP(A48,AllPlayer!A:A,AllPlayer!S:S)+R48</f>
        <v>84</v>
      </c>
      <c r="T48" s="3">
        <f>LOOKUP(A48,AllPlayer!A:A,AllPlayer!T:T)+S48</f>
        <v>90</v>
      </c>
      <c r="U48" s="3">
        <f>LOOKUP(A48,AllPlayer!A:A,AllPlayer!U:U)+T48</f>
        <v>93</v>
      </c>
      <c r="V48" s="3">
        <f>LOOKUP(A48,AllPlayer!A:A,AllPlayer!V:V)+U48</f>
        <v>98</v>
      </c>
      <c r="W48" s="3">
        <f>LOOKUP(A48,AllPlayer!A:A,AllPlayer!W:W)+V48</f>
        <v>102</v>
      </c>
      <c r="X48" s="3">
        <f>LOOKUP(A48,AllPlayer!A:A,AllPlayer!X:X)+W48</f>
        <v>111</v>
      </c>
      <c r="Y48" s="3">
        <f>LOOKUP(A48,AllPlayer!A:A,AllPlayer!Y:Y)+X48</f>
        <v>112</v>
      </c>
      <c r="Z48" s="3">
        <f>LOOKUP(A48,AllPlayer!A:A,AllPlayer!Z:Z)+Y48</f>
        <v>112</v>
      </c>
      <c r="AA48" s="3">
        <f>LOOKUP(A48,AllPlayer!A:A,AllPlayer!AA:AA)+Z48</f>
        <v>112</v>
      </c>
      <c r="AB48" s="3">
        <f>LOOKUP(A48,AllPlayer!A:A,AllPlayer!AB:AB)+AA48</f>
        <v>113</v>
      </c>
      <c r="AC48" s="3">
        <f>LOOKUP(A48,AllPlayer!A:A,AllPlayer!AC:AC)+AB48</f>
        <v>120</v>
      </c>
    </row>
    <row r="49">
      <c r="A49" s="2" t="s">
        <v>196</v>
      </c>
      <c r="B49" t="str">
        <f>LOOKUP(A49,AllPlayer!A:A,AllPlayer!C:C)</f>
        <v>Kaptoum</v>
      </c>
      <c r="C49" s="3" t="str">
        <f>LOOKUP(A49,AllPlayer!A:A,AllPlayer!B:B)</f>
        <v>Cen</v>
      </c>
      <c r="D49" s="4" t="str">
        <f>LOOKUP(A49,AllPlayer!A:A,AllPlayer!D:D)</f>
        <v>https://assets.laliga.com/squad/2019/t186/p185533/128x128/p185533_t186_2019_1_003_000.png</v>
      </c>
      <c r="E49">
        <f>LOOKUP(A49,AllPlayer!A:A,AllPlayer!E:E)</f>
        <v>0</v>
      </c>
      <c r="F49" s="3">
        <f>LOOKUP(A49,AllPlayer!A:A,AllPlayer!F:F)+E49</f>
        <v>2</v>
      </c>
      <c r="G49" s="3">
        <f>LOOKUP(A49,AllPlayer!A:A,AllPlayer!G:G)+F49</f>
        <v>2</v>
      </c>
      <c r="H49" s="3">
        <f>LOOKUP(A49,AllPlayer!A:A,AllPlayer!H:H)+G49</f>
        <v>2</v>
      </c>
      <c r="I49" s="3">
        <f>LOOKUP(A49,AllPlayer!A:A,AllPlayer!I:I)+H49</f>
        <v>2</v>
      </c>
      <c r="J49" s="3">
        <f>LOOKUP(A49,AllPlayer!A:A,AllPlayer!J:J)+I49</f>
        <v>10</v>
      </c>
      <c r="K49" s="3">
        <f>LOOKUP(A49,AllPlayer!A:A,AllPlayer!K:K)+J49</f>
        <v>11</v>
      </c>
      <c r="L49" s="3">
        <f>LOOKUP(A49,AllPlayer!A:A,AllPlayer!L:L)+K49</f>
        <v>11</v>
      </c>
      <c r="M49" s="3">
        <f>LOOKUP(A49,AllPlayer!A:A,AllPlayer!M:M)+L49</f>
        <v>13</v>
      </c>
      <c r="N49" s="3">
        <f>LOOKUP(A49,AllPlayer!A:A,AllPlayer!N:N)+M49</f>
        <v>13</v>
      </c>
      <c r="O49" s="3">
        <f>LOOKUP(A49,AllPlayer!A:A,AllPlayer!O:O)+N49</f>
        <v>21</v>
      </c>
      <c r="P49" s="3">
        <f>LOOKUP(A49,AllPlayer!A:A,AllPlayer!P:P)+O49</f>
        <v>22</v>
      </c>
      <c r="Q49" s="3">
        <f>LOOKUP(A49,AllPlayer!A:A,AllPlayer!Q:Q)+P49</f>
        <v>28</v>
      </c>
      <c r="R49" s="3">
        <f>LOOKUP(A49,AllPlayer!A:A,AllPlayer!R:R)+Q49</f>
        <v>28</v>
      </c>
      <c r="S49" s="3">
        <f>LOOKUP(A49,AllPlayer!A:A,AllPlayer!S:S)+R49</f>
        <v>30</v>
      </c>
      <c r="T49" s="3">
        <f>LOOKUP(A49,AllPlayer!A:A,AllPlayer!T:T)+S49</f>
        <v>31</v>
      </c>
      <c r="U49" s="3">
        <f>LOOKUP(A49,AllPlayer!A:A,AllPlayer!U:U)+T49</f>
        <v>34</v>
      </c>
      <c r="V49" s="3">
        <f>LOOKUP(A49,AllPlayer!A:A,AllPlayer!V:V)+U49</f>
        <v>34</v>
      </c>
      <c r="W49" s="3">
        <f>LOOKUP(A49,AllPlayer!A:A,AllPlayer!W:W)+V49</f>
        <v>36</v>
      </c>
      <c r="X49" s="3">
        <f>LOOKUP(A49,AllPlayer!A:A,AllPlayer!X:X)+W49</f>
        <v>43</v>
      </c>
      <c r="Y49" s="3">
        <f>LOOKUP(A49,AllPlayer!A:A,AllPlayer!Y:Y)+X49</f>
        <v>44</v>
      </c>
      <c r="Z49" s="3">
        <f>LOOKUP(A49,AllPlayer!A:A,AllPlayer!Z:Z)+Y49</f>
        <v>44</v>
      </c>
      <c r="AA49" s="3">
        <f>LOOKUP(A49,AllPlayer!A:A,AllPlayer!AA:AA)+Z49</f>
        <v>50</v>
      </c>
      <c r="AB49" s="3">
        <f>LOOKUP(A49,AllPlayer!A:A,AllPlayer!AB:AB)+AA49</f>
        <v>50</v>
      </c>
      <c r="AC49" s="3">
        <f>LOOKUP(A49,AllPlayer!A:A,AllPlayer!AC:AC)+AB49</f>
        <v>57</v>
      </c>
    </row>
    <row r="50">
      <c r="A50" s="2" t="s">
        <v>197</v>
      </c>
      <c r="B50" t="str">
        <f>LOOKUP(A50,AllPlayer!A:A,AllPlayer!C:C)</f>
        <v>Marcos Llorente</v>
      </c>
      <c r="C50" s="3" t="str">
        <f>LOOKUP(A50,AllPlayer!A:A,AllPlayer!B:B)</f>
        <v>Cen</v>
      </c>
      <c r="D50" s="4" t="str">
        <f>LOOKUP(A50,AllPlayer!A:A,AllPlayer!D:D)</f>
        <v>https://assets.laliga.com/squad/2019/t175/p192364/128x128/p192364_t175_2019_1_003_000.png</v>
      </c>
      <c r="E50">
        <f>LOOKUP(A50,AllPlayer!A:A,AllPlayer!E:E)</f>
        <v>2</v>
      </c>
      <c r="F50" s="3">
        <f>LOOKUP(A50,AllPlayer!A:A,AllPlayer!F:F)+E50</f>
        <v>3</v>
      </c>
      <c r="G50" s="3">
        <f>LOOKUP(A50,AllPlayer!A:A,AllPlayer!G:G)+F50</f>
        <v>4</v>
      </c>
      <c r="H50" s="3">
        <f>LOOKUP(A50,AllPlayer!A:A,AllPlayer!H:H)+G50</f>
        <v>4</v>
      </c>
      <c r="I50" s="3">
        <f>LOOKUP(A50,AllPlayer!A:A,AllPlayer!I:I)+H50</f>
        <v>8</v>
      </c>
      <c r="J50" s="3">
        <f>LOOKUP(A50,AllPlayer!A:A,AllPlayer!J:J)+I50</f>
        <v>10</v>
      </c>
      <c r="K50" s="3">
        <f>LOOKUP(A50,AllPlayer!A:A,AllPlayer!K:K)+J50</f>
        <v>12</v>
      </c>
      <c r="L50" s="3">
        <f>LOOKUP(A50,AllPlayer!A:A,AllPlayer!L:L)+K50</f>
        <v>12</v>
      </c>
      <c r="M50" s="3">
        <f>LOOKUP(A50,AllPlayer!A:A,AllPlayer!M:M)+L50</f>
        <v>14</v>
      </c>
      <c r="N50" s="3">
        <f>LOOKUP(A50,AllPlayer!A:A,AllPlayer!N:N)+M50</f>
        <v>14</v>
      </c>
      <c r="O50" s="3">
        <f>LOOKUP(A50,AllPlayer!A:A,AllPlayer!O:O)+N50</f>
        <v>14</v>
      </c>
      <c r="P50" s="3">
        <f>LOOKUP(A50,AllPlayer!A:A,AllPlayer!P:P)+O50</f>
        <v>14</v>
      </c>
      <c r="Q50" s="3">
        <f>LOOKUP(A50,AllPlayer!A:A,AllPlayer!Q:Q)+P50</f>
        <v>15</v>
      </c>
      <c r="R50" s="3">
        <f>LOOKUP(A50,AllPlayer!A:A,AllPlayer!R:R)+Q50</f>
        <v>16</v>
      </c>
      <c r="S50" s="3">
        <f>LOOKUP(A50,AllPlayer!A:A,AllPlayer!S:S)+R50</f>
        <v>16</v>
      </c>
      <c r="T50" s="3">
        <f>LOOKUP(A50,AllPlayer!A:A,AllPlayer!T:T)+S50</f>
        <v>18</v>
      </c>
      <c r="U50" s="3">
        <f>LOOKUP(A50,AllPlayer!A:A,AllPlayer!U:U)+T50</f>
        <v>18</v>
      </c>
      <c r="V50" s="3">
        <f>LOOKUP(A50,AllPlayer!A:A,AllPlayer!V:V)+U50</f>
        <v>19</v>
      </c>
      <c r="W50" s="3">
        <f>LOOKUP(A50,AllPlayer!A:A,AllPlayer!W:W)+V50</f>
        <v>19</v>
      </c>
      <c r="X50" s="3">
        <f>LOOKUP(A50,AllPlayer!A:A,AllPlayer!X:X)+W50</f>
        <v>19</v>
      </c>
      <c r="Y50" s="3">
        <f>LOOKUP(A50,AllPlayer!A:A,AllPlayer!Y:Y)+X50</f>
        <v>21</v>
      </c>
      <c r="Z50" s="3">
        <f>LOOKUP(A50,AllPlayer!A:A,AllPlayer!Z:Z)+Y50</f>
        <v>27</v>
      </c>
      <c r="AA50" s="3">
        <f>LOOKUP(A50,AllPlayer!A:A,AllPlayer!AA:AA)+Z50</f>
        <v>33</v>
      </c>
      <c r="AB50" s="3">
        <f>LOOKUP(A50,AllPlayer!A:A,AllPlayer!AB:AB)+AA50</f>
        <v>43</v>
      </c>
      <c r="AC50" s="3">
        <f>LOOKUP(A50,AllPlayer!A:A,AllPlayer!AC:AC)+AB50</f>
        <v>44</v>
      </c>
    </row>
    <row r="51">
      <c r="A51" s="2" t="s">
        <v>198</v>
      </c>
      <c r="B51" t="str">
        <f>LOOKUP(A51,AllPlayer!A:A,AllPlayer!C:C)</f>
        <v>Cazorla</v>
      </c>
      <c r="C51" s="3" t="str">
        <f>LOOKUP(A51,AllPlayer!A:A,AllPlayer!B:B)</f>
        <v>Cen</v>
      </c>
      <c r="D51" s="4" t="str">
        <f>LOOKUP(A51,AllPlayer!A:A,AllPlayer!D:D)</f>
        <v>https://assets.laliga.com/squad/2019/t449/p19524/128x128/p19524_t449_2019_1_003_000.png</v>
      </c>
      <c r="E51">
        <f>LOOKUP(A51,AllPlayer!A:A,AllPlayer!E:E)</f>
        <v>10</v>
      </c>
      <c r="F51" s="3">
        <f>LOOKUP(A51,AllPlayer!A:A,AllPlayer!F:F)+E51</f>
        <v>16</v>
      </c>
      <c r="G51" s="3">
        <f>LOOKUP(A51,AllPlayer!A:A,AllPlayer!G:G)+F51</f>
        <v>18</v>
      </c>
      <c r="H51" s="3">
        <f>LOOKUP(A51,AllPlayer!A:A,AllPlayer!H:H)+G51</f>
        <v>28</v>
      </c>
      <c r="I51" s="3">
        <f>LOOKUP(A51,AllPlayer!A:A,AllPlayer!I:I)+H51</f>
        <v>41</v>
      </c>
      <c r="J51" s="3">
        <f>LOOKUP(A51,AllPlayer!A:A,AllPlayer!J:J)+I51</f>
        <v>54</v>
      </c>
      <c r="K51" s="3">
        <f>LOOKUP(A51,AllPlayer!A:A,AllPlayer!K:K)+J51</f>
        <v>70</v>
      </c>
      <c r="L51" s="3">
        <f>LOOKUP(A51,AllPlayer!A:A,AllPlayer!L:L)+K51</f>
        <v>75</v>
      </c>
      <c r="M51" s="3">
        <f>LOOKUP(A51,AllPlayer!A:A,AllPlayer!M:M)+L51</f>
        <v>79</v>
      </c>
      <c r="N51" s="3">
        <f>LOOKUP(A51,AllPlayer!A:A,AllPlayer!N:N)+M51</f>
        <v>90</v>
      </c>
      <c r="O51" s="3">
        <f>LOOKUP(A51,AllPlayer!A:A,AllPlayer!O:O)+N51</f>
        <v>93</v>
      </c>
      <c r="P51" s="3">
        <f>LOOKUP(A51,AllPlayer!A:A,AllPlayer!P:P)+O51</f>
        <v>102</v>
      </c>
      <c r="Q51" s="3">
        <f>LOOKUP(A51,AllPlayer!A:A,AllPlayer!Q:Q)+P51</f>
        <v>111</v>
      </c>
      <c r="R51" s="3">
        <f>LOOKUP(A51,AllPlayer!A:A,AllPlayer!R:R)+Q51</f>
        <v>116</v>
      </c>
      <c r="S51" s="3">
        <f>LOOKUP(A51,AllPlayer!A:A,AllPlayer!S:S)+R51</f>
        <v>116</v>
      </c>
      <c r="T51" s="3">
        <f>LOOKUP(A51,AllPlayer!A:A,AllPlayer!T:T)+S51</f>
        <v>116</v>
      </c>
      <c r="U51" s="3">
        <f>LOOKUP(A51,AllPlayer!A:A,AllPlayer!U:U)+T51</f>
        <v>116</v>
      </c>
      <c r="V51" s="3">
        <f>LOOKUP(A51,AllPlayer!A:A,AllPlayer!V:V)+U51</f>
        <v>118</v>
      </c>
      <c r="W51" s="3">
        <f>LOOKUP(A51,AllPlayer!A:A,AllPlayer!W:W)+V51</f>
        <v>127</v>
      </c>
      <c r="X51" s="3">
        <f>LOOKUP(A51,AllPlayer!A:A,AllPlayer!X:X)+W51</f>
        <v>135</v>
      </c>
      <c r="Y51" s="3">
        <f>LOOKUP(A51,AllPlayer!A:A,AllPlayer!Y:Y)+X51</f>
        <v>141</v>
      </c>
      <c r="Z51" s="3">
        <f>LOOKUP(A51,AllPlayer!A:A,AllPlayer!Z:Z)+Y51</f>
        <v>153</v>
      </c>
      <c r="AA51" s="3">
        <f>LOOKUP(A51,AllPlayer!A:A,AllPlayer!AA:AA)+Z51</f>
        <v>158</v>
      </c>
      <c r="AB51" s="3">
        <f>LOOKUP(A51,AllPlayer!A:A,AllPlayer!AB:AB)+AA51</f>
        <v>162</v>
      </c>
      <c r="AC51" s="3">
        <f>LOOKUP(A51,AllPlayer!A:A,AllPlayer!AC:AC)+AB51</f>
        <v>167</v>
      </c>
    </row>
    <row r="52">
      <c r="A52" s="2" t="s">
        <v>199</v>
      </c>
      <c r="B52" t="str">
        <f>LOOKUP(A52,AllPlayer!A:A,AllPlayer!C:C)</f>
        <v>Javi García</v>
      </c>
      <c r="C52" s="3" t="str">
        <f>LOOKUP(A52,AllPlayer!A:A,AllPlayer!B:B)</f>
        <v>Cen</v>
      </c>
      <c r="D52" s="4" t="str">
        <f>LOOKUP(A52,AllPlayer!A:A,AllPlayer!D:D)</f>
        <v>https://assets.laliga.com/squad/2019/t449/p19524/128x128/p19524_t449_2019_1_003_000.png</v>
      </c>
      <c r="E52">
        <f>LOOKUP(A52,AllPlayer!A:A,AllPlayer!E:E)</f>
        <v>1</v>
      </c>
      <c r="F52" s="3">
        <f>LOOKUP(A52,AllPlayer!A:A,AllPlayer!F:F)+E52</f>
        <v>1</v>
      </c>
      <c r="G52" s="3">
        <f>LOOKUP(A52,AllPlayer!A:A,AllPlayer!G:G)+F52</f>
        <v>2</v>
      </c>
      <c r="H52" s="3">
        <f>LOOKUP(A52,AllPlayer!A:A,AllPlayer!H:H)+G52</f>
        <v>3</v>
      </c>
      <c r="I52" s="3">
        <f>LOOKUP(A52,AllPlayer!A:A,AllPlayer!I:I)+H52</f>
        <v>10</v>
      </c>
      <c r="J52" s="3">
        <f>LOOKUP(A52,AllPlayer!A:A,AllPlayer!J:J)+I52</f>
        <v>10</v>
      </c>
      <c r="K52" s="3">
        <f>LOOKUP(A52,AllPlayer!A:A,AllPlayer!K:K)+J52</f>
        <v>10</v>
      </c>
      <c r="L52" s="3">
        <f>LOOKUP(A52,AllPlayer!A:A,AllPlayer!L:L)+K52</f>
        <v>10</v>
      </c>
      <c r="M52" s="3">
        <f>LOOKUP(A52,AllPlayer!A:A,AllPlayer!M:M)+L52</f>
        <v>9</v>
      </c>
      <c r="N52" s="3">
        <f>LOOKUP(A52,AllPlayer!A:A,AllPlayer!N:N)+M52</f>
        <v>10</v>
      </c>
      <c r="O52" s="3">
        <f>LOOKUP(A52,AllPlayer!A:A,AllPlayer!O:O)+N52</f>
        <v>13</v>
      </c>
      <c r="P52" s="3">
        <f>LOOKUP(A52,AllPlayer!A:A,AllPlayer!P:P)+O52</f>
        <v>22</v>
      </c>
      <c r="Q52" s="3">
        <f>LOOKUP(A52,AllPlayer!A:A,AllPlayer!Q:Q)+P52</f>
        <v>31</v>
      </c>
      <c r="R52" s="3">
        <f>LOOKUP(A52,AllPlayer!A:A,AllPlayer!R:R)+Q52</f>
        <v>36</v>
      </c>
      <c r="S52" s="3">
        <f>LOOKUP(A52,AllPlayer!A:A,AllPlayer!S:S)+R52</f>
        <v>36</v>
      </c>
      <c r="T52" s="3">
        <f>LOOKUP(A52,AllPlayer!A:A,AllPlayer!T:T)+S52</f>
        <v>37</v>
      </c>
      <c r="U52" s="3">
        <f>LOOKUP(A52,AllPlayer!A:A,AllPlayer!U:U)+T52</f>
        <v>37</v>
      </c>
      <c r="V52" s="3">
        <f>LOOKUP(A52,AllPlayer!A:A,AllPlayer!V:V)+U52</f>
        <v>39</v>
      </c>
      <c r="W52" s="3">
        <f>LOOKUP(A52,AllPlayer!A:A,AllPlayer!W:W)+V52</f>
        <v>48</v>
      </c>
      <c r="X52" s="3">
        <f>LOOKUP(A52,AllPlayer!A:A,AllPlayer!X:X)+W52</f>
        <v>56</v>
      </c>
      <c r="Y52" s="3">
        <f>LOOKUP(A52,AllPlayer!A:A,AllPlayer!Y:Y)+X52</f>
        <v>62</v>
      </c>
      <c r="Z52" s="3">
        <f>LOOKUP(A52,AllPlayer!A:A,AllPlayer!Z:Z)+Y52</f>
        <v>74</v>
      </c>
      <c r="AA52" s="3">
        <f>LOOKUP(A52,AllPlayer!A:A,AllPlayer!AA:AA)+Z52</f>
        <v>79</v>
      </c>
      <c r="AB52" s="3">
        <f>LOOKUP(A52,AllPlayer!A:A,AllPlayer!AB:AB)+AA52</f>
        <v>83</v>
      </c>
      <c r="AC52" s="3">
        <f>LOOKUP(A52,AllPlayer!A:A,AllPlayer!AC:AC)+AB52</f>
        <v>88</v>
      </c>
    </row>
    <row r="53">
      <c r="A53" s="2" t="s">
        <v>200</v>
      </c>
      <c r="B53" t="str">
        <f>LOOKUP(A53,AllPlayer!A:A,AllPlayer!C:C)</f>
        <v>Joan Jordán</v>
      </c>
      <c r="C53" s="3" t="str">
        <f>LOOKUP(A53,AllPlayer!A:A,AllPlayer!B:B)</f>
        <v>Cen</v>
      </c>
      <c r="D53" s="4" t="str">
        <f>LOOKUP(A53,AllPlayer!A:A,AllPlayer!D:D)</f>
        <v>https://assets.laliga.com/squad/2019/t179/p195364/128x128/p195364_t179_2019_1_003_000.png</v>
      </c>
      <c r="E53">
        <f>LOOKUP(A53,AllPlayer!A:A,AllPlayer!E:E)</f>
        <v>6</v>
      </c>
      <c r="F53" s="3">
        <f>LOOKUP(A53,AllPlayer!A:A,AllPlayer!F:F)+E53</f>
        <v>22</v>
      </c>
      <c r="G53" s="3">
        <f>LOOKUP(A53,AllPlayer!A:A,AllPlayer!G:G)+F53</f>
        <v>30</v>
      </c>
      <c r="H53" s="3">
        <f>LOOKUP(A53,AllPlayer!A:A,AllPlayer!H:H)+G53</f>
        <v>41</v>
      </c>
      <c r="I53" s="3">
        <f>LOOKUP(A53,AllPlayer!A:A,AllPlayer!I:I)+H53</f>
        <v>43</v>
      </c>
      <c r="J53" s="3">
        <f>LOOKUP(A53,AllPlayer!A:A,AllPlayer!J:J)+I53</f>
        <v>50</v>
      </c>
      <c r="K53" s="3">
        <f>LOOKUP(A53,AllPlayer!A:A,AllPlayer!K:K)+J53</f>
        <v>56</v>
      </c>
      <c r="L53" s="3">
        <f>LOOKUP(A53,AllPlayer!A:A,AllPlayer!L:L)+K53</f>
        <v>57</v>
      </c>
      <c r="M53" s="3">
        <f>LOOKUP(A53,AllPlayer!A:A,AllPlayer!M:M)+L53</f>
        <v>64</v>
      </c>
      <c r="N53" s="3">
        <f>LOOKUP(A53,AllPlayer!A:A,AllPlayer!N:N)+M53</f>
        <v>72</v>
      </c>
      <c r="O53" s="3">
        <f>LOOKUP(A53,AllPlayer!A:A,AllPlayer!O:O)+N53</f>
        <v>76</v>
      </c>
      <c r="P53" s="3">
        <f>LOOKUP(A53,AllPlayer!A:A,AllPlayer!P:P)+O53</f>
        <v>77</v>
      </c>
      <c r="Q53" s="3">
        <f>LOOKUP(A53,AllPlayer!A:A,AllPlayer!Q:Q)+P53</f>
        <v>79</v>
      </c>
      <c r="R53" s="3">
        <f>LOOKUP(A53,AllPlayer!A:A,AllPlayer!R:R)+Q53</f>
        <v>83</v>
      </c>
      <c r="S53" s="3">
        <f>LOOKUP(A53,AllPlayer!A:A,AllPlayer!S:S)+R53</f>
        <v>87</v>
      </c>
      <c r="T53" s="3">
        <f>LOOKUP(A53,AllPlayer!A:A,AllPlayer!T:T)+S53</f>
        <v>89</v>
      </c>
      <c r="U53" s="3">
        <f>LOOKUP(A53,AllPlayer!A:A,AllPlayer!U:U)+T53</f>
        <v>92</v>
      </c>
      <c r="V53" s="3">
        <f>LOOKUP(A53,AllPlayer!A:A,AllPlayer!V:V)+U53</f>
        <v>100</v>
      </c>
      <c r="W53" s="3">
        <f>LOOKUP(A53,AllPlayer!A:A,AllPlayer!W:W)+V53</f>
        <v>106</v>
      </c>
      <c r="X53" s="3">
        <f>LOOKUP(A53,AllPlayer!A:A,AllPlayer!X:X)+W53</f>
        <v>114</v>
      </c>
      <c r="Y53" s="3">
        <f>LOOKUP(A53,AllPlayer!A:A,AllPlayer!Y:Y)+X53</f>
        <v>120</v>
      </c>
      <c r="Z53" s="3">
        <f>LOOKUP(A53,AllPlayer!A:A,AllPlayer!Z:Z)+Y53</f>
        <v>123</v>
      </c>
      <c r="AA53" s="3">
        <f>LOOKUP(A53,AllPlayer!A:A,AllPlayer!AA:AA)+Z53</f>
        <v>128</v>
      </c>
      <c r="AB53" s="3">
        <f>LOOKUP(A53,AllPlayer!A:A,AllPlayer!AB:AB)+AA53</f>
        <v>132</v>
      </c>
      <c r="AC53" s="3">
        <f>LOOKUP(A53,AllPlayer!A:A,AllPlayer!AC:AC)+AB53</f>
        <v>139</v>
      </c>
    </row>
    <row r="54">
      <c r="A54" s="2" t="s">
        <v>201</v>
      </c>
      <c r="B54" t="str">
        <f>LOOKUP(A54,AllPlayer!A:A,AllPlayer!C:C)</f>
        <v>Mikel Merino</v>
      </c>
      <c r="C54" s="3" t="str">
        <f>LOOKUP(A54,AllPlayer!A:A,AllPlayer!B:B)</f>
        <v>Cen</v>
      </c>
      <c r="D54" s="4" t="str">
        <f>LOOKUP(A54,AllPlayer!A:A,AllPlayer!D:D)</f>
        <v>https://assets.laliga.com/squad/2019/t188/p195384/128x128/p195384_t188_2019_1_003_000.png</v>
      </c>
      <c r="E54">
        <f>LOOKUP(A54,AllPlayer!A:A,AllPlayer!E:E)</f>
        <v>3</v>
      </c>
      <c r="F54" s="3">
        <f>LOOKUP(A54,AllPlayer!A:A,AllPlayer!F:F)+E54</f>
        <v>7</v>
      </c>
      <c r="G54" s="3">
        <f>LOOKUP(A54,AllPlayer!A:A,AllPlayer!G:G)+F54</f>
        <v>10</v>
      </c>
      <c r="H54" s="3">
        <f>LOOKUP(A54,AllPlayer!A:A,AllPlayer!H:H)+G54</f>
        <v>19</v>
      </c>
      <c r="I54" s="3">
        <f>LOOKUP(A54,AllPlayer!A:A,AllPlayer!I:I)+H54</f>
        <v>24</v>
      </c>
      <c r="J54" s="3">
        <f>LOOKUP(A54,AllPlayer!A:A,AllPlayer!J:J)+I54</f>
        <v>32</v>
      </c>
      <c r="K54" s="3">
        <f>LOOKUP(A54,AllPlayer!A:A,AllPlayer!K:K)+J54</f>
        <v>34</v>
      </c>
      <c r="L54" s="3">
        <f>LOOKUP(A54,AllPlayer!A:A,AllPlayer!L:L)+K54</f>
        <v>41</v>
      </c>
      <c r="M54" s="3">
        <f>LOOKUP(A54,AllPlayer!A:A,AllPlayer!M:M)+L54</f>
        <v>45</v>
      </c>
      <c r="N54" s="3">
        <f>LOOKUP(A54,AllPlayer!A:A,AllPlayer!N:N)+M54</f>
        <v>52</v>
      </c>
      <c r="O54" s="3">
        <f>LOOKUP(A54,AllPlayer!A:A,AllPlayer!O:O)+N54</f>
        <v>56</v>
      </c>
      <c r="P54" s="3">
        <f>LOOKUP(A54,AllPlayer!A:A,AllPlayer!P:P)+O54</f>
        <v>61</v>
      </c>
      <c r="Q54" s="3">
        <f>LOOKUP(A54,AllPlayer!A:A,AllPlayer!Q:Q)+P54</f>
        <v>71</v>
      </c>
      <c r="R54" s="3">
        <f>LOOKUP(A54,AllPlayer!A:A,AllPlayer!R:R)+Q54</f>
        <v>77</v>
      </c>
      <c r="S54" s="3">
        <f>LOOKUP(A54,AllPlayer!A:A,AllPlayer!S:S)+R54</f>
        <v>82</v>
      </c>
      <c r="T54" s="3">
        <f>LOOKUP(A54,AllPlayer!A:A,AllPlayer!T:T)+S54</f>
        <v>88</v>
      </c>
      <c r="U54" s="3">
        <f>LOOKUP(A54,AllPlayer!A:A,AllPlayer!U:U)+T54</f>
        <v>92</v>
      </c>
      <c r="V54" s="3">
        <f>LOOKUP(A54,AllPlayer!A:A,AllPlayer!V:V)+U54</f>
        <v>95</v>
      </c>
      <c r="W54" s="3">
        <f>LOOKUP(A54,AllPlayer!A:A,AllPlayer!W:W)+V54</f>
        <v>97</v>
      </c>
      <c r="X54" s="3">
        <f>LOOKUP(A54,AllPlayer!A:A,AllPlayer!X:X)+W54</f>
        <v>101</v>
      </c>
      <c r="Y54" s="3">
        <f>LOOKUP(A54,AllPlayer!A:A,AllPlayer!Y:Y)+X54</f>
        <v>107</v>
      </c>
      <c r="Z54" s="3">
        <f>LOOKUP(A54,AllPlayer!A:A,AllPlayer!Z:Z)+Y54</f>
        <v>110</v>
      </c>
      <c r="AA54" s="3">
        <f>LOOKUP(A54,AllPlayer!A:A,AllPlayer!AA:AA)+Z54</f>
        <v>116</v>
      </c>
      <c r="AB54" s="3">
        <f>LOOKUP(A54,AllPlayer!A:A,AllPlayer!AB:AB)+AA54</f>
        <v>120</v>
      </c>
      <c r="AC54" s="3">
        <f>LOOKUP(A54,AllPlayer!A:A,AllPlayer!AC:AC)+AB54</f>
        <v>132</v>
      </c>
    </row>
    <row r="55">
      <c r="A55" s="2" t="s">
        <v>202</v>
      </c>
      <c r="B55" t="str">
        <f>LOOKUP(A55,AllPlayer!A:A,AllPlayer!C:C)</f>
        <v>Melero</v>
      </c>
      <c r="C55" s="3" t="str">
        <f>LOOKUP(A55,AllPlayer!A:A,AllPlayer!B:B)</f>
        <v>Cen</v>
      </c>
      <c r="D55" s="4" t="str">
        <f>LOOKUP(A55,AllPlayer!A:A,AllPlayer!D:D)</f>
        <v>https://assets.laliga.com/squad/2019/t855/p195457/128x128/p195457_t855_2019_1_003_000.png</v>
      </c>
      <c r="E55">
        <f>LOOKUP(A55,AllPlayer!A:A,AllPlayer!E:E)</f>
        <v>3</v>
      </c>
      <c r="F55" s="3">
        <f>LOOKUP(A55,AllPlayer!A:A,AllPlayer!F:F)+E55</f>
        <v>3</v>
      </c>
      <c r="G55" s="3">
        <f>LOOKUP(A55,AllPlayer!A:A,AllPlayer!G:G)+F55</f>
        <v>3</v>
      </c>
      <c r="H55" s="3">
        <f>LOOKUP(A55,AllPlayer!A:A,AllPlayer!H:H)+G55</f>
        <v>11</v>
      </c>
      <c r="I55" s="3">
        <f>LOOKUP(A55,AllPlayer!A:A,AllPlayer!I:I)+H55</f>
        <v>16</v>
      </c>
      <c r="J55" s="3">
        <f>LOOKUP(A55,AllPlayer!A:A,AllPlayer!J:J)+I55</f>
        <v>17</v>
      </c>
      <c r="K55" s="3">
        <f>LOOKUP(A55,AllPlayer!A:A,AllPlayer!K:K)+J55</f>
        <v>17</v>
      </c>
      <c r="L55" s="3">
        <f>LOOKUP(A55,AllPlayer!A:A,AllPlayer!L:L)+K55</f>
        <v>19</v>
      </c>
      <c r="M55" s="3">
        <f>LOOKUP(A55,AllPlayer!A:A,AllPlayer!M:M)+L55</f>
        <v>23</v>
      </c>
      <c r="N55" s="3">
        <f>LOOKUP(A55,AllPlayer!A:A,AllPlayer!N:N)+M55</f>
        <v>23</v>
      </c>
      <c r="O55" s="3">
        <f>LOOKUP(A55,AllPlayer!A:A,AllPlayer!O:O)+N55</f>
        <v>31</v>
      </c>
      <c r="P55" s="3">
        <f>LOOKUP(A55,AllPlayer!A:A,AllPlayer!P:P)+O55</f>
        <v>34</v>
      </c>
      <c r="Q55" s="3">
        <f>LOOKUP(A55,AllPlayer!A:A,AllPlayer!Q:Q)+P55</f>
        <v>38</v>
      </c>
      <c r="R55" s="3">
        <f>LOOKUP(A55,AllPlayer!A:A,AllPlayer!R:R)+Q55</f>
        <v>39</v>
      </c>
      <c r="S55" s="3">
        <f>LOOKUP(A55,AllPlayer!A:A,AllPlayer!S:S)+R55</f>
        <v>44</v>
      </c>
      <c r="T55" s="3">
        <f>LOOKUP(A55,AllPlayer!A:A,AllPlayer!T:T)+S55</f>
        <v>50</v>
      </c>
      <c r="U55" s="3">
        <f>LOOKUP(A55,AllPlayer!A:A,AllPlayer!U:U)+T55</f>
        <v>54</v>
      </c>
      <c r="V55" s="3">
        <f>LOOKUP(A55,AllPlayer!A:A,AllPlayer!V:V)+U55</f>
        <v>57</v>
      </c>
      <c r="W55" s="3">
        <f>LOOKUP(A55,AllPlayer!A:A,AllPlayer!W:W)+V55</f>
        <v>59</v>
      </c>
      <c r="X55" s="3">
        <f>LOOKUP(A55,AllPlayer!A:A,AllPlayer!X:X)+W55</f>
        <v>60</v>
      </c>
      <c r="Y55" s="3">
        <f>LOOKUP(A55,AllPlayer!A:A,AllPlayer!Y:Y)+X55</f>
        <v>65</v>
      </c>
      <c r="Z55" s="3">
        <f>LOOKUP(A55,AllPlayer!A:A,AllPlayer!Z:Z)+Y55</f>
        <v>67</v>
      </c>
      <c r="AA55" s="3">
        <f>LOOKUP(A55,AllPlayer!A:A,AllPlayer!AA:AA)+Z55</f>
        <v>73</v>
      </c>
      <c r="AB55" s="3">
        <f>LOOKUP(A55,AllPlayer!A:A,AllPlayer!AB:AB)+AA55</f>
        <v>77</v>
      </c>
      <c r="AC55" s="3">
        <f>LOOKUP(A55,AllPlayer!A:A,AllPlayer!AC:AC)+AB55</f>
        <v>80</v>
      </c>
    </row>
    <row r="56">
      <c r="A56" s="2" t="s">
        <v>203</v>
      </c>
      <c r="B56" t="str">
        <f>LOOKUP(A56,AllPlayer!A:A,AllPlayer!C:C)</f>
        <v>Bardhi</v>
      </c>
      <c r="C56" s="3" t="str">
        <f>LOOKUP(A56,AllPlayer!A:A,AllPlayer!B:B)</f>
        <v>Cen</v>
      </c>
      <c r="D56" s="4" t="str">
        <f>LOOKUP(A56,AllPlayer!A:A,AllPlayer!D:D)</f>
        <v>https://assets.laliga.com/squad/2019/t855/p196739/128x128/p196739_t855_2019_1_003_000.png</v>
      </c>
      <c r="E56">
        <f>LOOKUP(A56,AllPlayer!A:A,AllPlayer!E:E)</f>
        <v>3</v>
      </c>
      <c r="F56" s="3">
        <f>LOOKUP(A56,AllPlayer!A:A,AllPlayer!F:F)+E56</f>
        <v>8</v>
      </c>
      <c r="G56" s="3">
        <f>LOOKUP(A56,AllPlayer!A:A,AllPlayer!G:G)+F56</f>
        <v>10</v>
      </c>
      <c r="H56" s="3">
        <f>LOOKUP(A56,AllPlayer!A:A,AllPlayer!H:H)+G56</f>
        <v>13</v>
      </c>
      <c r="I56" s="3">
        <f>LOOKUP(A56,AllPlayer!A:A,AllPlayer!I:I)+H56</f>
        <v>13</v>
      </c>
      <c r="J56" s="3">
        <f>LOOKUP(A56,AllPlayer!A:A,AllPlayer!J:J)+I56</f>
        <v>13</v>
      </c>
      <c r="K56" s="3">
        <f>LOOKUP(A56,AllPlayer!A:A,AllPlayer!K:K)+J56</f>
        <v>13</v>
      </c>
      <c r="L56" s="3">
        <f>LOOKUP(A56,AllPlayer!A:A,AllPlayer!L:L)+K56</f>
        <v>13</v>
      </c>
      <c r="M56" s="3">
        <f>LOOKUP(A56,AllPlayer!A:A,AllPlayer!M:M)+L56</f>
        <v>16</v>
      </c>
      <c r="N56" s="3">
        <f>LOOKUP(A56,AllPlayer!A:A,AllPlayer!N:N)+M56</f>
        <v>16</v>
      </c>
      <c r="O56" s="3">
        <f>LOOKUP(A56,AllPlayer!A:A,AllPlayer!O:O)+N56</f>
        <v>27</v>
      </c>
      <c r="P56" s="3">
        <f>LOOKUP(A56,AllPlayer!A:A,AllPlayer!P:P)+O56</f>
        <v>28</v>
      </c>
      <c r="Q56" s="3">
        <f>LOOKUP(A56,AllPlayer!A:A,AllPlayer!Q:Q)+P56</f>
        <v>27</v>
      </c>
      <c r="R56" s="3">
        <f>LOOKUP(A56,AllPlayer!A:A,AllPlayer!R:R)+Q56</f>
        <v>28</v>
      </c>
      <c r="S56" s="3">
        <f>LOOKUP(A56,AllPlayer!A:A,AllPlayer!S:S)+R56</f>
        <v>30</v>
      </c>
      <c r="T56" s="3">
        <f>LOOKUP(A56,AllPlayer!A:A,AllPlayer!T:T)+S56</f>
        <v>37</v>
      </c>
      <c r="U56" s="3">
        <f>LOOKUP(A56,AllPlayer!A:A,AllPlayer!U:U)+T56</f>
        <v>45</v>
      </c>
      <c r="V56" s="3">
        <f>LOOKUP(A56,AllPlayer!A:A,AllPlayer!V:V)+U56</f>
        <v>47</v>
      </c>
      <c r="W56" s="3">
        <f>LOOKUP(A56,AllPlayer!A:A,AllPlayer!W:W)+V56</f>
        <v>51</v>
      </c>
      <c r="X56" s="3">
        <f>LOOKUP(A56,AllPlayer!A:A,AllPlayer!X:X)+W56</f>
        <v>53</v>
      </c>
      <c r="Y56" s="3">
        <f>LOOKUP(A56,AllPlayer!A:A,AllPlayer!Y:Y)+X56</f>
        <v>58</v>
      </c>
      <c r="Z56" s="3">
        <f>LOOKUP(A56,AllPlayer!A:A,AllPlayer!Z:Z)+Y56</f>
        <v>60</v>
      </c>
      <c r="AA56" s="3">
        <f>LOOKUP(A56,AllPlayer!A:A,AllPlayer!AA:AA)+Z56</f>
        <v>70</v>
      </c>
      <c r="AB56" s="3">
        <f>LOOKUP(A56,AllPlayer!A:A,AllPlayer!AB:AB)+AA56</f>
        <v>72</v>
      </c>
      <c r="AC56" s="3">
        <f>LOOKUP(A56,AllPlayer!A:A,AllPlayer!AC:AC)+AB56</f>
        <v>80</v>
      </c>
    </row>
    <row r="57">
      <c r="A57" s="2" t="s">
        <v>204</v>
      </c>
      <c r="B57" t="str">
        <f>LOOKUP(A57,AllPlayer!A:A,AllPlayer!C:C)</f>
        <v>Vesga</v>
      </c>
      <c r="C57" s="3" t="str">
        <f>LOOKUP(A57,AllPlayer!A:A,AllPlayer!B:B)</f>
        <v>Cen</v>
      </c>
      <c r="D57" s="4" t="str">
        <f>LOOKUP(A57,AllPlayer!A:A,AllPlayer!D:D)</f>
        <v>https://assets.laliga.com/squad/2019/t174/p197326/128x128/p197326_t174_2019_1_003_000.png</v>
      </c>
      <c r="E57">
        <f>LOOKUP(A57,AllPlayer!A:A,AllPlayer!E:E)</f>
        <v>8</v>
      </c>
      <c r="F57" s="3">
        <f>LOOKUP(A57,AllPlayer!A:A,AllPlayer!F:F)+E57</f>
        <v>11</v>
      </c>
      <c r="G57" s="3">
        <f>LOOKUP(A57,AllPlayer!A:A,AllPlayer!G:G)+F57</f>
        <v>20</v>
      </c>
      <c r="H57" s="3">
        <f>LOOKUP(A57,AllPlayer!A:A,AllPlayer!H:H)+G57</f>
        <v>30</v>
      </c>
      <c r="I57" s="3">
        <f>LOOKUP(A57,AllPlayer!A:A,AllPlayer!I:I)+H57</f>
        <v>30</v>
      </c>
      <c r="J57" s="3">
        <f>LOOKUP(A57,AllPlayer!A:A,AllPlayer!J:J)+I57</f>
        <v>30</v>
      </c>
      <c r="K57" s="3">
        <f>LOOKUP(A57,AllPlayer!A:A,AllPlayer!K:K)+J57</f>
        <v>30</v>
      </c>
      <c r="L57" s="3">
        <f>LOOKUP(A57,AllPlayer!A:A,AllPlayer!L:L)+K57</f>
        <v>32</v>
      </c>
      <c r="M57" s="3">
        <f>LOOKUP(A57,AllPlayer!A:A,AllPlayer!M:M)+L57</f>
        <v>34</v>
      </c>
      <c r="N57" s="3">
        <f>LOOKUP(A57,AllPlayer!A:A,AllPlayer!N:N)+M57</f>
        <v>34</v>
      </c>
      <c r="O57" s="3">
        <f>LOOKUP(A57,AllPlayer!A:A,AllPlayer!O:O)+N57</f>
        <v>44</v>
      </c>
      <c r="P57" s="3">
        <f>LOOKUP(A57,AllPlayer!A:A,AllPlayer!P:P)+O57</f>
        <v>46</v>
      </c>
      <c r="Q57" s="3">
        <f>LOOKUP(A57,AllPlayer!A:A,AllPlayer!Q:Q)+P57</f>
        <v>51</v>
      </c>
      <c r="R57" s="3">
        <f>LOOKUP(A57,AllPlayer!A:A,AllPlayer!R:R)+Q57</f>
        <v>56</v>
      </c>
      <c r="S57" s="3">
        <f>LOOKUP(A57,AllPlayer!A:A,AllPlayer!S:S)+R57</f>
        <v>65</v>
      </c>
      <c r="T57" s="3">
        <f>LOOKUP(A57,AllPlayer!A:A,AllPlayer!T:T)+S57</f>
        <v>67</v>
      </c>
      <c r="U57" s="3">
        <f>LOOKUP(A57,AllPlayer!A:A,AllPlayer!U:U)+T57</f>
        <v>76</v>
      </c>
      <c r="V57" s="3">
        <f>LOOKUP(A57,AllPlayer!A:A,AllPlayer!V:V)+U57</f>
        <v>81</v>
      </c>
      <c r="W57" s="3">
        <f>LOOKUP(A57,AllPlayer!A:A,AllPlayer!W:W)+V57</f>
        <v>86</v>
      </c>
      <c r="X57" s="3">
        <f>LOOKUP(A57,AllPlayer!A:A,AllPlayer!X:X)+W57</f>
        <v>86</v>
      </c>
      <c r="Y57" s="3">
        <f>LOOKUP(A57,AllPlayer!A:A,AllPlayer!Y:Y)+X57</f>
        <v>89</v>
      </c>
      <c r="Z57" s="3">
        <f>LOOKUP(A57,AllPlayer!A:A,AllPlayer!Z:Z)+Y57</f>
        <v>89</v>
      </c>
      <c r="AA57" s="3">
        <f>LOOKUP(A57,AllPlayer!A:A,AllPlayer!AA:AA)+Z57</f>
        <v>91</v>
      </c>
      <c r="AB57" s="3">
        <f>LOOKUP(A57,AllPlayer!A:A,AllPlayer!AB:AB)+AA57</f>
        <v>93</v>
      </c>
      <c r="AC57" s="3">
        <f>LOOKUP(A57,AllPlayer!A:A,AllPlayer!AC:AC)+AB57</f>
        <v>96</v>
      </c>
    </row>
    <row r="58">
      <c r="A58" s="2" t="s">
        <v>205</v>
      </c>
      <c r="B58" t="str">
        <f>LOOKUP(A58,AllPlayer!A:A,AllPlayer!C:C)</f>
        <v>Oliver Burke</v>
      </c>
      <c r="C58" s="3" t="str">
        <f>LOOKUP(A58,AllPlayer!A:A,AllPlayer!B:B)</f>
        <v>Cen</v>
      </c>
      <c r="D58" s="4" t="str">
        <f>LOOKUP(A58,AllPlayer!A:A,AllPlayer!D:D)</f>
        <v>https://assets.laliga.com/squad/2019/t173/p197937/128x128/p197937_t173_2019_1_003_000.png</v>
      </c>
      <c r="E58">
        <f>LOOKUP(A58,AllPlayer!A:A,AllPlayer!E:E)</f>
        <v>6</v>
      </c>
      <c r="F58" s="3">
        <f>LOOKUP(A58,AllPlayer!A:A,AllPlayer!F:F)+E58</f>
        <v>8</v>
      </c>
      <c r="G58" s="3">
        <f>LOOKUP(A58,AllPlayer!A:A,AllPlayer!G:G)+F58</f>
        <v>17</v>
      </c>
      <c r="H58" s="3">
        <f>LOOKUP(A58,AllPlayer!A:A,AllPlayer!H:H)+G58</f>
        <v>19</v>
      </c>
      <c r="I58" s="3">
        <f>LOOKUP(A58,AllPlayer!A:A,AllPlayer!I:I)+H58</f>
        <v>19</v>
      </c>
      <c r="J58" s="3">
        <f>LOOKUP(A58,AllPlayer!A:A,AllPlayer!J:J)+I58</f>
        <v>21</v>
      </c>
      <c r="K58" s="3">
        <f>LOOKUP(A58,AllPlayer!A:A,AllPlayer!K:K)+J58</f>
        <v>27</v>
      </c>
      <c r="L58" s="3">
        <f>LOOKUP(A58,AllPlayer!A:A,AllPlayer!L:L)+K58</f>
        <v>30</v>
      </c>
      <c r="M58" s="3">
        <f>LOOKUP(A58,AllPlayer!A:A,AllPlayer!M:M)+L58</f>
        <v>33</v>
      </c>
      <c r="N58" s="3">
        <f>LOOKUP(A58,AllPlayer!A:A,AllPlayer!N:N)+M58</f>
        <v>34</v>
      </c>
      <c r="O58" s="3">
        <f>LOOKUP(A58,AllPlayer!A:A,AllPlayer!O:O)+N58</f>
        <v>36</v>
      </c>
      <c r="P58" s="3">
        <f>LOOKUP(A58,AllPlayer!A:A,AllPlayer!P:P)+O58</f>
        <v>38</v>
      </c>
      <c r="Q58" s="3">
        <f>LOOKUP(A58,AllPlayer!A:A,AllPlayer!Q:Q)+P58</f>
        <v>40</v>
      </c>
      <c r="R58" s="3">
        <f>LOOKUP(A58,AllPlayer!A:A,AllPlayer!R:R)+Q58</f>
        <v>46</v>
      </c>
      <c r="S58" s="3">
        <f>LOOKUP(A58,AllPlayer!A:A,AllPlayer!S:S)+R58</f>
        <v>49</v>
      </c>
      <c r="T58" s="3">
        <f>LOOKUP(A58,AllPlayer!A:A,AllPlayer!T:T)+S58</f>
        <v>51</v>
      </c>
      <c r="U58" s="3">
        <f>LOOKUP(A58,AllPlayer!A:A,AllPlayer!U:U)+T58</f>
        <v>53</v>
      </c>
      <c r="V58" s="3">
        <f>LOOKUP(A58,AllPlayer!A:A,AllPlayer!V:V)+U58</f>
        <v>54</v>
      </c>
      <c r="W58" s="3">
        <f>LOOKUP(A58,AllPlayer!A:A,AllPlayer!W:W)+V58</f>
        <v>55</v>
      </c>
      <c r="X58" s="3">
        <f>LOOKUP(A58,AllPlayer!A:A,AllPlayer!X:X)+W58</f>
        <v>58</v>
      </c>
      <c r="Y58" s="3">
        <f>LOOKUP(A58,AllPlayer!A:A,AllPlayer!Y:Y)+X58</f>
        <v>59</v>
      </c>
      <c r="Z58" s="3">
        <f>LOOKUP(A58,AllPlayer!A:A,AllPlayer!Z:Z)+Y58</f>
        <v>61</v>
      </c>
      <c r="AA58" s="3">
        <f>LOOKUP(A58,AllPlayer!A:A,AllPlayer!AA:AA)+Z58</f>
        <v>74</v>
      </c>
      <c r="AB58" s="3">
        <f>LOOKUP(A58,AllPlayer!A:A,AllPlayer!AB:AB)+AA58</f>
        <v>78</v>
      </c>
      <c r="AC58" s="3">
        <f>LOOKUP(A58,AllPlayer!A:A,AllPlayer!AC:AC)+AB58</f>
        <v>80</v>
      </c>
    </row>
    <row r="59">
      <c r="A59" s="2" t="s">
        <v>206</v>
      </c>
      <c r="B59" t="str">
        <f>LOOKUP(A59,AllPlayer!A:A,AllPlayer!C:C)</f>
        <v>Maksimovic</v>
      </c>
      <c r="C59" s="3" t="str">
        <f>LOOKUP(A59,AllPlayer!A:A,AllPlayer!B:B)</f>
        <v>Cen</v>
      </c>
      <c r="D59" s="4" t="str">
        <f>LOOKUP(A59,AllPlayer!A:A,AllPlayer!D:D)</f>
        <v>https://assets.laliga.com/squad/2019/t1450/p198499/128x128/p198499_t1450_2019_1_003_000.png</v>
      </c>
      <c r="E59">
        <f>LOOKUP(A59,AllPlayer!A:A,AllPlayer!E:E)</f>
        <v>6</v>
      </c>
      <c r="F59" s="3">
        <f>LOOKUP(A59,AllPlayer!A:A,AllPlayer!F:F)+E59</f>
        <v>9</v>
      </c>
      <c r="G59" s="3">
        <f>LOOKUP(A59,AllPlayer!A:A,AllPlayer!G:G)+F59</f>
        <v>18</v>
      </c>
      <c r="H59" s="3">
        <f>LOOKUP(A59,AllPlayer!A:A,AllPlayer!H:H)+G59</f>
        <v>21</v>
      </c>
      <c r="I59" s="3">
        <f>LOOKUP(A59,AllPlayer!A:A,AllPlayer!I:I)+H59</f>
        <v>23</v>
      </c>
      <c r="J59" s="3">
        <f>LOOKUP(A59,AllPlayer!A:A,AllPlayer!J:J)+I59</f>
        <v>26</v>
      </c>
      <c r="K59" s="3">
        <f>LOOKUP(A59,AllPlayer!A:A,AllPlayer!K:K)+J59</f>
        <v>28</v>
      </c>
      <c r="L59" s="3">
        <f>LOOKUP(A59,AllPlayer!A:A,AllPlayer!L:L)+K59</f>
        <v>39</v>
      </c>
      <c r="M59" s="3">
        <f>LOOKUP(A59,AllPlayer!A:A,AllPlayer!M:M)+L59</f>
        <v>44</v>
      </c>
      <c r="N59" s="3">
        <f>LOOKUP(A59,AllPlayer!A:A,AllPlayer!N:N)+M59</f>
        <v>46</v>
      </c>
      <c r="O59" s="3">
        <f>LOOKUP(A59,AllPlayer!A:A,AllPlayer!O:O)+N59</f>
        <v>50</v>
      </c>
      <c r="P59" s="3">
        <f>LOOKUP(A59,AllPlayer!A:A,AllPlayer!P:P)+O59</f>
        <v>51</v>
      </c>
      <c r="Q59" s="3">
        <f>LOOKUP(A59,AllPlayer!A:A,AllPlayer!Q:Q)+P59</f>
        <v>55</v>
      </c>
      <c r="R59" s="3">
        <f>LOOKUP(A59,AllPlayer!A:A,AllPlayer!R:R)+Q59</f>
        <v>58</v>
      </c>
      <c r="S59" s="3">
        <f>LOOKUP(A59,AllPlayer!A:A,AllPlayer!S:S)+R59</f>
        <v>64</v>
      </c>
      <c r="T59" s="3">
        <f>LOOKUP(A59,AllPlayer!A:A,AllPlayer!T:T)+S59</f>
        <v>70</v>
      </c>
      <c r="U59" s="3">
        <f>LOOKUP(A59,AllPlayer!A:A,AllPlayer!U:U)+T59</f>
        <v>77</v>
      </c>
      <c r="V59" s="3">
        <f>LOOKUP(A59,AllPlayer!A:A,AllPlayer!V:V)+U59</f>
        <v>80</v>
      </c>
      <c r="W59" s="3">
        <f>LOOKUP(A59,AllPlayer!A:A,AllPlayer!W:W)+V59</f>
        <v>83</v>
      </c>
      <c r="X59" s="3">
        <f>LOOKUP(A59,AllPlayer!A:A,AllPlayer!X:X)+W59</f>
        <v>87</v>
      </c>
      <c r="Y59" s="3">
        <f>LOOKUP(A59,AllPlayer!A:A,AllPlayer!Y:Y)+X59</f>
        <v>92</v>
      </c>
      <c r="Z59" s="3">
        <f>LOOKUP(A59,AllPlayer!A:A,AllPlayer!Z:Z)+Y59</f>
        <v>98</v>
      </c>
      <c r="AA59" s="3">
        <f>LOOKUP(A59,AllPlayer!A:A,AllPlayer!AA:AA)+Z59</f>
        <v>104</v>
      </c>
      <c r="AB59" s="3">
        <f>LOOKUP(A59,AllPlayer!A:A,AllPlayer!AB:AB)+AA59</f>
        <v>108</v>
      </c>
      <c r="AC59" s="3">
        <f>LOOKUP(A59,AllPlayer!A:A,AllPlayer!AC:AC)+AB59</f>
        <v>109</v>
      </c>
    </row>
    <row r="60">
      <c r="A60" s="2" t="s">
        <v>207</v>
      </c>
      <c r="B60" t="str">
        <f>LOOKUP(A60,AllPlayer!A:A,AllPlayer!C:C)</f>
        <v>Anuar</v>
      </c>
      <c r="C60" s="3" t="str">
        <f>LOOKUP(A60,AllPlayer!A:A,AllPlayer!B:B)</f>
        <v>Cen</v>
      </c>
      <c r="D60" s="4" t="str">
        <f>LOOKUP(A60,AllPlayer!A:A,AllPlayer!D:D)</f>
        <v>https://assets.laliga.com/squad/2019/t1450/p198499/128x128/p198499_t1450_2019_1_003_000.png</v>
      </c>
      <c r="E60">
        <f>LOOKUP(A60,AllPlayer!A:A,AllPlayer!E:E)</f>
        <v>1</v>
      </c>
      <c r="F60" s="3">
        <f>LOOKUP(A60,AllPlayer!A:A,AllPlayer!F:F)+E60</f>
        <v>3</v>
      </c>
      <c r="G60" s="3">
        <f>LOOKUP(A60,AllPlayer!A:A,AllPlayer!G:G)+F60</f>
        <v>4</v>
      </c>
      <c r="H60" s="3">
        <f>LOOKUP(A60,AllPlayer!A:A,AllPlayer!H:H)+G60</f>
        <v>7</v>
      </c>
      <c r="I60" s="3">
        <f>LOOKUP(A60,AllPlayer!A:A,AllPlayer!I:I)+H60</f>
        <v>7</v>
      </c>
      <c r="J60" s="3">
        <f>LOOKUP(A60,AllPlayer!A:A,AllPlayer!J:J)+I60</f>
        <v>10</v>
      </c>
      <c r="K60" s="3">
        <f>LOOKUP(A60,AllPlayer!A:A,AllPlayer!K:K)+J60</f>
        <v>10</v>
      </c>
      <c r="L60" s="3">
        <f>LOOKUP(A60,AllPlayer!A:A,AllPlayer!L:L)+K60</f>
        <v>12</v>
      </c>
      <c r="M60" s="3">
        <f>LOOKUP(A60,AllPlayer!A:A,AllPlayer!M:M)+L60</f>
        <v>13</v>
      </c>
      <c r="N60" s="3">
        <f>LOOKUP(A60,AllPlayer!A:A,AllPlayer!N:N)+M60</f>
        <v>15</v>
      </c>
      <c r="O60" s="3">
        <f>LOOKUP(A60,AllPlayer!A:A,AllPlayer!O:O)+N60</f>
        <v>15</v>
      </c>
      <c r="P60" s="3">
        <f>LOOKUP(A60,AllPlayer!A:A,AllPlayer!P:P)+O60</f>
        <v>16</v>
      </c>
      <c r="Q60" s="3">
        <f>LOOKUP(A60,AllPlayer!A:A,AllPlayer!Q:Q)+P60</f>
        <v>19</v>
      </c>
      <c r="R60" s="3">
        <f>LOOKUP(A60,AllPlayer!A:A,AllPlayer!R:R)+Q60</f>
        <v>22</v>
      </c>
      <c r="S60" s="3">
        <f>LOOKUP(A60,AllPlayer!A:A,AllPlayer!S:S)+R60</f>
        <v>28</v>
      </c>
      <c r="T60" s="3">
        <f>LOOKUP(A60,AllPlayer!A:A,AllPlayer!T:T)+S60</f>
        <v>29</v>
      </c>
      <c r="U60" s="3">
        <f>LOOKUP(A60,AllPlayer!A:A,AllPlayer!U:U)+T60</f>
        <v>36</v>
      </c>
      <c r="V60" s="3">
        <f>LOOKUP(A60,AllPlayer!A:A,AllPlayer!V:V)+U60</f>
        <v>38</v>
      </c>
      <c r="W60" s="3">
        <f>LOOKUP(A60,AllPlayer!A:A,AllPlayer!W:W)+V60</f>
        <v>41</v>
      </c>
      <c r="X60" s="3">
        <f>LOOKUP(A60,AllPlayer!A:A,AllPlayer!X:X)+W60</f>
        <v>45</v>
      </c>
      <c r="Y60" s="3">
        <f>LOOKUP(A60,AllPlayer!A:A,AllPlayer!Y:Y)+X60</f>
        <v>50</v>
      </c>
      <c r="Z60" s="3">
        <f>LOOKUP(A60,AllPlayer!A:A,AllPlayer!Z:Z)+Y60</f>
        <v>56</v>
      </c>
      <c r="AA60" s="3">
        <f>LOOKUP(A60,AllPlayer!A:A,AllPlayer!AA:AA)+Z60</f>
        <v>62</v>
      </c>
      <c r="AB60" s="3">
        <f>LOOKUP(A60,AllPlayer!A:A,AllPlayer!AB:AB)+AA60</f>
        <v>66</v>
      </c>
      <c r="AC60" s="3">
        <f>LOOKUP(A60,AllPlayer!A:A,AllPlayer!AC:AC)+AB60</f>
        <v>67</v>
      </c>
    </row>
    <row r="61">
      <c r="A61" s="2" t="s">
        <v>208</v>
      </c>
      <c r="B61" t="str">
        <f>LOOKUP(A61,AllPlayer!A:A,AllPlayer!C:C)</f>
        <v>Febas</v>
      </c>
      <c r="C61" s="3" t="str">
        <f>LOOKUP(A61,AllPlayer!A:A,AllPlayer!B:B)</f>
        <v>Cen</v>
      </c>
      <c r="D61" s="4" t="str">
        <f>LOOKUP(A61,AllPlayer!A:A,AllPlayer!D:D)</f>
        <v>https://assets.laliga.com/squad/2019/t181/p199250/128x128/p199250_t181_2019_1_003_000.png</v>
      </c>
      <c r="E61">
        <f>LOOKUP(A61,AllPlayer!A:A,AllPlayer!E:E)</f>
        <v>4</v>
      </c>
      <c r="F61" s="3">
        <f>LOOKUP(A61,AllPlayer!A:A,AllPlayer!F:F)+E61</f>
        <v>7</v>
      </c>
      <c r="G61" s="3">
        <f>LOOKUP(A61,AllPlayer!A:A,AllPlayer!G:G)+F61</f>
        <v>11</v>
      </c>
      <c r="H61" s="3">
        <f>LOOKUP(A61,AllPlayer!A:A,AllPlayer!H:H)+G61</f>
        <v>18</v>
      </c>
      <c r="I61" s="3">
        <f>LOOKUP(A61,AllPlayer!A:A,AllPlayer!I:I)+H61</f>
        <v>17</v>
      </c>
      <c r="J61" s="3">
        <f>LOOKUP(A61,AllPlayer!A:A,AllPlayer!J:J)+I61</f>
        <v>17</v>
      </c>
      <c r="K61" s="3">
        <f>LOOKUP(A61,AllPlayer!A:A,AllPlayer!K:K)+J61</f>
        <v>22</v>
      </c>
      <c r="L61" s="3">
        <f>LOOKUP(A61,AllPlayer!A:A,AllPlayer!L:L)+K61</f>
        <v>26</v>
      </c>
      <c r="M61" s="3">
        <f>LOOKUP(A61,AllPlayer!A:A,AllPlayer!M:M)+L61</f>
        <v>28</v>
      </c>
      <c r="N61" s="3">
        <f>LOOKUP(A61,AllPlayer!A:A,AllPlayer!N:N)+M61</f>
        <v>32</v>
      </c>
      <c r="O61" s="3">
        <f>LOOKUP(A61,AllPlayer!A:A,AllPlayer!O:O)+N61</f>
        <v>37</v>
      </c>
      <c r="P61" s="3">
        <f>LOOKUP(A61,AllPlayer!A:A,AllPlayer!P:P)+O61</f>
        <v>38</v>
      </c>
      <c r="Q61" s="3">
        <f>LOOKUP(A61,AllPlayer!A:A,AllPlayer!Q:Q)+P61</f>
        <v>46</v>
      </c>
      <c r="R61" s="3">
        <f>LOOKUP(A61,AllPlayer!A:A,AllPlayer!R:R)+Q61</f>
        <v>50</v>
      </c>
      <c r="S61" s="3">
        <f>LOOKUP(A61,AllPlayer!A:A,AllPlayer!S:S)+R61</f>
        <v>54</v>
      </c>
      <c r="T61" s="3">
        <f>LOOKUP(A61,AllPlayer!A:A,AllPlayer!T:T)+S61</f>
        <v>54</v>
      </c>
      <c r="U61" s="3">
        <f>LOOKUP(A61,AllPlayer!A:A,AllPlayer!U:U)+T61</f>
        <v>56</v>
      </c>
      <c r="V61" s="3">
        <f>LOOKUP(A61,AllPlayer!A:A,AllPlayer!V:V)+U61</f>
        <v>58</v>
      </c>
      <c r="W61" s="3">
        <f>LOOKUP(A61,AllPlayer!A:A,AllPlayer!W:W)+V61</f>
        <v>60</v>
      </c>
      <c r="X61" s="3">
        <f>LOOKUP(A61,AllPlayer!A:A,AllPlayer!X:X)+W61</f>
        <v>63</v>
      </c>
      <c r="Y61" s="3">
        <f>LOOKUP(A61,AllPlayer!A:A,AllPlayer!Y:Y)+X61</f>
        <v>64</v>
      </c>
      <c r="Z61" s="3">
        <f>LOOKUP(A61,AllPlayer!A:A,AllPlayer!Z:Z)+Y61</f>
        <v>64</v>
      </c>
      <c r="AA61" s="3">
        <f>LOOKUP(A61,AllPlayer!A:A,AllPlayer!AA:AA)+Z61</f>
        <v>69</v>
      </c>
      <c r="AB61" s="3">
        <f>LOOKUP(A61,AllPlayer!A:A,AllPlayer!AB:AB)+AA61</f>
        <v>72</v>
      </c>
      <c r="AC61" s="3">
        <f>LOOKUP(A61,AllPlayer!A:A,AllPlayer!AC:AC)+AB61</f>
        <v>72</v>
      </c>
    </row>
    <row r="62">
      <c r="A62" s="2" t="s">
        <v>209</v>
      </c>
      <c r="B62" t="str">
        <f>LOOKUP(A62,AllPlayer!A:A,AllPlayer!C:C)</f>
        <v>Josep Señé</v>
      </c>
      <c r="C62" s="3" t="str">
        <f>LOOKUP(A62,AllPlayer!A:A,AllPlayer!B:B)</f>
        <v>Cen</v>
      </c>
      <c r="D62" s="4" t="str">
        <f>LOOKUP(A62,AllPlayer!A:A,AllPlayer!D:D)</f>
        <v>https://assets.laliga.com/squad/2019/t181/p199319/128x128/p199319_t181_2019_1_003_000.png</v>
      </c>
      <c r="E62">
        <f>LOOKUP(A62,AllPlayer!A:A,AllPlayer!E:E)</f>
        <v>15</v>
      </c>
      <c r="F62" s="3">
        <f>LOOKUP(A62,AllPlayer!A:A,AllPlayer!F:F)+E62</f>
        <v>25</v>
      </c>
      <c r="G62" s="3">
        <f>LOOKUP(A62,AllPlayer!A:A,AllPlayer!G:G)+F62</f>
        <v>26</v>
      </c>
      <c r="H62" s="3">
        <f>LOOKUP(A62,AllPlayer!A:A,AllPlayer!H:H)+G62</f>
        <v>26</v>
      </c>
      <c r="I62" s="3">
        <f>LOOKUP(A62,AllPlayer!A:A,AllPlayer!I:I)+H62</f>
        <v>26</v>
      </c>
      <c r="J62" s="3">
        <f>LOOKUP(A62,AllPlayer!A:A,AllPlayer!J:J)+I62</f>
        <v>26</v>
      </c>
      <c r="K62" s="3">
        <f>LOOKUP(A62,AllPlayer!A:A,AllPlayer!K:K)+J62</f>
        <v>26</v>
      </c>
      <c r="L62" s="3">
        <f>LOOKUP(A62,AllPlayer!A:A,AllPlayer!L:L)+K62</f>
        <v>35</v>
      </c>
      <c r="M62" s="3">
        <f>LOOKUP(A62,AllPlayer!A:A,AllPlayer!M:M)+L62</f>
        <v>39</v>
      </c>
      <c r="N62" s="3">
        <f>LOOKUP(A62,AllPlayer!A:A,AllPlayer!N:N)+M62</f>
        <v>39</v>
      </c>
      <c r="O62" s="3">
        <f>LOOKUP(A62,AllPlayer!A:A,AllPlayer!O:O)+N62</f>
        <v>58</v>
      </c>
      <c r="P62" s="3">
        <f>LOOKUP(A62,AllPlayer!A:A,AllPlayer!P:P)+O62</f>
        <v>64</v>
      </c>
      <c r="Q62" s="3">
        <f>LOOKUP(A62,AllPlayer!A:A,AllPlayer!Q:Q)+P62</f>
        <v>66</v>
      </c>
      <c r="R62" s="3">
        <f>LOOKUP(A62,AllPlayer!A:A,AllPlayer!R:R)+Q62</f>
        <v>68</v>
      </c>
      <c r="S62" s="3">
        <f>LOOKUP(A62,AllPlayer!A:A,AllPlayer!S:S)+R62</f>
        <v>68</v>
      </c>
      <c r="T62" s="3">
        <f>LOOKUP(A62,AllPlayer!A:A,AllPlayer!T:T)+S62</f>
        <v>69</v>
      </c>
      <c r="U62" s="3">
        <f>LOOKUP(A62,AllPlayer!A:A,AllPlayer!U:U)+T62</f>
        <v>69</v>
      </c>
      <c r="V62" s="3">
        <f>LOOKUP(A62,AllPlayer!A:A,AllPlayer!V:V)+U62</f>
        <v>69</v>
      </c>
      <c r="W62" s="3">
        <f>LOOKUP(A62,AllPlayer!A:A,AllPlayer!W:W)+V62</f>
        <v>72</v>
      </c>
      <c r="X62" s="3">
        <f>LOOKUP(A62,AllPlayer!A:A,AllPlayer!X:X)+W62</f>
        <v>74</v>
      </c>
      <c r="Y62" s="3">
        <f>LOOKUP(A62,AllPlayer!A:A,AllPlayer!Y:Y)+X62</f>
        <v>78</v>
      </c>
      <c r="Z62" s="3">
        <f>LOOKUP(A62,AllPlayer!A:A,AllPlayer!Z:Z)+Y62</f>
        <v>88</v>
      </c>
      <c r="AA62" s="3">
        <f>LOOKUP(A62,AllPlayer!A:A,AllPlayer!AA:AA)+Z62</f>
        <v>94</v>
      </c>
      <c r="AB62" s="3">
        <f>LOOKUP(A62,AllPlayer!A:A,AllPlayer!AB:AB)+AA62</f>
        <v>94</v>
      </c>
      <c r="AC62" s="3">
        <f>LOOKUP(A62,AllPlayer!A:A,AllPlayer!AC:AC)+AB62</f>
        <v>98</v>
      </c>
    </row>
    <row r="63">
      <c r="A63" s="2" t="s">
        <v>210</v>
      </c>
      <c r="B63" t="str">
        <f>LOOKUP(A63,AllPlayer!A:A,AllPlayer!C:C)</f>
        <v>Sangalli</v>
      </c>
      <c r="C63" s="3" t="str">
        <f>LOOKUP(A63,AllPlayer!A:A,AllPlayer!B:B)</f>
        <v>Cen</v>
      </c>
      <c r="D63" s="4" t="str">
        <f>LOOKUP(A63,AllPlayer!A:A,AllPlayer!D:D)</f>
        <v>https://assets.laliga.com/squad/2019/t188/p201179/128x128/p201179_t188_2019_1_003_000.png</v>
      </c>
      <c r="E63">
        <f>LOOKUP(A63,AllPlayer!A:A,AllPlayer!E:E)</f>
        <v>2</v>
      </c>
      <c r="F63" s="3">
        <f>LOOKUP(A63,AllPlayer!A:A,AllPlayer!F:F)+E63</f>
        <v>6</v>
      </c>
      <c r="G63" s="3">
        <f>LOOKUP(A63,AllPlayer!A:A,AllPlayer!G:G)+F63</f>
        <v>7</v>
      </c>
      <c r="H63" s="3">
        <f>LOOKUP(A63,AllPlayer!A:A,AllPlayer!H:H)+G63</f>
        <v>7</v>
      </c>
      <c r="I63" s="3">
        <f>LOOKUP(A63,AllPlayer!A:A,AllPlayer!I:I)+H63</f>
        <v>7</v>
      </c>
      <c r="J63" s="3">
        <f>LOOKUP(A63,AllPlayer!A:A,AllPlayer!J:J)+I63</f>
        <v>7</v>
      </c>
      <c r="K63" s="3">
        <f>LOOKUP(A63,AllPlayer!A:A,AllPlayer!K:K)+J63</f>
        <v>7</v>
      </c>
      <c r="L63" s="3">
        <f>LOOKUP(A63,AllPlayer!A:A,AllPlayer!L:L)+K63</f>
        <v>7</v>
      </c>
      <c r="M63" s="3">
        <f>LOOKUP(A63,AllPlayer!A:A,AllPlayer!M:M)+L63</f>
        <v>9</v>
      </c>
      <c r="N63" s="3">
        <f>LOOKUP(A63,AllPlayer!A:A,AllPlayer!N:N)+M63</f>
        <v>10</v>
      </c>
      <c r="O63" s="3">
        <f>LOOKUP(A63,AllPlayer!A:A,AllPlayer!O:O)+N63</f>
        <v>13</v>
      </c>
      <c r="P63" s="3">
        <f>LOOKUP(A63,AllPlayer!A:A,AllPlayer!P:P)+O63</f>
        <v>18</v>
      </c>
      <c r="Q63" s="3">
        <f>LOOKUP(A63,AllPlayer!A:A,AllPlayer!Q:Q)+P63</f>
        <v>22</v>
      </c>
      <c r="R63" s="3">
        <f>LOOKUP(A63,AllPlayer!A:A,AllPlayer!R:R)+Q63</f>
        <v>28</v>
      </c>
      <c r="S63" s="3">
        <f>LOOKUP(A63,AllPlayer!A:A,AllPlayer!S:S)+R63</f>
        <v>28</v>
      </c>
      <c r="T63" s="3">
        <f>LOOKUP(A63,AllPlayer!A:A,AllPlayer!T:T)+S63</f>
        <v>28</v>
      </c>
      <c r="U63" s="3">
        <f>LOOKUP(A63,AllPlayer!A:A,AllPlayer!U:U)+T63</f>
        <v>28</v>
      </c>
      <c r="V63" s="3">
        <f>LOOKUP(A63,AllPlayer!A:A,AllPlayer!V:V)+U63</f>
        <v>29</v>
      </c>
      <c r="W63" s="3">
        <f>LOOKUP(A63,AllPlayer!A:A,AllPlayer!W:W)+V63</f>
        <v>29</v>
      </c>
      <c r="X63" s="3">
        <f>LOOKUP(A63,AllPlayer!A:A,AllPlayer!X:X)+W63</f>
        <v>29</v>
      </c>
      <c r="Y63" s="3">
        <f>LOOKUP(A63,AllPlayer!A:A,AllPlayer!Y:Y)+X63</f>
        <v>29</v>
      </c>
      <c r="Z63" s="3">
        <f>LOOKUP(A63,AllPlayer!A:A,AllPlayer!Z:Z)+Y63</f>
        <v>33</v>
      </c>
      <c r="AA63" s="3">
        <f>LOOKUP(A63,AllPlayer!A:A,AllPlayer!AA:AA)+Z63</f>
        <v>35</v>
      </c>
      <c r="AB63" s="3">
        <f>LOOKUP(A63,AllPlayer!A:A,AllPlayer!AB:AB)+AA63</f>
        <v>35</v>
      </c>
      <c r="AC63" s="3">
        <f>LOOKUP(A63,AllPlayer!A:A,AllPlayer!AC:AC)+AB63</f>
        <v>36</v>
      </c>
    </row>
    <row r="64">
      <c r="A64" s="2" t="s">
        <v>211</v>
      </c>
      <c r="B64" t="str">
        <f>LOOKUP(A64,AllPlayer!A:A,AllPlayer!C:C)</f>
        <v>Markel Bergara</v>
      </c>
      <c r="C64" s="3" t="str">
        <f>LOOKUP(A64,AllPlayer!A:A,AllPlayer!B:B)</f>
        <v>Cen</v>
      </c>
      <c r="D64" s="4" t="str">
        <f>LOOKUP(A64,AllPlayer!A:A,AllPlayer!D:D)</f>
        <v>https://assets.laliga.com/squad/2019/t188/p201179/128x128/p201179_t188_2019_1_003_000.png</v>
      </c>
      <c r="E64">
        <f>LOOKUP(A64,AllPlayer!A:A,AllPlayer!E:E)</f>
        <v>0</v>
      </c>
      <c r="F64" s="3">
        <f>LOOKUP(A64,AllPlayer!A:A,AllPlayer!F:F)+E64</f>
        <v>1</v>
      </c>
      <c r="G64" s="3">
        <f>LOOKUP(A64,AllPlayer!A:A,AllPlayer!G:G)+F64</f>
        <v>2</v>
      </c>
      <c r="H64" s="3">
        <f>LOOKUP(A64,AllPlayer!A:A,AllPlayer!H:H)+G64</f>
        <v>2</v>
      </c>
      <c r="I64" s="3">
        <f>LOOKUP(A64,AllPlayer!A:A,AllPlayer!I:I)+H64</f>
        <v>2</v>
      </c>
      <c r="J64" s="3">
        <f>LOOKUP(A64,AllPlayer!A:A,AllPlayer!J:J)+I64</f>
        <v>2</v>
      </c>
      <c r="K64" s="3">
        <f>LOOKUP(A64,AllPlayer!A:A,AllPlayer!K:K)+J64</f>
        <v>2</v>
      </c>
      <c r="L64" s="3">
        <f>LOOKUP(A64,AllPlayer!A:A,AllPlayer!L:L)+K64</f>
        <v>2</v>
      </c>
      <c r="M64" s="3">
        <f>LOOKUP(A64,AllPlayer!A:A,AllPlayer!M:M)+L64</f>
        <v>4</v>
      </c>
      <c r="N64" s="3">
        <f>LOOKUP(A64,AllPlayer!A:A,AllPlayer!N:N)+M64</f>
        <v>5</v>
      </c>
      <c r="O64" s="3">
        <f>LOOKUP(A64,AllPlayer!A:A,AllPlayer!O:O)+N64</f>
        <v>8</v>
      </c>
      <c r="P64" s="3">
        <f>LOOKUP(A64,AllPlayer!A:A,AllPlayer!P:P)+O64</f>
        <v>13</v>
      </c>
      <c r="Q64" s="3">
        <f>LOOKUP(A64,AllPlayer!A:A,AllPlayer!Q:Q)+P64</f>
        <v>17</v>
      </c>
      <c r="R64" s="3">
        <f>LOOKUP(A64,AllPlayer!A:A,AllPlayer!R:R)+Q64</f>
        <v>23</v>
      </c>
      <c r="S64" s="3">
        <f>LOOKUP(A64,AllPlayer!A:A,AllPlayer!S:S)+R64</f>
        <v>23</v>
      </c>
      <c r="T64" s="3">
        <f>LOOKUP(A64,AllPlayer!A:A,AllPlayer!T:T)+S64</f>
        <v>23</v>
      </c>
      <c r="U64" s="3">
        <f>LOOKUP(A64,AllPlayer!A:A,AllPlayer!U:U)+T64</f>
        <v>23</v>
      </c>
      <c r="V64" s="3">
        <f>LOOKUP(A64,AllPlayer!A:A,AllPlayer!V:V)+U64</f>
        <v>24</v>
      </c>
      <c r="W64" s="3">
        <f>LOOKUP(A64,AllPlayer!A:A,AllPlayer!W:W)+V64</f>
        <v>24</v>
      </c>
      <c r="X64" s="3">
        <f>LOOKUP(A64,AllPlayer!A:A,AllPlayer!X:X)+W64</f>
        <v>24</v>
      </c>
      <c r="Y64" s="3">
        <f>LOOKUP(A64,AllPlayer!A:A,AllPlayer!Y:Y)+X64</f>
        <v>24</v>
      </c>
      <c r="Z64" s="3">
        <f>LOOKUP(A64,AllPlayer!A:A,AllPlayer!Z:Z)+Y64</f>
        <v>28</v>
      </c>
      <c r="AA64" s="3">
        <f>LOOKUP(A64,AllPlayer!A:A,AllPlayer!AA:AA)+Z64</f>
        <v>30</v>
      </c>
      <c r="AB64" s="3">
        <f>LOOKUP(A64,AllPlayer!A:A,AllPlayer!AB:AB)+AA64</f>
        <v>30</v>
      </c>
      <c r="AC64" s="3">
        <f>LOOKUP(A64,AllPlayer!A:A,AllPlayer!AC:AC)+AB64</f>
        <v>31</v>
      </c>
    </row>
    <row r="65">
      <c r="A65" s="2" t="s">
        <v>212</v>
      </c>
      <c r="B65" t="str">
        <f>LOOKUP(A65,AllPlayer!A:A,AllPlayer!C:C)</f>
        <v>Pape Cheikh</v>
      </c>
      <c r="C65" s="3" t="str">
        <f>LOOKUP(A65,AllPlayer!A:A,AllPlayer!B:B)</f>
        <v>Cen</v>
      </c>
      <c r="D65" s="4" t="str">
        <f>LOOKUP(A65,AllPlayer!A:A,AllPlayer!D:D)</f>
        <v>https://assets.laliga.com/squad/2019/t176/p202520/128x128/p202520_t176_2019_1_003_000.png</v>
      </c>
      <c r="E65">
        <f>LOOKUP(A65,AllPlayer!A:A,AllPlayer!E:E)</f>
        <v>4</v>
      </c>
      <c r="F65" s="3">
        <f>LOOKUP(A65,AllPlayer!A:A,AllPlayer!F:F)+E65</f>
        <v>5</v>
      </c>
      <c r="G65" s="3">
        <f>LOOKUP(A65,AllPlayer!A:A,AllPlayer!G:G)+F65</f>
        <v>5</v>
      </c>
      <c r="H65" s="3">
        <f>LOOKUP(A65,AllPlayer!A:A,AllPlayer!H:H)+G65</f>
        <v>6</v>
      </c>
      <c r="I65" s="3">
        <f>LOOKUP(A65,AllPlayer!A:A,AllPlayer!I:I)+H65</f>
        <v>7</v>
      </c>
      <c r="J65" s="3">
        <f>LOOKUP(A65,AllPlayer!A:A,AllPlayer!J:J)+I65</f>
        <v>7</v>
      </c>
      <c r="K65" s="3">
        <f>LOOKUP(A65,AllPlayer!A:A,AllPlayer!K:K)+J65</f>
        <v>9</v>
      </c>
      <c r="L65" s="3">
        <f>LOOKUP(A65,AllPlayer!A:A,AllPlayer!L:L)+K65</f>
        <v>10</v>
      </c>
      <c r="M65" s="3">
        <f>LOOKUP(A65,AllPlayer!A:A,AllPlayer!M:M)+L65</f>
        <v>10</v>
      </c>
      <c r="N65" s="3">
        <f>LOOKUP(A65,AllPlayer!A:A,AllPlayer!N:N)+M65</f>
        <v>12</v>
      </c>
      <c r="O65" s="3">
        <f>LOOKUP(A65,AllPlayer!A:A,AllPlayer!O:O)+N65</f>
        <v>14</v>
      </c>
      <c r="P65" s="3">
        <f>LOOKUP(A65,AllPlayer!A:A,AllPlayer!P:P)+O65</f>
        <v>15</v>
      </c>
      <c r="Q65" s="3">
        <f>LOOKUP(A65,AllPlayer!A:A,AllPlayer!Q:Q)+P65</f>
        <v>18</v>
      </c>
      <c r="R65" s="3">
        <f>LOOKUP(A65,AllPlayer!A:A,AllPlayer!R:R)+Q65</f>
        <v>22</v>
      </c>
      <c r="S65" s="3">
        <f>LOOKUP(A65,AllPlayer!A:A,AllPlayer!S:S)+R65</f>
        <v>30</v>
      </c>
      <c r="T65" s="3">
        <f>LOOKUP(A65,AllPlayer!A:A,AllPlayer!T:T)+S65</f>
        <v>32</v>
      </c>
      <c r="U65" s="3">
        <f>LOOKUP(A65,AllPlayer!A:A,AllPlayer!U:U)+T65</f>
        <v>32</v>
      </c>
      <c r="V65" s="3">
        <f>LOOKUP(A65,AllPlayer!A:A,AllPlayer!V:V)+U65</f>
        <v>34</v>
      </c>
      <c r="W65" s="3">
        <f>LOOKUP(A65,AllPlayer!A:A,AllPlayer!W:W)+V65</f>
        <v>34</v>
      </c>
      <c r="X65" s="3">
        <f>LOOKUP(A65,AllPlayer!A:A,AllPlayer!X:X)+W65</f>
        <v>36</v>
      </c>
      <c r="Y65" s="3">
        <f>LOOKUP(A65,AllPlayer!A:A,AllPlayer!Y:Y)+X65</f>
        <v>37</v>
      </c>
      <c r="Z65" s="3">
        <f>LOOKUP(A65,AllPlayer!A:A,AllPlayer!Z:Z)+Y65</f>
        <v>40</v>
      </c>
      <c r="AA65" s="3">
        <f>LOOKUP(A65,AllPlayer!A:A,AllPlayer!AA:AA)+Z65</f>
        <v>42</v>
      </c>
      <c r="AB65" s="3">
        <f>LOOKUP(A65,AllPlayer!A:A,AllPlayer!AB:AB)+AA65</f>
        <v>41</v>
      </c>
      <c r="AC65" s="3">
        <f>LOOKUP(A65,AllPlayer!A:A,AllPlayer!AC:AC)+AB65</f>
        <v>42</v>
      </c>
    </row>
    <row r="66">
      <c r="A66" s="2" t="s">
        <v>213</v>
      </c>
      <c r="B66" t="str">
        <f>LOOKUP(A66,AllPlayer!A:A,AllPlayer!C:C)</f>
        <v>Anguissa</v>
      </c>
      <c r="C66" s="3" t="str">
        <f>LOOKUP(A66,AllPlayer!A:A,AllPlayer!B:B)</f>
        <v>Cen</v>
      </c>
      <c r="D66" s="4" t="str">
        <f>LOOKUP(A66,AllPlayer!A:A,AllPlayer!D:D)</f>
        <v>https://assets.laliga.com/squad/2019/t449/p203325/128x128/p203325_t449_2019_1_003_000.png</v>
      </c>
      <c r="E66">
        <f>LOOKUP(A66,AllPlayer!A:A,AllPlayer!E:E)</f>
        <v>3</v>
      </c>
      <c r="F66" s="3">
        <f>LOOKUP(A66,AllPlayer!A:A,AllPlayer!F:F)+E66</f>
        <v>3</v>
      </c>
      <c r="G66" s="3">
        <f>LOOKUP(A66,AllPlayer!A:A,AllPlayer!G:G)+F66</f>
        <v>7</v>
      </c>
      <c r="H66" s="3">
        <f>LOOKUP(A66,AllPlayer!A:A,AllPlayer!H:H)+G66</f>
        <v>13</v>
      </c>
      <c r="I66" s="3">
        <f>LOOKUP(A66,AllPlayer!A:A,AllPlayer!I:I)+H66</f>
        <v>22</v>
      </c>
      <c r="J66" s="3">
        <f>LOOKUP(A66,AllPlayer!A:A,AllPlayer!J:J)+I66</f>
        <v>25</v>
      </c>
      <c r="K66" s="3">
        <f>LOOKUP(A66,AllPlayer!A:A,AllPlayer!K:K)+J66</f>
        <v>28</v>
      </c>
      <c r="L66" s="3">
        <f>LOOKUP(A66,AllPlayer!A:A,AllPlayer!L:L)+K66</f>
        <v>31</v>
      </c>
      <c r="M66" s="3">
        <f>LOOKUP(A66,AllPlayer!A:A,AllPlayer!M:M)+L66</f>
        <v>39</v>
      </c>
      <c r="N66" s="3">
        <f>LOOKUP(A66,AllPlayer!A:A,AllPlayer!N:N)+M66</f>
        <v>42</v>
      </c>
      <c r="O66" s="3">
        <f>LOOKUP(A66,AllPlayer!A:A,AllPlayer!O:O)+N66</f>
        <v>47</v>
      </c>
      <c r="P66" s="3">
        <f>LOOKUP(A66,AllPlayer!A:A,AllPlayer!P:P)+O66</f>
        <v>56</v>
      </c>
      <c r="Q66" s="3">
        <f>LOOKUP(A66,AllPlayer!A:A,AllPlayer!Q:Q)+P66</f>
        <v>61</v>
      </c>
      <c r="R66" s="3">
        <f>LOOKUP(A66,AllPlayer!A:A,AllPlayer!R:R)+Q66</f>
        <v>65</v>
      </c>
      <c r="S66" s="3">
        <f>LOOKUP(A66,AllPlayer!A:A,AllPlayer!S:S)+R66</f>
        <v>75</v>
      </c>
      <c r="T66" s="3">
        <f>LOOKUP(A66,AllPlayer!A:A,AllPlayer!T:T)+S66</f>
        <v>84</v>
      </c>
      <c r="U66" s="3">
        <f>LOOKUP(A66,AllPlayer!A:A,AllPlayer!U:U)+T66</f>
        <v>90</v>
      </c>
      <c r="V66" s="3">
        <f>LOOKUP(A66,AllPlayer!A:A,AllPlayer!V:V)+U66</f>
        <v>96</v>
      </c>
      <c r="W66" s="3">
        <f>LOOKUP(A66,AllPlayer!A:A,AllPlayer!W:W)+V66</f>
        <v>100</v>
      </c>
      <c r="X66" s="3">
        <f>LOOKUP(A66,AllPlayer!A:A,AllPlayer!X:X)+W66</f>
        <v>101</v>
      </c>
      <c r="Y66" s="3">
        <f>LOOKUP(A66,AllPlayer!A:A,AllPlayer!Y:Y)+X66</f>
        <v>104</v>
      </c>
      <c r="Z66" s="3">
        <f>LOOKUP(A66,AllPlayer!A:A,AllPlayer!Z:Z)+Y66</f>
        <v>106</v>
      </c>
      <c r="AA66" s="3">
        <f>LOOKUP(A66,AllPlayer!A:A,AllPlayer!AA:AA)+Z66</f>
        <v>108</v>
      </c>
      <c r="AB66" s="3">
        <f>LOOKUP(A66,AllPlayer!A:A,AllPlayer!AB:AB)+AA66</f>
        <v>112</v>
      </c>
      <c r="AC66" s="3">
        <f>LOOKUP(A66,AllPlayer!A:A,AllPlayer!AC:AC)+AB66</f>
        <v>113</v>
      </c>
    </row>
    <row r="67">
      <c r="A67" s="2" t="s">
        <v>214</v>
      </c>
      <c r="B67" t="str">
        <f>LOOKUP(A67,AllPlayer!A:A,AllPlayer!C:C)</f>
        <v>Arthur</v>
      </c>
      <c r="C67" s="3" t="str">
        <f>LOOKUP(A67,AllPlayer!A:A,AllPlayer!B:B)</f>
        <v>Cen</v>
      </c>
      <c r="D67" s="4" t="str">
        <f>LOOKUP(A67,AllPlayer!A:A,AllPlayer!D:D)</f>
        <v>https://assets.laliga.com/squad/2019/t178/p204043/128x128/p204043_t178_2019_1_003_000.png</v>
      </c>
      <c r="E67">
        <f>LOOKUP(A67,AllPlayer!A:A,AllPlayer!E:E)</f>
        <v>0</v>
      </c>
      <c r="F67" s="3">
        <f>LOOKUP(A67,AllPlayer!A:A,AllPlayer!F:F)+E67</f>
        <v>0</v>
      </c>
      <c r="G67" s="3">
        <f>LOOKUP(A67,AllPlayer!A:A,AllPlayer!G:G)+F67</f>
        <v>11</v>
      </c>
      <c r="H67" s="3">
        <f>LOOKUP(A67,AllPlayer!A:A,AllPlayer!H:H)+G67</f>
        <v>18</v>
      </c>
      <c r="I67" s="3">
        <f>LOOKUP(A67,AllPlayer!A:A,AllPlayer!I:I)+H67</f>
        <v>18</v>
      </c>
      <c r="J67" s="3">
        <f>LOOKUP(A67,AllPlayer!A:A,AllPlayer!J:J)+I67</f>
        <v>28</v>
      </c>
      <c r="K67" s="3">
        <f>LOOKUP(A67,AllPlayer!A:A,AllPlayer!K:K)+J67</f>
        <v>37</v>
      </c>
      <c r="L67" s="3">
        <f>LOOKUP(A67,AllPlayer!A:A,AllPlayer!L:L)+K67</f>
        <v>47</v>
      </c>
      <c r="M67" s="3">
        <f>LOOKUP(A67,AllPlayer!A:A,AllPlayer!M:M)+L67</f>
        <v>52</v>
      </c>
      <c r="N67" s="3">
        <f>LOOKUP(A67,AllPlayer!A:A,AllPlayer!N:N)+M67</f>
        <v>55</v>
      </c>
      <c r="O67" s="3">
        <f>LOOKUP(A67,AllPlayer!A:A,AllPlayer!O:O)+N67</f>
        <v>55</v>
      </c>
      <c r="P67" s="3">
        <f>LOOKUP(A67,AllPlayer!A:A,AllPlayer!P:P)+O67</f>
        <v>55</v>
      </c>
      <c r="Q67" s="3">
        <f>LOOKUP(A67,AllPlayer!A:A,AllPlayer!Q:Q)+P67</f>
        <v>60</v>
      </c>
      <c r="R67" s="3">
        <f>LOOKUP(A67,AllPlayer!A:A,AllPlayer!R:R)+Q67</f>
        <v>62</v>
      </c>
      <c r="S67" s="3">
        <f>LOOKUP(A67,AllPlayer!A:A,AllPlayer!S:S)+R67</f>
        <v>67</v>
      </c>
      <c r="T67" s="3">
        <f>LOOKUP(A67,AllPlayer!A:A,AllPlayer!T:T)+S67</f>
        <v>67</v>
      </c>
      <c r="U67" s="3">
        <f>LOOKUP(A67,AllPlayer!A:A,AllPlayer!U:U)+T67</f>
        <v>67</v>
      </c>
      <c r="V67" s="3">
        <f>LOOKUP(A67,AllPlayer!A:A,AllPlayer!V:V)+U67</f>
        <v>67</v>
      </c>
      <c r="W67" s="3">
        <f>LOOKUP(A67,AllPlayer!A:A,AllPlayer!W:W)+V67</f>
        <v>67</v>
      </c>
      <c r="X67" s="3">
        <f>LOOKUP(A67,AllPlayer!A:A,AllPlayer!X:X)+W67</f>
        <v>69</v>
      </c>
      <c r="Y67" s="3">
        <f>LOOKUP(A67,AllPlayer!A:A,AllPlayer!Y:Y)+X67</f>
        <v>70</v>
      </c>
      <c r="Z67" s="3">
        <f>LOOKUP(A67,AllPlayer!A:A,AllPlayer!Z:Z)+Y67</f>
        <v>71</v>
      </c>
      <c r="AA67" s="3">
        <f>LOOKUP(A67,AllPlayer!A:A,AllPlayer!AA:AA)+Z67</f>
        <v>73</v>
      </c>
      <c r="AB67" s="3">
        <f>LOOKUP(A67,AllPlayer!A:A,AllPlayer!AB:AB)+AA67</f>
        <v>76</v>
      </c>
      <c r="AC67" s="3">
        <f>LOOKUP(A67,AllPlayer!A:A,AllPlayer!AC:AC)+AB67</f>
        <v>89</v>
      </c>
    </row>
    <row r="68">
      <c r="A68" s="2" t="s">
        <v>215</v>
      </c>
      <c r="B68" t="str">
        <f>LOOKUP(A68,AllPlayer!A:A,AllPlayer!C:C)</f>
        <v>De Jong</v>
      </c>
      <c r="C68" s="3" t="str">
        <f>LOOKUP(A68,AllPlayer!A:A,AllPlayer!B:B)</f>
        <v>Cen</v>
      </c>
      <c r="D68" s="4" t="str">
        <f>LOOKUP(A68,AllPlayer!A:A,AllPlayer!D:D)</f>
        <v>https://assets.laliga.com/squad/2019/t178/p209712/128x128/p209712_t178_2019_1_003_000.png</v>
      </c>
      <c r="E68">
        <f>LOOKUP(A68,AllPlayer!A:A,AllPlayer!E:E)</f>
        <v>6</v>
      </c>
      <c r="F68" s="3">
        <f>LOOKUP(A68,AllPlayer!A:A,AllPlayer!F:F)+E68</f>
        <v>9</v>
      </c>
      <c r="G68" s="3">
        <f>LOOKUP(A68,AllPlayer!A:A,AllPlayer!G:G)+F68</f>
        <v>9</v>
      </c>
      <c r="H68" s="3">
        <f>LOOKUP(A68,AllPlayer!A:A,AllPlayer!H:H)+G68</f>
        <v>23</v>
      </c>
      <c r="I68" s="3">
        <f>LOOKUP(A68,AllPlayer!A:A,AllPlayer!I:I)+H68</f>
        <v>26</v>
      </c>
      <c r="J68" s="3">
        <f>LOOKUP(A68,AllPlayer!A:A,AllPlayer!J:J)+I68</f>
        <v>29</v>
      </c>
      <c r="K68" s="3">
        <f>LOOKUP(A68,AllPlayer!A:A,AllPlayer!K:K)+J68</f>
        <v>36</v>
      </c>
      <c r="L68" s="3">
        <f>LOOKUP(A68,AllPlayer!A:A,AllPlayer!L:L)+K68</f>
        <v>46</v>
      </c>
      <c r="M68" s="3">
        <f>LOOKUP(A68,AllPlayer!A:A,AllPlayer!M:M)+L68</f>
        <v>54</v>
      </c>
      <c r="N68" s="3">
        <f>LOOKUP(A68,AllPlayer!A:A,AllPlayer!N:N)+M68</f>
        <v>60</v>
      </c>
      <c r="O68" s="3">
        <f>LOOKUP(A68,AllPlayer!A:A,AllPlayer!O:O)+N68</f>
        <v>65</v>
      </c>
      <c r="P68" s="3">
        <f>LOOKUP(A68,AllPlayer!A:A,AllPlayer!P:P)+O68</f>
        <v>68</v>
      </c>
      <c r="Q68" s="3">
        <f>LOOKUP(A68,AllPlayer!A:A,AllPlayer!Q:Q)+P68</f>
        <v>73</v>
      </c>
      <c r="R68" s="3">
        <f>LOOKUP(A68,AllPlayer!A:A,AllPlayer!R:R)+Q68</f>
        <v>76</v>
      </c>
      <c r="S68" s="3">
        <f>LOOKUP(A68,AllPlayer!A:A,AllPlayer!S:S)+R68</f>
        <v>84</v>
      </c>
      <c r="T68" s="3">
        <f>LOOKUP(A68,AllPlayer!A:A,AllPlayer!T:T)+S68</f>
        <v>95</v>
      </c>
      <c r="U68" s="3">
        <f>LOOKUP(A68,AllPlayer!A:A,AllPlayer!U:U)+T68</f>
        <v>98</v>
      </c>
      <c r="V68" s="3">
        <f>LOOKUP(A68,AllPlayer!A:A,AllPlayer!V:V)+U68</f>
        <v>100</v>
      </c>
      <c r="W68" s="3">
        <f>LOOKUP(A68,AllPlayer!A:A,AllPlayer!W:W)+V68</f>
        <v>102</v>
      </c>
      <c r="X68" s="3">
        <f>LOOKUP(A68,AllPlayer!A:A,AllPlayer!X:X)+W68</f>
        <v>102</v>
      </c>
      <c r="Y68" s="3">
        <f>LOOKUP(A68,AllPlayer!A:A,AllPlayer!Y:Y)+X68</f>
        <v>104</v>
      </c>
      <c r="Z68" s="3">
        <f>LOOKUP(A68,AllPlayer!A:A,AllPlayer!Z:Z)+Y68</f>
        <v>110</v>
      </c>
      <c r="AA68" s="3">
        <f>LOOKUP(A68,AllPlayer!A:A,AllPlayer!AA:AA)+Z68</f>
        <v>120</v>
      </c>
      <c r="AB68" s="3">
        <f>LOOKUP(A68,AllPlayer!A:A,AllPlayer!AB:AB)+AA68</f>
        <v>124</v>
      </c>
      <c r="AC68" s="3">
        <f>LOOKUP(A68,AllPlayer!A:A,AllPlayer!AC:AC)+AB68</f>
        <v>127</v>
      </c>
    </row>
    <row r="69">
      <c r="A69" s="2" t="s">
        <v>216</v>
      </c>
      <c r="B69" t="str">
        <f>LOOKUP(A69,AllPlayer!A:A,AllPlayer!C:C)</f>
        <v>Christian Rivera</v>
      </c>
      <c r="C69" s="3" t="str">
        <f>LOOKUP(A69,AllPlayer!A:A,AllPlayer!B:B)</f>
        <v>Cen</v>
      </c>
      <c r="D69" s="4" t="str">
        <f>LOOKUP(A69,AllPlayer!A:A,AllPlayer!D:D)</f>
        <v>https://assets.laliga.com/squad/2019/t957/p213572/128x128/p213572_t957_2019_1_003_000.png</v>
      </c>
      <c r="E69">
        <f>LOOKUP(A69,AllPlayer!A:A,AllPlayer!E:E)</f>
        <v>3</v>
      </c>
      <c r="F69" s="3">
        <f>LOOKUP(A69,AllPlayer!A:A,AllPlayer!F:F)+E69</f>
        <v>9</v>
      </c>
      <c r="G69" s="3">
        <f>LOOKUP(A69,AllPlayer!A:A,AllPlayer!G:G)+F69</f>
        <v>11</v>
      </c>
      <c r="H69" s="3">
        <f>LOOKUP(A69,AllPlayer!A:A,AllPlayer!H:H)+G69</f>
        <v>11</v>
      </c>
      <c r="I69" s="3">
        <f>LOOKUP(A69,AllPlayer!A:A,AllPlayer!I:I)+H69</f>
        <v>11</v>
      </c>
      <c r="J69" s="3">
        <f>LOOKUP(A69,AllPlayer!A:A,AllPlayer!J:J)+I69</f>
        <v>11</v>
      </c>
      <c r="K69" s="3">
        <f>LOOKUP(A69,AllPlayer!A:A,AllPlayer!K:K)+J69</f>
        <v>19</v>
      </c>
      <c r="L69" s="3">
        <f>LOOKUP(A69,AllPlayer!A:A,AllPlayer!L:L)+K69</f>
        <v>19</v>
      </c>
      <c r="M69" s="3">
        <f>LOOKUP(A69,AllPlayer!A:A,AllPlayer!M:M)+L69</f>
        <v>19</v>
      </c>
      <c r="N69" s="3">
        <f>LOOKUP(A69,AllPlayer!A:A,AllPlayer!N:N)+M69</f>
        <v>24</v>
      </c>
      <c r="O69" s="3">
        <f>LOOKUP(A69,AllPlayer!A:A,AllPlayer!O:O)+N69</f>
        <v>24</v>
      </c>
      <c r="P69" s="3">
        <f>LOOKUP(A69,AllPlayer!A:A,AllPlayer!P:P)+O69</f>
        <v>28</v>
      </c>
      <c r="Q69" s="3">
        <f>LOOKUP(A69,AllPlayer!A:A,AllPlayer!Q:Q)+P69</f>
        <v>33</v>
      </c>
      <c r="R69" s="3">
        <f>LOOKUP(A69,AllPlayer!A:A,AllPlayer!R:R)+Q69</f>
        <v>35</v>
      </c>
      <c r="S69" s="3">
        <f>LOOKUP(A69,AllPlayer!A:A,AllPlayer!S:S)+R69</f>
        <v>45</v>
      </c>
      <c r="T69" s="3">
        <f>LOOKUP(A69,AllPlayer!A:A,AllPlayer!T:T)+S69</f>
        <v>54</v>
      </c>
      <c r="U69" s="3">
        <f>LOOKUP(A69,AllPlayer!A:A,AllPlayer!U:U)+T69</f>
        <v>56</v>
      </c>
      <c r="V69" s="3">
        <f>LOOKUP(A69,AllPlayer!A:A,AllPlayer!V:V)+U69</f>
        <v>58</v>
      </c>
      <c r="W69" s="3">
        <f>LOOKUP(A69,AllPlayer!A:A,AllPlayer!W:W)+V69</f>
        <v>58</v>
      </c>
      <c r="X69" s="3">
        <f>LOOKUP(A69,AllPlayer!A:A,AllPlayer!X:X)+W69</f>
        <v>58</v>
      </c>
      <c r="Y69" s="3">
        <f>LOOKUP(A69,AllPlayer!A:A,AllPlayer!Y:Y)+X69</f>
        <v>58</v>
      </c>
      <c r="Z69" s="3">
        <f>LOOKUP(A69,AllPlayer!A:A,AllPlayer!Z:Z)+Y69</f>
        <v>58</v>
      </c>
      <c r="AA69" s="3">
        <f>LOOKUP(A69,AllPlayer!A:A,AllPlayer!AA:AA)+Z69</f>
        <v>66</v>
      </c>
      <c r="AB69" s="3">
        <f>LOOKUP(A69,AllPlayer!A:A,AllPlayer!AB:AB)+AA69</f>
        <v>66</v>
      </c>
      <c r="AC69" s="3">
        <f>LOOKUP(A69,AllPlayer!A:A,AllPlayer!AC:AC)+AB69</f>
        <v>66</v>
      </c>
    </row>
    <row r="70">
      <c r="A70" s="2" t="s">
        <v>217</v>
      </c>
      <c r="B70" t="str">
        <f>LOOKUP(A70,AllPlayer!A:A,AllPlayer!C:C)</f>
        <v>Córdoba</v>
      </c>
      <c r="C70" s="3" t="str">
        <f>LOOKUP(A70,AllPlayer!A:A,AllPlayer!B:B)</f>
        <v>Cen</v>
      </c>
      <c r="D70" s="4" t="str">
        <f>LOOKUP(A70,AllPlayer!A:A,AllPlayer!D:D)</f>
        <v>https://assets.laliga.com/squad/2019/t191/p215206/128x128/p215206_t191_2019_1_003_000.png</v>
      </c>
      <c r="E70">
        <f>LOOKUP(A70,AllPlayer!A:A,AllPlayer!E:E)</f>
        <v>0</v>
      </c>
      <c r="F70" s="3">
        <f>LOOKUP(A70,AllPlayer!A:A,AllPlayer!F:F)+E70</f>
        <v>3</v>
      </c>
      <c r="G70" s="3">
        <f>LOOKUP(A70,AllPlayer!A:A,AllPlayer!G:G)+F70</f>
        <v>7</v>
      </c>
      <c r="H70" s="3">
        <f>LOOKUP(A70,AllPlayer!A:A,AllPlayer!H:H)+G70</f>
        <v>10</v>
      </c>
      <c r="I70" s="3">
        <f>LOOKUP(A70,AllPlayer!A:A,AllPlayer!I:I)+H70</f>
        <v>12</v>
      </c>
      <c r="J70" s="3">
        <f>LOOKUP(A70,AllPlayer!A:A,AllPlayer!J:J)+I70</f>
        <v>14</v>
      </c>
      <c r="K70" s="3">
        <f>LOOKUP(A70,AllPlayer!A:A,AllPlayer!K:K)+J70</f>
        <v>19</v>
      </c>
      <c r="L70" s="3">
        <f>LOOKUP(A70,AllPlayer!A:A,AllPlayer!L:L)+K70</f>
        <v>25</v>
      </c>
      <c r="M70" s="3">
        <f>LOOKUP(A70,AllPlayer!A:A,AllPlayer!M:M)+L70</f>
        <v>30</v>
      </c>
      <c r="N70" s="3">
        <f>LOOKUP(A70,AllPlayer!A:A,AllPlayer!N:N)+M70</f>
        <v>30</v>
      </c>
      <c r="O70" s="3">
        <f>LOOKUP(A70,AllPlayer!A:A,AllPlayer!O:O)+N70</f>
        <v>34</v>
      </c>
      <c r="P70" s="3">
        <f>LOOKUP(A70,AllPlayer!A:A,AllPlayer!P:P)+O70</f>
        <v>36</v>
      </c>
      <c r="Q70" s="3">
        <f>LOOKUP(A70,AllPlayer!A:A,AllPlayer!Q:Q)+P70</f>
        <v>38</v>
      </c>
      <c r="R70" s="3">
        <f>LOOKUP(A70,AllPlayer!A:A,AllPlayer!R:R)+Q70</f>
        <v>41</v>
      </c>
      <c r="S70" s="3">
        <f>LOOKUP(A70,AllPlayer!A:A,AllPlayer!S:S)+R70</f>
        <v>46</v>
      </c>
      <c r="T70" s="3">
        <f>LOOKUP(A70,AllPlayer!A:A,AllPlayer!T:T)+S70</f>
        <v>46</v>
      </c>
      <c r="U70" s="3">
        <f>LOOKUP(A70,AllPlayer!A:A,AllPlayer!U:U)+T70</f>
        <v>48</v>
      </c>
      <c r="V70" s="3">
        <f>LOOKUP(A70,AllPlayer!A:A,AllPlayer!V:V)+U70</f>
        <v>47</v>
      </c>
      <c r="W70" s="3">
        <f>LOOKUP(A70,AllPlayer!A:A,AllPlayer!W:W)+V70</f>
        <v>56</v>
      </c>
      <c r="X70" s="3">
        <f>LOOKUP(A70,AllPlayer!A:A,AllPlayer!X:X)+W70</f>
        <v>57</v>
      </c>
      <c r="Y70" s="3">
        <f>LOOKUP(A70,AllPlayer!A:A,AllPlayer!Y:Y)+X70</f>
        <v>70</v>
      </c>
      <c r="Z70" s="3">
        <f>LOOKUP(A70,AllPlayer!A:A,AllPlayer!Z:Z)+Y70</f>
        <v>73</v>
      </c>
      <c r="AA70" s="3">
        <f>LOOKUP(A70,AllPlayer!A:A,AllPlayer!AA:AA)+Z70</f>
        <v>72</v>
      </c>
      <c r="AB70" s="3">
        <f>LOOKUP(A70,AllPlayer!A:A,AllPlayer!AB:AB)+AA70</f>
        <v>77</v>
      </c>
      <c r="AC70" s="3">
        <f>LOOKUP(A70,AllPlayer!A:A,AllPlayer!AC:AC)+AB70</f>
        <v>78</v>
      </c>
    </row>
    <row r="71">
      <c r="A71" s="2" t="s">
        <v>218</v>
      </c>
      <c r="B71" t="str">
        <f>LOOKUP(A71,AllPlayer!A:A,AllPlayer!C:C)</f>
        <v>Brahim Díaz</v>
      </c>
      <c r="C71" s="3" t="str">
        <f>LOOKUP(A71,AllPlayer!A:A,AllPlayer!B:B)</f>
        <v>Cen</v>
      </c>
      <c r="D71" s="4" t="str">
        <f>LOOKUP(A71,AllPlayer!A:A,AllPlayer!D:D)</f>
        <v>https://assets.laliga.com/squad/2019/t186/p216183/128x128/p216183_t186_2019_1_003_000.png</v>
      </c>
      <c r="E71">
        <f>LOOKUP(A71,AllPlayer!A:A,AllPlayer!E:E)</f>
        <v>0</v>
      </c>
      <c r="F71" s="3">
        <f>LOOKUP(A71,AllPlayer!A:A,AllPlayer!F:F)+E71</f>
        <v>0</v>
      </c>
      <c r="G71" s="3">
        <f>LOOKUP(A71,AllPlayer!A:A,AllPlayer!G:G)+F71</f>
        <v>4</v>
      </c>
      <c r="H71" s="3">
        <f>LOOKUP(A71,AllPlayer!A:A,AllPlayer!H:H)+G71</f>
        <v>4</v>
      </c>
      <c r="I71" s="3">
        <f>LOOKUP(A71,AllPlayer!A:A,AllPlayer!I:I)+H71</f>
        <v>4</v>
      </c>
      <c r="J71" s="3">
        <f>LOOKUP(A71,AllPlayer!A:A,AllPlayer!J:J)+I71</f>
        <v>6</v>
      </c>
      <c r="K71" s="3">
        <f>LOOKUP(A71,AllPlayer!A:A,AllPlayer!K:K)+J71</f>
        <v>11</v>
      </c>
      <c r="L71" s="3">
        <f>LOOKUP(A71,AllPlayer!A:A,AllPlayer!L:L)+K71</f>
        <v>10</v>
      </c>
      <c r="M71" s="3">
        <f>LOOKUP(A71,AllPlayer!A:A,AllPlayer!M:M)+L71</f>
        <v>11</v>
      </c>
      <c r="N71" s="3">
        <f>LOOKUP(A71,AllPlayer!A:A,AllPlayer!N:N)+M71</f>
        <v>11</v>
      </c>
      <c r="O71" s="3">
        <f>LOOKUP(A71,AllPlayer!A:A,AllPlayer!O:O)+N71</f>
        <v>11</v>
      </c>
      <c r="P71" s="3">
        <f>LOOKUP(A71,AllPlayer!A:A,AllPlayer!P:P)+O71</f>
        <v>13</v>
      </c>
      <c r="Q71" s="3">
        <f>LOOKUP(A71,AllPlayer!A:A,AllPlayer!Q:Q)+P71</f>
        <v>14</v>
      </c>
      <c r="R71" s="3">
        <f>LOOKUP(A71,AllPlayer!A:A,AllPlayer!R:R)+Q71</f>
        <v>14</v>
      </c>
      <c r="S71" s="3">
        <f>LOOKUP(A71,AllPlayer!A:A,AllPlayer!S:S)+R71</f>
        <v>19</v>
      </c>
      <c r="T71" s="3">
        <f>LOOKUP(A71,AllPlayer!A:A,AllPlayer!T:T)+S71</f>
        <v>21</v>
      </c>
      <c r="U71" s="3">
        <f>LOOKUP(A71,AllPlayer!A:A,AllPlayer!U:U)+T71</f>
        <v>23</v>
      </c>
      <c r="V71" s="3">
        <f>LOOKUP(A71,AllPlayer!A:A,AllPlayer!V:V)+U71</f>
        <v>23</v>
      </c>
      <c r="W71" s="3">
        <f>LOOKUP(A71,AllPlayer!A:A,AllPlayer!W:W)+V71</f>
        <v>26</v>
      </c>
      <c r="X71" s="3">
        <f>LOOKUP(A71,AllPlayer!A:A,AllPlayer!X:X)+W71</f>
        <v>26</v>
      </c>
      <c r="Y71" s="3">
        <f>LOOKUP(A71,AllPlayer!A:A,AllPlayer!Y:Y)+X71</f>
        <v>28</v>
      </c>
      <c r="Z71" s="3">
        <f>LOOKUP(A71,AllPlayer!A:A,AllPlayer!Z:Z)+Y71</f>
        <v>31</v>
      </c>
      <c r="AA71" s="3">
        <f>LOOKUP(A71,AllPlayer!A:A,AllPlayer!AA:AA)+Z71</f>
        <v>31</v>
      </c>
      <c r="AB71" s="3">
        <f>LOOKUP(A71,AllPlayer!A:A,AllPlayer!AB:AB)+AA71</f>
        <v>32</v>
      </c>
      <c r="AC71" s="3">
        <f>LOOKUP(A71,AllPlayer!A:A,AllPlayer!AC:AC)+AB71</f>
        <v>33</v>
      </c>
    </row>
    <row r="72">
      <c r="A72" s="2" t="s">
        <v>219</v>
      </c>
      <c r="B72" t="str">
        <f>LOOKUP(A72,AllPlayer!A:A,AllPlayer!C:C)</f>
        <v>Zubeldia</v>
      </c>
      <c r="C72" s="3" t="str">
        <f>LOOKUP(A72,AllPlayer!A:A,AllPlayer!B:B)</f>
        <v>Cen</v>
      </c>
      <c r="D72" s="4" t="str">
        <f>LOOKUP(A72,AllPlayer!A:A,AllPlayer!D:D)</f>
        <v>https://assets.laliga.com/squad/2019/t188/p216475/128x128/p216475_t188_2019_1_003_000.png</v>
      </c>
      <c r="E72">
        <f>LOOKUP(A72,AllPlayer!A:A,AllPlayer!E:E)</f>
        <v>7</v>
      </c>
      <c r="F72" s="3">
        <f>LOOKUP(A72,AllPlayer!A:A,AllPlayer!F:F)+E72</f>
        <v>16</v>
      </c>
      <c r="G72" s="3">
        <f>LOOKUP(A72,AllPlayer!A:A,AllPlayer!G:G)+F72</f>
        <v>18</v>
      </c>
      <c r="H72" s="3">
        <f>LOOKUP(A72,AllPlayer!A:A,AllPlayer!H:H)+G72</f>
        <v>24</v>
      </c>
      <c r="I72" s="3">
        <f>LOOKUP(A72,AllPlayer!A:A,AllPlayer!I:I)+H72</f>
        <v>28</v>
      </c>
      <c r="J72" s="3">
        <f>LOOKUP(A72,AllPlayer!A:A,AllPlayer!J:J)+I72</f>
        <v>28</v>
      </c>
      <c r="K72" s="3">
        <f>LOOKUP(A72,AllPlayer!A:A,AllPlayer!K:K)+J72</f>
        <v>32</v>
      </c>
      <c r="L72" s="3">
        <f>LOOKUP(A72,AllPlayer!A:A,AllPlayer!L:L)+K72</f>
        <v>34</v>
      </c>
      <c r="M72" s="3">
        <f>LOOKUP(A72,AllPlayer!A:A,AllPlayer!M:M)+L72</f>
        <v>37</v>
      </c>
      <c r="N72" s="3">
        <f>LOOKUP(A72,AllPlayer!A:A,AllPlayer!N:N)+M72</f>
        <v>42</v>
      </c>
      <c r="O72" s="3">
        <f>LOOKUP(A72,AllPlayer!A:A,AllPlayer!O:O)+N72</f>
        <v>46</v>
      </c>
      <c r="P72" s="3">
        <f>LOOKUP(A72,AllPlayer!A:A,AllPlayer!P:P)+O72</f>
        <v>50</v>
      </c>
      <c r="Q72" s="3">
        <f>LOOKUP(A72,AllPlayer!A:A,AllPlayer!Q:Q)+P72</f>
        <v>53</v>
      </c>
      <c r="R72" s="3">
        <f>LOOKUP(A72,AllPlayer!A:A,AllPlayer!R:R)+Q72</f>
        <v>56</v>
      </c>
      <c r="S72" s="3">
        <f>LOOKUP(A72,AllPlayer!A:A,AllPlayer!S:S)+R72</f>
        <v>59</v>
      </c>
      <c r="T72" s="3">
        <f>LOOKUP(A72,AllPlayer!A:A,AllPlayer!T:T)+S72</f>
        <v>59</v>
      </c>
      <c r="U72" s="3">
        <f>LOOKUP(A72,AllPlayer!A:A,AllPlayer!U:U)+T72</f>
        <v>65</v>
      </c>
      <c r="V72" s="3">
        <f>LOOKUP(A72,AllPlayer!A:A,AllPlayer!V:V)+U72</f>
        <v>74</v>
      </c>
      <c r="W72" s="3">
        <f>LOOKUP(A72,AllPlayer!A:A,AllPlayer!W:W)+V72</f>
        <v>75</v>
      </c>
      <c r="X72" s="3">
        <f>LOOKUP(A72,AllPlayer!A:A,AllPlayer!X:X)+W72</f>
        <v>75</v>
      </c>
      <c r="Y72" s="3">
        <f>LOOKUP(A72,AllPlayer!A:A,AllPlayer!Y:Y)+X72</f>
        <v>83</v>
      </c>
      <c r="Z72" s="3">
        <f>LOOKUP(A72,AllPlayer!A:A,AllPlayer!Z:Z)+Y72</f>
        <v>86</v>
      </c>
      <c r="AA72" s="3">
        <f>LOOKUP(A72,AllPlayer!A:A,AllPlayer!AA:AA)+Z72</f>
        <v>90</v>
      </c>
      <c r="AB72" s="3">
        <f>LOOKUP(A72,AllPlayer!A:A,AllPlayer!AB:AB)+AA72</f>
        <v>91</v>
      </c>
      <c r="AC72" s="3">
        <f>LOOKUP(A72,AllPlayer!A:A,AllPlayer!AC:AC)+AB72</f>
        <v>97</v>
      </c>
    </row>
    <row r="73">
      <c r="A73" s="2" t="s">
        <v>220</v>
      </c>
      <c r="B73" t="str">
        <f>LOOKUP(A73,AllPlayer!A:A,AllPlayer!C:C)</f>
        <v>Samu Chukwueze</v>
      </c>
      <c r="C73" s="3" t="str">
        <f>LOOKUP(A73,AllPlayer!A:A,AllPlayer!B:B)</f>
        <v>Cen</v>
      </c>
      <c r="D73" s="4" t="str">
        <f>LOOKUP(A73,AllPlayer!A:A,AllPlayer!D:D)</f>
        <v>https://assets.laliga.com/squad/2019/t449/p218328/128x128/p218328_t449_2019_1_003_000.png</v>
      </c>
      <c r="E73">
        <f>LOOKUP(A73,AllPlayer!A:A,AllPlayer!E:E)</f>
        <v>9</v>
      </c>
      <c r="F73" s="3">
        <f>LOOKUP(A73,AllPlayer!A:A,AllPlayer!F:F)+E73</f>
        <v>13</v>
      </c>
      <c r="G73" s="3">
        <f>LOOKUP(A73,AllPlayer!A:A,AllPlayer!G:G)+F73</f>
        <v>14</v>
      </c>
      <c r="H73" s="3">
        <f>LOOKUP(A73,AllPlayer!A:A,AllPlayer!H:H)+G73</f>
        <v>14</v>
      </c>
      <c r="I73" s="3">
        <f>LOOKUP(A73,AllPlayer!A:A,AllPlayer!I:I)+H73</f>
        <v>23</v>
      </c>
      <c r="J73" s="3">
        <f>LOOKUP(A73,AllPlayer!A:A,AllPlayer!J:J)+I73</f>
        <v>23</v>
      </c>
      <c r="K73" s="3">
        <f>LOOKUP(A73,AllPlayer!A:A,AllPlayer!K:K)+J73</f>
        <v>33</v>
      </c>
      <c r="L73" s="3">
        <f>LOOKUP(A73,AllPlayer!A:A,AllPlayer!L:L)+K73</f>
        <v>37</v>
      </c>
      <c r="M73" s="3">
        <f>LOOKUP(A73,AllPlayer!A:A,AllPlayer!M:M)+L73</f>
        <v>39</v>
      </c>
      <c r="N73" s="3">
        <f>LOOKUP(A73,AllPlayer!A:A,AllPlayer!N:N)+M73</f>
        <v>41</v>
      </c>
      <c r="O73" s="3">
        <f>LOOKUP(A73,AllPlayer!A:A,AllPlayer!O:O)+N73</f>
        <v>43</v>
      </c>
      <c r="P73" s="3">
        <f>LOOKUP(A73,AllPlayer!A:A,AllPlayer!P:P)+O73</f>
        <v>45</v>
      </c>
      <c r="Q73" s="3">
        <f>LOOKUP(A73,AllPlayer!A:A,AllPlayer!Q:Q)+P73</f>
        <v>46</v>
      </c>
      <c r="R73" s="3">
        <f>LOOKUP(A73,AllPlayer!A:A,AllPlayer!R:R)+Q73</f>
        <v>56</v>
      </c>
      <c r="S73" s="3">
        <f>LOOKUP(A73,AllPlayer!A:A,AllPlayer!S:S)+R73</f>
        <v>61</v>
      </c>
      <c r="T73" s="3">
        <f>LOOKUP(A73,AllPlayer!A:A,AllPlayer!T:T)+S73</f>
        <v>70</v>
      </c>
      <c r="U73" s="3">
        <f>LOOKUP(A73,AllPlayer!A:A,AllPlayer!U:U)+T73</f>
        <v>73</v>
      </c>
      <c r="V73" s="3">
        <f>LOOKUP(A73,AllPlayer!A:A,AllPlayer!V:V)+U73</f>
        <v>81</v>
      </c>
      <c r="W73" s="3">
        <f>LOOKUP(A73,AllPlayer!A:A,AllPlayer!W:W)+V73</f>
        <v>88</v>
      </c>
      <c r="X73" s="3">
        <f>LOOKUP(A73,AllPlayer!A:A,AllPlayer!X:X)+W73</f>
        <v>89</v>
      </c>
      <c r="Y73" s="3">
        <f>LOOKUP(A73,AllPlayer!A:A,AllPlayer!Y:Y)+X73</f>
        <v>95</v>
      </c>
      <c r="Z73" s="3">
        <f>LOOKUP(A73,AllPlayer!A:A,AllPlayer!Z:Z)+Y73</f>
        <v>97</v>
      </c>
      <c r="AA73" s="3">
        <f>LOOKUP(A73,AllPlayer!A:A,AllPlayer!AA:AA)+Z73</f>
        <v>100</v>
      </c>
      <c r="AB73" s="3">
        <f>LOOKUP(A73,AllPlayer!A:A,AllPlayer!AB:AB)+AA73</f>
        <v>102</v>
      </c>
      <c r="AC73" s="3">
        <f>LOOKUP(A73,AllPlayer!A:A,AllPlayer!AC:AC)+AB73</f>
        <v>105</v>
      </c>
    </row>
    <row r="74">
      <c r="A74" s="2" t="s">
        <v>221</v>
      </c>
      <c r="B74" t="str">
        <f>LOOKUP(A74,AllPlayer!A:A,AllPlayer!C:C)</f>
        <v>Eteki</v>
      </c>
      <c r="C74" s="3" t="str">
        <f>LOOKUP(A74,AllPlayer!A:A,AllPlayer!B:B)</f>
        <v>Cen</v>
      </c>
      <c r="D74" s="4" t="str">
        <f>LOOKUP(A74,AllPlayer!A:A,AllPlayer!D:D)</f>
        <v>https://assets.laliga.com/squad/2019/t5683/p218774/128x128/p218774_t5683_2019_1_003_000.png</v>
      </c>
      <c r="E74">
        <f>LOOKUP(A74,AllPlayer!A:A,AllPlayer!E:E)</f>
        <v>4</v>
      </c>
      <c r="F74" s="3">
        <f>LOOKUP(A74,AllPlayer!A:A,AllPlayer!F:F)+E74</f>
        <v>9</v>
      </c>
      <c r="G74" s="3">
        <f>LOOKUP(A74,AllPlayer!A:A,AllPlayer!G:G)+F74</f>
        <v>9</v>
      </c>
      <c r="H74" s="3">
        <f>LOOKUP(A74,AllPlayer!A:A,AllPlayer!H:H)+G74</f>
        <v>11</v>
      </c>
      <c r="I74" s="3">
        <f>LOOKUP(A74,AllPlayer!A:A,AllPlayer!I:I)+H74</f>
        <v>11</v>
      </c>
      <c r="J74" s="3">
        <f>LOOKUP(A74,AllPlayer!A:A,AllPlayer!J:J)+I74</f>
        <v>20</v>
      </c>
      <c r="K74" s="3">
        <f>LOOKUP(A74,AllPlayer!A:A,AllPlayer!K:K)+J74</f>
        <v>20</v>
      </c>
      <c r="L74" s="3">
        <f>LOOKUP(A74,AllPlayer!A:A,AllPlayer!L:L)+K74</f>
        <v>20</v>
      </c>
      <c r="M74" s="3">
        <f>LOOKUP(A74,AllPlayer!A:A,AllPlayer!M:M)+L74</f>
        <v>20</v>
      </c>
      <c r="N74" s="3">
        <f>LOOKUP(A74,AllPlayer!A:A,AllPlayer!N:N)+M74</f>
        <v>22</v>
      </c>
      <c r="O74" s="3">
        <f>LOOKUP(A74,AllPlayer!A:A,AllPlayer!O:O)+N74</f>
        <v>24</v>
      </c>
      <c r="P74" s="3">
        <f>LOOKUP(A74,AllPlayer!A:A,AllPlayer!P:P)+O74</f>
        <v>28</v>
      </c>
      <c r="Q74" s="3">
        <f>LOOKUP(A74,AllPlayer!A:A,AllPlayer!Q:Q)+P74</f>
        <v>28</v>
      </c>
      <c r="R74" s="3">
        <f>LOOKUP(A74,AllPlayer!A:A,AllPlayer!R:R)+Q74</f>
        <v>28</v>
      </c>
      <c r="S74" s="3">
        <f>LOOKUP(A74,AllPlayer!A:A,AllPlayer!S:S)+R74</f>
        <v>29</v>
      </c>
      <c r="T74" s="3">
        <f>LOOKUP(A74,AllPlayer!A:A,AllPlayer!T:T)+S74</f>
        <v>31</v>
      </c>
      <c r="U74" s="3">
        <f>LOOKUP(A74,AllPlayer!A:A,AllPlayer!U:U)+T74</f>
        <v>32</v>
      </c>
      <c r="V74" s="3">
        <f>LOOKUP(A74,AllPlayer!A:A,AllPlayer!V:V)+U74</f>
        <v>33</v>
      </c>
      <c r="W74" s="3">
        <f>LOOKUP(A74,AllPlayer!A:A,AllPlayer!W:W)+V74</f>
        <v>38</v>
      </c>
      <c r="X74" s="3">
        <f>LOOKUP(A74,AllPlayer!A:A,AllPlayer!X:X)+W74</f>
        <v>43</v>
      </c>
      <c r="Y74" s="3">
        <f>LOOKUP(A74,AllPlayer!A:A,AllPlayer!Y:Y)+X74</f>
        <v>44</v>
      </c>
      <c r="Z74" s="3">
        <f>LOOKUP(A74,AllPlayer!A:A,AllPlayer!Z:Z)+Y74</f>
        <v>46</v>
      </c>
      <c r="AA74" s="3">
        <f>LOOKUP(A74,AllPlayer!A:A,AllPlayer!AA:AA)+Z74</f>
        <v>49</v>
      </c>
      <c r="AB74" s="3">
        <f>LOOKUP(A74,AllPlayer!A:A,AllPlayer!AB:AB)+AA74</f>
        <v>49</v>
      </c>
      <c r="AC74" s="3">
        <f>LOOKUP(A74,AllPlayer!A:A,AllPlayer!AC:AC)+AB74</f>
        <v>50</v>
      </c>
    </row>
    <row r="75">
      <c r="A75" s="2" t="s">
        <v>139</v>
      </c>
      <c r="B75" t="str">
        <f>LOOKUP(A75,AllPlayer!A:A,AllPlayer!C:C)</f>
        <v>Oyarzabal</v>
      </c>
      <c r="C75" s="3" t="str">
        <f>LOOKUP(A75,AllPlayer!A:A,AllPlayer!B:B)</f>
        <v>Cen</v>
      </c>
      <c r="D75" s="4" t="str">
        <f>LOOKUP(A75,AllPlayer!A:A,AllPlayer!D:D)</f>
        <v>https://assets.laliga.com/squad/2019/t188/p219000/128x128/p219000_t188_2019_1_003_000.png</v>
      </c>
      <c r="E75">
        <f>LOOKUP(A75,AllPlayer!A:A,AllPlayer!E:E)</f>
        <v>10</v>
      </c>
      <c r="F75" s="3">
        <f>LOOKUP(A75,AllPlayer!A:A,AllPlayer!F:F)+E75</f>
        <v>16</v>
      </c>
      <c r="G75" s="3">
        <f>LOOKUP(A75,AllPlayer!A:A,AllPlayer!G:G)+F75</f>
        <v>17</v>
      </c>
      <c r="H75" s="3">
        <f>LOOKUP(A75,AllPlayer!A:A,AllPlayer!H:H)+G75</f>
        <v>25</v>
      </c>
      <c r="I75" s="3">
        <f>LOOKUP(A75,AllPlayer!A:A,AllPlayer!I:I)+H75</f>
        <v>36</v>
      </c>
      <c r="J75" s="3">
        <f>LOOKUP(A75,AllPlayer!A:A,AllPlayer!J:J)+I75</f>
        <v>57</v>
      </c>
      <c r="K75" s="3">
        <f>LOOKUP(A75,AllPlayer!A:A,AllPlayer!K:K)+J75</f>
        <v>66</v>
      </c>
      <c r="L75" s="3">
        <f>LOOKUP(A75,AllPlayer!A:A,AllPlayer!L:L)+K75</f>
        <v>69</v>
      </c>
      <c r="M75" s="3">
        <f>LOOKUP(A75,AllPlayer!A:A,AllPlayer!M:M)+L75</f>
        <v>76</v>
      </c>
      <c r="N75" s="3">
        <f>LOOKUP(A75,AllPlayer!A:A,AllPlayer!N:N)+M75</f>
        <v>83</v>
      </c>
      <c r="O75" s="3">
        <f>LOOKUP(A75,AllPlayer!A:A,AllPlayer!O:O)+N75</f>
        <v>86</v>
      </c>
      <c r="P75" s="3">
        <f>LOOKUP(A75,AllPlayer!A:A,AllPlayer!P:P)+O75</f>
        <v>95</v>
      </c>
      <c r="Q75" s="3">
        <f>LOOKUP(A75,AllPlayer!A:A,AllPlayer!Q:Q)+P75</f>
        <v>96</v>
      </c>
      <c r="R75" s="3">
        <f>LOOKUP(A75,AllPlayer!A:A,AllPlayer!R:R)+Q75</f>
        <v>98</v>
      </c>
      <c r="S75" s="3">
        <f>LOOKUP(A75,AllPlayer!A:A,AllPlayer!S:S)+R75</f>
        <v>108</v>
      </c>
      <c r="T75" s="3">
        <f>LOOKUP(A75,AllPlayer!A:A,AllPlayer!T:T)+S75</f>
        <v>116</v>
      </c>
      <c r="U75" s="3">
        <f>LOOKUP(A75,AllPlayer!A:A,AllPlayer!U:U)+T75</f>
        <v>124</v>
      </c>
      <c r="V75" s="3">
        <f>LOOKUP(A75,AllPlayer!A:A,AllPlayer!V:V)+U75</f>
        <v>138</v>
      </c>
      <c r="W75" s="3">
        <f>LOOKUP(A75,AllPlayer!A:A,AllPlayer!W:W)+V75</f>
        <v>142</v>
      </c>
      <c r="X75" s="3">
        <f>LOOKUP(A75,AllPlayer!A:A,AllPlayer!X:X)+W75</f>
        <v>144</v>
      </c>
      <c r="Y75" s="3">
        <f>LOOKUP(A75,AllPlayer!A:A,AllPlayer!Y:Y)+X75</f>
        <v>146</v>
      </c>
      <c r="Z75" s="3">
        <f>LOOKUP(A75,AllPlayer!A:A,AllPlayer!Z:Z)+Y75</f>
        <v>146</v>
      </c>
      <c r="AA75" s="3">
        <f>LOOKUP(A75,AllPlayer!A:A,AllPlayer!AA:AA)+Z75</f>
        <v>152</v>
      </c>
      <c r="AB75" s="3">
        <f>LOOKUP(A75,AllPlayer!A:A,AllPlayer!AB:AB)+AA75</f>
        <v>152</v>
      </c>
      <c r="AC75" s="3">
        <f>LOOKUP(A75,AllPlayer!A:A,AllPlayer!AC:AC)+AB75</f>
        <v>160</v>
      </c>
    </row>
    <row r="76">
      <c r="A76" s="2" t="s">
        <v>222</v>
      </c>
      <c r="B76" t="str">
        <f>LOOKUP(A76,AllPlayer!A:A,AllPlayer!C:C)</f>
        <v>Ontiveros</v>
      </c>
      <c r="C76" s="3" t="str">
        <f>LOOKUP(A76,AllPlayer!A:A,AllPlayer!B:B)</f>
        <v>Cen</v>
      </c>
      <c r="D76" s="4" t="str">
        <f>LOOKUP(A76,AllPlayer!A:A,AllPlayer!D:D)</f>
        <v>https://assets.laliga.com/squad/2019/t449/p219855/128x128/p219855_t449_2019_1_003_000.png</v>
      </c>
      <c r="E76">
        <f>LOOKUP(A76,AllPlayer!A:A,AllPlayer!E:E)</f>
        <v>5</v>
      </c>
      <c r="F76" s="3">
        <f>LOOKUP(A76,AllPlayer!A:A,AllPlayer!F:F)+E76</f>
        <v>7</v>
      </c>
      <c r="G76" s="3">
        <f>LOOKUP(A76,AllPlayer!A:A,AllPlayer!G:G)+F76</f>
        <v>14</v>
      </c>
      <c r="H76" s="3">
        <f>LOOKUP(A76,AllPlayer!A:A,AllPlayer!H:H)+G76</f>
        <v>15</v>
      </c>
      <c r="I76" s="3">
        <f>LOOKUP(A76,AllPlayer!A:A,AllPlayer!I:I)+H76</f>
        <v>25</v>
      </c>
      <c r="J76" s="3">
        <f>LOOKUP(A76,AllPlayer!A:A,AllPlayer!J:J)+I76</f>
        <v>25</v>
      </c>
      <c r="K76" s="3">
        <f>LOOKUP(A76,AllPlayer!A:A,AllPlayer!K:K)+J76</f>
        <v>29</v>
      </c>
      <c r="L76" s="3">
        <f>LOOKUP(A76,AllPlayer!A:A,AllPlayer!L:L)+K76</f>
        <v>31</v>
      </c>
      <c r="M76" s="3">
        <f>LOOKUP(A76,AllPlayer!A:A,AllPlayer!M:M)+L76</f>
        <v>35</v>
      </c>
      <c r="N76" s="3">
        <f>LOOKUP(A76,AllPlayer!A:A,AllPlayer!N:N)+M76</f>
        <v>42</v>
      </c>
      <c r="O76" s="3">
        <f>LOOKUP(A76,AllPlayer!A:A,AllPlayer!O:O)+N76</f>
        <v>45</v>
      </c>
      <c r="P76" s="3">
        <f>LOOKUP(A76,AllPlayer!A:A,AllPlayer!P:P)+O76</f>
        <v>45</v>
      </c>
      <c r="Q76" s="3">
        <f>LOOKUP(A76,AllPlayer!A:A,AllPlayer!Q:Q)+P76</f>
        <v>48</v>
      </c>
      <c r="R76" s="3">
        <f>LOOKUP(A76,AllPlayer!A:A,AllPlayer!R:R)+Q76</f>
        <v>51</v>
      </c>
      <c r="S76" s="3">
        <f>LOOKUP(A76,AllPlayer!A:A,AllPlayer!S:S)+R76</f>
        <v>54</v>
      </c>
      <c r="T76" s="3">
        <f>LOOKUP(A76,AllPlayer!A:A,AllPlayer!T:T)+S76</f>
        <v>55</v>
      </c>
      <c r="U76" s="3">
        <f>LOOKUP(A76,AllPlayer!A:A,AllPlayer!U:U)+T76</f>
        <v>55</v>
      </c>
      <c r="V76" s="3">
        <f>LOOKUP(A76,AllPlayer!A:A,AllPlayer!V:V)+U76</f>
        <v>56</v>
      </c>
      <c r="W76" s="3">
        <f>LOOKUP(A76,AllPlayer!A:A,AllPlayer!W:W)+V76</f>
        <v>56</v>
      </c>
      <c r="X76" s="3">
        <f>LOOKUP(A76,AllPlayer!A:A,AllPlayer!X:X)+W76</f>
        <v>59</v>
      </c>
      <c r="Y76" s="3">
        <f>LOOKUP(A76,AllPlayer!A:A,AllPlayer!Y:Y)+X76</f>
        <v>59</v>
      </c>
      <c r="Z76" s="3">
        <f>LOOKUP(A76,AllPlayer!A:A,AllPlayer!Z:Z)+Y76</f>
        <v>59</v>
      </c>
      <c r="AA76" s="3">
        <f>LOOKUP(A76,AllPlayer!A:A,AllPlayer!AA:AA)+Z76</f>
        <v>60</v>
      </c>
      <c r="AB76" s="3">
        <f>LOOKUP(A76,AllPlayer!A:A,AllPlayer!AB:AB)+AA76</f>
        <v>60</v>
      </c>
      <c r="AC76" s="3">
        <f>LOOKUP(A76,AllPlayer!A:A,AllPlayer!AC:AC)+AB76</f>
        <v>62</v>
      </c>
    </row>
    <row r="77">
      <c r="A77" s="2" t="s">
        <v>223</v>
      </c>
      <c r="B77" t="str">
        <f>LOOKUP(A77,AllPlayer!A:A,AllPlayer!C:C)</f>
        <v>Fede Valverde</v>
      </c>
      <c r="C77" s="3" t="str">
        <f>LOOKUP(A77,AllPlayer!A:A,AllPlayer!B:B)</f>
        <v>Cen</v>
      </c>
      <c r="D77" s="4" t="str">
        <f>LOOKUP(A77,AllPlayer!A:A,AllPlayer!D:D)</f>
        <v>https://assets.laliga.com/squad/2019/t186/p223255/128x128/p223255_t186_2019_1_003_000.png</v>
      </c>
      <c r="E77">
        <f>LOOKUP(A77,AllPlayer!A:A,AllPlayer!E:E)</f>
        <v>0</v>
      </c>
      <c r="F77" s="3">
        <f>LOOKUP(A77,AllPlayer!A:A,AllPlayer!F:F)+E77</f>
        <v>0</v>
      </c>
      <c r="G77" s="3">
        <f>LOOKUP(A77,AllPlayer!A:A,AllPlayer!G:G)+F77</f>
        <v>2</v>
      </c>
      <c r="H77" s="3">
        <f>LOOKUP(A77,AllPlayer!A:A,AllPlayer!H:H)+G77</f>
        <v>4</v>
      </c>
      <c r="I77" s="3">
        <f>LOOKUP(A77,AllPlayer!A:A,AllPlayer!I:I)+H77</f>
        <v>6</v>
      </c>
      <c r="J77" s="3">
        <f>LOOKUP(A77,AllPlayer!A:A,AllPlayer!J:J)+I77</f>
        <v>11</v>
      </c>
      <c r="K77" s="3">
        <f>LOOKUP(A77,AllPlayer!A:A,AllPlayer!K:K)+J77</f>
        <v>18</v>
      </c>
      <c r="L77" s="3">
        <f>LOOKUP(A77,AllPlayer!A:A,AllPlayer!L:L)+K77</f>
        <v>27</v>
      </c>
      <c r="M77" s="3">
        <f>LOOKUP(A77,AllPlayer!A:A,AllPlayer!M:M)+L77</f>
        <v>29</v>
      </c>
      <c r="N77" s="3">
        <f>LOOKUP(A77,AllPlayer!A:A,AllPlayer!N:N)+M77</f>
        <v>37</v>
      </c>
      <c r="O77" s="3">
        <f>LOOKUP(A77,AllPlayer!A:A,AllPlayer!O:O)+N77</f>
        <v>44</v>
      </c>
      <c r="P77" s="3">
        <f>LOOKUP(A77,AllPlayer!A:A,AllPlayer!P:P)+O77</f>
        <v>44</v>
      </c>
      <c r="Q77" s="3">
        <f>LOOKUP(A77,AllPlayer!A:A,AllPlayer!Q:Q)+P77</f>
        <v>55</v>
      </c>
      <c r="R77" s="3">
        <f>LOOKUP(A77,AllPlayer!A:A,AllPlayer!R:R)+Q77</f>
        <v>65</v>
      </c>
      <c r="S77" s="3">
        <f>LOOKUP(A77,AllPlayer!A:A,AllPlayer!S:S)+R77</f>
        <v>67</v>
      </c>
      <c r="T77" s="3">
        <f>LOOKUP(A77,AllPlayer!A:A,AllPlayer!T:T)+S77</f>
        <v>78</v>
      </c>
      <c r="U77" s="3">
        <f>LOOKUP(A77,AllPlayer!A:A,AllPlayer!U:U)+T77</f>
        <v>84</v>
      </c>
      <c r="V77" s="3">
        <f>LOOKUP(A77,AllPlayer!A:A,AllPlayer!V:V)+U77</f>
        <v>91</v>
      </c>
      <c r="W77" s="3">
        <f>LOOKUP(A77,AllPlayer!A:A,AllPlayer!W:W)+V77</f>
        <v>99</v>
      </c>
      <c r="X77" s="3">
        <f>LOOKUP(A77,AllPlayer!A:A,AllPlayer!X:X)+W77</f>
        <v>99</v>
      </c>
      <c r="Y77" s="3">
        <f>LOOKUP(A77,AllPlayer!A:A,AllPlayer!Y:Y)+X77</f>
        <v>100</v>
      </c>
      <c r="Z77" s="3">
        <f>LOOKUP(A77,AllPlayer!A:A,AllPlayer!Z:Z)+Y77</f>
        <v>106</v>
      </c>
      <c r="AA77" s="3">
        <f>LOOKUP(A77,AllPlayer!A:A,AllPlayer!AA:AA)+Z77</f>
        <v>113</v>
      </c>
      <c r="AB77" s="3">
        <f>LOOKUP(A77,AllPlayer!A:A,AllPlayer!AB:AB)+AA77</f>
        <v>116</v>
      </c>
      <c r="AC77" s="3">
        <f>LOOKUP(A77,AllPlayer!A:A,AllPlayer!AC:AC)+AB77</f>
        <v>117</v>
      </c>
    </row>
    <row r="78">
      <c r="A78" s="2" t="s">
        <v>224</v>
      </c>
      <c r="B78" t="str">
        <f>LOOKUP(A78,AllPlayer!A:A,AllPlayer!C:C)</f>
        <v>Óscar Rodríguez</v>
      </c>
      <c r="C78" s="3" t="str">
        <f>LOOKUP(A78,AllPlayer!A:A,AllPlayer!B:B)</f>
        <v>Cen</v>
      </c>
      <c r="D78" s="4" t="str">
        <f>LOOKUP(A78,AllPlayer!A:A,AllPlayer!D:D)</f>
        <v>https://assets.laliga.com/squad/2019/t957/p223757/128x128/p223757_t957_2019_1_003_000.png</v>
      </c>
      <c r="E78">
        <f>LOOKUP(A78,AllPlayer!A:A,AllPlayer!E:E)</f>
        <v>-1</v>
      </c>
      <c r="F78" s="3">
        <f>LOOKUP(A78,AllPlayer!A:A,AllPlayer!F:F)+E78</f>
        <v>-1</v>
      </c>
      <c r="G78" s="3">
        <f>LOOKUP(A78,AllPlayer!A:A,AllPlayer!G:G)+F78</f>
        <v>4</v>
      </c>
      <c r="H78" s="3">
        <f>LOOKUP(A78,AllPlayer!A:A,AllPlayer!H:H)+G78</f>
        <v>6</v>
      </c>
      <c r="I78" s="3">
        <f>LOOKUP(A78,AllPlayer!A:A,AllPlayer!I:I)+H78</f>
        <v>19</v>
      </c>
      <c r="J78" s="3">
        <f>LOOKUP(A78,AllPlayer!A:A,AllPlayer!J:J)+I78</f>
        <v>29</v>
      </c>
      <c r="K78" s="3">
        <f>LOOKUP(A78,AllPlayer!A:A,AllPlayer!K:K)+J78</f>
        <v>34</v>
      </c>
      <c r="L78" s="3">
        <f>LOOKUP(A78,AllPlayer!A:A,AllPlayer!L:L)+K78</f>
        <v>34</v>
      </c>
      <c r="M78" s="3">
        <f>LOOKUP(A78,AllPlayer!A:A,AllPlayer!M:M)+L78</f>
        <v>37</v>
      </c>
      <c r="N78" s="3">
        <f>LOOKUP(A78,AllPlayer!A:A,AllPlayer!N:N)+M78</f>
        <v>44</v>
      </c>
      <c r="O78" s="3">
        <f>LOOKUP(A78,AllPlayer!A:A,AllPlayer!O:O)+N78</f>
        <v>45</v>
      </c>
      <c r="P78" s="3">
        <f>LOOKUP(A78,AllPlayer!A:A,AllPlayer!P:P)+O78</f>
        <v>47</v>
      </c>
      <c r="Q78" s="3">
        <f>LOOKUP(A78,AllPlayer!A:A,AllPlayer!Q:Q)+P78</f>
        <v>50</v>
      </c>
      <c r="R78" s="3">
        <f>LOOKUP(A78,AllPlayer!A:A,AllPlayer!R:R)+Q78</f>
        <v>54</v>
      </c>
      <c r="S78" s="3">
        <f>LOOKUP(A78,AllPlayer!A:A,AllPlayer!S:S)+R78</f>
        <v>60</v>
      </c>
      <c r="T78" s="3">
        <f>LOOKUP(A78,AllPlayer!A:A,AllPlayer!T:T)+S78</f>
        <v>77</v>
      </c>
      <c r="U78" s="3">
        <f>LOOKUP(A78,AllPlayer!A:A,AllPlayer!U:U)+T78</f>
        <v>78</v>
      </c>
      <c r="V78" s="3">
        <f>LOOKUP(A78,AllPlayer!A:A,AllPlayer!V:V)+U78</f>
        <v>87</v>
      </c>
      <c r="W78" s="3">
        <f>LOOKUP(A78,AllPlayer!A:A,AllPlayer!W:W)+V78</f>
        <v>95</v>
      </c>
      <c r="X78" s="3">
        <f>LOOKUP(A78,AllPlayer!A:A,AllPlayer!X:X)+W78</f>
        <v>98</v>
      </c>
      <c r="Y78" s="3">
        <f>LOOKUP(A78,AllPlayer!A:A,AllPlayer!Y:Y)+X78</f>
        <v>99</v>
      </c>
      <c r="Z78" s="3">
        <f>LOOKUP(A78,AllPlayer!A:A,AllPlayer!Z:Z)+Y78</f>
        <v>109</v>
      </c>
      <c r="AA78" s="3">
        <f>LOOKUP(A78,AllPlayer!A:A,AllPlayer!AA:AA)+Z78</f>
        <v>109</v>
      </c>
      <c r="AB78" s="3">
        <f>LOOKUP(A78,AllPlayer!A:A,AllPlayer!AB:AB)+AA78</f>
        <v>109</v>
      </c>
      <c r="AC78" s="3">
        <f>LOOKUP(A78,AllPlayer!A:A,AllPlayer!AC:AC)+AB78</f>
        <v>109</v>
      </c>
    </row>
    <row r="79">
      <c r="A79" s="2" t="s">
        <v>225</v>
      </c>
      <c r="B79" t="str">
        <f>LOOKUP(A79,AllPlayer!A:A,AllPlayer!C:C)</f>
        <v>Diego Lainez</v>
      </c>
      <c r="C79" s="3" t="str">
        <f>LOOKUP(A79,AllPlayer!A:A,AllPlayer!B:B)</f>
        <v>Cen</v>
      </c>
      <c r="D79" s="4" t="str">
        <f>LOOKUP(A79,AllPlayer!A:A,AllPlayer!D:D)</f>
        <v>https://assets.laliga.com/squad/2019/t185/p224389/128x128/p224389_t185_2019_1_003_000.png</v>
      </c>
      <c r="E79">
        <f>LOOKUP(A79,AllPlayer!A:A,AllPlayer!E:E)</f>
        <v>0</v>
      </c>
      <c r="F79" s="3">
        <f>LOOKUP(A79,AllPlayer!A:A,AllPlayer!F:F)+E79</f>
        <v>2</v>
      </c>
      <c r="G79" s="3">
        <f>LOOKUP(A79,AllPlayer!A:A,AllPlayer!G:G)+F79</f>
        <v>7</v>
      </c>
      <c r="H79" s="3">
        <f>LOOKUP(A79,AllPlayer!A:A,AllPlayer!H:H)+G79</f>
        <v>7</v>
      </c>
      <c r="I79" s="3">
        <f>LOOKUP(A79,AllPlayer!A:A,AllPlayer!I:I)+H79</f>
        <v>7</v>
      </c>
      <c r="J79" s="3">
        <f>LOOKUP(A79,AllPlayer!A:A,AllPlayer!J:J)+I79</f>
        <v>9</v>
      </c>
      <c r="K79" s="3">
        <f>LOOKUP(A79,AllPlayer!A:A,AllPlayer!K:K)+J79</f>
        <v>10</v>
      </c>
      <c r="L79" s="3">
        <f>LOOKUP(A79,AllPlayer!A:A,AllPlayer!L:L)+K79</f>
        <v>11</v>
      </c>
      <c r="M79" s="3">
        <f>LOOKUP(A79,AllPlayer!A:A,AllPlayer!M:M)+L79</f>
        <v>11</v>
      </c>
      <c r="N79" s="3">
        <f>LOOKUP(A79,AllPlayer!A:A,AllPlayer!N:N)+M79</f>
        <v>18</v>
      </c>
      <c r="O79" s="3">
        <f>LOOKUP(A79,AllPlayer!A:A,AllPlayer!O:O)+N79</f>
        <v>20</v>
      </c>
      <c r="P79" s="3">
        <f>LOOKUP(A79,AllPlayer!A:A,AllPlayer!P:P)+O79</f>
        <v>22</v>
      </c>
      <c r="Q79" s="3">
        <f>LOOKUP(A79,AllPlayer!A:A,AllPlayer!Q:Q)+P79</f>
        <v>22</v>
      </c>
      <c r="R79" s="3">
        <f>LOOKUP(A79,AllPlayer!A:A,AllPlayer!R:R)+Q79</f>
        <v>22</v>
      </c>
      <c r="S79" s="3">
        <f>LOOKUP(A79,AllPlayer!A:A,AllPlayer!S:S)+R79</f>
        <v>23</v>
      </c>
      <c r="T79" s="3">
        <f>LOOKUP(A79,AllPlayer!A:A,AllPlayer!T:T)+S79</f>
        <v>27</v>
      </c>
      <c r="U79" s="3">
        <f>LOOKUP(A79,AllPlayer!A:A,AllPlayer!U:U)+T79</f>
        <v>30</v>
      </c>
      <c r="V79" s="3">
        <f>LOOKUP(A79,AllPlayer!A:A,AllPlayer!V:V)+U79</f>
        <v>33</v>
      </c>
      <c r="W79" s="3">
        <f>LOOKUP(A79,AllPlayer!A:A,AllPlayer!W:W)+V79</f>
        <v>35</v>
      </c>
      <c r="X79" s="3">
        <f>LOOKUP(A79,AllPlayer!A:A,AllPlayer!X:X)+W79</f>
        <v>35</v>
      </c>
      <c r="Y79" s="3">
        <f>LOOKUP(A79,AllPlayer!A:A,AllPlayer!Y:Y)+X79</f>
        <v>36</v>
      </c>
      <c r="Z79" s="3">
        <f>LOOKUP(A79,AllPlayer!A:A,AllPlayer!Z:Z)+Y79</f>
        <v>36</v>
      </c>
      <c r="AA79" s="3">
        <f>LOOKUP(A79,AllPlayer!A:A,AllPlayer!AA:AA)+Z79</f>
        <v>36</v>
      </c>
      <c r="AB79" s="3">
        <f>LOOKUP(A79,AllPlayer!A:A,AllPlayer!AB:AB)+AA79</f>
        <v>36</v>
      </c>
      <c r="AC79" s="3">
        <f>LOOKUP(A79,AllPlayer!A:A,AllPlayer!AC:AC)+AB79</f>
        <v>36</v>
      </c>
    </row>
    <row r="80">
      <c r="A80" s="2" t="s">
        <v>42</v>
      </c>
      <c r="B80" t="str">
        <f>LOOKUP(A80,AllPlayer!A:A,AllPlayer!C:C)</f>
        <v>Ferrán Torres</v>
      </c>
      <c r="C80" s="3" t="str">
        <f>LOOKUP(A80,AllPlayer!A:A,AllPlayer!B:B)</f>
        <v>Del</v>
      </c>
      <c r="D80" s="4" t="str">
        <f>LOOKUP(A80,AllPlayer!A:A,AllPlayer!D:D)</f>
        <v>https://assets.laliga.com/squad/2019/t191/p224444/128x128/p224444_t191_2019_1_003_000.png</v>
      </c>
      <c r="E80">
        <f>LOOKUP(A80,AllPlayer!A:A,AllPlayer!E:E)</f>
        <v>1</v>
      </c>
      <c r="F80" s="3">
        <f>LOOKUP(A80,AllPlayer!A:A,AllPlayer!F:F)+E80</f>
        <v>4</v>
      </c>
      <c r="G80" s="3">
        <f>LOOKUP(A80,AllPlayer!A:A,AllPlayer!G:G)+F80</f>
        <v>9</v>
      </c>
      <c r="H80" s="3">
        <f>LOOKUP(A80,AllPlayer!A:A,AllPlayer!H:H)+G80</f>
        <v>11</v>
      </c>
      <c r="I80" s="3">
        <f>LOOKUP(A80,AllPlayer!A:A,AllPlayer!I:I)+H80</f>
        <v>11</v>
      </c>
      <c r="J80" s="3">
        <f>LOOKUP(A80,AllPlayer!A:A,AllPlayer!J:J)+I80</f>
        <v>11</v>
      </c>
      <c r="K80" s="3">
        <f>LOOKUP(A80,AllPlayer!A:A,AllPlayer!K:K)+J80</f>
        <v>20</v>
      </c>
      <c r="L80" s="3">
        <f>LOOKUP(A80,AllPlayer!A:A,AllPlayer!L:L)+K80</f>
        <v>24</v>
      </c>
      <c r="M80" s="3">
        <f>LOOKUP(A80,AllPlayer!A:A,AllPlayer!M:M)+L80</f>
        <v>27</v>
      </c>
      <c r="N80" s="3">
        <f>LOOKUP(A80,AllPlayer!A:A,AllPlayer!N:N)+M80</f>
        <v>29</v>
      </c>
      <c r="O80" s="3">
        <f>LOOKUP(A80,AllPlayer!A:A,AllPlayer!O:O)+N80</f>
        <v>34</v>
      </c>
      <c r="P80" s="3">
        <f>LOOKUP(A80,AllPlayer!A:A,AllPlayer!P:P)+O80</f>
        <v>37</v>
      </c>
      <c r="Q80" s="3">
        <f>LOOKUP(A80,AllPlayer!A:A,AllPlayer!Q:Q)+P80</f>
        <v>46</v>
      </c>
      <c r="R80" s="3">
        <f>LOOKUP(A80,AllPlayer!A:A,AllPlayer!R:R)+Q80</f>
        <v>52</v>
      </c>
      <c r="S80" s="3">
        <f>LOOKUP(A80,AllPlayer!A:A,AllPlayer!S:S)+R80</f>
        <v>64</v>
      </c>
      <c r="T80" s="3">
        <f>LOOKUP(A80,AllPlayer!A:A,AllPlayer!T:T)+S80</f>
        <v>76</v>
      </c>
      <c r="U80" s="3">
        <f>LOOKUP(A80,AllPlayer!A:A,AllPlayer!U:U)+T80</f>
        <v>84</v>
      </c>
      <c r="V80" s="3">
        <f>LOOKUP(A80,AllPlayer!A:A,AllPlayer!V:V)+U80</f>
        <v>93</v>
      </c>
      <c r="W80" s="3">
        <f>LOOKUP(A80,AllPlayer!A:A,AllPlayer!W:W)+V80</f>
        <v>99</v>
      </c>
      <c r="X80" s="3">
        <f>LOOKUP(A80,AllPlayer!A:A,AllPlayer!X:X)+W80</f>
        <v>105</v>
      </c>
      <c r="Y80" s="3">
        <f>LOOKUP(A80,AllPlayer!A:A,AllPlayer!Y:Y)+X80</f>
        <v>114</v>
      </c>
      <c r="Z80" s="3">
        <f>LOOKUP(A80,AllPlayer!A:A,AllPlayer!Z:Z)+Y80</f>
        <v>121</v>
      </c>
      <c r="AA80" s="3">
        <f>LOOKUP(A80,AllPlayer!A:A,AllPlayer!AA:AA)+Z80</f>
        <v>122</v>
      </c>
      <c r="AB80" s="3">
        <f>LOOKUP(A80,AllPlayer!A:A,AllPlayer!AB:AB)+AA80</f>
        <v>130</v>
      </c>
      <c r="AC80" s="3">
        <f>LOOKUP(A80,AllPlayer!A:A,AllPlayer!AC:AC)+AB80</f>
        <v>133</v>
      </c>
    </row>
    <row r="81">
      <c r="A81" s="2" t="s">
        <v>226</v>
      </c>
      <c r="B81" t="str">
        <f>LOOKUP(A81,AllPlayer!A:A,AllPlayer!C:C)</f>
        <v>Soler</v>
      </c>
      <c r="C81" s="3" t="str">
        <f>LOOKUP(A81,AllPlayer!A:A,AllPlayer!B:B)</f>
        <v>Cen</v>
      </c>
      <c r="D81" s="4" t="str">
        <f>LOOKUP(A81,AllPlayer!A:A,AllPlayer!D:D)</f>
        <v>https://assets.laliga.com/squad/2019/t191/p224860/128x128/p224860_t191_2019_1_003_000.png</v>
      </c>
      <c r="E81">
        <f>LOOKUP(A81,AllPlayer!A:A,AllPlayer!E:E)</f>
        <v>5</v>
      </c>
      <c r="F81" s="3">
        <f>LOOKUP(A81,AllPlayer!A:A,AllPlayer!F:F)+E81</f>
        <v>8</v>
      </c>
      <c r="G81" s="3">
        <f>LOOKUP(A81,AllPlayer!A:A,AllPlayer!G:G)+F81</f>
        <v>13</v>
      </c>
      <c r="H81" s="3">
        <f>LOOKUP(A81,AllPlayer!A:A,AllPlayer!H:H)+G81</f>
        <v>15</v>
      </c>
      <c r="I81" s="3">
        <f>LOOKUP(A81,AllPlayer!A:A,AllPlayer!I:I)+H81</f>
        <v>15</v>
      </c>
      <c r="J81" s="3">
        <f>LOOKUP(A81,AllPlayer!A:A,AllPlayer!J:J)+I81</f>
        <v>15</v>
      </c>
      <c r="K81" s="3">
        <f>LOOKUP(A81,AllPlayer!A:A,AllPlayer!K:K)+J81</f>
        <v>24</v>
      </c>
      <c r="L81" s="3">
        <f>LOOKUP(A81,AllPlayer!A:A,AllPlayer!L:L)+K81</f>
        <v>28</v>
      </c>
      <c r="M81" s="3">
        <f>LOOKUP(A81,AllPlayer!A:A,AllPlayer!M:M)+L81</f>
        <v>30</v>
      </c>
      <c r="N81" s="3">
        <f>LOOKUP(A81,AllPlayer!A:A,AllPlayer!N:N)+M81</f>
        <v>32</v>
      </c>
      <c r="O81" s="3">
        <f>LOOKUP(A81,AllPlayer!A:A,AllPlayer!O:O)+N81</f>
        <v>33</v>
      </c>
      <c r="P81" s="3">
        <f>LOOKUP(A81,AllPlayer!A:A,AllPlayer!P:P)+O81</f>
        <v>36</v>
      </c>
      <c r="Q81" s="3">
        <f>LOOKUP(A81,AllPlayer!A:A,AllPlayer!Q:Q)+P81</f>
        <v>45</v>
      </c>
      <c r="R81" s="3">
        <f>LOOKUP(A81,AllPlayer!A:A,AllPlayer!R:R)+Q81</f>
        <v>47</v>
      </c>
      <c r="S81" s="3">
        <f>LOOKUP(A81,AllPlayer!A:A,AllPlayer!S:S)+R81</f>
        <v>53</v>
      </c>
      <c r="T81" s="3">
        <f>LOOKUP(A81,AllPlayer!A:A,AllPlayer!T:T)+S81</f>
        <v>56</v>
      </c>
      <c r="U81" s="3">
        <f>LOOKUP(A81,AllPlayer!A:A,AllPlayer!U:U)+T81</f>
        <v>63</v>
      </c>
      <c r="V81" s="3">
        <f>LOOKUP(A81,AllPlayer!A:A,AllPlayer!V:V)+U81</f>
        <v>64</v>
      </c>
      <c r="W81" s="3">
        <f>LOOKUP(A81,AllPlayer!A:A,AllPlayer!W:W)+V81</f>
        <v>71</v>
      </c>
      <c r="X81" s="3">
        <f>LOOKUP(A81,AllPlayer!A:A,AllPlayer!X:X)+W81</f>
        <v>71</v>
      </c>
      <c r="Y81" s="3">
        <f>LOOKUP(A81,AllPlayer!A:A,AllPlayer!Y:Y)+X81</f>
        <v>77</v>
      </c>
      <c r="Z81" s="3">
        <f>LOOKUP(A81,AllPlayer!A:A,AllPlayer!Z:Z)+Y81</f>
        <v>89</v>
      </c>
      <c r="AA81" s="3">
        <f>LOOKUP(A81,AllPlayer!A:A,AllPlayer!AA:AA)+Z81</f>
        <v>90</v>
      </c>
      <c r="AB81" s="3">
        <f>LOOKUP(A81,AllPlayer!A:A,AllPlayer!AB:AB)+AA81</f>
        <v>92</v>
      </c>
      <c r="AC81" s="3">
        <f>LOOKUP(A81,AllPlayer!A:A,AllPlayer!AC:AC)+AB81</f>
        <v>94</v>
      </c>
    </row>
    <row r="82">
      <c r="A82" s="2" t="s">
        <v>227</v>
      </c>
      <c r="B82" t="str">
        <f>LOOKUP(A82,AllPlayer!A:A,AllPlayer!C:C)</f>
        <v>Amath</v>
      </c>
      <c r="C82" s="3" t="str">
        <f>LOOKUP(A82,AllPlayer!A:A,AllPlayer!B:B)</f>
        <v>Cen</v>
      </c>
      <c r="D82" s="4" t="str">
        <f>LOOKUP(A82,AllPlayer!A:A,AllPlayer!D:D)</f>
        <v>https://assets.laliga.com/squad/2019/t1450/p225463/128x128/p225463_t1450_2019_1_003_000.png</v>
      </c>
      <c r="E82">
        <f>LOOKUP(A82,AllPlayer!A:A,AllPlayer!E:E)</f>
        <v>0</v>
      </c>
      <c r="F82" s="3">
        <f>LOOKUP(A82,AllPlayer!A:A,AllPlayer!F:F)+E82</f>
        <v>0</v>
      </c>
      <c r="G82" s="3">
        <f>LOOKUP(A82,AllPlayer!A:A,AllPlayer!G:G)+F82</f>
        <v>0</v>
      </c>
      <c r="H82" s="3">
        <f>LOOKUP(A82,AllPlayer!A:A,AllPlayer!H:H)+G82</f>
        <v>0</v>
      </c>
      <c r="I82" s="3">
        <f>LOOKUP(A82,AllPlayer!A:A,AllPlayer!I:I)+H82</f>
        <v>0</v>
      </c>
      <c r="J82" s="3">
        <f>LOOKUP(A82,AllPlayer!A:A,AllPlayer!J:J)+I82</f>
        <v>0</v>
      </c>
      <c r="K82" s="3">
        <f>LOOKUP(A82,AllPlayer!A:A,AllPlayer!K:K)+J82</f>
        <v>0</v>
      </c>
      <c r="L82" s="3">
        <f>LOOKUP(A82,AllPlayer!A:A,AllPlayer!L:L)+K82</f>
        <v>0</v>
      </c>
      <c r="M82" s="3">
        <f>LOOKUP(A82,AllPlayer!A:A,AllPlayer!M:M)+L82</f>
        <v>0</v>
      </c>
      <c r="N82" s="3">
        <f>LOOKUP(A82,AllPlayer!A:A,AllPlayer!N:N)+M82</f>
        <v>0</v>
      </c>
      <c r="O82" s="3">
        <f>LOOKUP(A82,AllPlayer!A:A,AllPlayer!O:O)+N82</f>
        <v>0</v>
      </c>
      <c r="P82" s="3">
        <f>LOOKUP(A82,AllPlayer!A:A,AllPlayer!P:P)+O82</f>
        <v>0</v>
      </c>
      <c r="Q82" s="3">
        <f>LOOKUP(A82,AllPlayer!A:A,AllPlayer!Q:Q)+P82</f>
        <v>0</v>
      </c>
      <c r="R82" s="3">
        <f>LOOKUP(A82,AllPlayer!A:A,AllPlayer!R:R)+Q82</f>
        <v>0</v>
      </c>
      <c r="S82" s="3">
        <f>LOOKUP(A82,AllPlayer!A:A,AllPlayer!S:S)+R82</f>
        <v>0</v>
      </c>
      <c r="T82" s="3">
        <f>LOOKUP(A82,AllPlayer!A:A,AllPlayer!T:T)+S82</f>
        <v>0</v>
      </c>
      <c r="U82" s="3">
        <f>LOOKUP(A82,AllPlayer!A:A,AllPlayer!U:U)+T82</f>
        <v>0</v>
      </c>
      <c r="V82" s="3">
        <f>LOOKUP(A82,AllPlayer!A:A,AllPlayer!V:V)+U82</f>
        <v>0</v>
      </c>
      <c r="W82" s="3">
        <f>LOOKUP(A82,AllPlayer!A:A,AllPlayer!W:W)+V82</f>
        <v>2</v>
      </c>
      <c r="X82" s="3">
        <f>LOOKUP(A82,AllPlayer!A:A,AllPlayer!X:X)+W82</f>
        <v>2</v>
      </c>
      <c r="Y82" s="3">
        <f>LOOKUP(A82,AllPlayer!A:A,AllPlayer!Y:Y)+X82</f>
        <v>2</v>
      </c>
      <c r="Z82" s="3">
        <f>LOOKUP(A82,AllPlayer!A:A,AllPlayer!Z:Z)+Y82</f>
        <v>2</v>
      </c>
      <c r="AA82" s="3">
        <f>LOOKUP(A82,AllPlayer!A:A,AllPlayer!AA:AA)+Z82</f>
        <v>5</v>
      </c>
      <c r="AB82" s="3">
        <f>LOOKUP(A82,AllPlayer!A:A,AllPlayer!AB:AB)+AA82</f>
        <v>7</v>
      </c>
      <c r="AC82" s="3">
        <f>LOOKUP(A82,AllPlayer!A:A,AllPlayer!AC:AC)+AB82</f>
        <v>15</v>
      </c>
    </row>
    <row r="83">
      <c r="A83" s="2" t="s">
        <v>228</v>
      </c>
      <c r="B83" t="str">
        <f>LOOKUP(A83,AllPlayer!A:A,AllPlayer!C:C)</f>
        <v>Yangel Herrera</v>
      </c>
      <c r="C83" s="3" t="str">
        <f>LOOKUP(A83,AllPlayer!A:A,AllPlayer!B:B)</f>
        <v>Cen</v>
      </c>
      <c r="D83" s="4" t="str">
        <f>LOOKUP(A83,AllPlayer!A:A,AllPlayer!D:D)</f>
        <v>https://assets.laliga.com/squad/2019/t5683/p226541/128x128/p226541_t5683_2019_1_003_000.png</v>
      </c>
      <c r="E83">
        <f>LOOKUP(A83,AllPlayer!A:A,AllPlayer!E:E)</f>
        <v>0</v>
      </c>
      <c r="F83" s="3">
        <f>LOOKUP(A83,AllPlayer!A:A,AllPlayer!F:F)+E83</f>
        <v>0</v>
      </c>
      <c r="G83" s="3">
        <f>LOOKUP(A83,AllPlayer!A:A,AllPlayer!G:G)+F83</f>
        <v>7</v>
      </c>
      <c r="H83" s="3">
        <f>LOOKUP(A83,AllPlayer!A:A,AllPlayer!H:H)+G83</f>
        <v>19</v>
      </c>
      <c r="I83" s="3">
        <f>LOOKUP(A83,AllPlayer!A:A,AllPlayer!I:I)+H83</f>
        <v>25</v>
      </c>
      <c r="J83" s="3">
        <f>LOOKUP(A83,AllPlayer!A:A,AllPlayer!J:J)+I83</f>
        <v>26</v>
      </c>
      <c r="K83" s="3">
        <f>LOOKUP(A83,AllPlayer!A:A,AllPlayer!K:K)+J83</f>
        <v>34</v>
      </c>
      <c r="L83" s="3">
        <f>LOOKUP(A83,AllPlayer!A:A,AllPlayer!L:L)+K83</f>
        <v>37</v>
      </c>
      <c r="M83" s="3">
        <f>LOOKUP(A83,AllPlayer!A:A,AllPlayer!M:M)+L83</f>
        <v>43</v>
      </c>
      <c r="N83" s="3">
        <f>LOOKUP(A83,AllPlayer!A:A,AllPlayer!N:N)+M83</f>
        <v>47</v>
      </c>
      <c r="O83" s="3">
        <f>LOOKUP(A83,AllPlayer!A:A,AllPlayer!O:O)+N83</f>
        <v>47</v>
      </c>
      <c r="P83" s="3">
        <f>LOOKUP(A83,AllPlayer!A:A,AllPlayer!P:P)+O83</f>
        <v>49</v>
      </c>
      <c r="Q83" s="3">
        <f>LOOKUP(A83,AllPlayer!A:A,AllPlayer!Q:Q)+P83</f>
        <v>50</v>
      </c>
      <c r="R83" s="3">
        <f>LOOKUP(A83,AllPlayer!A:A,AllPlayer!R:R)+Q83</f>
        <v>50</v>
      </c>
      <c r="S83" s="3">
        <f>LOOKUP(A83,AllPlayer!A:A,AllPlayer!S:S)+R83</f>
        <v>52</v>
      </c>
      <c r="T83" s="3">
        <f>LOOKUP(A83,AllPlayer!A:A,AllPlayer!T:T)+S83</f>
        <v>64</v>
      </c>
      <c r="U83" s="3">
        <f>LOOKUP(A83,AllPlayer!A:A,AllPlayer!U:U)+T83</f>
        <v>67</v>
      </c>
      <c r="V83" s="3">
        <f>LOOKUP(A83,AllPlayer!A:A,AllPlayer!V:V)+U83</f>
        <v>67</v>
      </c>
      <c r="W83" s="3">
        <f>LOOKUP(A83,AllPlayer!A:A,AllPlayer!W:W)+V83</f>
        <v>69</v>
      </c>
      <c r="X83" s="3">
        <f>LOOKUP(A83,AllPlayer!A:A,AllPlayer!X:X)+W83</f>
        <v>71</v>
      </c>
      <c r="Y83" s="3">
        <f>LOOKUP(A83,AllPlayer!A:A,AllPlayer!Y:Y)+X83</f>
        <v>73</v>
      </c>
      <c r="Z83" s="3">
        <f>LOOKUP(A83,AllPlayer!A:A,AllPlayer!Z:Z)+Y83</f>
        <v>79</v>
      </c>
      <c r="AA83" s="3">
        <f>LOOKUP(A83,AllPlayer!A:A,AllPlayer!AA:AA)+Z83</f>
        <v>82</v>
      </c>
      <c r="AB83" s="3">
        <f>LOOKUP(A83,AllPlayer!A:A,AllPlayer!AB:AB)+AA83</f>
        <v>87</v>
      </c>
      <c r="AC83" s="3">
        <f>LOOKUP(A83,AllPlayer!A:A,AllPlayer!AC:AC)+AB83</f>
        <v>99</v>
      </c>
    </row>
    <row r="84">
      <c r="A84" s="2" t="s">
        <v>229</v>
      </c>
      <c r="B84" t="str">
        <f>LOOKUP(A84,AllPlayer!A:A,AllPlayer!C:C)</f>
        <v>Morlanes</v>
      </c>
      <c r="C84" s="3" t="str">
        <f>LOOKUP(A84,AllPlayer!A:A,AllPlayer!B:B)</f>
        <v>Cen</v>
      </c>
      <c r="D84" s="4" t="str">
        <f>LOOKUP(A84,AllPlayer!A:A,AllPlayer!D:D)</f>
        <v>https://assets.laliga.com/squad/2019/t449/p227164/128x128/p227164_t449_2019_1_003_000.png</v>
      </c>
      <c r="E84">
        <f>LOOKUP(A84,AllPlayer!A:A,AllPlayer!E:E)</f>
        <v>0</v>
      </c>
      <c r="F84" s="3">
        <f>LOOKUP(A84,AllPlayer!A:A,AllPlayer!F:F)+E84</f>
        <v>0</v>
      </c>
      <c r="G84" s="3">
        <f>LOOKUP(A84,AllPlayer!A:A,AllPlayer!G:G)+F84</f>
        <v>7</v>
      </c>
      <c r="H84" s="3">
        <f>LOOKUP(A84,AllPlayer!A:A,AllPlayer!H:H)+G84</f>
        <v>19</v>
      </c>
      <c r="I84" s="3">
        <f>LOOKUP(A84,AllPlayer!A:A,AllPlayer!I:I)+H84</f>
        <v>25</v>
      </c>
      <c r="J84" s="3">
        <f>LOOKUP(A84,AllPlayer!A:A,AllPlayer!J:J)+I84</f>
        <v>25</v>
      </c>
      <c r="K84" s="3">
        <f>LOOKUP(A84,AllPlayer!A:A,AllPlayer!K:K)+J84</f>
        <v>33</v>
      </c>
      <c r="L84" s="3">
        <f>LOOKUP(A84,AllPlayer!A:A,AllPlayer!L:L)+K84</f>
        <v>36</v>
      </c>
      <c r="M84" s="3">
        <f>LOOKUP(A84,AllPlayer!A:A,AllPlayer!M:M)+L84</f>
        <v>42</v>
      </c>
      <c r="N84" s="3">
        <f>LOOKUP(A84,AllPlayer!A:A,AllPlayer!N:N)+M84</f>
        <v>46</v>
      </c>
      <c r="O84" s="3">
        <f>LOOKUP(A84,AllPlayer!A:A,AllPlayer!O:O)+N84</f>
        <v>46</v>
      </c>
      <c r="P84" s="3">
        <f>LOOKUP(A84,AllPlayer!A:A,AllPlayer!P:P)+O84</f>
        <v>48</v>
      </c>
      <c r="Q84" s="3">
        <f>LOOKUP(A84,AllPlayer!A:A,AllPlayer!Q:Q)+P84</f>
        <v>49</v>
      </c>
      <c r="R84" s="3">
        <f>LOOKUP(A84,AllPlayer!A:A,AllPlayer!R:R)+Q84</f>
        <v>49</v>
      </c>
      <c r="S84" s="3">
        <f>LOOKUP(A84,AllPlayer!A:A,AllPlayer!S:S)+R84</f>
        <v>54</v>
      </c>
      <c r="T84" s="3">
        <f>LOOKUP(A84,AllPlayer!A:A,AllPlayer!T:T)+S84</f>
        <v>56</v>
      </c>
      <c r="U84" s="3">
        <f>LOOKUP(A84,AllPlayer!A:A,AllPlayer!U:U)+T84</f>
        <v>56</v>
      </c>
      <c r="V84" s="3">
        <f>LOOKUP(A84,AllPlayer!A:A,AllPlayer!V:V)+U84</f>
        <v>56</v>
      </c>
      <c r="W84" s="3">
        <f>LOOKUP(A84,AllPlayer!A:A,AllPlayer!W:W)+V84</f>
        <v>58</v>
      </c>
      <c r="X84" s="3">
        <f>LOOKUP(A84,AllPlayer!A:A,AllPlayer!X:X)+W84</f>
        <v>60</v>
      </c>
      <c r="Y84" s="3">
        <f>LOOKUP(A84,AllPlayer!A:A,AllPlayer!Y:Y)+X84</f>
        <v>60</v>
      </c>
      <c r="Z84" s="3">
        <f>LOOKUP(A84,AllPlayer!A:A,AllPlayer!Z:Z)+Y84</f>
        <v>66</v>
      </c>
      <c r="AA84" s="3">
        <f>LOOKUP(A84,AllPlayer!A:A,AllPlayer!AA:AA)+Z84</f>
        <v>69</v>
      </c>
      <c r="AB84" s="3">
        <f>LOOKUP(A84,AllPlayer!A:A,AllPlayer!AB:AB)+AA84</f>
        <v>74</v>
      </c>
      <c r="AC84" s="3">
        <f>LOOKUP(A84,AllPlayer!A:A,AllPlayer!AC:AC)+AB84</f>
        <v>86</v>
      </c>
    </row>
    <row r="85">
      <c r="A85" s="2" t="s">
        <v>230</v>
      </c>
      <c r="B85" t="str">
        <f>LOOKUP(A85,AllPlayer!A:A,AllPlayer!C:C)</f>
        <v>Pol Lozano</v>
      </c>
      <c r="C85" s="3" t="str">
        <f>LOOKUP(A85,AllPlayer!A:A,AllPlayer!B:B)</f>
        <v>Cen</v>
      </c>
      <c r="D85" s="4" t="str">
        <f>LOOKUP(A85,AllPlayer!A:A,AllPlayer!D:D)</f>
        <v>https://assets.laliga.com/squad/2019/t449/p227164/128x128/p227164_t449_2019_1_003_000.png</v>
      </c>
      <c r="E85">
        <f>LOOKUP(A85,AllPlayer!A:A,AllPlayer!E:E)</f>
        <v>0</v>
      </c>
      <c r="F85" s="3">
        <f>LOOKUP(A85,AllPlayer!A:A,AllPlayer!F:F)+E85</f>
        <v>0</v>
      </c>
      <c r="G85" s="3">
        <f>LOOKUP(A85,AllPlayer!A:A,AllPlayer!G:G)+F85</f>
        <v>0</v>
      </c>
      <c r="H85" s="3">
        <f>LOOKUP(A85,AllPlayer!A:A,AllPlayer!H:H)+G85</f>
        <v>12</v>
      </c>
      <c r="I85" s="3">
        <f>LOOKUP(A85,AllPlayer!A:A,AllPlayer!I:I)+H85</f>
        <v>12</v>
      </c>
      <c r="J85" s="3">
        <f>LOOKUP(A85,AllPlayer!A:A,AllPlayer!J:J)+I85</f>
        <v>12</v>
      </c>
      <c r="K85" s="3">
        <f>LOOKUP(A85,AllPlayer!A:A,AllPlayer!K:K)+J85</f>
        <v>20</v>
      </c>
      <c r="L85" s="3">
        <f>LOOKUP(A85,AllPlayer!A:A,AllPlayer!L:L)+K85</f>
        <v>20</v>
      </c>
      <c r="M85" s="3">
        <f>LOOKUP(A85,AllPlayer!A:A,AllPlayer!M:M)+L85</f>
        <v>26</v>
      </c>
      <c r="N85" s="3">
        <f>LOOKUP(A85,AllPlayer!A:A,AllPlayer!N:N)+M85</f>
        <v>30</v>
      </c>
      <c r="O85" s="3">
        <f>LOOKUP(A85,AllPlayer!A:A,AllPlayer!O:O)+N85</f>
        <v>30</v>
      </c>
      <c r="P85" s="3">
        <f>LOOKUP(A85,AllPlayer!A:A,AllPlayer!P:P)+O85</f>
        <v>32</v>
      </c>
      <c r="Q85" s="3">
        <f>LOOKUP(A85,AllPlayer!A:A,AllPlayer!Q:Q)+P85</f>
        <v>33</v>
      </c>
      <c r="R85" s="3">
        <f>LOOKUP(A85,AllPlayer!A:A,AllPlayer!R:R)+Q85</f>
        <v>33</v>
      </c>
      <c r="S85" s="3">
        <f>LOOKUP(A85,AllPlayer!A:A,AllPlayer!S:S)+R85</f>
        <v>33</v>
      </c>
      <c r="T85" s="3">
        <f>LOOKUP(A85,AllPlayer!A:A,AllPlayer!T:T)+S85</f>
        <v>35</v>
      </c>
      <c r="U85" s="3">
        <f>LOOKUP(A85,AllPlayer!A:A,AllPlayer!U:U)+T85</f>
        <v>35</v>
      </c>
      <c r="V85" s="3">
        <f>LOOKUP(A85,AllPlayer!A:A,AllPlayer!V:V)+U85</f>
        <v>35</v>
      </c>
      <c r="W85" s="3">
        <f>LOOKUP(A85,AllPlayer!A:A,AllPlayer!W:W)+V85</f>
        <v>37</v>
      </c>
      <c r="X85" s="3">
        <f>LOOKUP(A85,AllPlayer!A:A,AllPlayer!X:X)+W85</f>
        <v>39</v>
      </c>
      <c r="Y85" s="3">
        <f>LOOKUP(A85,AllPlayer!A:A,AllPlayer!Y:Y)+X85</f>
        <v>39</v>
      </c>
      <c r="Z85" s="3">
        <f>LOOKUP(A85,AllPlayer!A:A,AllPlayer!Z:Z)+Y85</f>
        <v>45</v>
      </c>
      <c r="AA85" s="3">
        <f>LOOKUP(A85,AllPlayer!A:A,AllPlayer!AA:AA)+Z85</f>
        <v>48</v>
      </c>
      <c r="AB85" s="3">
        <f>LOOKUP(A85,AllPlayer!A:A,AllPlayer!AB:AB)+AA85</f>
        <v>53</v>
      </c>
      <c r="AC85" s="3">
        <f>LOOKUP(A85,AllPlayer!A:A,AllPlayer!AC:AC)+AB85</f>
        <v>65</v>
      </c>
    </row>
    <row r="86">
      <c r="A86" s="2" t="s">
        <v>231</v>
      </c>
      <c r="B86" t="str">
        <f>LOOKUP(A86,AllPlayer!A:A,AllPlayer!C:C)</f>
        <v>Marc Roca</v>
      </c>
      <c r="C86" s="3" t="str">
        <f>LOOKUP(A86,AllPlayer!A:A,AllPlayer!B:B)</f>
        <v>Cen</v>
      </c>
      <c r="D86" s="4" t="str">
        <f>LOOKUP(A86,AllPlayer!A:A,AllPlayer!D:D)</f>
        <v>https://assets.laliga.com/squad/2019/t177/p234370/128x128/p234370_t177_2019_1_003_000.png</v>
      </c>
      <c r="E86">
        <f>LOOKUP(A86,AllPlayer!A:A,AllPlayer!E:E)</f>
        <v>4</v>
      </c>
      <c r="F86" s="3">
        <f>LOOKUP(A86,AllPlayer!A:A,AllPlayer!F:F)+E86</f>
        <v>10</v>
      </c>
      <c r="G86" s="3">
        <f>LOOKUP(A86,AllPlayer!A:A,AllPlayer!G:G)+F86</f>
        <v>11</v>
      </c>
      <c r="H86" s="3">
        <f>LOOKUP(A86,AllPlayer!A:A,AllPlayer!H:H)+G86</f>
        <v>15</v>
      </c>
      <c r="I86" s="3">
        <f>LOOKUP(A86,AllPlayer!A:A,AllPlayer!I:I)+H86</f>
        <v>17</v>
      </c>
      <c r="J86" s="3">
        <f>LOOKUP(A86,AllPlayer!A:A,AllPlayer!J:J)+I86</f>
        <v>23</v>
      </c>
      <c r="K86" s="3">
        <f>LOOKUP(A86,AllPlayer!A:A,AllPlayer!K:K)+J86</f>
        <v>26</v>
      </c>
      <c r="L86" s="3">
        <f>LOOKUP(A86,AllPlayer!A:A,AllPlayer!L:L)+K86</f>
        <v>26</v>
      </c>
      <c r="M86" s="3">
        <f>LOOKUP(A86,AllPlayer!A:A,AllPlayer!M:M)+L86</f>
        <v>30</v>
      </c>
      <c r="N86" s="3">
        <f>LOOKUP(A86,AllPlayer!A:A,AllPlayer!N:N)+M86</f>
        <v>36</v>
      </c>
      <c r="O86" s="3">
        <f>LOOKUP(A86,AllPlayer!A:A,AllPlayer!O:O)+N86</f>
        <v>38</v>
      </c>
      <c r="P86" s="3">
        <f>LOOKUP(A86,AllPlayer!A:A,AllPlayer!P:P)+O86</f>
        <v>46</v>
      </c>
      <c r="Q86" s="3">
        <f>LOOKUP(A86,AllPlayer!A:A,AllPlayer!Q:Q)+P86</f>
        <v>49</v>
      </c>
      <c r="R86" s="3">
        <f>LOOKUP(A86,AllPlayer!A:A,AllPlayer!R:R)+Q86</f>
        <v>50</v>
      </c>
      <c r="S86" s="3">
        <f>LOOKUP(A86,AllPlayer!A:A,AllPlayer!S:S)+R86</f>
        <v>55</v>
      </c>
      <c r="T86" s="3">
        <f>LOOKUP(A86,AllPlayer!A:A,AllPlayer!T:T)+S86</f>
        <v>56</v>
      </c>
      <c r="U86" s="3">
        <f>LOOKUP(A86,AllPlayer!A:A,AllPlayer!U:U)+T86</f>
        <v>61</v>
      </c>
      <c r="V86" s="3">
        <f>LOOKUP(A86,AllPlayer!A:A,AllPlayer!V:V)+U86</f>
        <v>64</v>
      </c>
      <c r="W86" s="3">
        <f>LOOKUP(A86,AllPlayer!A:A,AllPlayer!W:W)+V86</f>
        <v>72</v>
      </c>
      <c r="X86" s="3">
        <f>LOOKUP(A86,AllPlayer!A:A,AllPlayer!X:X)+W86</f>
        <v>77</v>
      </c>
      <c r="Y86" s="3">
        <f>LOOKUP(A86,AllPlayer!A:A,AllPlayer!Y:Y)+X86</f>
        <v>78</v>
      </c>
      <c r="Z86" s="3">
        <f>LOOKUP(A86,AllPlayer!A:A,AllPlayer!Z:Z)+Y86</f>
        <v>83</v>
      </c>
      <c r="AA86" s="3">
        <f>LOOKUP(A86,AllPlayer!A:A,AllPlayer!AA:AA)+Z86</f>
        <v>90</v>
      </c>
      <c r="AB86" s="3">
        <f>LOOKUP(A86,AllPlayer!A:A,AllPlayer!AB:AB)+AA86</f>
        <v>92</v>
      </c>
      <c r="AC86" s="3">
        <f>LOOKUP(A86,AllPlayer!A:A,AllPlayer!AC:AC)+AB86</f>
        <v>94</v>
      </c>
    </row>
    <row r="87">
      <c r="A87" s="2" t="s">
        <v>232</v>
      </c>
      <c r="B87" t="str">
        <f>LOOKUP(A87,AllPlayer!A:A,AllPlayer!C:C)</f>
        <v>Fran Beltrán</v>
      </c>
      <c r="C87" s="3" t="str">
        <f>LOOKUP(A87,AllPlayer!A:A,AllPlayer!B:B)</f>
        <v>Cen</v>
      </c>
      <c r="D87" s="4" t="str">
        <f>LOOKUP(A87,AllPlayer!A:A,AllPlayer!D:D)</f>
        <v>https://assets.laliga.com/squad/2019/t176/p234511/128x128/p234511_t176_2019_1_003_000.png</v>
      </c>
      <c r="E87">
        <f>LOOKUP(A87,AllPlayer!A:A,AllPlayer!E:E)</f>
        <v>3</v>
      </c>
      <c r="F87" s="3">
        <f>LOOKUP(A87,AllPlayer!A:A,AllPlayer!F:F)+E87</f>
        <v>8</v>
      </c>
      <c r="G87" s="3">
        <f>LOOKUP(A87,AllPlayer!A:A,AllPlayer!G:G)+F87</f>
        <v>13</v>
      </c>
      <c r="H87" s="3">
        <f>LOOKUP(A87,AllPlayer!A:A,AllPlayer!H:H)+G87</f>
        <v>12</v>
      </c>
      <c r="I87" s="3">
        <f>LOOKUP(A87,AllPlayer!A:A,AllPlayer!I:I)+H87</f>
        <v>14</v>
      </c>
      <c r="J87" s="3">
        <f>LOOKUP(A87,AllPlayer!A:A,AllPlayer!J:J)+I87</f>
        <v>19</v>
      </c>
      <c r="K87" s="3">
        <f>LOOKUP(A87,AllPlayer!A:A,AllPlayer!K:K)+J87</f>
        <v>19</v>
      </c>
      <c r="L87" s="3">
        <f>LOOKUP(A87,AllPlayer!A:A,AllPlayer!L:L)+K87</f>
        <v>20</v>
      </c>
      <c r="M87" s="3">
        <f>LOOKUP(A87,AllPlayer!A:A,AllPlayer!M:M)+L87</f>
        <v>20</v>
      </c>
      <c r="N87" s="3">
        <f>LOOKUP(A87,AllPlayer!A:A,AllPlayer!N:N)+M87</f>
        <v>23</v>
      </c>
      <c r="O87" s="3">
        <f>LOOKUP(A87,AllPlayer!A:A,AllPlayer!O:O)+N87</f>
        <v>26</v>
      </c>
      <c r="P87" s="3">
        <f>LOOKUP(A87,AllPlayer!A:A,AllPlayer!P:P)+O87</f>
        <v>29</v>
      </c>
      <c r="Q87" s="3">
        <f>LOOKUP(A87,AllPlayer!A:A,AllPlayer!Q:Q)+P87</f>
        <v>31</v>
      </c>
      <c r="R87" s="3">
        <f>LOOKUP(A87,AllPlayer!A:A,AllPlayer!R:R)+Q87</f>
        <v>33</v>
      </c>
      <c r="S87" s="3">
        <f>LOOKUP(A87,AllPlayer!A:A,AllPlayer!S:S)+R87</f>
        <v>35</v>
      </c>
      <c r="T87" s="3">
        <f>LOOKUP(A87,AllPlayer!A:A,AllPlayer!T:T)+S87</f>
        <v>35</v>
      </c>
      <c r="U87" s="3">
        <f>LOOKUP(A87,AllPlayer!A:A,AllPlayer!U:U)+T87</f>
        <v>35</v>
      </c>
      <c r="V87" s="3">
        <f>LOOKUP(A87,AllPlayer!A:A,AllPlayer!V:V)+U87</f>
        <v>37</v>
      </c>
      <c r="W87" s="3">
        <f>LOOKUP(A87,AllPlayer!A:A,AllPlayer!W:W)+V87</f>
        <v>40</v>
      </c>
      <c r="X87" s="3">
        <f>LOOKUP(A87,AllPlayer!A:A,AllPlayer!X:X)+W87</f>
        <v>43</v>
      </c>
      <c r="Y87" s="3">
        <f>LOOKUP(A87,AllPlayer!A:A,AllPlayer!Y:Y)+X87</f>
        <v>50</v>
      </c>
      <c r="Z87" s="3">
        <f>LOOKUP(A87,AllPlayer!A:A,AllPlayer!Z:Z)+Y87</f>
        <v>55</v>
      </c>
      <c r="AA87" s="3">
        <f>LOOKUP(A87,AllPlayer!A:A,AllPlayer!AA:AA)+Z87</f>
        <v>59</v>
      </c>
      <c r="AB87" s="3">
        <f>LOOKUP(A87,AllPlayer!A:A,AllPlayer!AB:AB)+AA87</f>
        <v>59</v>
      </c>
      <c r="AC87" s="3">
        <f>LOOKUP(A87,AllPlayer!A:A,AllPlayer!AC:AC)+AB87</f>
        <v>61</v>
      </c>
    </row>
    <row r="88">
      <c r="A88" s="2" t="s">
        <v>233</v>
      </c>
      <c r="B88" t="str">
        <f>LOOKUP(A88,AllPlayer!A:A,AllPlayer!C:C)</f>
        <v>Pozo</v>
      </c>
      <c r="C88" s="3" t="str">
        <f>LOOKUP(A88,AllPlayer!A:A,AllPlayer!B:B)</f>
        <v>Cen</v>
      </c>
      <c r="D88" s="4" t="str">
        <f>LOOKUP(A88,AllPlayer!A:A,AllPlayer!D:D)</f>
        <v>https://assets.laliga.com/squad/2019/t181/default/128x128/default_t181_2019_1_003_000.png</v>
      </c>
      <c r="E88">
        <f>LOOKUP(A88,AllPlayer!A:A,AllPlayer!E:E)</f>
        <v>3</v>
      </c>
      <c r="F88" s="3">
        <f>LOOKUP(A88,AllPlayer!A:A,AllPlayer!F:F)+E88</f>
        <v>8</v>
      </c>
      <c r="G88" s="3">
        <f>LOOKUP(A88,AllPlayer!A:A,AllPlayer!G:G)+F88</f>
        <v>13</v>
      </c>
      <c r="H88" s="3">
        <f>LOOKUP(A88,AllPlayer!A:A,AllPlayer!H:H)+G88</f>
        <v>12</v>
      </c>
      <c r="I88" s="3">
        <f>LOOKUP(A88,AllPlayer!A:A,AllPlayer!I:I)+H88</f>
        <v>14</v>
      </c>
      <c r="J88" s="3">
        <f>LOOKUP(A88,AllPlayer!A:A,AllPlayer!J:J)+I88</f>
        <v>19</v>
      </c>
      <c r="K88" s="3">
        <f>LOOKUP(A88,AllPlayer!A:A,AllPlayer!K:K)+J88</f>
        <v>19</v>
      </c>
      <c r="L88" s="3">
        <f>LOOKUP(A88,AllPlayer!A:A,AllPlayer!L:L)+K88</f>
        <v>20</v>
      </c>
      <c r="M88" s="3">
        <f>LOOKUP(A88,AllPlayer!A:A,AllPlayer!M:M)+L88</f>
        <v>20</v>
      </c>
      <c r="N88" s="3">
        <f>LOOKUP(A88,AllPlayer!A:A,AllPlayer!N:N)+M88</f>
        <v>23</v>
      </c>
      <c r="O88" s="3">
        <f>LOOKUP(A88,AllPlayer!A:A,AllPlayer!O:O)+N88</f>
        <v>26</v>
      </c>
      <c r="P88" s="3">
        <f>LOOKUP(A88,AllPlayer!A:A,AllPlayer!P:P)+O88</f>
        <v>29</v>
      </c>
      <c r="Q88" s="3">
        <f>LOOKUP(A88,AllPlayer!A:A,AllPlayer!Q:Q)+P88</f>
        <v>31</v>
      </c>
      <c r="R88" s="3">
        <f>LOOKUP(A88,AllPlayer!A:A,AllPlayer!R:R)+Q88</f>
        <v>33</v>
      </c>
      <c r="S88" s="3">
        <f>LOOKUP(A88,AllPlayer!A:A,AllPlayer!S:S)+R88</f>
        <v>35</v>
      </c>
      <c r="T88" s="3">
        <f>LOOKUP(A88,AllPlayer!A:A,AllPlayer!T:T)+S88</f>
        <v>35</v>
      </c>
      <c r="U88" s="3">
        <f>LOOKUP(A88,AllPlayer!A:A,AllPlayer!U:U)+T88</f>
        <v>35</v>
      </c>
      <c r="V88" s="3">
        <f>LOOKUP(A88,AllPlayer!A:A,AllPlayer!V:V)+U88</f>
        <v>37</v>
      </c>
      <c r="W88" s="3">
        <f>LOOKUP(A88,AllPlayer!A:A,AllPlayer!W:W)+V88</f>
        <v>40</v>
      </c>
      <c r="X88" s="3">
        <f>LOOKUP(A88,AllPlayer!A:A,AllPlayer!X:X)+W88</f>
        <v>43</v>
      </c>
      <c r="Y88" s="3">
        <f>LOOKUP(A88,AllPlayer!A:A,AllPlayer!Y:Y)+X88</f>
        <v>50</v>
      </c>
      <c r="Z88" s="3">
        <f>LOOKUP(A88,AllPlayer!A:A,AllPlayer!Z:Z)+Y88</f>
        <v>52</v>
      </c>
      <c r="AA88" s="3">
        <f>LOOKUP(A88,AllPlayer!A:A,AllPlayer!AA:AA)+Z88</f>
        <v>55</v>
      </c>
      <c r="AB88" s="3">
        <f>LOOKUP(A88,AllPlayer!A:A,AllPlayer!AB:AB)+AA88</f>
        <v>61</v>
      </c>
      <c r="AC88" s="3">
        <f>LOOKUP(A88,AllPlayer!A:A,AllPlayer!AC:AC)+AB88</f>
        <v>64</v>
      </c>
    </row>
    <row r="89">
      <c r="A89" s="2" t="s">
        <v>234</v>
      </c>
      <c r="B89" t="str">
        <f>LOOKUP(A89,AllPlayer!A:A,AllPlayer!C:C)</f>
        <v>Cáseres</v>
      </c>
      <c r="C89" s="3" t="str">
        <f>LOOKUP(A89,AllPlayer!A:A,AllPlayer!B:B)</f>
        <v>Cen</v>
      </c>
      <c r="D89" s="4" t="str">
        <f>LOOKUP(A89,AllPlayer!A:A,AllPlayer!D:D)</f>
        <v>https://assets.laliga.com/squad/2019/t185/p241157/128x128/p241157_t185_2019_1_003_000.png</v>
      </c>
      <c r="E89">
        <f>LOOKUP(A89,AllPlayer!A:A,AllPlayer!E:E)</f>
        <v>5</v>
      </c>
      <c r="F89" s="3">
        <f>LOOKUP(A89,AllPlayer!A:A,AllPlayer!F:F)+E89</f>
        <v>4</v>
      </c>
      <c r="G89" s="3">
        <f>LOOKUP(A89,AllPlayer!A:A,AllPlayer!G:G)+F89</f>
        <v>11</v>
      </c>
      <c r="H89" s="3">
        <f>LOOKUP(A89,AllPlayer!A:A,AllPlayer!H:H)+G89</f>
        <v>12</v>
      </c>
      <c r="I89" s="3">
        <f>LOOKUP(A89,AllPlayer!A:A,AllPlayer!I:I)+H89</f>
        <v>18</v>
      </c>
      <c r="J89" s="3">
        <f>LOOKUP(A89,AllPlayer!A:A,AllPlayer!J:J)+I89</f>
        <v>18</v>
      </c>
      <c r="K89" s="3">
        <f>LOOKUP(A89,AllPlayer!A:A,AllPlayer!K:K)+J89</f>
        <v>23</v>
      </c>
      <c r="L89" s="3">
        <f>LOOKUP(A89,AllPlayer!A:A,AllPlayer!L:L)+K89</f>
        <v>27</v>
      </c>
      <c r="M89" s="3">
        <f>LOOKUP(A89,AllPlayer!A:A,AllPlayer!M:M)+L89</f>
        <v>29</v>
      </c>
      <c r="N89" s="3">
        <f>LOOKUP(A89,AllPlayer!A:A,AllPlayer!N:N)+M89</f>
        <v>33</v>
      </c>
      <c r="O89" s="3">
        <f>LOOKUP(A89,AllPlayer!A:A,AllPlayer!O:O)+N89</f>
        <v>40</v>
      </c>
      <c r="P89" s="3">
        <f>LOOKUP(A89,AllPlayer!A:A,AllPlayer!P:P)+O89</f>
        <v>46</v>
      </c>
      <c r="Q89" s="3">
        <f>LOOKUP(A89,AllPlayer!A:A,AllPlayer!Q:Q)+P89</f>
        <v>47</v>
      </c>
      <c r="R89" s="3">
        <f>LOOKUP(A89,AllPlayer!A:A,AllPlayer!R:R)+Q89</f>
        <v>52</v>
      </c>
      <c r="S89" s="3">
        <f>LOOKUP(A89,AllPlayer!A:A,AllPlayer!S:S)+R89</f>
        <v>52</v>
      </c>
      <c r="T89" s="3">
        <f>LOOKUP(A89,AllPlayer!A:A,AllPlayer!T:T)+S89</f>
        <v>59</v>
      </c>
      <c r="U89" s="3">
        <f>LOOKUP(A89,AllPlayer!A:A,AllPlayer!U:U)+T89</f>
        <v>59</v>
      </c>
      <c r="V89" s="3">
        <f>LOOKUP(A89,AllPlayer!A:A,AllPlayer!V:V)+U89</f>
        <v>60</v>
      </c>
      <c r="W89" s="3">
        <f>LOOKUP(A89,AllPlayer!A:A,AllPlayer!W:W)+V89</f>
        <v>69</v>
      </c>
      <c r="X89" s="3">
        <f>LOOKUP(A89,AllPlayer!A:A,AllPlayer!X:X)+W89</f>
        <v>81</v>
      </c>
      <c r="Y89" s="3">
        <f>LOOKUP(A89,AllPlayer!A:A,AllPlayer!Y:Y)+X89</f>
        <v>81</v>
      </c>
      <c r="Z89" s="3">
        <f>LOOKUP(A89,AllPlayer!A:A,AllPlayer!Z:Z)+Y89</f>
        <v>86</v>
      </c>
      <c r="AA89" s="3">
        <f>LOOKUP(A89,AllPlayer!A:A,AllPlayer!AA:AA)+Z89</f>
        <v>88</v>
      </c>
      <c r="AB89" s="3">
        <f>LOOKUP(A89,AllPlayer!A:A,AllPlayer!AB:AB)+AA89</f>
        <v>87</v>
      </c>
      <c r="AC89" s="3">
        <f>LOOKUP(A89,AllPlayer!A:A,AllPlayer!AC:AC)+AB89</f>
        <v>90</v>
      </c>
    </row>
    <row r="90">
      <c r="A90" s="2" t="s">
        <v>235</v>
      </c>
      <c r="B90" t="str">
        <f>LOOKUP(A90,AllPlayer!A:A,AllPlayer!C:C)</f>
        <v>Toni</v>
      </c>
      <c r="C90" s="3" t="str">
        <f>LOOKUP(A90,AllPlayer!A:A,AllPlayer!B:B)</f>
        <v>Cen</v>
      </c>
      <c r="D90" s="4" t="str">
        <f>LOOKUP(A90,AllPlayer!A:A,AllPlayer!D:D)</f>
        <v>https://assets.laliga.com/squad/2019/t192/p242290/128x128/p242290_t192_2019_1_003_000.png</v>
      </c>
      <c r="E90">
        <f>LOOKUP(A90,AllPlayer!A:A,AllPlayer!E:E)</f>
        <v>0</v>
      </c>
      <c r="F90" s="3">
        <f>LOOKUP(A90,AllPlayer!A:A,AllPlayer!F:F)+E90</f>
        <v>0</v>
      </c>
      <c r="G90" s="3">
        <f>LOOKUP(A90,AllPlayer!A:A,AllPlayer!G:G)+F90</f>
        <v>1</v>
      </c>
      <c r="H90" s="3">
        <f>LOOKUP(A90,AllPlayer!A:A,AllPlayer!H:H)+G90</f>
        <v>1</v>
      </c>
      <c r="I90" s="3">
        <f>LOOKUP(A90,AllPlayer!A:A,AllPlayer!I:I)+H90</f>
        <v>1</v>
      </c>
      <c r="J90" s="3">
        <f>LOOKUP(A90,AllPlayer!A:A,AllPlayer!J:J)+I90</f>
        <v>11</v>
      </c>
      <c r="K90" s="3">
        <f>LOOKUP(A90,AllPlayer!A:A,AllPlayer!K:K)+J90</f>
        <v>17</v>
      </c>
      <c r="L90" s="3">
        <f>LOOKUP(A90,AllPlayer!A:A,AllPlayer!L:L)+K90</f>
        <v>22</v>
      </c>
      <c r="M90" s="3">
        <f>LOOKUP(A90,AllPlayer!A:A,AllPlayer!M:M)+L90</f>
        <v>24</v>
      </c>
      <c r="N90" s="3">
        <f>LOOKUP(A90,AllPlayer!A:A,AllPlayer!N:N)+M90</f>
        <v>30</v>
      </c>
      <c r="O90" s="3">
        <f>LOOKUP(A90,AllPlayer!A:A,AllPlayer!O:O)+N90</f>
        <v>32</v>
      </c>
      <c r="P90" s="3">
        <f>LOOKUP(A90,AllPlayer!A:A,AllPlayer!P:P)+O90</f>
        <v>39</v>
      </c>
      <c r="Q90" s="3">
        <f>LOOKUP(A90,AllPlayer!A:A,AllPlayer!Q:Q)+P90</f>
        <v>40</v>
      </c>
      <c r="R90" s="3">
        <f>LOOKUP(A90,AllPlayer!A:A,AllPlayer!R:R)+Q90</f>
        <v>41</v>
      </c>
      <c r="S90" s="3">
        <f>LOOKUP(A90,AllPlayer!A:A,AllPlayer!S:S)+R90</f>
        <v>41</v>
      </c>
      <c r="T90" s="3">
        <f>LOOKUP(A90,AllPlayer!A:A,AllPlayer!T:T)+S90</f>
        <v>47</v>
      </c>
      <c r="U90" s="3">
        <f>LOOKUP(A90,AllPlayer!A:A,AllPlayer!U:U)+T90</f>
        <v>47</v>
      </c>
      <c r="V90" s="3">
        <f>LOOKUP(A90,AllPlayer!A:A,AllPlayer!V:V)+U90</f>
        <v>54</v>
      </c>
      <c r="W90" s="3">
        <f>LOOKUP(A90,AllPlayer!A:A,AllPlayer!W:W)+V90</f>
        <v>56</v>
      </c>
      <c r="X90" s="3">
        <f>LOOKUP(A90,AllPlayer!A:A,AllPlayer!X:X)+W90</f>
        <v>56</v>
      </c>
      <c r="Y90" s="3">
        <f>LOOKUP(A90,AllPlayer!A:A,AllPlayer!Y:Y)+X90</f>
        <v>60</v>
      </c>
      <c r="Z90" s="3">
        <f>LOOKUP(A90,AllPlayer!A:A,AllPlayer!Z:Z)+Y90</f>
        <v>66</v>
      </c>
      <c r="AA90" s="3">
        <f>LOOKUP(A90,AllPlayer!A:A,AllPlayer!AA:AA)+Z90</f>
        <v>68</v>
      </c>
      <c r="AB90" s="3">
        <f>LOOKUP(A90,AllPlayer!A:A,AllPlayer!AB:AB)+AA90</f>
        <v>75</v>
      </c>
      <c r="AC90" s="3">
        <f>LOOKUP(A90,AllPlayer!A:A,AllPlayer!AC:AC)+AB90</f>
        <v>80</v>
      </c>
    </row>
    <row r="91">
      <c r="A91" s="2" t="s">
        <v>236</v>
      </c>
      <c r="B91" t="str">
        <f>LOOKUP(A91,AllPlayer!A:A,AllPlayer!C:C)</f>
        <v>Melendo</v>
      </c>
      <c r="C91" s="3" t="str">
        <f>LOOKUP(A91,AllPlayer!A:A,AllPlayer!B:B)</f>
        <v>Cen</v>
      </c>
      <c r="D91" s="4" t="str">
        <f>LOOKUP(A91,AllPlayer!A:A,AllPlayer!D:D)</f>
        <v>https://assets.laliga.com/squad/2019/t177/p243718/128x128/p243718_t177_2019_1_003_000.png</v>
      </c>
      <c r="E91">
        <f>LOOKUP(A91,AllPlayer!A:A,AllPlayer!E:E)</f>
        <v>1</v>
      </c>
      <c r="F91" s="3">
        <f>LOOKUP(A91,AllPlayer!A:A,AllPlayer!F:F)+E91</f>
        <v>7</v>
      </c>
      <c r="G91" s="3">
        <f>LOOKUP(A91,AllPlayer!A:A,AllPlayer!G:G)+F91</f>
        <v>10</v>
      </c>
      <c r="H91" s="3">
        <f>LOOKUP(A91,AllPlayer!A:A,AllPlayer!H:H)+G91</f>
        <v>13</v>
      </c>
      <c r="I91" s="3">
        <f>LOOKUP(A91,AllPlayer!A:A,AllPlayer!I:I)+H91</f>
        <v>13</v>
      </c>
      <c r="J91" s="3">
        <f>LOOKUP(A91,AllPlayer!A:A,AllPlayer!J:J)+I91</f>
        <v>13</v>
      </c>
      <c r="K91" s="3">
        <f>LOOKUP(A91,AllPlayer!A:A,AllPlayer!K:K)+J91</f>
        <v>13</v>
      </c>
      <c r="L91" s="3">
        <f>LOOKUP(A91,AllPlayer!A:A,AllPlayer!L:L)+K91</f>
        <v>15</v>
      </c>
      <c r="M91" s="3">
        <f>LOOKUP(A91,AllPlayer!A:A,AllPlayer!M:M)+L91</f>
        <v>15</v>
      </c>
      <c r="N91" s="3">
        <f>LOOKUP(A91,AllPlayer!A:A,AllPlayer!N:N)+M91</f>
        <v>15</v>
      </c>
      <c r="O91" s="3">
        <f>LOOKUP(A91,AllPlayer!A:A,AllPlayer!O:O)+N91</f>
        <v>15</v>
      </c>
      <c r="P91" s="3">
        <f>LOOKUP(A91,AllPlayer!A:A,AllPlayer!P:P)+O91</f>
        <v>15</v>
      </c>
      <c r="Q91" s="3">
        <f>LOOKUP(A91,AllPlayer!A:A,AllPlayer!Q:Q)+P91</f>
        <v>17</v>
      </c>
      <c r="R91" s="3">
        <f>LOOKUP(A91,AllPlayer!A:A,AllPlayer!R:R)+Q91</f>
        <v>17</v>
      </c>
      <c r="S91" s="3">
        <f>LOOKUP(A91,AllPlayer!A:A,AllPlayer!S:S)+R91</f>
        <v>17</v>
      </c>
      <c r="T91" s="3">
        <f>LOOKUP(A91,AllPlayer!A:A,AllPlayer!T:T)+S91</f>
        <v>18</v>
      </c>
      <c r="U91" s="3">
        <f>LOOKUP(A91,AllPlayer!A:A,AllPlayer!U:U)+T91</f>
        <v>18</v>
      </c>
      <c r="V91" s="3">
        <f>LOOKUP(A91,AllPlayer!A:A,AllPlayer!V:V)+U91</f>
        <v>30</v>
      </c>
      <c r="W91" s="3">
        <f>LOOKUP(A91,AllPlayer!A:A,AllPlayer!W:W)+V91</f>
        <v>32</v>
      </c>
      <c r="X91" s="3">
        <f>LOOKUP(A91,AllPlayer!A:A,AllPlayer!X:X)+W91</f>
        <v>36</v>
      </c>
      <c r="Y91" s="3">
        <f>LOOKUP(A91,AllPlayer!A:A,AllPlayer!Y:Y)+X91</f>
        <v>37</v>
      </c>
      <c r="Z91" s="3">
        <f>LOOKUP(A91,AllPlayer!A:A,AllPlayer!Z:Z)+Y91</f>
        <v>38</v>
      </c>
      <c r="AA91" s="3">
        <f>LOOKUP(A91,AllPlayer!A:A,AllPlayer!AA:AA)+Z91</f>
        <v>38</v>
      </c>
      <c r="AB91" s="3">
        <f>LOOKUP(A91,AllPlayer!A:A,AllPlayer!AB:AB)+AA91</f>
        <v>38</v>
      </c>
      <c r="AC91" s="3">
        <f>LOOKUP(A91,AllPlayer!A:A,AllPlayer!AC:AC)+AB91</f>
        <v>38</v>
      </c>
    </row>
    <row r="92">
      <c r="A92" s="2" t="s">
        <v>237</v>
      </c>
      <c r="B92" t="str">
        <f>LOOKUP(A92,AllPlayer!A:A,AllPlayer!C:C)</f>
        <v>Pipa</v>
      </c>
      <c r="C92" s="3" t="str">
        <f>LOOKUP(A92,AllPlayer!A:A,AllPlayer!B:B)</f>
        <v>Cen</v>
      </c>
      <c r="D92" s="4" t="str">
        <f>LOOKUP(A92,AllPlayer!A:A,AllPlayer!D:D)</f>
        <v>https://assets.laliga.com/squad/2019/t181/p246477/128x128/p246477_t181_2019_1_003_000.png</v>
      </c>
      <c r="E92">
        <f>LOOKUP(A92,AllPlayer!A:A,AllPlayer!E:E)</f>
        <v>5</v>
      </c>
      <c r="F92" s="3">
        <f>LOOKUP(A92,AllPlayer!A:A,AllPlayer!F:F)+E92</f>
        <v>11</v>
      </c>
      <c r="G92" s="3">
        <f>LOOKUP(A92,AllPlayer!A:A,AllPlayer!G:G)+F92</f>
        <v>11</v>
      </c>
      <c r="H92" s="3">
        <f>LOOKUP(A92,AllPlayer!A:A,AllPlayer!H:H)+G92</f>
        <v>18</v>
      </c>
      <c r="I92" s="3">
        <f>LOOKUP(A92,AllPlayer!A:A,AllPlayer!I:I)+H92</f>
        <v>20</v>
      </c>
      <c r="J92" s="3">
        <f>LOOKUP(A92,AllPlayer!A:A,AllPlayer!J:J)+I92</f>
        <v>20</v>
      </c>
      <c r="K92" s="3">
        <f>LOOKUP(A92,AllPlayer!A:A,AllPlayer!K:K)+J92</f>
        <v>20</v>
      </c>
      <c r="L92" s="3">
        <f>LOOKUP(A92,AllPlayer!A:A,AllPlayer!L:L)+K92</f>
        <v>20</v>
      </c>
      <c r="M92" s="3">
        <f>LOOKUP(A92,AllPlayer!A:A,AllPlayer!M:M)+L92</f>
        <v>22</v>
      </c>
      <c r="N92" s="3">
        <f>LOOKUP(A92,AllPlayer!A:A,AllPlayer!N:N)+M92</f>
        <v>22</v>
      </c>
      <c r="O92" s="3">
        <f>LOOKUP(A92,AllPlayer!A:A,AllPlayer!O:O)+N92</f>
        <v>25</v>
      </c>
      <c r="P92" s="3">
        <f>LOOKUP(A92,AllPlayer!A:A,AllPlayer!P:P)+O92</f>
        <v>28</v>
      </c>
      <c r="Q92" s="3">
        <f>LOOKUP(A92,AllPlayer!A:A,AllPlayer!Q:Q)+P92</f>
        <v>33</v>
      </c>
      <c r="R92" s="3">
        <f>LOOKUP(A92,AllPlayer!A:A,AllPlayer!R:R)+Q92</f>
        <v>42</v>
      </c>
      <c r="S92" s="3">
        <f>LOOKUP(A92,AllPlayer!A:A,AllPlayer!S:S)+R92</f>
        <v>42</v>
      </c>
      <c r="T92" s="3">
        <f>LOOKUP(A92,AllPlayer!A:A,AllPlayer!T:T)+S92</f>
        <v>42</v>
      </c>
      <c r="U92" s="3">
        <f>LOOKUP(A92,AllPlayer!A:A,AllPlayer!U:U)+T92</f>
        <v>44</v>
      </c>
      <c r="V92" s="3">
        <f>LOOKUP(A92,AllPlayer!A:A,AllPlayer!V:V)+U92</f>
        <v>47</v>
      </c>
      <c r="W92" s="3">
        <f>LOOKUP(A92,AllPlayer!A:A,AllPlayer!W:W)+V92</f>
        <v>50</v>
      </c>
      <c r="X92" s="3">
        <f>LOOKUP(A92,AllPlayer!A:A,AllPlayer!X:X)+W92</f>
        <v>54</v>
      </c>
      <c r="Y92" s="3">
        <f>LOOKUP(A92,AllPlayer!A:A,AllPlayer!Y:Y)+X92</f>
        <v>56</v>
      </c>
      <c r="Z92" s="3">
        <f>LOOKUP(A92,AllPlayer!A:A,AllPlayer!Z:Z)+Y92</f>
        <v>61</v>
      </c>
      <c r="AA92" s="3">
        <f>LOOKUP(A92,AllPlayer!A:A,AllPlayer!AA:AA)+Z92</f>
        <v>64</v>
      </c>
      <c r="AB92" s="3">
        <f>LOOKUP(A92,AllPlayer!A:A,AllPlayer!AB:AB)+AA92</f>
        <v>66</v>
      </c>
      <c r="AC92" s="3">
        <f>LOOKUP(A92,AllPlayer!A:A,AllPlayer!AC:AC)+AB92</f>
        <v>69</v>
      </c>
    </row>
    <row r="93">
      <c r="A93" s="2" t="s">
        <v>238</v>
      </c>
      <c r="B93" t="str">
        <f>LOOKUP(A93,AllPlayer!A:A,AllPlayer!C:C)</f>
        <v>Diop</v>
      </c>
      <c r="C93" s="3" t="str">
        <f>LOOKUP(A93,AllPlayer!A:A,AllPlayer!B:B)</f>
        <v>Cen</v>
      </c>
      <c r="D93" s="4" t="str">
        <f>LOOKUP(A93,AllPlayer!A:A,AllPlayer!D:D)</f>
        <v>https://assets.laliga.com/squad/2019/t953/p27672/128x128/p27672_t953_2019_1_003_000.png</v>
      </c>
      <c r="E93">
        <f>LOOKUP(A93,AllPlayer!A:A,AllPlayer!E:E)</f>
        <v>5</v>
      </c>
      <c r="F93" s="3">
        <f>LOOKUP(A93,AllPlayer!A:A,AllPlayer!F:F)+E93</f>
        <v>11</v>
      </c>
      <c r="G93" s="3">
        <f>LOOKUP(A93,AllPlayer!A:A,AllPlayer!G:G)+F93</f>
        <v>14</v>
      </c>
      <c r="H93" s="3">
        <f>LOOKUP(A93,AllPlayer!A:A,AllPlayer!H:H)+G93</f>
        <v>16</v>
      </c>
      <c r="I93" s="3">
        <f>LOOKUP(A93,AllPlayer!A:A,AllPlayer!I:I)+H93</f>
        <v>22</v>
      </c>
      <c r="J93" s="3">
        <f>LOOKUP(A93,AllPlayer!A:A,AllPlayer!J:J)+I93</f>
        <v>24</v>
      </c>
      <c r="K93" s="3">
        <f>LOOKUP(A93,AllPlayer!A:A,AllPlayer!K:K)+J93</f>
        <v>24</v>
      </c>
      <c r="L93" s="3">
        <f>LOOKUP(A93,AllPlayer!A:A,AllPlayer!L:L)+K93</f>
        <v>27</v>
      </c>
      <c r="M93" s="3">
        <f>LOOKUP(A93,AllPlayer!A:A,AllPlayer!M:M)+L93</f>
        <v>29</v>
      </c>
      <c r="N93" s="3">
        <f>LOOKUP(A93,AllPlayer!A:A,AllPlayer!N:N)+M93</f>
        <v>30</v>
      </c>
      <c r="O93" s="3">
        <f>LOOKUP(A93,AllPlayer!A:A,AllPlayer!O:O)+N93</f>
        <v>37</v>
      </c>
      <c r="P93" s="3">
        <f>LOOKUP(A93,AllPlayer!A:A,AllPlayer!P:P)+O93</f>
        <v>42</v>
      </c>
      <c r="Q93" s="3">
        <f>LOOKUP(A93,AllPlayer!A:A,AllPlayer!Q:Q)+P93</f>
        <v>44</v>
      </c>
      <c r="R93" s="3">
        <f>LOOKUP(A93,AllPlayer!A:A,AllPlayer!R:R)+Q93</f>
        <v>48</v>
      </c>
      <c r="S93" s="3">
        <f>LOOKUP(A93,AllPlayer!A:A,AllPlayer!S:S)+R93</f>
        <v>54</v>
      </c>
      <c r="T93" s="3">
        <f>LOOKUP(A93,AllPlayer!A:A,AllPlayer!T:T)+S93</f>
        <v>55</v>
      </c>
      <c r="U93" s="3">
        <f>LOOKUP(A93,AllPlayer!A:A,AllPlayer!U:U)+T93</f>
        <v>57</v>
      </c>
      <c r="V93" s="3">
        <f>LOOKUP(A93,AllPlayer!A:A,AllPlayer!V:V)+U93</f>
        <v>58</v>
      </c>
      <c r="W93" s="3">
        <f>LOOKUP(A93,AllPlayer!A:A,AllPlayer!W:W)+V93</f>
        <v>61</v>
      </c>
      <c r="X93" s="3">
        <f>LOOKUP(A93,AllPlayer!A:A,AllPlayer!X:X)+W93</f>
        <v>65</v>
      </c>
      <c r="Y93" s="3">
        <f>LOOKUP(A93,AllPlayer!A:A,AllPlayer!Y:Y)+X93</f>
        <v>67</v>
      </c>
      <c r="Z93" s="3">
        <f>LOOKUP(A93,AllPlayer!A:A,AllPlayer!Z:Z)+Y93</f>
        <v>72</v>
      </c>
      <c r="AA93" s="3">
        <f>LOOKUP(A93,AllPlayer!A:A,AllPlayer!AA:AA)+Z93</f>
        <v>76</v>
      </c>
      <c r="AB93" s="3">
        <f>LOOKUP(A93,AllPlayer!A:A,AllPlayer!AB:AB)+AA93</f>
        <v>78</v>
      </c>
      <c r="AC93" s="3">
        <f>LOOKUP(A93,AllPlayer!A:A,AllPlayer!AC:AC)+AB93</f>
        <v>78</v>
      </c>
    </row>
    <row r="94">
      <c r="A94" s="2" t="s">
        <v>239</v>
      </c>
      <c r="B94" t="str">
        <f>LOOKUP(A94,AllPlayer!A:A,AllPlayer!C:C)</f>
        <v>Rakitić</v>
      </c>
      <c r="C94" s="3" t="str">
        <f>LOOKUP(A94,AllPlayer!A:A,AllPlayer!B:B)</f>
        <v>Cen</v>
      </c>
      <c r="D94" s="4" t="str">
        <f>LOOKUP(A94,AllPlayer!A:A,AllPlayer!D:D)</f>
        <v>https://assets.laliga.com/squad/2019/t178/p34703/128x128/p34703_t178_2019_1_003_000.png</v>
      </c>
      <c r="E94">
        <f>LOOKUP(A94,AllPlayer!A:A,AllPlayer!E:E)</f>
        <v>3</v>
      </c>
      <c r="F94" s="3">
        <f>LOOKUP(A94,AllPlayer!A:A,AllPlayer!F:F)+E94</f>
        <v>3</v>
      </c>
      <c r="G94" s="3">
        <f>LOOKUP(A94,AllPlayer!A:A,AllPlayer!G:G)+F94</f>
        <v>3</v>
      </c>
      <c r="H94" s="3">
        <f>LOOKUP(A94,AllPlayer!A:A,AllPlayer!H:H)+G94</f>
        <v>5</v>
      </c>
      <c r="I94" s="3">
        <f>LOOKUP(A94,AllPlayer!A:A,AllPlayer!I:I)+H94</f>
        <v>6</v>
      </c>
      <c r="J94" s="3">
        <f>LOOKUP(A94,AllPlayer!A:A,AllPlayer!J:J)+I94</f>
        <v>7</v>
      </c>
      <c r="K94" s="3">
        <f>LOOKUP(A94,AllPlayer!A:A,AllPlayer!K:K)+J94</f>
        <v>9</v>
      </c>
      <c r="L94" s="3">
        <f>LOOKUP(A94,AllPlayer!A:A,AllPlayer!L:L)+K94</f>
        <v>12</v>
      </c>
      <c r="M94" s="3">
        <f>LOOKUP(A94,AllPlayer!A:A,AllPlayer!M:M)+L94</f>
        <v>14</v>
      </c>
      <c r="N94" s="3">
        <f>LOOKUP(A94,AllPlayer!A:A,AllPlayer!N:N)+M94</f>
        <v>19</v>
      </c>
      <c r="O94" s="3">
        <f>LOOKUP(A94,AllPlayer!A:A,AllPlayer!O:O)+N94</f>
        <v>25</v>
      </c>
      <c r="P94" s="3">
        <f>LOOKUP(A94,AllPlayer!A:A,AllPlayer!P:P)+O94</f>
        <v>25</v>
      </c>
      <c r="Q94" s="3">
        <f>LOOKUP(A94,AllPlayer!A:A,AllPlayer!Q:Q)+P94</f>
        <v>25</v>
      </c>
      <c r="R94" s="3">
        <f>LOOKUP(A94,AllPlayer!A:A,AllPlayer!R:R)+Q94</f>
        <v>28</v>
      </c>
      <c r="S94" s="3">
        <f>LOOKUP(A94,AllPlayer!A:A,AllPlayer!S:S)+R94</f>
        <v>34</v>
      </c>
      <c r="T94" s="3">
        <f>LOOKUP(A94,AllPlayer!A:A,AllPlayer!T:T)+S94</f>
        <v>42</v>
      </c>
      <c r="U94" s="3">
        <f>LOOKUP(A94,AllPlayer!A:A,AllPlayer!U:U)+T94</f>
        <v>44</v>
      </c>
      <c r="V94" s="3">
        <f>LOOKUP(A94,AllPlayer!A:A,AllPlayer!V:V)+U94</f>
        <v>44</v>
      </c>
      <c r="W94" s="3">
        <f>LOOKUP(A94,AllPlayer!A:A,AllPlayer!W:W)+V94</f>
        <v>45</v>
      </c>
      <c r="X94" s="3">
        <f>LOOKUP(A94,AllPlayer!A:A,AllPlayer!X:X)+W94</f>
        <v>49</v>
      </c>
      <c r="Y94" s="3">
        <f>LOOKUP(A94,AllPlayer!A:A,AllPlayer!Y:Y)+X94</f>
        <v>50</v>
      </c>
      <c r="Z94" s="3">
        <f>LOOKUP(A94,AllPlayer!A:A,AllPlayer!Z:Z)+Y94</f>
        <v>52</v>
      </c>
      <c r="AA94" s="3">
        <f>LOOKUP(A94,AllPlayer!A:A,AllPlayer!AA:AA)+Z94</f>
        <v>53</v>
      </c>
      <c r="AB94" s="3">
        <f>LOOKUP(A94,AllPlayer!A:A,AllPlayer!AB:AB)+AA94</f>
        <v>55</v>
      </c>
      <c r="AC94" s="3">
        <f>LOOKUP(A94,AllPlayer!A:A,AllPlayer!AC:AC)+AB94</f>
        <v>66</v>
      </c>
    </row>
    <row r="95">
      <c r="A95" s="2" t="s">
        <v>240</v>
      </c>
      <c r="B95" t="str">
        <f>LOOKUP(A95,AllPlayer!A:A,AllPlayer!C:C)</f>
        <v>Modrić</v>
      </c>
      <c r="C95" s="3" t="str">
        <f>LOOKUP(A95,AllPlayer!A:A,AllPlayer!B:B)</f>
        <v>Cen</v>
      </c>
      <c r="D95" s="4" t="str">
        <f>LOOKUP(A95,AllPlayer!A:A,AllPlayer!D:D)</f>
        <v>https://assets.laliga.com/squad/2019/t186/p37055/128x128/p37055_t186_2019_1_003_000.png</v>
      </c>
      <c r="E95">
        <f>LOOKUP(A95,AllPlayer!A:A,AllPlayer!E:E)</f>
        <v>0</v>
      </c>
      <c r="F95" s="3">
        <f>LOOKUP(A95,AllPlayer!A:A,AllPlayer!F:F)+E95</f>
        <v>7</v>
      </c>
      <c r="G95" s="3">
        <f>LOOKUP(A95,AllPlayer!A:A,AllPlayer!G:G)+F95</f>
        <v>13</v>
      </c>
      <c r="H95" s="3">
        <f>LOOKUP(A95,AllPlayer!A:A,AllPlayer!H:H)+G95</f>
        <v>15</v>
      </c>
      <c r="I95" s="3">
        <f>LOOKUP(A95,AllPlayer!A:A,AllPlayer!I:I)+H95</f>
        <v>19</v>
      </c>
      <c r="J95" s="3">
        <f>LOOKUP(A95,AllPlayer!A:A,AllPlayer!J:J)+I95</f>
        <v>20</v>
      </c>
      <c r="K95" s="3">
        <f>LOOKUP(A95,AllPlayer!A:A,AllPlayer!K:K)+J95</f>
        <v>21</v>
      </c>
      <c r="L95" s="3">
        <f>LOOKUP(A95,AllPlayer!A:A,AllPlayer!L:L)+K95</f>
        <v>29</v>
      </c>
      <c r="M95" s="3">
        <f>LOOKUP(A95,AllPlayer!A:A,AllPlayer!M:M)+L95</f>
        <v>31</v>
      </c>
      <c r="N95" s="3">
        <f>LOOKUP(A95,AllPlayer!A:A,AllPlayer!N:N)+M95</f>
        <v>32</v>
      </c>
      <c r="O95" s="3">
        <f>LOOKUP(A95,AllPlayer!A:A,AllPlayer!O:O)+N95</f>
        <v>37</v>
      </c>
      <c r="P95" s="3">
        <f>LOOKUP(A95,AllPlayer!A:A,AllPlayer!P:P)+O95</f>
        <v>44</v>
      </c>
      <c r="Q95" s="3">
        <f>LOOKUP(A95,AllPlayer!A:A,AllPlayer!Q:Q)+P95</f>
        <v>54</v>
      </c>
      <c r="R95" s="3">
        <f>LOOKUP(A95,AllPlayer!A:A,AllPlayer!R:R)+Q95</f>
        <v>73</v>
      </c>
      <c r="S95" s="3">
        <f>LOOKUP(A95,AllPlayer!A:A,AllPlayer!S:S)+R95</f>
        <v>74</v>
      </c>
      <c r="T95" s="3">
        <f>LOOKUP(A95,AllPlayer!A:A,AllPlayer!T:T)+S95</f>
        <v>76</v>
      </c>
      <c r="U95" s="3">
        <f>LOOKUP(A95,AllPlayer!A:A,AllPlayer!U:U)+T95</f>
        <v>79</v>
      </c>
      <c r="V95" s="3">
        <f>LOOKUP(A95,AllPlayer!A:A,AllPlayer!V:V)+U95</f>
        <v>84</v>
      </c>
      <c r="W95" s="3">
        <f>LOOKUP(A95,AllPlayer!A:A,AllPlayer!W:W)+V95</f>
        <v>96</v>
      </c>
      <c r="X95" s="3">
        <f>LOOKUP(A95,AllPlayer!A:A,AllPlayer!X:X)+W95</f>
        <v>99</v>
      </c>
      <c r="Y95" s="3">
        <f>LOOKUP(A95,AllPlayer!A:A,AllPlayer!Y:Y)+X95</f>
        <v>103</v>
      </c>
      <c r="Z95" s="3">
        <f>LOOKUP(A95,AllPlayer!A:A,AllPlayer!Z:Z)+Y95</f>
        <v>109</v>
      </c>
      <c r="AA95" s="3">
        <f>LOOKUP(A95,AllPlayer!A:A,AllPlayer!AA:AA)+Z95</f>
        <v>115</v>
      </c>
      <c r="AB95" s="3">
        <f>LOOKUP(A95,AllPlayer!A:A,AllPlayer!AB:AB)+AA95</f>
        <v>117</v>
      </c>
      <c r="AC95" s="3">
        <f>LOOKUP(A95,AllPlayer!A:A,AllPlayer!AC:AC)+AB95</f>
        <v>122</v>
      </c>
    </row>
    <row r="96">
      <c r="A96" s="2" t="s">
        <v>241</v>
      </c>
      <c r="B96" t="str">
        <f>LOOKUP(A96,AllPlayer!A:A,AllPlayer!C:C)</f>
        <v>Guardado</v>
      </c>
      <c r="C96" s="3" t="str">
        <f>LOOKUP(A96,AllPlayer!A:A,AllPlayer!B:B)</f>
        <v>Cen</v>
      </c>
      <c r="D96" s="4" t="str">
        <f>LOOKUP(A96,AllPlayer!A:A,AllPlayer!D:D)</f>
        <v>https://assets.laliga.com/squad/2019/t185/p37064/128x128/p37064_t185_2019_1_003_000.png</v>
      </c>
      <c r="E96">
        <f>LOOKUP(A96,AllPlayer!A:A,AllPlayer!E:E)</f>
        <v>0</v>
      </c>
      <c r="F96" s="3">
        <f>LOOKUP(A96,AllPlayer!A:A,AllPlayer!F:F)+E96</f>
        <v>0</v>
      </c>
      <c r="G96" s="3">
        <f>LOOKUP(A96,AllPlayer!A:A,AllPlayer!G:G)+F96</f>
        <v>5</v>
      </c>
      <c r="H96" s="3">
        <f>LOOKUP(A96,AllPlayer!A:A,AllPlayer!H:H)+G96</f>
        <v>7</v>
      </c>
      <c r="I96" s="3">
        <f>LOOKUP(A96,AllPlayer!A:A,AllPlayer!I:I)+H96</f>
        <v>11</v>
      </c>
      <c r="J96" s="3">
        <f>LOOKUP(A96,AllPlayer!A:A,AllPlayer!J:J)+I96</f>
        <v>15</v>
      </c>
      <c r="K96" s="3">
        <f>LOOKUP(A96,AllPlayer!A:A,AllPlayer!K:K)+J96</f>
        <v>15</v>
      </c>
      <c r="L96" s="3">
        <f>LOOKUP(A96,AllPlayer!A:A,AllPlayer!L:L)+K96</f>
        <v>18</v>
      </c>
      <c r="M96" s="3">
        <f>LOOKUP(A96,AllPlayer!A:A,AllPlayer!M:M)+L96</f>
        <v>20</v>
      </c>
      <c r="N96" s="3">
        <f>LOOKUP(A96,AllPlayer!A:A,AllPlayer!N:N)+M96</f>
        <v>24</v>
      </c>
      <c r="O96" s="3">
        <f>LOOKUP(A96,AllPlayer!A:A,AllPlayer!O:O)+N96</f>
        <v>25</v>
      </c>
      <c r="P96" s="3">
        <f>LOOKUP(A96,AllPlayer!A:A,AllPlayer!P:P)+O96</f>
        <v>29</v>
      </c>
      <c r="Q96" s="3">
        <f>LOOKUP(A96,AllPlayer!A:A,AllPlayer!Q:Q)+P96</f>
        <v>31</v>
      </c>
      <c r="R96" s="3">
        <f>LOOKUP(A96,AllPlayer!A:A,AllPlayer!R:R)+Q96</f>
        <v>36</v>
      </c>
      <c r="S96" s="3">
        <f>LOOKUP(A96,AllPlayer!A:A,AllPlayer!S:S)+R96</f>
        <v>42</v>
      </c>
      <c r="T96" s="3">
        <f>LOOKUP(A96,AllPlayer!A:A,AllPlayer!T:T)+S96</f>
        <v>44</v>
      </c>
      <c r="U96" s="3">
        <f>LOOKUP(A96,AllPlayer!A:A,AllPlayer!U:U)+T96</f>
        <v>47</v>
      </c>
      <c r="V96" s="3">
        <f>LOOKUP(A96,AllPlayer!A:A,AllPlayer!V:V)+U96</f>
        <v>50</v>
      </c>
      <c r="W96" s="3">
        <f>LOOKUP(A96,AllPlayer!A:A,AllPlayer!W:W)+V96</f>
        <v>53</v>
      </c>
      <c r="X96" s="3">
        <f>LOOKUP(A96,AllPlayer!A:A,AllPlayer!X:X)+W96</f>
        <v>62</v>
      </c>
      <c r="Y96" s="3">
        <f>LOOKUP(A96,AllPlayer!A:A,AllPlayer!Y:Y)+X96</f>
        <v>64</v>
      </c>
      <c r="Z96" s="3">
        <f>LOOKUP(A96,AllPlayer!A:A,AllPlayer!Z:Z)+Y96</f>
        <v>70</v>
      </c>
      <c r="AA96" s="3">
        <f>LOOKUP(A96,AllPlayer!A:A,AllPlayer!AA:AA)+Z96</f>
        <v>76</v>
      </c>
      <c r="AB96" s="3">
        <f>LOOKUP(A96,AllPlayer!A:A,AllPlayer!AB:AB)+AA96</f>
        <v>76</v>
      </c>
      <c r="AC96" s="3">
        <f>LOOKUP(A96,AllPlayer!A:A,AllPlayer!AC:AC)+AB96</f>
        <v>78</v>
      </c>
    </row>
    <row r="97">
      <c r="A97" s="2" t="s">
        <v>242</v>
      </c>
      <c r="B97" t="str">
        <f>LOOKUP(A97,AllPlayer!A:A,AllPlayer!C:C)</f>
        <v>Beñat</v>
      </c>
      <c r="C97" s="3" t="str">
        <f>LOOKUP(A97,AllPlayer!A:A,AllPlayer!B:B)</f>
        <v>Cen</v>
      </c>
      <c r="D97" s="4" t="str">
        <f>LOOKUP(A97,AllPlayer!A:A,AllPlayer!D:D)</f>
        <v>https://assets.laliga.com/squad/2019/t174/p38394/128x128/p38394_t174_2019_1_003_000.png</v>
      </c>
      <c r="E97">
        <f>LOOKUP(A97,AllPlayer!A:A,AllPlayer!E:E)</f>
        <v>2</v>
      </c>
      <c r="F97" s="3">
        <f>LOOKUP(A97,AllPlayer!A:A,AllPlayer!F:F)+E97</f>
        <v>6</v>
      </c>
      <c r="G97" s="3">
        <f>LOOKUP(A97,AllPlayer!A:A,AllPlayer!G:G)+F97</f>
        <v>8</v>
      </c>
      <c r="H97" s="3">
        <f>LOOKUP(A97,AllPlayer!A:A,AllPlayer!H:H)+G97</f>
        <v>10</v>
      </c>
      <c r="I97" s="3">
        <f>LOOKUP(A97,AllPlayer!A:A,AllPlayer!I:I)+H97</f>
        <v>12</v>
      </c>
      <c r="J97" s="3">
        <f>LOOKUP(A97,AllPlayer!A:A,AllPlayer!J:J)+I97</f>
        <v>18</v>
      </c>
      <c r="K97" s="3">
        <f>LOOKUP(A97,AllPlayer!A:A,AllPlayer!K:K)+J97</f>
        <v>22</v>
      </c>
      <c r="L97" s="3">
        <f>LOOKUP(A97,AllPlayer!A:A,AllPlayer!L:L)+K97</f>
        <v>25</v>
      </c>
      <c r="M97" s="3">
        <f>LOOKUP(A97,AllPlayer!A:A,AllPlayer!M:M)+L97</f>
        <v>27</v>
      </c>
      <c r="N97" s="3">
        <f>LOOKUP(A97,AllPlayer!A:A,AllPlayer!N:N)+M97</f>
        <v>31</v>
      </c>
      <c r="O97" s="3">
        <f>LOOKUP(A97,AllPlayer!A:A,AllPlayer!O:O)+N97</f>
        <v>32</v>
      </c>
      <c r="P97" s="3">
        <f>LOOKUP(A97,AllPlayer!A:A,AllPlayer!P:P)+O97</f>
        <v>36</v>
      </c>
      <c r="Q97" s="3">
        <f>LOOKUP(A97,AllPlayer!A:A,AllPlayer!Q:Q)+P97</f>
        <v>38</v>
      </c>
      <c r="R97" s="3">
        <f>LOOKUP(A97,AllPlayer!A:A,AllPlayer!R:R)+Q97</f>
        <v>43</v>
      </c>
      <c r="S97" s="3">
        <f>LOOKUP(A97,AllPlayer!A:A,AllPlayer!S:S)+R97</f>
        <v>49</v>
      </c>
      <c r="T97" s="3">
        <f>LOOKUP(A97,AllPlayer!A:A,AllPlayer!T:T)+S97</f>
        <v>51</v>
      </c>
      <c r="U97" s="3">
        <f>LOOKUP(A97,AllPlayer!A:A,AllPlayer!U:U)+T97</f>
        <v>51</v>
      </c>
      <c r="V97" s="3">
        <f>LOOKUP(A97,AllPlayer!A:A,AllPlayer!V:V)+U97</f>
        <v>52</v>
      </c>
      <c r="W97" s="3">
        <f>LOOKUP(A97,AllPlayer!A:A,AllPlayer!W:W)+V97</f>
        <v>52</v>
      </c>
      <c r="X97" s="3">
        <f>LOOKUP(A97,AllPlayer!A:A,AllPlayer!X:X)+W97</f>
        <v>52</v>
      </c>
      <c r="Y97" s="3">
        <f>LOOKUP(A97,AllPlayer!A:A,AllPlayer!Y:Y)+X97</f>
        <v>53</v>
      </c>
      <c r="Z97" s="3">
        <f>LOOKUP(A97,AllPlayer!A:A,AllPlayer!Z:Z)+Y97</f>
        <v>59</v>
      </c>
      <c r="AA97" s="3">
        <f>LOOKUP(A97,AllPlayer!A:A,AllPlayer!AA:AA)+Z97</f>
        <v>64</v>
      </c>
      <c r="AB97" s="3">
        <f>LOOKUP(A97,AllPlayer!A:A,AllPlayer!AB:AB)+AA97</f>
        <v>64</v>
      </c>
      <c r="AC97" s="3">
        <f>LOOKUP(A97,AllPlayer!A:A,AllPlayer!AC:AC)+AB97</f>
        <v>66</v>
      </c>
    </row>
    <row r="98">
      <c r="A98" s="2" t="s">
        <v>243</v>
      </c>
      <c r="B98" t="str">
        <f>LOOKUP(A98,AllPlayer!A:A,AllPlayer!C:C)</f>
        <v>Fran Mérida</v>
      </c>
      <c r="C98" s="3" t="str">
        <f>LOOKUP(A98,AllPlayer!A:A,AllPlayer!B:B)</f>
        <v>Cen</v>
      </c>
      <c r="D98" s="4" t="str">
        <f>LOOKUP(A98,AllPlayer!A:A,AllPlayer!D:D)</f>
        <v>https://assets.laliga.com/squad/2019/t450/p38519/128x128/p38519_t450_2019_1_003_000.png</v>
      </c>
      <c r="E98">
        <f>LOOKUP(A98,AllPlayer!A:A,AllPlayer!E:E)</f>
        <v>0</v>
      </c>
      <c r="F98" s="3">
        <f>LOOKUP(A98,AllPlayer!A:A,AllPlayer!F:F)+E98</f>
        <v>0</v>
      </c>
      <c r="G98" s="3">
        <f>LOOKUP(A98,AllPlayer!A:A,AllPlayer!G:G)+F98</f>
        <v>4</v>
      </c>
      <c r="H98" s="3">
        <f>LOOKUP(A98,AllPlayer!A:A,AllPlayer!H:H)+G98</f>
        <v>6</v>
      </c>
      <c r="I98" s="3">
        <f>LOOKUP(A98,AllPlayer!A:A,AllPlayer!I:I)+H98</f>
        <v>11</v>
      </c>
      <c r="J98" s="3">
        <f>LOOKUP(A98,AllPlayer!A:A,AllPlayer!J:J)+I98</f>
        <v>16</v>
      </c>
      <c r="K98" s="3">
        <f>LOOKUP(A98,AllPlayer!A:A,AllPlayer!K:K)+J98</f>
        <v>20</v>
      </c>
      <c r="L98" s="3">
        <f>LOOKUP(A98,AllPlayer!A:A,AllPlayer!L:L)+K98</f>
        <v>25</v>
      </c>
      <c r="M98" s="3">
        <f>LOOKUP(A98,AllPlayer!A:A,AllPlayer!M:M)+L98</f>
        <v>25</v>
      </c>
      <c r="N98" s="3">
        <f>LOOKUP(A98,AllPlayer!A:A,AllPlayer!N:N)+M98</f>
        <v>31</v>
      </c>
      <c r="O98" s="3">
        <f>LOOKUP(A98,AllPlayer!A:A,AllPlayer!O:O)+N98</f>
        <v>34</v>
      </c>
      <c r="P98" s="3">
        <f>LOOKUP(A98,AllPlayer!A:A,AllPlayer!P:P)+O98</f>
        <v>36</v>
      </c>
      <c r="Q98" s="3">
        <f>LOOKUP(A98,AllPlayer!A:A,AllPlayer!Q:Q)+P98</f>
        <v>38</v>
      </c>
      <c r="R98" s="3">
        <f>LOOKUP(A98,AllPlayer!A:A,AllPlayer!R:R)+Q98</f>
        <v>42</v>
      </c>
      <c r="S98" s="3">
        <f>LOOKUP(A98,AllPlayer!A:A,AllPlayer!S:S)+R98</f>
        <v>42</v>
      </c>
      <c r="T98" s="3">
        <f>LOOKUP(A98,AllPlayer!A:A,AllPlayer!T:T)+S98</f>
        <v>43</v>
      </c>
      <c r="U98" s="3">
        <f>LOOKUP(A98,AllPlayer!A:A,AllPlayer!U:U)+T98</f>
        <v>44</v>
      </c>
      <c r="V98" s="3">
        <f>LOOKUP(A98,AllPlayer!A:A,AllPlayer!V:V)+U98</f>
        <v>45</v>
      </c>
      <c r="W98" s="3">
        <f>LOOKUP(A98,AllPlayer!A:A,AllPlayer!W:W)+V98</f>
        <v>46</v>
      </c>
      <c r="X98" s="3">
        <f>LOOKUP(A98,AllPlayer!A:A,AllPlayer!X:X)+W98</f>
        <v>46</v>
      </c>
      <c r="Y98" s="3">
        <f>LOOKUP(A98,AllPlayer!A:A,AllPlayer!Y:Y)+X98</f>
        <v>46</v>
      </c>
      <c r="Z98" s="3">
        <f>LOOKUP(A98,AllPlayer!A:A,AllPlayer!Z:Z)+Y98</f>
        <v>46</v>
      </c>
      <c r="AA98" s="3">
        <f>LOOKUP(A98,AllPlayer!A:A,AllPlayer!AA:AA)+Z98</f>
        <v>48</v>
      </c>
      <c r="AB98" s="3">
        <f>LOOKUP(A98,AllPlayer!A:A,AllPlayer!AB:AB)+AA98</f>
        <v>49</v>
      </c>
      <c r="AC98" s="3">
        <f>LOOKUP(A98,AllPlayer!A:A,AllPlayer!AC:AC)+AB98</f>
        <v>49</v>
      </c>
    </row>
    <row r="99">
      <c r="A99" s="2" t="s">
        <v>244</v>
      </c>
      <c r="B99" t="str">
        <f>LOOKUP(A99,AllPlayer!A:A,AllPlayer!C:C)</f>
        <v>Edu Expósito</v>
      </c>
      <c r="C99" s="3" t="str">
        <f>LOOKUP(A99,AllPlayer!A:A,AllPlayer!B:B)</f>
        <v>Cen</v>
      </c>
      <c r="D99" s="4" t="str">
        <f>LOOKUP(A99,AllPlayer!A:A,AllPlayer!D:D)</f>
        <v>https://assets.laliga.com/squad/2019/t953/p420909/128x128/p420909_t953_2019_1_003_000.png</v>
      </c>
      <c r="E99">
        <f>LOOKUP(A99,AllPlayer!A:A,AllPlayer!E:E)</f>
        <v>3</v>
      </c>
      <c r="F99" s="3">
        <f>LOOKUP(A99,AllPlayer!A:A,AllPlayer!F:F)+E99</f>
        <v>5</v>
      </c>
      <c r="G99" s="3">
        <f>LOOKUP(A99,AllPlayer!A:A,AllPlayer!G:G)+F99</f>
        <v>8</v>
      </c>
      <c r="H99" s="3">
        <f>LOOKUP(A99,AllPlayer!A:A,AllPlayer!H:H)+G99</f>
        <v>13</v>
      </c>
      <c r="I99" s="3">
        <f>LOOKUP(A99,AllPlayer!A:A,AllPlayer!I:I)+H99</f>
        <v>19</v>
      </c>
      <c r="J99" s="3">
        <f>LOOKUP(A99,AllPlayer!A:A,AllPlayer!J:J)+I99</f>
        <v>22</v>
      </c>
      <c r="K99" s="3">
        <f>LOOKUP(A99,AllPlayer!A:A,AllPlayer!K:K)+J99</f>
        <v>34</v>
      </c>
      <c r="L99" s="3">
        <f>LOOKUP(A99,AllPlayer!A:A,AllPlayer!L:L)+K99</f>
        <v>38</v>
      </c>
      <c r="M99" s="3">
        <f>LOOKUP(A99,AllPlayer!A:A,AllPlayer!M:M)+L99</f>
        <v>40</v>
      </c>
      <c r="N99" s="3">
        <f>LOOKUP(A99,AllPlayer!A:A,AllPlayer!N:N)+M99</f>
        <v>42</v>
      </c>
      <c r="O99" s="3">
        <f>LOOKUP(A99,AllPlayer!A:A,AllPlayer!O:O)+N99</f>
        <v>44</v>
      </c>
      <c r="P99" s="3">
        <f>LOOKUP(A99,AllPlayer!A:A,AllPlayer!P:P)+O99</f>
        <v>45</v>
      </c>
      <c r="Q99" s="3">
        <f>LOOKUP(A99,AllPlayer!A:A,AllPlayer!Q:Q)+P99</f>
        <v>46</v>
      </c>
      <c r="R99" s="3">
        <f>LOOKUP(A99,AllPlayer!A:A,AllPlayer!R:R)+Q99</f>
        <v>46</v>
      </c>
      <c r="S99" s="3">
        <f>LOOKUP(A99,AllPlayer!A:A,AllPlayer!S:S)+R99</f>
        <v>48</v>
      </c>
      <c r="T99" s="3">
        <f>LOOKUP(A99,AllPlayer!A:A,AllPlayer!T:T)+S99</f>
        <v>50</v>
      </c>
      <c r="U99" s="3">
        <f>LOOKUP(A99,AllPlayer!A:A,AllPlayer!U:U)+T99</f>
        <v>59</v>
      </c>
      <c r="V99" s="3">
        <f>LOOKUP(A99,AllPlayer!A:A,AllPlayer!V:V)+U99</f>
        <v>70</v>
      </c>
      <c r="W99" s="3">
        <f>LOOKUP(A99,AllPlayer!A:A,AllPlayer!W:W)+V99</f>
        <v>74</v>
      </c>
      <c r="X99" s="3">
        <f>LOOKUP(A99,AllPlayer!A:A,AllPlayer!X:X)+W99</f>
        <v>88</v>
      </c>
      <c r="Y99" s="3">
        <f>LOOKUP(A99,AllPlayer!A:A,AllPlayer!Y:Y)+X99</f>
        <v>93</v>
      </c>
      <c r="Z99" s="3">
        <f>LOOKUP(A99,AllPlayer!A:A,AllPlayer!Z:Z)+Y99</f>
        <v>97</v>
      </c>
      <c r="AA99" s="3">
        <f>LOOKUP(A99,AllPlayer!A:A,AllPlayer!AA:AA)+Z99</f>
        <v>100</v>
      </c>
      <c r="AB99" s="3">
        <f>LOOKUP(A99,AllPlayer!A:A,AllPlayer!AB:AB)+AA99</f>
        <v>100</v>
      </c>
      <c r="AC99" s="3">
        <f>LOOKUP(A99,AllPlayer!A:A,AllPlayer!AC:AC)+AB99</f>
        <v>103</v>
      </c>
    </row>
    <row r="100">
      <c r="A100" s="2" t="s">
        <v>245</v>
      </c>
      <c r="B100" t="str">
        <f>LOOKUP(A100,AllPlayer!A:A,AllPlayer!C:C)</f>
        <v>Luis Perea</v>
      </c>
      <c r="C100" s="3" t="str">
        <f>LOOKUP(A100,AllPlayer!A:A,AllPlayer!B:B)</f>
        <v>Cen</v>
      </c>
      <c r="D100" s="4" t="str">
        <f>LOOKUP(A100,AllPlayer!A:A,AllPlayer!D:D)</f>
        <v>https://assets.laliga.com/squad/2019/t953/p420909/128x128/p420909_t953_2019_1_003_000.png</v>
      </c>
      <c r="E100">
        <f>LOOKUP(A100,AllPlayer!A:A,AllPlayer!E:E)</f>
        <v>1</v>
      </c>
      <c r="F100" s="3">
        <f>LOOKUP(A100,AllPlayer!A:A,AllPlayer!F:F)+E100</f>
        <v>3</v>
      </c>
      <c r="G100" s="3">
        <f>LOOKUP(A100,AllPlayer!A:A,AllPlayer!G:G)+F100</f>
        <v>6</v>
      </c>
      <c r="H100" s="3">
        <f>LOOKUP(A100,AllPlayer!A:A,AllPlayer!H:H)+G100</f>
        <v>11</v>
      </c>
      <c r="I100" s="3">
        <f>LOOKUP(A100,AllPlayer!A:A,AllPlayer!I:I)+H100</f>
        <v>17</v>
      </c>
      <c r="J100" s="3">
        <f>LOOKUP(A100,AllPlayer!A:A,AllPlayer!J:J)+I100</f>
        <v>17</v>
      </c>
      <c r="K100" s="3">
        <f>LOOKUP(A100,AllPlayer!A:A,AllPlayer!K:K)+J100</f>
        <v>29</v>
      </c>
      <c r="L100" s="3">
        <f>LOOKUP(A100,AllPlayer!A:A,AllPlayer!L:L)+K100</f>
        <v>33</v>
      </c>
      <c r="M100" s="3">
        <f>LOOKUP(A100,AllPlayer!A:A,AllPlayer!M:M)+L100</f>
        <v>33</v>
      </c>
      <c r="N100" s="3">
        <f>LOOKUP(A100,AllPlayer!A:A,AllPlayer!N:N)+M100</f>
        <v>33</v>
      </c>
      <c r="O100" s="3">
        <f>LOOKUP(A100,AllPlayer!A:A,AllPlayer!O:O)+N100</f>
        <v>35</v>
      </c>
      <c r="P100" s="3">
        <f>LOOKUP(A100,AllPlayer!A:A,AllPlayer!P:P)+O100</f>
        <v>35</v>
      </c>
      <c r="Q100" s="3">
        <f>LOOKUP(A100,AllPlayer!A:A,AllPlayer!Q:Q)+P100</f>
        <v>35</v>
      </c>
      <c r="R100" s="3">
        <f>LOOKUP(A100,AllPlayer!A:A,AllPlayer!R:R)+Q100</f>
        <v>35</v>
      </c>
      <c r="S100" s="3">
        <f>LOOKUP(A100,AllPlayer!A:A,AllPlayer!S:S)+R100</f>
        <v>37</v>
      </c>
      <c r="T100" s="3">
        <f>LOOKUP(A100,AllPlayer!A:A,AllPlayer!T:T)+S100</f>
        <v>39</v>
      </c>
      <c r="U100" s="3">
        <f>LOOKUP(A100,AllPlayer!A:A,AllPlayer!U:U)+T100</f>
        <v>39</v>
      </c>
      <c r="V100" s="3">
        <f>LOOKUP(A100,AllPlayer!A:A,AllPlayer!V:V)+U100</f>
        <v>50</v>
      </c>
      <c r="W100" s="3">
        <f>LOOKUP(A100,AllPlayer!A:A,AllPlayer!W:W)+V100</f>
        <v>54</v>
      </c>
      <c r="X100" s="3">
        <f>LOOKUP(A100,AllPlayer!A:A,AllPlayer!X:X)+W100</f>
        <v>68</v>
      </c>
      <c r="Y100" s="3">
        <f>LOOKUP(A100,AllPlayer!A:A,AllPlayer!Y:Y)+X100</f>
        <v>73</v>
      </c>
      <c r="Z100" s="3">
        <f>LOOKUP(A100,AllPlayer!A:A,AllPlayer!Z:Z)+Y100</f>
        <v>77</v>
      </c>
      <c r="AA100" s="3">
        <f>LOOKUP(A100,AllPlayer!A:A,AllPlayer!AA:AA)+Z100</f>
        <v>80</v>
      </c>
      <c r="AB100" s="3">
        <f>LOOKUP(A100,AllPlayer!A:A,AllPlayer!AB:AB)+AA100</f>
        <v>80</v>
      </c>
      <c r="AC100" s="3">
        <f>LOOKUP(A100,AllPlayer!A:A,AllPlayer!AC:AC)+AB100</f>
        <v>83</v>
      </c>
    </row>
    <row r="101">
      <c r="A101" s="2" t="s">
        <v>246</v>
      </c>
      <c r="B101" t="str">
        <f>LOOKUP(A101,AllPlayer!A:A,AllPlayer!C:C)</f>
        <v>Arturo Vidal</v>
      </c>
      <c r="C101" s="3" t="str">
        <f>LOOKUP(A101,AllPlayer!A:A,AllPlayer!B:B)</f>
        <v>Cen</v>
      </c>
      <c r="D101" s="4" t="str">
        <f>LOOKUP(A101,AllPlayer!A:A,AllPlayer!D:D)</f>
        <v>https://assets.laliga.com/squad/2019/t178/p42565/128x128/p42565_t178_2019_1_003_000.png</v>
      </c>
      <c r="E101">
        <f>LOOKUP(A101,AllPlayer!A:A,AllPlayer!E:E)</f>
        <v>1</v>
      </c>
      <c r="F101" s="3">
        <f>LOOKUP(A101,AllPlayer!A:A,AllPlayer!F:F)+E101</f>
        <v>8</v>
      </c>
      <c r="G101" s="3">
        <f>LOOKUP(A101,AllPlayer!A:A,AllPlayer!G:G)+F101</f>
        <v>10</v>
      </c>
      <c r="H101" s="3">
        <f>LOOKUP(A101,AllPlayer!A:A,AllPlayer!H:H)+G101</f>
        <v>12</v>
      </c>
      <c r="I101" s="3">
        <f>LOOKUP(A101,AllPlayer!A:A,AllPlayer!I:I)+H101</f>
        <v>14</v>
      </c>
      <c r="J101" s="3">
        <f>LOOKUP(A101,AllPlayer!A:A,AllPlayer!J:J)+I101</f>
        <v>14</v>
      </c>
      <c r="K101" s="3">
        <f>LOOKUP(A101,AllPlayer!A:A,AllPlayer!K:K)+J101</f>
        <v>14</v>
      </c>
      <c r="L101" s="3">
        <f>LOOKUP(A101,AllPlayer!A:A,AllPlayer!L:L)+K101</f>
        <v>28</v>
      </c>
      <c r="M101" s="3">
        <f>LOOKUP(A101,AllPlayer!A:A,AllPlayer!M:M)+L101</f>
        <v>30</v>
      </c>
      <c r="N101" s="3">
        <f>LOOKUP(A101,AllPlayer!A:A,AllPlayer!N:N)+M101</f>
        <v>33</v>
      </c>
      <c r="O101" s="3">
        <f>LOOKUP(A101,AllPlayer!A:A,AllPlayer!O:O)+N101</f>
        <v>42</v>
      </c>
      <c r="P101" s="3">
        <f>LOOKUP(A101,AllPlayer!A:A,AllPlayer!P:P)+O101</f>
        <v>42</v>
      </c>
      <c r="Q101" s="3">
        <f>LOOKUP(A101,AllPlayer!A:A,AllPlayer!Q:Q)+P101</f>
        <v>42</v>
      </c>
      <c r="R101" s="3">
        <f>LOOKUP(A101,AllPlayer!A:A,AllPlayer!R:R)+Q101</f>
        <v>49</v>
      </c>
      <c r="S101" s="3">
        <f>LOOKUP(A101,AllPlayer!A:A,AllPlayer!S:S)+R101</f>
        <v>51</v>
      </c>
      <c r="T101" s="3">
        <f>LOOKUP(A101,AllPlayer!A:A,AllPlayer!T:T)+S101</f>
        <v>52</v>
      </c>
      <c r="U101" s="3">
        <f>LOOKUP(A101,AllPlayer!A:A,AllPlayer!U:U)+T101</f>
        <v>54</v>
      </c>
      <c r="V101" s="3">
        <f>LOOKUP(A101,AllPlayer!A:A,AllPlayer!V:V)+U101</f>
        <v>65</v>
      </c>
      <c r="W101" s="3">
        <f>LOOKUP(A101,AllPlayer!A:A,AllPlayer!W:W)+V101</f>
        <v>75</v>
      </c>
      <c r="X101" s="3">
        <f>LOOKUP(A101,AllPlayer!A:A,AllPlayer!X:X)+W101</f>
        <v>85</v>
      </c>
      <c r="Y101" s="3">
        <f>LOOKUP(A101,AllPlayer!A:A,AllPlayer!Y:Y)+X101</f>
        <v>88</v>
      </c>
      <c r="Z101" s="3">
        <f>LOOKUP(A101,AllPlayer!A:A,AllPlayer!Z:Z)+Y101</f>
        <v>92</v>
      </c>
      <c r="AA101" s="3">
        <f>LOOKUP(A101,AllPlayer!A:A,AllPlayer!AA:AA)+Z101</f>
        <v>92</v>
      </c>
      <c r="AB101" s="3">
        <f>LOOKUP(A101,AllPlayer!A:A,AllPlayer!AB:AB)+AA101</f>
        <v>94</v>
      </c>
      <c r="AC101" s="3">
        <f>LOOKUP(A101,AllPlayer!A:A,AllPlayer!AC:AC)+AB101</f>
        <v>104</v>
      </c>
    </row>
    <row r="102">
      <c r="A102" s="2" t="s">
        <v>247</v>
      </c>
      <c r="B102" t="str">
        <f>LOOKUP(A102,AllPlayer!A:A,AllPlayer!C:C)</f>
        <v>Pedro León</v>
      </c>
      <c r="C102" s="3" t="str">
        <f>LOOKUP(A102,AllPlayer!A:A,AllPlayer!B:B)</f>
        <v>Cen</v>
      </c>
      <c r="D102" s="4" t="str">
        <f>LOOKUP(A102,AllPlayer!A:A,AllPlayer!D:D)</f>
        <v>https://assets.laliga.com/squad/2019/t953/p42839/128x128/p42839_t953_2019_1_003_000.png</v>
      </c>
      <c r="E102">
        <f>LOOKUP(A102,AllPlayer!A:A,AllPlayer!E:E)</f>
        <v>6</v>
      </c>
      <c r="F102" s="3">
        <f>LOOKUP(A102,AllPlayer!A:A,AllPlayer!F:F)+E102</f>
        <v>7</v>
      </c>
      <c r="G102" s="3">
        <f>LOOKUP(A102,AllPlayer!A:A,AllPlayer!G:G)+F102</f>
        <v>8</v>
      </c>
      <c r="H102" s="3">
        <f>LOOKUP(A102,AllPlayer!A:A,AllPlayer!H:H)+G102</f>
        <v>8</v>
      </c>
      <c r="I102" s="3">
        <f>LOOKUP(A102,AllPlayer!A:A,AllPlayer!I:I)+H102</f>
        <v>12</v>
      </c>
      <c r="J102" s="3">
        <f>LOOKUP(A102,AllPlayer!A:A,AllPlayer!J:J)+I102</f>
        <v>20</v>
      </c>
      <c r="K102" s="3">
        <f>LOOKUP(A102,AllPlayer!A:A,AllPlayer!K:K)+J102</f>
        <v>22</v>
      </c>
      <c r="L102" s="3">
        <f>LOOKUP(A102,AllPlayer!A:A,AllPlayer!L:L)+K102</f>
        <v>22</v>
      </c>
      <c r="M102" s="3">
        <f>LOOKUP(A102,AllPlayer!A:A,AllPlayer!M:M)+L102</f>
        <v>23</v>
      </c>
      <c r="N102" s="3">
        <f>LOOKUP(A102,AllPlayer!A:A,AllPlayer!N:N)+M102</f>
        <v>27</v>
      </c>
      <c r="O102" s="3">
        <f>LOOKUP(A102,AllPlayer!A:A,AllPlayer!O:O)+N102</f>
        <v>28</v>
      </c>
      <c r="P102" s="3">
        <f>LOOKUP(A102,AllPlayer!A:A,AllPlayer!P:P)+O102</f>
        <v>30</v>
      </c>
      <c r="Q102" s="3">
        <f>LOOKUP(A102,AllPlayer!A:A,AllPlayer!Q:Q)+P102</f>
        <v>31</v>
      </c>
      <c r="R102" s="3">
        <f>LOOKUP(A102,AllPlayer!A:A,AllPlayer!R:R)+Q102</f>
        <v>34</v>
      </c>
      <c r="S102" s="3">
        <f>LOOKUP(A102,AllPlayer!A:A,AllPlayer!S:S)+R102</f>
        <v>36</v>
      </c>
      <c r="T102" s="3">
        <f>LOOKUP(A102,AllPlayer!A:A,AllPlayer!T:T)+S102</f>
        <v>39</v>
      </c>
      <c r="U102" s="3">
        <f>LOOKUP(A102,AllPlayer!A:A,AllPlayer!U:U)+T102</f>
        <v>43</v>
      </c>
      <c r="V102" s="3">
        <f>LOOKUP(A102,AllPlayer!A:A,AllPlayer!V:V)+U102</f>
        <v>51</v>
      </c>
      <c r="W102" s="3">
        <f>LOOKUP(A102,AllPlayer!A:A,AllPlayer!W:W)+V102</f>
        <v>58</v>
      </c>
      <c r="X102" s="3">
        <f>LOOKUP(A102,AllPlayer!A:A,AllPlayer!X:X)+W102</f>
        <v>65</v>
      </c>
      <c r="Y102" s="3">
        <f>LOOKUP(A102,AllPlayer!A:A,AllPlayer!Y:Y)+X102</f>
        <v>71</v>
      </c>
      <c r="Z102" s="3">
        <f>LOOKUP(A102,AllPlayer!A:A,AllPlayer!Z:Z)+Y102</f>
        <v>73</v>
      </c>
      <c r="AA102" s="3">
        <f>LOOKUP(A102,AllPlayer!A:A,AllPlayer!AA:AA)+Z102</f>
        <v>73</v>
      </c>
      <c r="AB102" s="3">
        <f>LOOKUP(A102,AllPlayer!A:A,AllPlayer!AB:AB)+AA102</f>
        <v>81</v>
      </c>
      <c r="AC102" s="3">
        <f>LOOKUP(A102,AllPlayer!A:A,AllPlayer!AC:AC)+AB102</f>
        <v>81</v>
      </c>
    </row>
    <row r="103">
      <c r="A103" s="2" t="s">
        <v>248</v>
      </c>
      <c r="B103" t="str">
        <f>LOOKUP(A103,AllPlayer!A:A,AllPlayer!C:C)</f>
        <v>Marc Pedraza</v>
      </c>
      <c r="C103" s="3" t="str">
        <f>LOOKUP(A103,AllPlayer!A:A,AllPlayer!B:B)</f>
        <v>Cen</v>
      </c>
      <c r="D103" s="4" t="str">
        <f>LOOKUP(A103,AllPlayer!A:A,AllPlayer!D:D)</f>
        <v>https://assets.laliga.com/squad/2019/t181/p42869/128x128/p42869_t181_2019_1_003_000.png</v>
      </c>
      <c r="E103">
        <f>LOOKUP(A103,AllPlayer!A:A,AllPlayer!E:E)</f>
        <v>8</v>
      </c>
      <c r="F103" s="3">
        <f>LOOKUP(A103,AllPlayer!A:A,AllPlayer!F:F)+E103</f>
        <v>8</v>
      </c>
      <c r="G103" s="3">
        <f>LOOKUP(A103,AllPlayer!A:A,AllPlayer!G:G)+F103</f>
        <v>8</v>
      </c>
      <c r="H103" s="3">
        <f>LOOKUP(A103,AllPlayer!A:A,AllPlayer!H:H)+G103</f>
        <v>9</v>
      </c>
      <c r="I103" s="3">
        <f>LOOKUP(A103,AllPlayer!A:A,AllPlayer!I:I)+H103</f>
        <v>9</v>
      </c>
      <c r="J103" s="3">
        <f>LOOKUP(A103,AllPlayer!A:A,AllPlayer!J:J)+I103</f>
        <v>9</v>
      </c>
      <c r="K103" s="3">
        <f>LOOKUP(A103,AllPlayer!A:A,AllPlayer!K:K)+J103</f>
        <v>9</v>
      </c>
      <c r="L103" s="3">
        <f>LOOKUP(A103,AllPlayer!A:A,AllPlayer!L:L)+K103</f>
        <v>11</v>
      </c>
      <c r="M103" s="3">
        <f>LOOKUP(A103,AllPlayer!A:A,AllPlayer!M:M)+L103</f>
        <v>11</v>
      </c>
      <c r="N103" s="3">
        <f>LOOKUP(A103,AllPlayer!A:A,AllPlayer!N:N)+M103</f>
        <v>15</v>
      </c>
      <c r="O103" s="3">
        <f>LOOKUP(A103,AllPlayer!A:A,AllPlayer!O:O)+N103</f>
        <v>15</v>
      </c>
      <c r="P103" s="3">
        <f>LOOKUP(A103,AllPlayer!A:A,AllPlayer!P:P)+O103</f>
        <v>17</v>
      </c>
      <c r="Q103" s="3">
        <f>LOOKUP(A103,AllPlayer!A:A,AllPlayer!Q:Q)+P103</f>
        <v>17</v>
      </c>
      <c r="R103" s="3">
        <f>LOOKUP(A103,AllPlayer!A:A,AllPlayer!R:R)+Q103</f>
        <v>19</v>
      </c>
      <c r="S103" s="3">
        <f>LOOKUP(A103,AllPlayer!A:A,AllPlayer!S:S)+R103</f>
        <v>24</v>
      </c>
      <c r="T103" s="3">
        <f>LOOKUP(A103,AllPlayer!A:A,AllPlayer!T:T)+S103</f>
        <v>30</v>
      </c>
      <c r="U103" s="3">
        <f>LOOKUP(A103,AllPlayer!A:A,AllPlayer!U:U)+T103</f>
        <v>37</v>
      </c>
      <c r="V103" s="3">
        <f>LOOKUP(A103,AllPlayer!A:A,AllPlayer!V:V)+U103</f>
        <v>42</v>
      </c>
      <c r="W103" s="3">
        <f>LOOKUP(A103,AllPlayer!A:A,AllPlayer!W:W)+V103</f>
        <v>44</v>
      </c>
      <c r="X103" s="3">
        <f>LOOKUP(A103,AllPlayer!A:A,AllPlayer!X:X)+W103</f>
        <v>44</v>
      </c>
      <c r="Y103" s="3">
        <f>LOOKUP(A103,AllPlayer!A:A,AllPlayer!Y:Y)+X103</f>
        <v>44</v>
      </c>
      <c r="Z103" s="3">
        <f>LOOKUP(A103,AllPlayer!A:A,AllPlayer!Z:Z)+Y103</f>
        <v>44</v>
      </c>
      <c r="AA103" s="3">
        <f>LOOKUP(A103,AllPlayer!A:A,AllPlayer!AA:AA)+Z103</f>
        <v>44</v>
      </c>
      <c r="AB103" s="3">
        <f>LOOKUP(A103,AllPlayer!A:A,AllPlayer!AB:AB)+AA103</f>
        <v>52</v>
      </c>
      <c r="AC103" s="3">
        <f>LOOKUP(A103,AllPlayer!A:A,AllPlayer!AC:AC)+AB103</f>
        <v>59</v>
      </c>
    </row>
    <row r="104">
      <c r="A104" s="2" t="s">
        <v>249</v>
      </c>
      <c r="B104" t="str">
        <f>LOOKUP(A104,AllPlayer!A:A,AllPlayer!C:C)</f>
        <v>Ander Guevara</v>
      </c>
      <c r="C104" s="3" t="str">
        <f>LOOKUP(A104,AllPlayer!A:A,AllPlayer!B:B)</f>
        <v>Cen</v>
      </c>
      <c r="D104" s="4" t="str">
        <f>LOOKUP(A104,AllPlayer!A:A,AllPlayer!D:D)</f>
        <v>https://assets.laliga.com/squad/2019/t188/p431644/128x128/p431644_t188_2019_1_003_000.png</v>
      </c>
      <c r="E104">
        <f>LOOKUP(A104,AllPlayer!A:A,AllPlayer!E:E)</f>
        <v>0</v>
      </c>
      <c r="F104" s="3">
        <f>LOOKUP(A104,AllPlayer!A:A,AllPlayer!F:F)+E104</f>
        <v>0</v>
      </c>
      <c r="G104" s="3">
        <f>LOOKUP(A104,AllPlayer!A:A,AllPlayer!G:G)+F104</f>
        <v>0</v>
      </c>
      <c r="H104" s="3">
        <f>LOOKUP(A104,AllPlayer!A:A,AllPlayer!H:H)+G104</f>
        <v>0</v>
      </c>
      <c r="I104" s="3">
        <f>LOOKUP(A104,AllPlayer!A:A,AllPlayer!I:I)+H104</f>
        <v>0</v>
      </c>
      <c r="J104" s="3">
        <f>LOOKUP(A104,AllPlayer!A:A,AllPlayer!J:J)+I104</f>
        <v>7</v>
      </c>
      <c r="K104" s="3">
        <f>LOOKUP(A104,AllPlayer!A:A,AllPlayer!K:K)+J104</f>
        <v>7</v>
      </c>
      <c r="L104" s="3">
        <f>LOOKUP(A104,AllPlayer!A:A,AllPlayer!L:L)+K104</f>
        <v>10</v>
      </c>
      <c r="M104" s="3">
        <f>LOOKUP(A104,AllPlayer!A:A,AllPlayer!M:M)+L104</f>
        <v>14</v>
      </c>
      <c r="N104" s="3">
        <f>LOOKUP(A104,AllPlayer!A:A,AllPlayer!N:N)+M104</f>
        <v>14</v>
      </c>
      <c r="O104" s="3">
        <f>LOOKUP(A104,AllPlayer!A:A,AllPlayer!O:O)+N104</f>
        <v>14</v>
      </c>
      <c r="P104" s="3">
        <f>LOOKUP(A104,AllPlayer!A:A,AllPlayer!P:P)+O104</f>
        <v>15</v>
      </c>
      <c r="Q104" s="3">
        <f>LOOKUP(A104,AllPlayer!A:A,AllPlayer!Q:Q)+P104</f>
        <v>15</v>
      </c>
      <c r="R104" s="3">
        <f>LOOKUP(A104,AllPlayer!A:A,AllPlayer!R:R)+Q104</f>
        <v>15</v>
      </c>
      <c r="S104" s="3">
        <f>LOOKUP(A104,AllPlayer!A:A,AllPlayer!S:S)+R104</f>
        <v>15</v>
      </c>
      <c r="T104" s="3">
        <f>LOOKUP(A104,AllPlayer!A:A,AllPlayer!T:T)+S104</f>
        <v>22</v>
      </c>
      <c r="U104" s="3">
        <f>LOOKUP(A104,AllPlayer!A:A,AllPlayer!U:U)+T104</f>
        <v>25</v>
      </c>
      <c r="V104" s="3">
        <f>LOOKUP(A104,AllPlayer!A:A,AllPlayer!V:V)+U104</f>
        <v>28</v>
      </c>
      <c r="W104" s="3">
        <f>LOOKUP(A104,AllPlayer!A:A,AllPlayer!W:W)+V104</f>
        <v>29</v>
      </c>
      <c r="X104" s="3">
        <f>LOOKUP(A104,AllPlayer!A:A,AllPlayer!X:X)+W104</f>
        <v>31</v>
      </c>
      <c r="Y104" s="3">
        <f>LOOKUP(A104,AllPlayer!A:A,AllPlayer!Y:Y)+X104</f>
        <v>33</v>
      </c>
      <c r="Z104" s="3">
        <f>LOOKUP(A104,AllPlayer!A:A,AllPlayer!Z:Z)+Y104</f>
        <v>34</v>
      </c>
      <c r="AA104" s="3">
        <f>LOOKUP(A104,AllPlayer!A:A,AllPlayer!AA:AA)+Z104</f>
        <v>39</v>
      </c>
      <c r="AB104" s="3">
        <f>LOOKUP(A104,AllPlayer!A:A,AllPlayer!AB:AB)+AA104</f>
        <v>38</v>
      </c>
      <c r="AC104" s="3">
        <f>LOOKUP(A104,AllPlayer!A:A,AllPlayer!AC:AC)+AB104</f>
        <v>38</v>
      </c>
    </row>
    <row r="105">
      <c r="A105" s="2" t="s">
        <v>250</v>
      </c>
      <c r="B105" t="str">
        <f>LOOKUP(A105,AllPlayer!A:A,AllPlayer!C:C)</f>
        <v>Bryan Gil</v>
      </c>
      <c r="C105" s="3" t="str">
        <f>LOOKUP(A105,AllPlayer!A:A,AllPlayer!B:B)</f>
        <v>Cen</v>
      </c>
      <c r="D105" s="4" t="str">
        <f>LOOKUP(A105,AllPlayer!A:A,AllPlayer!D:D)</f>
        <v>https://assets.laliga.com/squad/2019/t179/p436234/128x128/p436234_t179_2019_1_003_000.png</v>
      </c>
      <c r="E105">
        <f>LOOKUP(A105,AllPlayer!A:A,AllPlayer!E:E)</f>
        <v>0</v>
      </c>
      <c r="F105" s="3">
        <f>LOOKUP(A105,AllPlayer!A:A,AllPlayer!F:F)+E105</f>
        <v>0</v>
      </c>
      <c r="G105" s="3">
        <f>LOOKUP(A105,AllPlayer!A:A,AllPlayer!G:G)+F105</f>
        <v>2</v>
      </c>
      <c r="H105" s="3">
        <f>LOOKUP(A105,AllPlayer!A:A,AllPlayer!H:H)+G105</f>
        <v>2</v>
      </c>
      <c r="I105" s="3">
        <f>LOOKUP(A105,AllPlayer!A:A,AllPlayer!I:I)+H105</f>
        <v>2</v>
      </c>
      <c r="J105" s="3">
        <f>LOOKUP(A105,AllPlayer!A:A,AllPlayer!J:J)+I105</f>
        <v>2</v>
      </c>
      <c r="K105" s="3">
        <f>LOOKUP(A105,AllPlayer!A:A,AllPlayer!K:K)+J105</f>
        <v>2</v>
      </c>
      <c r="L105" s="3">
        <f>LOOKUP(A105,AllPlayer!A:A,AllPlayer!L:L)+K105</f>
        <v>2</v>
      </c>
      <c r="M105" s="3">
        <f>LOOKUP(A105,AllPlayer!A:A,AllPlayer!M:M)+L105</f>
        <v>2</v>
      </c>
      <c r="N105" s="3">
        <f>LOOKUP(A105,AllPlayer!A:A,AllPlayer!N:N)+M105</f>
        <v>3</v>
      </c>
      <c r="O105" s="3">
        <f>LOOKUP(A105,AllPlayer!A:A,AllPlayer!O:O)+N105</f>
        <v>8</v>
      </c>
      <c r="P105" s="3">
        <f>LOOKUP(A105,AllPlayer!A:A,AllPlayer!P:P)+O105</f>
        <v>8</v>
      </c>
      <c r="Q105" s="3">
        <f>LOOKUP(A105,AllPlayer!A:A,AllPlayer!Q:Q)+P105</f>
        <v>12</v>
      </c>
      <c r="R105" s="3">
        <f>LOOKUP(A105,AllPlayer!A:A,AllPlayer!R:R)+Q105</f>
        <v>12</v>
      </c>
      <c r="S105" s="3">
        <f>LOOKUP(A105,AllPlayer!A:A,AllPlayer!S:S)+R105</f>
        <v>14</v>
      </c>
      <c r="T105" s="3">
        <f>LOOKUP(A105,AllPlayer!A:A,AllPlayer!T:T)+S105</f>
        <v>14</v>
      </c>
      <c r="U105" s="3">
        <f>LOOKUP(A105,AllPlayer!A:A,AllPlayer!U:U)+T105</f>
        <v>14</v>
      </c>
      <c r="V105" s="3">
        <f>LOOKUP(A105,AllPlayer!A:A,AllPlayer!V:V)+U105</f>
        <v>14</v>
      </c>
      <c r="W105" s="3">
        <f>LOOKUP(A105,AllPlayer!A:A,AllPlayer!W:W)+V105</f>
        <v>14</v>
      </c>
      <c r="X105" s="3">
        <f>LOOKUP(A105,AllPlayer!A:A,AllPlayer!X:X)+W105</f>
        <v>14</v>
      </c>
      <c r="Y105" s="3">
        <f>LOOKUP(A105,AllPlayer!A:A,AllPlayer!Y:Y)+X105</f>
        <v>14</v>
      </c>
      <c r="Z105" s="3">
        <f>LOOKUP(A105,AllPlayer!A:A,AllPlayer!Z:Z)+Y105</f>
        <v>14</v>
      </c>
      <c r="AA105" s="3">
        <f>LOOKUP(A105,AllPlayer!A:A,AllPlayer!AA:AA)+Z105</f>
        <v>14</v>
      </c>
      <c r="AB105" s="3">
        <f>LOOKUP(A105,AllPlayer!A:A,AllPlayer!AB:AB)+AA105</f>
        <v>15</v>
      </c>
      <c r="AC105" s="3">
        <f>LOOKUP(A105,AllPlayer!A:A,AllPlayer!AC:AC)+AB105</f>
        <v>17</v>
      </c>
    </row>
    <row r="106">
      <c r="A106" s="2" t="s">
        <v>251</v>
      </c>
      <c r="B106" t="str">
        <f>LOOKUP(A106,AllPlayer!A:A,AllPlayer!C:C)</f>
        <v>Riquelme</v>
      </c>
      <c r="C106" s="3" t="str">
        <f>LOOKUP(A106,AllPlayer!A:A,AllPlayer!B:B)</f>
        <v>Cen</v>
      </c>
      <c r="D106" s="4" t="str">
        <f>LOOKUP(A106,AllPlayer!A:A,AllPlayer!D:D)</f>
        <v>https://assets.laliga.com/squad/2019/t175/p437834/128x128/p437834_t175_2019_1_003_000.png</v>
      </c>
      <c r="E106">
        <f>LOOKUP(A106,AllPlayer!A:A,AllPlayer!E:E)</f>
        <v>0</v>
      </c>
      <c r="F106" s="3">
        <f>LOOKUP(A106,AllPlayer!A:A,AllPlayer!F:F)+E106</f>
        <v>0</v>
      </c>
      <c r="G106" s="3">
        <f>LOOKUP(A106,AllPlayer!A:A,AllPlayer!G:G)+F106</f>
        <v>2</v>
      </c>
      <c r="H106" s="3">
        <f>LOOKUP(A106,AllPlayer!A:A,AllPlayer!H:H)+G106</f>
        <v>2</v>
      </c>
      <c r="I106" s="3">
        <f>LOOKUP(A106,AllPlayer!A:A,AllPlayer!I:I)+H106</f>
        <v>2</v>
      </c>
      <c r="J106" s="3">
        <f>LOOKUP(A106,AllPlayer!A:A,AllPlayer!J:J)+I106</f>
        <v>2</v>
      </c>
      <c r="K106" s="3">
        <f>LOOKUP(A106,AllPlayer!A:A,AllPlayer!K:K)+J106</f>
        <v>2</v>
      </c>
      <c r="L106" s="3">
        <f>LOOKUP(A106,AllPlayer!A:A,AllPlayer!L:L)+K106</f>
        <v>2</v>
      </c>
      <c r="M106" s="3">
        <f>LOOKUP(A106,AllPlayer!A:A,AllPlayer!M:M)+L106</f>
        <v>2</v>
      </c>
      <c r="N106" s="3">
        <f>LOOKUP(A106,AllPlayer!A:A,AllPlayer!N:N)+M106</f>
        <v>2</v>
      </c>
      <c r="O106" s="3">
        <f>LOOKUP(A106,AllPlayer!A:A,AllPlayer!O:O)+N106</f>
        <v>2</v>
      </c>
      <c r="P106" s="3">
        <f>LOOKUP(A106,AllPlayer!A:A,AllPlayer!P:P)+O106</f>
        <v>2</v>
      </c>
      <c r="Q106" s="3">
        <f>LOOKUP(A106,AllPlayer!A:A,AllPlayer!Q:Q)+P106</f>
        <v>2</v>
      </c>
      <c r="R106" s="3">
        <f>LOOKUP(A106,AllPlayer!A:A,AllPlayer!R:R)+Q106</f>
        <v>2</v>
      </c>
      <c r="S106" s="3">
        <f>LOOKUP(A106,AllPlayer!A:A,AllPlayer!S:S)+R106</f>
        <v>4</v>
      </c>
      <c r="T106" s="3">
        <f>LOOKUP(A106,AllPlayer!A:A,AllPlayer!T:T)+S106</f>
        <v>4</v>
      </c>
      <c r="U106" s="3">
        <f>LOOKUP(A106,AllPlayer!A:A,AllPlayer!U:U)+T106</f>
        <v>4</v>
      </c>
      <c r="V106" s="3">
        <f>LOOKUP(A106,AllPlayer!A:A,AllPlayer!V:V)+U106</f>
        <v>4</v>
      </c>
      <c r="W106" s="3">
        <f>LOOKUP(A106,AllPlayer!A:A,AllPlayer!W:W)+V106</f>
        <v>4</v>
      </c>
      <c r="X106" s="3">
        <f>LOOKUP(A106,AllPlayer!A:A,AllPlayer!X:X)+W106</f>
        <v>4</v>
      </c>
      <c r="Y106" s="3">
        <f>LOOKUP(A106,AllPlayer!A:A,AllPlayer!Y:Y)+X106</f>
        <v>4</v>
      </c>
      <c r="Z106" s="3">
        <f>LOOKUP(A106,AllPlayer!A:A,AllPlayer!Z:Z)+Y106</f>
        <v>4</v>
      </c>
      <c r="AA106" s="3">
        <f>LOOKUP(A106,AllPlayer!A:A,AllPlayer!AA:AA)+Z106</f>
        <v>4</v>
      </c>
      <c r="AB106" s="3">
        <f>LOOKUP(A106,AllPlayer!A:A,AllPlayer!AB:AB)+AA106</f>
        <v>5</v>
      </c>
      <c r="AC106" s="3">
        <f>LOOKUP(A106,AllPlayer!A:A,AllPlayer!AC:AC)+AB106</f>
        <v>7</v>
      </c>
    </row>
    <row r="107">
      <c r="A107" s="2" t="s">
        <v>252</v>
      </c>
      <c r="B107" t="str">
        <f>LOOKUP(A107,AllPlayer!A:A,AllPlayer!C:C)</f>
        <v>Sancet</v>
      </c>
      <c r="C107" s="3" t="str">
        <f>LOOKUP(A107,AllPlayer!A:A,AllPlayer!B:B)</f>
        <v>Cen</v>
      </c>
      <c r="D107" s="4" t="str">
        <f>LOOKUP(A107,AllPlayer!A:A,AllPlayer!D:D)</f>
        <v>https://assets.laliga.com/squad/2019/t174/p439772/128x128/p439772_t174_2019_1_003_000.png</v>
      </c>
      <c r="E107">
        <f>LOOKUP(A107,AllPlayer!A:A,AllPlayer!E:E)</f>
        <v>0</v>
      </c>
      <c r="F107" s="3">
        <f>LOOKUP(A107,AllPlayer!A:A,AllPlayer!F:F)+E107</f>
        <v>0</v>
      </c>
      <c r="G107" s="3">
        <f>LOOKUP(A107,AllPlayer!A:A,AllPlayer!G:G)+F107</f>
        <v>2</v>
      </c>
      <c r="H107" s="3">
        <f>LOOKUP(A107,AllPlayer!A:A,AllPlayer!H:H)+G107</f>
        <v>2</v>
      </c>
      <c r="I107" s="3">
        <f>LOOKUP(A107,AllPlayer!A:A,AllPlayer!I:I)+H107</f>
        <v>2</v>
      </c>
      <c r="J107" s="3">
        <f>LOOKUP(A107,AllPlayer!A:A,AllPlayer!J:J)+I107</f>
        <v>2</v>
      </c>
      <c r="K107" s="3">
        <f>LOOKUP(A107,AllPlayer!A:A,AllPlayer!K:K)+J107</f>
        <v>2</v>
      </c>
      <c r="L107" s="3">
        <f>LOOKUP(A107,AllPlayer!A:A,AllPlayer!L:L)+K107</f>
        <v>2</v>
      </c>
      <c r="M107" s="3">
        <f>LOOKUP(A107,AllPlayer!A:A,AllPlayer!M:M)+L107</f>
        <v>2</v>
      </c>
      <c r="N107" s="3">
        <f>LOOKUP(A107,AllPlayer!A:A,AllPlayer!N:N)+M107</f>
        <v>2</v>
      </c>
      <c r="O107" s="3">
        <f>LOOKUP(A107,AllPlayer!A:A,AllPlayer!O:O)+N107</f>
        <v>2</v>
      </c>
      <c r="P107" s="3">
        <f>LOOKUP(A107,AllPlayer!A:A,AllPlayer!P:P)+O107</f>
        <v>2</v>
      </c>
      <c r="Q107" s="3">
        <f>LOOKUP(A107,AllPlayer!A:A,AllPlayer!Q:Q)+P107</f>
        <v>2</v>
      </c>
      <c r="R107" s="3">
        <f>LOOKUP(A107,AllPlayer!A:A,AllPlayer!R:R)+Q107</f>
        <v>2</v>
      </c>
      <c r="S107" s="3">
        <f>LOOKUP(A107,AllPlayer!A:A,AllPlayer!S:S)+R107</f>
        <v>4</v>
      </c>
      <c r="T107" s="3">
        <f>LOOKUP(A107,AllPlayer!A:A,AllPlayer!T:T)+S107</f>
        <v>4</v>
      </c>
      <c r="U107" s="3">
        <f>LOOKUP(A107,AllPlayer!A:A,AllPlayer!U:U)+T107</f>
        <v>4</v>
      </c>
      <c r="V107" s="3">
        <f>LOOKUP(A107,AllPlayer!A:A,AllPlayer!V:V)+U107</f>
        <v>4</v>
      </c>
      <c r="W107" s="3">
        <f>LOOKUP(A107,AllPlayer!A:A,AllPlayer!W:W)+V107</f>
        <v>4</v>
      </c>
      <c r="X107" s="3">
        <f>LOOKUP(A107,AllPlayer!A:A,AllPlayer!X:X)+W107</f>
        <v>4</v>
      </c>
      <c r="Y107" s="3">
        <f>LOOKUP(A107,AllPlayer!A:A,AllPlayer!Y:Y)+X107</f>
        <v>4</v>
      </c>
      <c r="Z107" s="3">
        <f>LOOKUP(A107,AllPlayer!A:A,AllPlayer!Z:Z)+Y107</f>
        <v>4</v>
      </c>
      <c r="AA107" s="3">
        <f>LOOKUP(A107,AllPlayer!A:A,AllPlayer!AA:AA)+Z107</f>
        <v>4</v>
      </c>
      <c r="AB107" s="3">
        <f>LOOKUP(A107,AllPlayer!A:A,AllPlayer!AB:AB)+AA107</f>
        <v>5</v>
      </c>
      <c r="AC107" s="3">
        <f>LOOKUP(A107,AllPlayer!A:A,AllPlayer!AC:AC)+AB107</f>
        <v>7</v>
      </c>
    </row>
    <row r="108">
      <c r="A108" s="2" t="s">
        <v>253</v>
      </c>
      <c r="B108" t="str">
        <f>LOOKUP(A108,AllPlayer!A:A,AllPlayer!C:C)</f>
        <v>Waldo</v>
      </c>
      <c r="C108" s="3" t="str">
        <f>LOOKUP(A108,AllPlayer!A:A,AllPlayer!B:B)</f>
        <v>Cen</v>
      </c>
      <c r="D108" s="4" t="str">
        <f>LOOKUP(A108,AllPlayer!A:A,AllPlayer!D:D)</f>
        <v>https://assets.laliga.com/squad/2019/t192/p443761/128x128/p443761_t192_2019_1_003_000.png</v>
      </c>
      <c r="E108">
        <f>LOOKUP(A108,AllPlayer!A:A,AllPlayer!E:E)</f>
        <v>7</v>
      </c>
      <c r="F108" s="3">
        <f>LOOKUP(A108,AllPlayer!A:A,AllPlayer!F:F)+E108</f>
        <v>10</v>
      </c>
      <c r="G108" s="3">
        <f>LOOKUP(A108,AllPlayer!A:A,AllPlayer!G:G)+F108</f>
        <v>17</v>
      </c>
      <c r="H108" s="3">
        <f>LOOKUP(A108,AllPlayer!A:A,AllPlayer!H:H)+G108</f>
        <v>22</v>
      </c>
      <c r="I108" s="3">
        <f>LOOKUP(A108,AllPlayer!A:A,AllPlayer!I:I)+H108</f>
        <v>23</v>
      </c>
      <c r="J108" s="3">
        <f>LOOKUP(A108,AllPlayer!A:A,AllPlayer!J:J)+I108</f>
        <v>23</v>
      </c>
      <c r="K108" s="3">
        <f>LOOKUP(A108,AllPlayer!A:A,AllPlayer!K:K)+J108</f>
        <v>23</v>
      </c>
      <c r="L108" s="3">
        <f>LOOKUP(A108,AllPlayer!A:A,AllPlayer!L:L)+K108</f>
        <v>25</v>
      </c>
      <c r="M108" s="3">
        <f>LOOKUP(A108,AllPlayer!A:A,AllPlayer!M:M)+L108</f>
        <v>25</v>
      </c>
      <c r="N108" s="3">
        <f>LOOKUP(A108,AllPlayer!A:A,AllPlayer!N:N)+M108</f>
        <v>26</v>
      </c>
      <c r="O108" s="3">
        <f>LOOKUP(A108,AllPlayer!A:A,AllPlayer!O:O)+N108</f>
        <v>26</v>
      </c>
      <c r="P108" s="3">
        <f>LOOKUP(A108,AllPlayer!A:A,AllPlayer!P:P)+O108</f>
        <v>26</v>
      </c>
      <c r="Q108" s="3">
        <f>LOOKUP(A108,AllPlayer!A:A,AllPlayer!Q:Q)+P108</f>
        <v>28</v>
      </c>
      <c r="R108" s="3">
        <f>LOOKUP(A108,AllPlayer!A:A,AllPlayer!R:R)+Q108</f>
        <v>28</v>
      </c>
      <c r="S108" s="3">
        <f>LOOKUP(A108,AllPlayer!A:A,AllPlayer!S:S)+R108</f>
        <v>29</v>
      </c>
      <c r="T108" s="3">
        <f>LOOKUP(A108,AllPlayer!A:A,AllPlayer!T:T)+S108</f>
        <v>29</v>
      </c>
      <c r="U108" s="3">
        <f>LOOKUP(A108,AllPlayer!A:A,AllPlayer!U:U)+T108</f>
        <v>31</v>
      </c>
      <c r="V108" s="3">
        <f>LOOKUP(A108,AllPlayer!A:A,AllPlayer!V:V)+U108</f>
        <v>31</v>
      </c>
      <c r="W108" s="3">
        <f>LOOKUP(A108,AllPlayer!A:A,AllPlayer!W:W)+V108</f>
        <v>31</v>
      </c>
      <c r="X108" s="3">
        <f>LOOKUP(A108,AllPlayer!A:A,AllPlayer!X:X)+W108</f>
        <v>34</v>
      </c>
      <c r="Y108" s="3">
        <f>LOOKUP(A108,AllPlayer!A:A,AllPlayer!Y:Y)+X108</f>
        <v>36</v>
      </c>
      <c r="Z108" s="3">
        <f>LOOKUP(A108,AllPlayer!A:A,AllPlayer!Z:Z)+Y108</f>
        <v>37</v>
      </c>
      <c r="AA108" s="3">
        <f>LOOKUP(A108,AllPlayer!A:A,AllPlayer!AA:AA)+Z108</f>
        <v>41</v>
      </c>
      <c r="AB108" s="3">
        <f>LOOKUP(A108,AllPlayer!A:A,AllPlayer!AB:AB)+AA108</f>
        <v>42</v>
      </c>
      <c r="AC108" s="3">
        <f>LOOKUP(A108,AllPlayer!A:A,AllPlayer!AC:AC)+AB108</f>
        <v>42</v>
      </c>
    </row>
    <row r="109">
      <c r="A109" s="2" t="s">
        <v>254</v>
      </c>
      <c r="B109" t="str">
        <f>LOOKUP(A109,AllPlayer!A:A,AllPlayer!C:C)</f>
        <v>Kroos</v>
      </c>
      <c r="C109" s="3" t="str">
        <f>LOOKUP(A109,AllPlayer!A:A,AllPlayer!B:B)</f>
        <v>Cen</v>
      </c>
      <c r="D109" s="4" t="str">
        <f>LOOKUP(A109,AllPlayer!A:A,AllPlayer!D:D)</f>
        <v>https://assets.laliga.com/squad/2019/t186/p44989/128x128/p44989_t186_2019_1_003_000.png</v>
      </c>
      <c r="E109">
        <f>LOOKUP(A109,AllPlayer!A:A,AllPlayer!E:E)</f>
        <v>11</v>
      </c>
      <c r="F109" s="3">
        <f>LOOKUP(A109,AllPlayer!A:A,AllPlayer!F:F)+E109</f>
        <v>17</v>
      </c>
      <c r="G109" s="3">
        <f>LOOKUP(A109,AllPlayer!A:A,AllPlayer!G:G)+F109</f>
        <v>21</v>
      </c>
      <c r="H109" s="3">
        <f>LOOKUP(A109,AllPlayer!A:A,AllPlayer!H:H)+G109</f>
        <v>26</v>
      </c>
      <c r="I109" s="3">
        <f>LOOKUP(A109,AllPlayer!A:A,AllPlayer!I:I)+H109</f>
        <v>32</v>
      </c>
      <c r="J109" s="3">
        <f>LOOKUP(A109,AllPlayer!A:A,AllPlayer!J:J)+I109</f>
        <v>42</v>
      </c>
      <c r="K109" s="3">
        <f>LOOKUP(A109,AllPlayer!A:A,AllPlayer!K:K)+J109</f>
        <v>49</v>
      </c>
      <c r="L109" s="3">
        <f>LOOKUP(A109,AllPlayer!A:A,AllPlayer!L:L)+K109</f>
        <v>53</v>
      </c>
      <c r="M109" s="3">
        <f>LOOKUP(A109,AllPlayer!A:A,AllPlayer!M:M)+L109</f>
        <v>56</v>
      </c>
      <c r="N109" s="3">
        <f>LOOKUP(A109,AllPlayer!A:A,AllPlayer!N:N)+M109</f>
        <v>62</v>
      </c>
      <c r="O109" s="3">
        <f>LOOKUP(A109,AllPlayer!A:A,AllPlayer!O:O)+N109</f>
        <v>75</v>
      </c>
      <c r="P109" s="3">
        <f>LOOKUP(A109,AllPlayer!A:A,AllPlayer!P:P)+O109</f>
        <v>81</v>
      </c>
      <c r="Q109" s="3">
        <f>LOOKUP(A109,AllPlayer!A:A,AllPlayer!Q:Q)+P109</f>
        <v>81</v>
      </c>
      <c r="R109" s="3">
        <f>LOOKUP(A109,AllPlayer!A:A,AllPlayer!R:R)+Q109</f>
        <v>83</v>
      </c>
      <c r="S109" s="3">
        <f>LOOKUP(A109,AllPlayer!A:A,AllPlayer!S:S)+R109</f>
        <v>91</v>
      </c>
      <c r="T109" s="3">
        <f>LOOKUP(A109,AllPlayer!A:A,AllPlayer!T:T)+S109</f>
        <v>97</v>
      </c>
      <c r="U109" s="3">
        <f>LOOKUP(A109,AllPlayer!A:A,AllPlayer!U:U)+T109</f>
        <v>102</v>
      </c>
      <c r="V109" s="3">
        <f>LOOKUP(A109,AllPlayer!A:A,AllPlayer!V:V)+U109</f>
        <v>111</v>
      </c>
      <c r="W109" s="3">
        <f>LOOKUP(A109,AllPlayer!A:A,AllPlayer!W:W)+V109</f>
        <v>124</v>
      </c>
      <c r="X109" s="3">
        <f>LOOKUP(A109,AllPlayer!A:A,AllPlayer!X:X)+W109</f>
        <v>130</v>
      </c>
      <c r="Y109" s="3">
        <f>LOOKUP(A109,AllPlayer!A:A,AllPlayer!Y:Y)+X109</f>
        <v>142</v>
      </c>
      <c r="Z109" s="3">
        <f>LOOKUP(A109,AllPlayer!A:A,AllPlayer!Z:Z)+Y109</f>
        <v>144</v>
      </c>
      <c r="AA109" s="3">
        <f>LOOKUP(A109,AllPlayer!A:A,AllPlayer!AA:AA)+Z109</f>
        <v>144</v>
      </c>
      <c r="AB109" s="3">
        <f>LOOKUP(A109,AllPlayer!A:A,AllPlayer!AB:AB)+AA109</f>
        <v>154</v>
      </c>
      <c r="AC109" s="3">
        <f>LOOKUP(A109,AllPlayer!A:A,AllPlayer!AC:AC)+AB109</f>
        <v>157</v>
      </c>
    </row>
    <row r="110">
      <c r="A110" s="2" t="s">
        <v>255</v>
      </c>
      <c r="B110" t="str">
        <f>LOOKUP(A110,AllPlayer!A:A,AllPlayer!C:C)</f>
        <v>Lee Kang-In</v>
      </c>
      <c r="C110" s="3" t="str">
        <f>LOOKUP(A110,AllPlayer!A:A,AllPlayer!B:B)</f>
        <v>Cen</v>
      </c>
      <c r="D110" s="4" t="str">
        <f>LOOKUP(A110,AllPlayer!A:A,AllPlayer!D:D)</f>
        <v>https://assets.laliga.com/squad/2019/t191/p451358/128x128/p451358_t191_2019_1_003_000.png</v>
      </c>
      <c r="E110">
        <f>LOOKUP(A110,AllPlayer!A:A,AllPlayer!E:E)</f>
        <v>11</v>
      </c>
      <c r="F110" s="3">
        <f>LOOKUP(A110,AllPlayer!A:A,AllPlayer!F:F)+E110</f>
        <v>11</v>
      </c>
      <c r="G110" s="3">
        <f>LOOKUP(A110,AllPlayer!A:A,AllPlayer!G:G)+F110</f>
        <v>12</v>
      </c>
      <c r="H110" s="3">
        <f>LOOKUP(A110,AllPlayer!A:A,AllPlayer!H:H)+G110</f>
        <v>13</v>
      </c>
      <c r="I110" s="3">
        <f>LOOKUP(A110,AllPlayer!A:A,AllPlayer!I:I)+H110</f>
        <v>16</v>
      </c>
      <c r="J110" s="3">
        <f>LOOKUP(A110,AllPlayer!A:A,AllPlayer!J:J)+I110</f>
        <v>25</v>
      </c>
      <c r="K110" s="3">
        <f>LOOKUP(A110,AllPlayer!A:A,AllPlayer!K:K)+J110</f>
        <v>25</v>
      </c>
      <c r="L110" s="3">
        <f>LOOKUP(A110,AllPlayer!A:A,AllPlayer!L:L)+K110</f>
        <v>25</v>
      </c>
      <c r="M110" s="3">
        <f>LOOKUP(A110,AllPlayer!A:A,AllPlayer!M:M)+L110</f>
        <v>23</v>
      </c>
      <c r="N110" s="3">
        <f>LOOKUP(A110,AllPlayer!A:A,AllPlayer!N:N)+M110</f>
        <v>43</v>
      </c>
      <c r="O110" s="3">
        <f>LOOKUP(A110,AllPlayer!A:A,AllPlayer!O:O)+N110</f>
        <v>48</v>
      </c>
      <c r="P110" s="3">
        <f>LOOKUP(A110,AllPlayer!A:A,AllPlayer!P:P)+O110</f>
        <v>48</v>
      </c>
      <c r="Q110" s="3">
        <f>LOOKUP(A110,AllPlayer!A:A,AllPlayer!Q:Q)+P110</f>
        <v>49</v>
      </c>
      <c r="R110" s="3">
        <f>LOOKUP(A110,AllPlayer!A:A,AllPlayer!R:R)+Q110</f>
        <v>51</v>
      </c>
      <c r="S110" s="3">
        <f>LOOKUP(A110,AllPlayer!A:A,AllPlayer!S:S)+R110</f>
        <v>60</v>
      </c>
      <c r="T110" s="3">
        <f>LOOKUP(A110,AllPlayer!A:A,AllPlayer!T:T)+S110</f>
        <v>69</v>
      </c>
      <c r="U110" s="3">
        <f>LOOKUP(A110,AllPlayer!A:A,AllPlayer!U:U)+T110</f>
        <v>71</v>
      </c>
      <c r="V110" s="3">
        <f>LOOKUP(A110,AllPlayer!A:A,AllPlayer!V:V)+U110</f>
        <v>78</v>
      </c>
      <c r="W110" s="3">
        <f>LOOKUP(A110,AllPlayer!A:A,AllPlayer!W:W)+V110</f>
        <v>85</v>
      </c>
      <c r="X110" s="3">
        <f>LOOKUP(A110,AllPlayer!A:A,AllPlayer!X:X)+W110</f>
        <v>87</v>
      </c>
      <c r="Y110" s="3">
        <f>LOOKUP(A110,AllPlayer!A:A,AllPlayer!Y:Y)+X110</f>
        <v>87</v>
      </c>
      <c r="Z110" s="3">
        <f>LOOKUP(A110,AllPlayer!A:A,AllPlayer!Z:Z)+Y110</f>
        <v>87</v>
      </c>
      <c r="AA110" s="3">
        <f>LOOKUP(A110,AllPlayer!A:A,AllPlayer!AA:AA)+Z110</f>
        <v>88</v>
      </c>
      <c r="AB110" s="3">
        <f>LOOKUP(A110,AllPlayer!A:A,AllPlayer!AB:AB)+AA110</f>
        <v>88</v>
      </c>
      <c r="AC110" s="3">
        <f>LOOKUP(A110,AllPlayer!A:A,AllPlayer!AC:AC)+AB110</f>
        <v>91</v>
      </c>
    </row>
    <row r="111">
      <c r="A111" s="2" t="s">
        <v>256</v>
      </c>
      <c r="B111" t="str">
        <f>LOOKUP(A111,AllPlayer!A:A,AllPlayer!C:C)</f>
        <v>Baba</v>
      </c>
      <c r="C111" s="3" t="str">
        <f>LOOKUP(A111,AllPlayer!A:A,AllPlayer!B:B)</f>
        <v>Cen</v>
      </c>
      <c r="D111" s="4" t="str">
        <f>LOOKUP(A111,AllPlayer!A:A,AllPlayer!D:D)</f>
        <v>https://assets.laliga.com/squad/2019/t181/p463170/128x128/p463170_t181_2019_1_003_000.png</v>
      </c>
      <c r="E111">
        <f>LOOKUP(A111,AllPlayer!A:A,AllPlayer!E:E)</f>
        <v>3</v>
      </c>
      <c r="F111" s="3">
        <f>LOOKUP(A111,AllPlayer!A:A,AllPlayer!F:F)+E111</f>
        <v>8</v>
      </c>
      <c r="G111" s="3">
        <f>LOOKUP(A111,AllPlayer!A:A,AllPlayer!G:G)+F111</f>
        <v>15</v>
      </c>
      <c r="H111" s="3">
        <f>LOOKUP(A111,AllPlayer!A:A,AllPlayer!H:H)+G111</f>
        <v>22</v>
      </c>
      <c r="I111" s="3">
        <f>LOOKUP(A111,AllPlayer!A:A,AllPlayer!I:I)+H111</f>
        <v>20</v>
      </c>
      <c r="J111" s="3">
        <f>LOOKUP(A111,AllPlayer!A:A,AllPlayer!J:J)+I111</f>
        <v>21</v>
      </c>
      <c r="K111" s="3">
        <f>LOOKUP(A111,AllPlayer!A:A,AllPlayer!K:K)+J111</f>
        <v>26</v>
      </c>
      <c r="L111" s="3">
        <f>LOOKUP(A111,AllPlayer!A:A,AllPlayer!L:L)+K111</f>
        <v>32</v>
      </c>
      <c r="M111" s="3">
        <f>LOOKUP(A111,AllPlayer!A:A,AllPlayer!M:M)+L111</f>
        <v>39</v>
      </c>
      <c r="N111" s="3">
        <f>LOOKUP(A111,AllPlayer!A:A,AllPlayer!N:N)+M111</f>
        <v>43</v>
      </c>
      <c r="O111" s="3">
        <f>LOOKUP(A111,AllPlayer!A:A,AllPlayer!O:O)+N111</f>
        <v>46</v>
      </c>
      <c r="P111" s="3">
        <f>LOOKUP(A111,AllPlayer!A:A,AllPlayer!P:P)+O111</f>
        <v>46</v>
      </c>
      <c r="Q111" s="3">
        <f>LOOKUP(A111,AllPlayer!A:A,AllPlayer!Q:Q)+P111</f>
        <v>51</v>
      </c>
      <c r="R111" s="3">
        <f>LOOKUP(A111,AllPlayer!A:A,AllPlayer!R:R)+Q111</f>
        <v>56</v>
      </c>
      <c r="S111" s="3">
        <f>LOOKUP(A111,AllPlayer!A:A,AllPlayer!S:S)+R111</f>
        <v>57</v>
      </c>
      <c r="T111" s="3">
        <f>LOOKUP(A111,AllPlayer!A:A,AllPlayer!T:T)+S111</f>
        <v>59</v>
      </c>
      <c r="U111" s="3">
        <f>LOOKUP(A111,AllPlayer!A:A,AllPlayer!U:U)+T111</f>
        <v>63</v>
      </c>
      <c r="V111" s="3">
        <f>LOOKUP(A111,AllPlayer!A:A,AllPlayer!V:V)+U111</f>
        <v>65</v>
      </c>
      <c r="W111" s="3">
        <f>LOOKUP(A111,AllPlayer!A:A,AllPlayer!W:W)+V111</f>
        <v>69</v>
      </c>
      <c r="X111" s="3">
        <f>LOOKUP(A111,AllPlayer!A:A,AllPlayer!X:X)+W111</f>
        <v>76</v>
      </c>
      <c r="Y111" s="3">
        <f>LOOKUP(A111,AllPlayer!A:A,AllPlayer!Y:Y)+X111</f>
        <v>78</v>
      </c>
      <c r="Z111" s="3">
        <f>LOOKUP(A111,AllPlayer!A:A,AllPlayer!Z:Z)+Y111</f>
        <v>82</v>
      </c>
      <c r="AA111" s="3">
        <f>LOOKUP(A111,AllPlayer!A:A,AllPlayer!AA:AA)+Z111</f>
        <v>90</v>
      </c>
      <c r="AB111" s="3">
        <f>LOOKUP(A111,AllPlayer!A:A,AllPlayer!AB:AB)+AA111</f>
        <v>98</v>
      </c>
      <c r="AC111" s="3">
        <f>LOOKUP(A111,AllPlayer!A:A,AllPlayer!AC:AC)+AB111</f>
        <v>101</v>
      </c>
    </row>
    <row r="112">
      <c r="A112" s="2" t="s">
        <v>257</v>
      </c>
      <c r="B112" t="str">
        <f>LOOKUP(A112,AllPlayer!A:A,AllPlayer!C:C)</f>
        <v>Edgar González</v>
      </c>
      <c r="C112" s="3" t="str">
        <f>LOOKUP(A112,AllPlayer!A:A,AllPlayer!B:B)</f>
        <v>Cen</v>
      </c>
      <c r="D112" s="4" t="str">
        <f>LOOKUP(A112,AllPlayer!A:A,AllPlayer!D:D)</f>
        <v>https://assets.laliga.com/squad/2019/t185/p469402/128x128/p469402_t185_2019_1_003_000.png</v>
      </c>
      <c r="E112">
        <f>LOOKUP(A112,AllPlayer!A:A,AllPlayer!E:E)</f>
        <v>11</v>
      </c>
      <c r="F112" s="3">
        <f>LOOKUP(A112,AllPlayer!A:A,AllPlayer!F:F)+E112</f>
        <v>14</v>
      </c>
      <c r="G112" s="3">
        <f>LOOKUP(A112,AllPlayer!A:A,AllPlayer!G:G)+F112</f>
        <v>22</v>
      </c>
      <c r="H112" s="3">
        <f>LOOKUP(A112,AllPlayer!A:A,AllPlayer!H:H)+G112</f>
        <v>34</v>
      </c>
      <c r="I112" s="3">
        <f>LOOKUP(A112,AllPlayer!A:A,AllPlayer!I:I)+H112</f>
        <v>38</v>
      </c>
      <c r="J112" s="3">
        <f>LOOKUP(A112,AllPlayer!A:A,AllPlayer!J:J)+I112</f>
        <v>42</v>
      </c>
      <c r="K112" s="3">
        <f>LOOKUP(A112,AllPlayer!A:A,AllPlayer!K:K)+J112</f>
        <v>42</v>
      </c>
      <c r="L112" s="3">
        <f>LOOKUP(A112,AllPlayer!A:A,AllPlayer!L:L)+K112</f>
        <v>42</v>
      </c>
      <c r="M112" s="3">
        <f>LOOKUP(A112,AllPlayer!A:A,AllPlayer!M:M)+L112</f>
        <v>42</v>
      </c>
      <c r="N112" s="3">
        <f>LOOKUP(A112,AllPlayer!A:A,AllPlayer!N:N)+M112</f>
        <v>43</v>
      </c>
      <c r="O112" s="3">
        <f>LOOKUP(A112,AllPlayer!A:A,AllPlayer!O:O)+N112</f>
        <v>48</v>
      </c>
      <c r="P112" s="3">
        <f>LOOKUP(A112,AllPlayer!A:A,AllPlayer!P:P)+O112</f>
        <v>50</v>
      </c>
      <c r="Q112" s="3">
        <f>LOOKUP(A112,AllPlayer!A:A,AllPlayer!Q:Q)+P112</f>
        <v>50</v>
      </c>
      <c r="R112" s="3">
        <f>LOOKUP(A112,AllPlayer!A:A,AllPlayer!R:R)+Q112</f>
        <v>52</v>
      </c>
      <c r="S112" s="3">
        <f>LOOKUP(A112,AllPlayer!A:A,AllPlayer!S:S)+R112</f>
        <v>52</v>
      </c>
      <c r="T112" s="3">
        <f>LOOKUP(A112,AllPlayer!A:A,AllPlayer!T:T)+S112</f>
        <v>54</v>
      </c>
      <c r="U112" s="3">
        <f>LOOKUP(A112,AllPlayer!A:A,AllPlayer!U:U)+T112</f>
        <v>54</v>
      </c>
      <c r="V112" s="3">
        <f>LOOKUP(A112,AllPlayer!A:A,AllPlayer!V:V)+U112</f>
        <v>63</v>
      </c>
      <c r="W112" s="3">
        <f>LOOKUP(A112,AllPlayer!A:A,AllPlayer!W:W)+V112</f>
        <v>63</v>
      </c>
      <c r="X112" s="3">
        <f>LOOKUP(A112,AllPlayer!A:A,AllPlayer!X:X)+W112</f>
        <v>66</v>
      </c>
      <c r="Y112" s="3">
        <f>LOOKUP(A112,AllPlayer!A:A,AllPlayer!Y:Y)+X112</f>
        <v>68</v>
      </c>
      <c r="Z112" s="3">
        <f>LOOKUP(A112,AllPlayer!A:A,AllPlayer!Z:Z)+Y112</f>
        <v>69</v>
      </c>
      <c r="AA112" s="3">
        <f>LOOKUP(A112,AllPlayer!A:A,AllPlayer!AA:AA)+Z112</f>
        <v>69</v>
      </c>
      <c r="AB112" s="3">
        <f>LOOKUP(A112,AllPlayer!A:A,AllPlayer!AB:AB)+AA112</f>
        <v>69</v>
      </c>
      <c r="AC112" s="3">
        <f>LOOKUP(A112,AllPlayer!A:A,AllPlayer!AC:AC)+AB112</f>
        <v>69</v>
      </c>
    </row>
    <row r="113">
      <c r="A113" s="2" t="s">
        <v>258</v>
      </c>
      <c r="B113" t="str">
        <f>LOOKUP(A113,AllPlayer!A:A,AllPlayer!C:C)</f>
        <v>Granero</v>
      </c>
      <c r="C113" s="3" t="str">
        <f>LOOKUP(A113,AllPlayer!A:A,AllPlayer!B:B)</f>
        <v>Cen</v>
      </c>
      <c r="D113" s="4" t="str">
        <f>LOOKUP(A113,AllPlayer!A:A,AllPlayer!D:D)</f>
        <v>https://assets.laliga.com/squad/2019/t185/p469402/128x128/p469402_t185_2019_1_003_000.png</v>
      </c>
      <c r="E113">
        <f>LOOKUP(A113,AllPlayer!A:A,AllPlayer!E:E)</f>
        <v>0</v>
      </c>
      <c r="F113" s="3">
        <f>LOOKUP(A113,AllPlayer!A:A,AllPlayer!F:F)+E113</f>
        <v>0</v>
      </c>
      <c r="G113" s="3">
        <f>LOOKUP(A113,AllPlayer!A:A,AllPlayer!G:G)+F113</f>
        <v>0</v>
      </c>
      <c r="H113" s="3">
        <f>LOOKUP(A113,AllPlayer!A:A,AllPlayer!H:H)+G113</f>
        <v>8</v>
      </c>
      <c r="I113" s="3">
        <f>LOOKUP(A113,AllPlayer!A:A,AllPlayer!I:I)+H113</f>
        <v>9</v>
      </c>
      <c r="J113" s="3">
        <f>LOOKUP(A113,AllPlayer!A:A,AllPlayer!J:J)+I113</f>
        <v>13</v>
      </c>
      <c r="K113" s="3">
        <f>LOOKUP(A113,AllPlayer!A:A,AllPlayer!K:K)+J113</f>
        <v>13</v>
      </c>
      <c r="L113" s="3">
        <f>LOOKUP(A113,AllPlayer!A:A,AllPlayer!L:L)+K113</f>
        <v>16</v>
      </c>
      <c r="M113" s="3">
        <f>LOOKUP(A113,AllPlayer!A:A,AllPlayer!M:M)+L113</f>
        <v>18</v>
      </c>
      <c r="N113" s="3">
        <f>LOOKUP(A113,AllPlayer!A:A,AllPlayer!N:N)+M113</f>
        <v>19</v>
      </c>
      <c r="O113" s="3">
        <f>LOOKUP(A113,AllPlayer!A:A,AllPlayer!O:O)+N113</f>
        <v>21</v>
      </c>
      <c r="P113" s="3">
        <f>LOOKUP(A113,AllPlayer!A:A,AllPlayer!P:P)+O113</f>
        <v>23</v>
      </c>
      <c r="Q113" s="3">
        <f>LOOKUP(A113,AllPlayer!A:A,AllPlayer!Q:Q)+P113</f>
        <v>23</v>
      </c>
      <c r="R113" s="3">
        <f>LOOKUP(A113,AllPlayer!A:A,AllPlayer!R:R)+Q113</f>
        <v>24</v>
      </c>
      <c r="S113" s="3">
        <f>LOOKUP(A113,AllPlayer!A:A,AllPlayer!S:S)+R113</f>
        <v>24</v>
      </c>
      <c r="T113" s="3">
        <f>LOOKUP(A113,AllPlayer!A:A,AllPlayer!T:T)+S113</f>
        <v>26</v>
      </c>
      <c r="U113" s="3">
        <f>LOOKUP(A113,AllPlayer!A:A,AllPlayer!U:U)+T113</f>
        <v>29</v>
      </c>
      <c r="V113" s="3">
        <f>LOOKUP(A113,AllPlayer!A:A,AllPlayer!V:V)+U113</f>
        <v>29</v>
      </c>
      <c r="W113" s="3">
        <f>LOOKUP(A113,AllPlayer!A:A,AllPlayer!W:W)+V113</f>
        <v>29</v>
      </c>
      <c r="X113" s="3">
        <f>LOOKUP(A113,AllPlayer!A:A,AllPlayer!X:X)+W113</f>
        <v>32</v>
      </c>
      <c r="Y113" s="3">
        <f>LOOKUP(A113,AllPlayer!A:A,AllPlayer!Y:Y)+X113</f>
        <v>34</v>
      </c>
      <c r="Z113" s="3">
        <f>LOOKUP(A113,AllPlayer!A:A,AllPlayer!Z:Z)+Y113</f>
        <v>35</v>
      </c>
      <c r="AA113" s="3">
        <f>LOOKUP(A113,AllPlayer!A:A,AllPlayer!AA:AA)+Z113</f>
        <v>35</v>
      </c>
      <c r="AB113" s="3">
        <f>LOOKUP(A113,AllPlayer!A:A,AllPlayer!AB:AB)+AA113</f>
        <v>35</v>
      </c>
      <c r="AC113" s="3">
        <f>LOOKUP(A113,AllPlayer!A:A,AllPlayer!AC:AC)+AB113</f>
        <v>35</v>
      </c>
    </row>
    <row r="114">
      <c r="A114" s="2" t="s">
        <v>259</v>
      </c>
      <c r="B114" t="str">
        <f>LOOKUP(A114,AllPlayer!A:A,AllPlayer!C:C)</f>
        <v>Barrenetxea</v>
      </c>
      <c r="C114" s="3" t="str">
        <f>LOOKUP(A114,AllPlayer!A:A,AllPlayer!B:B)</f>
        <v>Cen</v>
      </c>
      <c r="D114" s="4" t="str">
        <f>LOOKUP(A114,AllPlayer!A:A,AllPlayer!D:D)</f>
        <v>https://assets.laliga.com/squad/2019/t188/p471138/128x128/p471138_t188_2019_1_003_000.png</v>
      </c>
      <c r="E114">
        <f>LOOKUP(A114,AllPlayer!A:A,AllPlayer!E:E)</f>
        <v>2</v>
      </c>
      <c r="F114" s="3">
        <f>LOOKUP(A114,AllPlayer!A:A,AllPlayer!F:F)+E114</f>
        <v>2</v>
      </c>
      <c r="G114" s="3">
        <f>LOOKUP(A114,AllPlayer!A:A,AllPlayer!G:G)+F114</f>
        <v>2</v>
      </c>
      <c r="H114" s="3">
        <f>LOOKUP(A114,AllPlayer!A:A,AllPlayer!H:H)+G114</f>
        <v>10</v>
      </c>
      <c r="I114" s="3">
        <f>LOOKUP(A114,AllPlayer!A:A,AllPlayer!I:I)+H114</f>
        <v>10</v>
      </c>
      <c r="J114" s="3">
        <f>LOOKUP(A114,AllPlayer!A:A,AllPlayer!J:J)+I114</f>
        <v>14</v>
      </c>
      <c r="K114" s="3">
        <f>LOOKUP(A114,AllPlayer!A:A,AllPlayer!K:K)+J114</f>
        <v>14</v>
      </c>
      <c r="L114" s="3">
        <f>LOOKUP(A114,AllPlayer!A:A,AllPlayer!L:L)+K114</f>
        <v>15</v>
      </c>
      <c r="M114" s="3">
        <f>LOOKUP(A114,AllPlayer!A:A,AllPlayer!M:M)+L114</f>
        <v>16</v>
      </c>
      <c r="N114" s="3">
        <f>LOOKUP(A114,AllPlayer!A:A,AllPlayer!N:N)+M114</f>
        <v>17</v>
      </c>
      <c r="O114" s="3">
        <f>LOOKUP(A114,AllPlayer!A:A,AllPlayer!O:O)+N114</f>
        <v>17</v>
      </c>
      <c r="P114" s="3">
        <f>LOOKUP(A114,AllPlayer!A:A,AllPlayer!P:P)+O114</f>
        <v>17</v>
      </c>
      <c r="Q114" s="3">
        <f>LOOKUP(A114,AllPlayer!A:A,AllPlayer!Q:Q)+P114</f>
        <v>17</v>
      </c>
      <c r="R114" s="3">
        <f>LOOKUP(A114,AllPlayer!A:A,AllPlayer!R:R)+Q114</f>
        <v>18</v>
      </c>
      <c r="S114" s="3">
        <f>LOOKUP(A114,AllPlayer!A:A,AllPlayer!S:S)+R114</f>
        <v>20</v>
      </c>
      <c r="T114" s="3">
        <f>LOOKUP(A114,AllPlayer!A:A,AllPlayer!T:T)+S114</f>
        <v>21</v>
      </c>
      <c r="U114" s="3">
        <f>LOOKUP(A114,AllPlayer!A:A,AllPlayer!U:U)+T114</f>
        <v>23</v>
      </c>
      <c r="V114" s="3">
        <f>LOOKUP(A114,AllPlayer!A:A,AllPlayer!V:V)+U114</f>
        <v>23</v>
      </c>
      <c r="W114" s="3">
        <f>LOOKUP(A114,AllPlayer!A:A,AllPlayer!W:W)+V114</f>
        <v>23</v>
      </c>
      <c r="X114" s="3">
        <f>LOOKUP(A114,AllPlayer!A:A,AllPlayer!X:X)+W114</f>
        <v>26</v>
      </c>
      <c r="Y114" s="3">
        <f>LOOKUP(A114,AllPlayer!A:A,AllPlayer!Y:Y)+X114</f>
        <v>37</v>
      </c>
      <c r="Z114" s="3">
        <f>LOOKUP(A114,AllPlayer!A:A,AllPlayer!Z:Z)+Y114</f>
        <v>39</v>
      </c>
      <c r="AA114" s="3">
        <f>LOOKUP(A114,AllPlayer!A:A,AllPlayer!AA:AA)+Z114</f>
        <v>39</v>
      </c>
      <c r="AB114" s="3">
        <f>LOOKUP(A114,AllPlayer!A:A,AllPlayer!AB:AB)+AA114</f>
        <v>39</v>
      </c>
      <c r="AC114" s="3">
        <f>LOOKUP(A114,AllPlayer!A:A,AllPlayer!AC:AC)+AB114</f>
        <v>39</v>
      </c>
    </row>
    <row r="115">
      <c r="A115" s="2" t="s">
        <v>260</v>
      </c>
      <c r="B115" t="str">
        <f>LOOKUP(A115,AllPlayer!A:A,AllPlayer!C:C)</f>
        <v>Jon Moncayola</v>
      </c>
      <c r="C115" s="3" t="str">
        <f>LOOKUP(A115,AllPlayer!A:A,AllPlayer!B:B)</f>
        <v>Cen</v>
      </c>
      <c r="D115" s="4" t="str">
        <f>LOOKUP(A115,AllPlayer!A:A,AllPlayer!D:D)</f>
        <v>https://assets.laliga.com/squad/2019/t450/p477463/128x128/p477463_t450_2019_1_003_000.png</v>
      </c>
      <c r="E115">
        <f>LOOKUP(A115,AllPlayer!A:A,AllPlayer!E:E)</f>
        <v>4</v>
      </c>
      <c r="F115" s="3">
        <f>LOOKUP(A115,AllPlayer!A:A,AllPlayer!F:F)+E115</f>
        <v>9</v>
      </c>
      <c r="G115" s="3">
        <f>LOOKUP(A115,AllPlayer!A:A,AllPlayer!G:G)+F115</f>
        <v>10</v>
      </c>
      <c r="H115" s="3">
        <f>LOOKUP(A115,AllPlayer!A:A,AllPlayer!H:H)+G115</f>
        <v>11</v>
      </c>
      <c r="I115" s="3">
        <f>LOOKUP(A115,AllPlayer!A:A,AllPlayer!I:I)+H115</f>
        <v>12</v>
      </c>
      <c r="J115" s="3">
        <f>LOOKUP(A115,AllPlayer!A:A,AllPlayer!J:J)+I115</f>
        <v>14</v>
      </c>
      <c r="K115" s="3">
        <f>LOOKUP(A115,AllPlayer!A:A,AllPlayer!K:K)+J115</f>
        <v>17</v>
      </c>
      <c r="L115" s="3">
        <f>LOOKUP(A115,AllPlayer!A:A,AllPlayer!L:L)+K115</f>
        <v>18</v>
      </c>
      <c r="M115" s="3">
        <f>LOOKUP(A115,AllPlayer!A:A,AllPlayer!M:M)+L115</f>
        <v>20</v>
      </c>
      <c r="N115" s="3">
        <f>LOOKUP(A115,AllPlayer!A:A,AllPlayer!N:N)+M115</f>
        <v>28</v>
      </c>
      <c r="O115" s="3">
        <f>LOOKUP(A115,AllPlayer!A:A,AllPlayer!O:O)+N115</f>
        <v>30</v>
      </c>
      <c r="P115" s="3">
        <f>LOOKUP(A115,AllPlayer!A:A,AllPlayer!P:P)+O115</f>
        <v>33</v>
      </c>
      <c r="Q115" s="3">
        <f>LOOKUP(A115,AllPlayer!A:A,AllPlayer!Q:Q)+P115</f>
        <v>33</v>
      </c>
      <c r="R115" s="3">
        <f>LOOKUP(A115,AllPlayer!A:A,AllPlayer!R:R)+Q115</f>
        <v>33</v>
      </c>
      <c r="S115" s="3">
        <f>LOOKUP(A115,AllPlayer!A:A,AllPlayer!S:S)+R115</f>
        <v>42</v>
      </c>
      <c r="T115" s="3">
        <f>LOOKUP(A115,AllPlayer!A:A,AllPlayer!T:T)+S115</f>
        <v>47</v>
      </c>
      <c r="U115" s="3">
        <f>LOOKUP(A115,AllPlayer!A:A,AllPlayer!U:U)+T115</f>
        <v>47</v>
      </c>
      <c r="V115" s="3">
        <f>LOOKUP(A115,AllPlayer!A:A,AllPlayer!V:V)+U115</f>
        <v>50</v>
      </c>
      <c r="W115" s="3">
        <f>LOOKUP(A115,AllPlayer!A:A,AllPlayer!W:W)+V115</f>
        <v>52</v>
      </c>
      <c r="X115" s="3">
        <f>LOOKUP(A115,AllPlayer!A:A,AllPlayer!X:X)+W115</f>
        <v>54</v>
      </c>
      <c r="Y115" s="3">
        <f>LOOKUP(A115,AllPlayer!A:A,AllPlayer!Y:Y)+X115</f>
        <v>60</v>
      </c>
      <c r="Z115" s="3">
        <f>LOOKUP(A115,AllPlayer!A:A,AllPlayer!Z:Z)+Y115</f>
        <v>64</v>
      </c>
      <c r="AA115" s="3">
        <f>LOOKUP(A115,AllPlayer!A:A,AllPlayer!AA:AA)+Z115</f>
        <v>65</v>
      </c>
      <c r="AB115" s="3">
        <f>LOOKUP(A115,AllPlayer!A:A,AllPlayer!AB:AB)+AA115</f>
        <v>68</v>
      </c>
      <c r="AC115" s="3">
        <f>LOOKUP(A115,AllPlayer!A:A,AllPlayer!AC:AC)+AB115</f>
        <v>76</v>
      </c>
    </row>
    <row r="116">
      <c r="A116" s="2" t="s">
        <v>261</v>
      </c>
      <c r="B116" t="str">
        <f>LOOKUP(A116,AllPlayer!A:A,AllPlayer!C:C)</f>
        <v>Orellana</v>
      </c>
      <c r="C116" s="3" t="str">
        <f>LOOKUP(A116,AllPlayer!A:A,AllPlayer!B:B)</f>
        <v>Cen</v>
      </c>
      <c r="D116" s="4" t="str">
        <f>LOOKUP(A116,AllPlayer!A:A,AllPlayer!D:D)</f>
        <v>https://assets.laliga.com/squad/2019/t953/p48854/128x128/p48854_t953_2019_1_003_000.png</v>
      </c>
      <c r="E116">
        <f>LOOKUP(A116,AllPlayer!A:A,AllPlayer!E:E)</f>
        <v>2</v>
      </c>
      <c r="F116" s="3">
        <f>LOOKUP(A116,AllPlayer!A:A,AllPlayer!F:F)+E116</f>
        <v>8</v>
      </c>
      <c r="G116" s="3">
        <f>LOOKUP(A116,AllPlayer!A:A,AllPlayer!G:G)+F116</f>
        <v>12</v>
      </c>
      <c r="H116" s="3">
        <f>LOOKUP(A116,AllPlayer!A:A,AllPlayer!H:H)+G116</f>
        <v>19</v>
      </c>
      <c r="I116" s="3">
        <f>LOOKUP(A116,AllPlayer!A:A,AllPlayer!I:I)+H116</f>
        <v>26</v>
      </c>
      <c r="J116" s="3">
        <f>LOOKUP(A116,AllPlayer!A:A,AllPlayer!J:J)+I116</f>
        <v>37</v>
      </c>
      <c r="K116" s="3">
        <f>LOOKUP(A116,AllPlayer!A:A,AllPlayer!K:K)+J116</f>
        <v>49</v>
      </c>
      <c r="L116" s="3">
        <f>LOOKUP(A116,AllPlayer!A:A,AllPlayer!L:L)+K116</f>
        <v>61</v>
      </c>
      <c r="M116" s="3">
        <f>LOOKUP(A116,AllPlayer!A:A,AllPlayer!M:M)+L116</f>
        <v>65</v>
      </c>
      <c r="N116" s="3">
        <f>LOOKUP(A116,AllPlayer!A:A,AllPlayer!N:N)+M116</f>
        <v>67</v>
      </c>
      <c r="O116" s="3">
        <f>LOOKUP(A116,AllPlayer!A:A,AllPlayer!O:O)+N116</f>
        <v>84</v>
      </c>
      <c r="P116" s="3">
        <f>LOOKUP(A116,AllPlayer!A:A,AllPlayer!P:P)+O116</f>
        <v>93</v>
      </c>
      <c r="Q116" s="3">
        <f>LOOKUP(A116,AllPlayer!A:A,AllPlayer!Q:Q)+P116</f>
        <v>93</v>
      </c>
      <c r="R116" s="3">
        <f>LOOKUP(A116,AllPlayer!A:A,AllPlayer!R:R)+Q116</f>
        <v>98</v>
      </c>
      <c r="S116" s="3">
        <f>LOOKUP(A116,AllPlayer!A:A,AllPlayer!S:S)+R116</f>
        <v>104</v>
      </c>
      <c r="T116" s="3">
        <f>LOOKUP(A116,AllPlayer!A:A,AllPlayer!T:T)+S116</f>
        <v>103</v>
      </c>
      <c r="U116" s="3">
        <f>LOOKUP(A116,AllPlayer!A:A,AllPlayer!U:U)+T116</f>
        <v>103</v>
      </c>
      <c r="V116" s="3">
        <f>LOOKUP(A116,AllPlayer!A:A,AllPlayer!V:V)+U116</f>
        <v>110</v>
      </c>
      <c r="W116" s="3">
        <f>LOOKUP(A116,AllPlayer!A:A,AllPlayer!W:W)+V116</f>
        <v>112</v>
      </c>
      <c r="X116" s="3">
        <f>LOOKUP(A116,AllPlayer!A:A,AllPlayer!X:X)+W116</f>
        <v>119</v>
      </c>
      <c r="Y116" s="3">
        <f>LOOKUP(A116,AllPlayer!A:A,AllPlayer!Y:Y)+X116</f>
        <v>127</v>
      </c>
      <c r="Z116" s="3">
        <f>LOOKUP(A116,AllPlayer!A:A,AllPlayer!Z:Z)+Y116</f>
        <v>135</v>
      </c>
      <c r="AA116" s="3">
        <f>LOOKUP(A116,AllPlayer!A:A,AllPlayer!AA:AA)+Z116</f>
        <v>144</v>
      </c>
      <c r="AB116" s="3">
        <f>LOOKUP(A116,AllPlayer!A:A,AllPlayer!AB:AB)+AA116</f>
        <v>144</v>
      </c>
      <c r="AC116" s="3">
        <f>LOOKUP(A116,AllPlayer!A:A,AllPlayer!AC:AC)+AB116</f>
        <v>145</v>
      </c>
    </row>
    <row r="117">
      <c r="A117" s="2" t="s">
        <v>262</v>
      </c>
      <c r="B117" t="str">
        <f>LOOKUP(A117,AllPlayer!A:A,AllPlayer!C:C)</f>
        <v>Víctor Sánchez</v>
      </c>
      <c r="C117" s="3" t="str">
        <f>LOOKUP(A117,AllPlayer!A:A,AllPlayer!B:B)</f>
        <v>Cen</v>
      </c>
      <c r="D117" s="4" t="str">
        <f>LOOKUP(A117,AllPlayer!A:A,AllPlayer!D:D)</f>
        <v>https://assets.laliga.com/squad/2019/t177/p49267/128x128/p49267_t177_2019_1_003_000.png</v>
      </c>
      <c r="E117">
        <f>LOOKUP(A117,AllPlayer!A:A,AllPlayer!E:E)</f>
        <v>1</v>
      </c>
      <c r="F117" s="3">
        <f>LOOKUP(A117,AllPlayer!A:A,AllPlayer!F:F)+E117</f>
        <v>6</v>
      </c>
      <c r="G117" s="3">
        <f>LOOKUP(A117,AllPlayer!A:A,AllPlayer!G:G)+F117</f>
        <v>8</v>
      </c>
      <c r="H117" s="3">
        <f>LOOKUP(A117,AllPlayer!A:A,AllPlayer!H:H)+G117</f>
        <v>10</v>
      </c>
      <c r="I117" s="3">
        <f>LOOKUP(A117,AllPlayer!A:A,AllPlayer!I:I)+H117</f>
        <v>14</v>
      </c>
      <c r="J117" s="3">
        <f>LOOKUP(A117,AllPlayer!A:A,AllPlayer!J:J)+I117</f>
        <v>22</v>
      </c>
      <c r="K117" s="3">
        <f>LOOKUP(A117,AllPlayer!A:A,AllPlayer!K:K)+J117</f>
        <v>23</v>
      </c>
      <c r="L117" s="3">
        <f>LOOKUP(A117,AllPlayer!A:A,AllPlayer!L:L)+K117</f>
        <v>23</v>
      </c>
      <c r="M117" s="3">
        <f>LOOKUP(A117,AllPlayer!A:A,AllPlayer!M:M)+L117</f>
        <v>26</v>
      </c>
      <c r="N117" s="3">
        <f>LOOKUP(A117,AllPlayer!A:A,AllPlayer!N:N)+M117</f>
        <v>32</v>
      </c>
      <c r="O117" s="3">
        <f>LOOKUP(A117,AllPlayer!A:A,AllPlayer!O:O)+N117</f>
        <v>34</v>
      </c>
      <c r="P117" s="3">
        <f>LOOKUP(A117,AllPlayer!A:A,AllPlayer!P:P)+O117</f>
        <v>38</v>
      </c>
      <c r="Q117" s="3">
        <f>LOOKUP(A117,AllPlayer!A:A,AllPlayer!Q:Q)+P117</f>
        <v>45</v>
      </c>
      <c r="R117" s="3">
        <f>LOOKUP(A117,AllPlayer!A:A,AllPlayer!R:R)+Q117</f>
        <v>49</v>
      </c>
      <c r="S117" s="3">
        <f>LOOKUP(A117,AllPlayer!A:A,AllPlayer!S:S)+R117</f>
        <v>49</v>
      </c>
      <c r="T117" s="3">
        <f>LOOKUP(A117,AllPlayer!A:A,AllPlayer!T:T)+S117</f>
        <v>48</v>
      </c>
      <c r="U117" s="3">
        <f>LOOKUP(A117,AllPlayer!A:A,AllPlayer!U:U)+T117</f>
        <v>48</v>
      </c>
      <c r="V117" s="3">
        <f>LOOKUP(A117,AllPlayer!A:A,AllPlayer!V:V)+U117</f>
        <v>55</v>
      </c>
      <c r="W117" s="3">
        <f>LOOKUP(A117,AllPlayer!A:A,AllPlayer!W:W)+V117</f>
        <v>57</v>
      </c>
      <c r="X117" s="3">
        <f>LOOKUP(A117,AllPlayer!A:A,AllPlayer!X:X)+W117</f>
        <v>59</v>
      </c>
      <c r="Y117" s="3">
        <f>LOOKUP(A117,AllPlayer!A:A,AllPlayer!Y:Y)+X117</f>
        <v>60</v>
      </c>
      <c r="Z117" s="3">
        <f>LOOKUP(A117,AllPlayer!A:A,AllPlayer!Z:Z)+Y117</f>
        <v>60</v>
      </c>
      <c r="AA117" s="3">
        <f>LOOKUP(A117,AllPlayer!A:A,AllPlayer!AA:AA)+Z117</f>
        <v>61</v>
      </c>
      <c r="AB117" s="3">
        <f>LOOKUP(A117,AllPlayer!A:A,AllPlayer!AB:AB)+AA117</f>
        <v>61</v>
      </c>
      <c r="AC117" s="3">
        <f>LOOKUP(A117,AllPlayer!A:A,AllPlayer!AC:AC)+AB117</f>
        <v>62</v>
      </c>
    </row>
    <row r="118">
      <c r="A118" s="2" t="s">
        <v>263</v>
      </c>
      <c r="B118" t="str">
        <f>LOOKUP(A118,AllPlayer!A:A,AllPlayer!C:C)</f>
        <v>Banega</v>
      </c>
      <c r="C118" s="3" t="str">
        <f>LOOKUP(A118,AllPlayer!A:A,AllPlayer!B:B)</f>
        <v>Cen</v>
      </c>
      <c r="D118" s="4" t="str">
        <f>LOOKUP(A118,AllPlayer!A:A,AllPlayer!D:D)</f>
        <v>https://assets.laliga.com/squad/2019/t179/p49309/128x128/p49309_t179_2019_1_003_000.png</v>
      </c>
      <c r="E118">
        <f>LOOKUP(A118,AllPlayer!A:A,AllPlayer!E:E)</f>
        <v>1</v>
      </c>
      <c r="F118" s="3">
        <f>LOOKUP(A118,AllPlayer!A:A,AllPlayer!F:F)+E118</f>
        <v>7</v>
      </c>
      <c r="G118" s="3">
        <f>LOOKUP(A118,AllPlayer!A:A,AllPlayer!G:G)+F118</f>
        <v>15</v>
      </c>
      <c r="H118" s="3">
        <f>LOOKUP(A118,AllPlayer!A:A,AllPlayer!H:H)+G118</f>
        <v>22</v>
      </c>
      <c r="I118" s="3">
        <f>LOOKUP(A118,AllPlayer!A:A,AllPlayer!I:I)+H118</f>
        <v>24</v>
      </c>
      <c r="J118" s="3">
        <f>LOOKUP(A118,AllPlayer!A:A,AllPlayer!J:J)+I118</f>
        <v>29</v>
      </c>
      <c r="K118" s="3">
        <f>LOOKUP(A118,AllPlayer!A:A,AllPlayer!K:K)+J118</f>
        <v>37</v>
      </c>
      <c r="L118" s="3">
        <f>LOOKUP(A118,AllPlayer!A:A,AllPlayer!L:L)+K118</f>
        <v>42</v>
      </c>
      <c r="M118" s="3">
        <f>LOOKUP(A118,AllPlayer!A:A,AllPlayer!M:M)+L118</f>
        <v>47</v>
      </c>
      <c r="N118" s="3">
        <f>LOOKUP(A118,AllPlayer!A:A,AllPlayer!N:N)+M118</f>
        <v>53</v>
      </c>
      <c r="O118" s="3">
        <f>LOOKUP(A118,AllPlayer!A:A,AllPlayer!O:O)+N118</f>
        <v>60</v>
      </c>
      <c r="P118" s="3">
        <f>LOOKUP(A118,AllPlayer!A:A,AllPlayer!P:P)+O118</f>
        <v>69</v>
      </c>
      <c r="Q118" s="3">
        <f>LOOKUP(A118,AllPlayer!A:A,AllPlayer!Q:Q)+P118</f>
        <v>79</v>
      </c>
      <c r="R118" s="3">
        <f>LOOKUP(A118,AllPlayer!A:A,AllPlayer!R:R)+Q118</f>
        <v>93</v>
      </c>
      <c r="S118" s="3">
        <f>LOOKUP(A118,AllPlayer!A:A,AllPlayer!S:S)+R118</f>
        <v>97</v>
      </c>
      <c r="T118" s="3">
        <f>LOOKUP(A118,AllPlayer!A:A,AllPlayer!T:T)+S118</f>
        <v>104</v>
      </c>
      <c r="U118" s="3">
        <f>LOOKUP(A118,AllPlayer!A:A,AllPlayer!U:U)+T118</f>
        <v>108</v>
      </c>
      <c r="V118" s="3">
        <f>LOOKUP(A118,AllPlayer!A:A,AllPlayer!V:V)+U118</f>
        <v>126</v>
      </c>
      <c r="W118" s="3">
        <f>LOOKUP(A118,AllPlayer!A:A,AllPlayer!W:W)+V118</f>
        <v>130</v>
      </c>
      <c r="X118" s="3">
        <f>LOOKUP(A118,AllPlayer!A:A,AllPlayer!X:X)+W118</f>
        <v>132</v>
      </c>
      <c r="Y118" s="3">
        <f>LOOKUP(A118,AllPlayer!A:A,AllPlayer!Y:Y)+X118</f>
        <v>133</v>
      </c>
      <c r="Z118" s="3">
        <f>LOOKUP(A118,AllPlayer!A:A,AllPlayer!Z:Z)+Y118</f>
        <v>139</v>
      </c>
      <c r="AA118" s="3">
        <f>LOOKUP(A118,AllPlayer!A:A,AllPlayer!AA:AA)+Z118</f>
        <v>140</v>
      </c>
      <c r="AB118" s="3">
        <f>LOOKUP(A118,AllPlayer!A:A,AllPlayer!AB:AB)+AA118</f>
        <v>141</v>
      </c>
      <c r="AC118" s="3">
        <f>LOOKUP(A118,AllPlayer!A:A,AllPlayer!AC:AC)+AB118</f>
        <v>141</v>
      </c>
    </row>
    <row r="119">
      <c r="A119" s="2" t="s">
        <v>264</v>
      </c>
      <c r="B119" t="str">
        <f>LOOKUP(A119,AllPlayer!A:A,AllPlayer!C:C)</f>
        <v>Parejo</v>
      </c>
      <c r="C119" s="3" t="str">
        <f>LOOKUP(A119,AllPlayer!A:A,AllPlayer!B:B)</f>
        <v>Cen</v>
      </c>
      <c r="D119" s="4" t="str">
        <f>LOOKUP(A119,AllPlayer!A:A,AllPlayer!D:D)</f>
        <v>https://assets.laliga.com/squad/2019/t191/p51952/128x128/p51952_t191_2019_1_003_000.png</v>
      </c>
      <c r="E119">
        <f>LOOKUP(A119,AllPlayer!A:A,AllPlayer!E:E)</f>
        <v>9</v>
      </c>
      <c r="F119" s="3">
        <f>LOOKUP(A119,AllPlayer!A:A,AllPlayer!F:F)+E119</f>
        <v>12</v>
      </c>
      <c r="G119" s="3">
        <f>LOOKUP(A119,AllPlayer!A:A,AllPlayer!G:G)+F119</f>
        <v>31</v>
      </c>
      <c r="H119" s="3">
        <f>LOOKUP(A119,AllPlayer!A:A,AllPlayer!H:H)+G119</f>
        <v>32</v>
      </c>
      <c r="I119" s="3">
        <f>LOOKUP(A119,AllPlayer!A:A,AllPlayer!I:I)+H119</f>
        <v>43</v>
      </c>
      <c r="J119" s="3">
        <f>LOOKUP(A119,AllPlayer!A:A,AllPlayer!J:J)+I119</f>
        <v>51</v>
      </c>
      <c r="K119" s="3">
        <f>LOOKUP(A119,AllPlayer!A:A,AllPlayer!K:K)+J119</f>
        <v>59</v>
      </c>
      <c r="L119" s="3">
        <f>LOOKUP(A119,AllPlayer!A:A,AllPlayer!L:L)+K119</f>
        <v>72</v>
      </c>
      <c r="M119" s="3">
        <f>LOOKUP(A119,AllPlayer!A:A,AllPlayer!M:M)+L119</f>
        <v>84</v>
      </c>
      <c r="N119" s="3">
        <f>LOOKUP(A119,AllPlayer!A:A,AllPlayer!N:N)+M119</f>
        <v>86</v>
      </c>
      <c r="O119" s="3">
        <f>LOOKUP(A119,AllPlayer!A:A,AllPlayer!O:O)+N119</f>
        <v>94</v>
      </c>
      <c r="P119" s="3">
        <f>LOOKUP(A119,AllPlayer!A:A,AllPlayer!P:P)+O119</f>
        <v>103</v>
      </c>
      <c r="Q119" s="3">
        <f>LOOKUP(A119,AllPlayer!A:A,AllPlayer!Q:Q)+P119</f>
        <v>109</v>
      </c>
      <c r="R119" s="3">
        <f>LOOKUP(A119,AllPlayer!A:A,AllPlayer!R:R)+Q119</f>
        <v>112</v>
      </c>
      <c r="S119" s="3">
        <f>LOOKUP(A119,AllPlayer!A:A,AllPlayer!S:S)+R119</f>
        <v>113</v>
      </c>
      <c r="T119" s="3">
        <f>LOOKUP(A119,AllPlayer!A:A,AllPlayer!T:T)+S119</f>
        <v>118</v>
      </c>
      <c r="U119" s="3">
        <f>LOOKUP(A119,AllPlayer!A:A,AllPlayer!U:U)+T119</f>
        <v>122</v>
      </c>
      <c r="V119" s="3">
        <f>LOOKUP(A119,AllPlayer!A:A,AllPlayer!V:V)+U119</f>
        <v>127</v>
      </c>
      <c r="W119" s="3">
        <f>LOOKUP(A119,AllPlayer!A:A,AllPlayer!W:W)+V119</f>
        <v>134</v>
      </c>
      <c r="X119" s="3">
        <f>LOOKUP(A119,AllPlayer!A:A,AllPlayer!X:X)+W119</f>
        <v>132</v>
      </c>
      <c r="Y119" s="3">
        <f>LOOKUP(A119,AllPlayer!A:A,AllPlayer!Y:Y)+X119</f>
        <v>139</v>
      </c>
      <c r="Z119" s="3">
        <f>LOOKUP(A119,AllPlayer!A:A,AllPlayer!Z:Z)+Y119</f>
        <v>145</v>
      </c>
      <c r="AA119" s="3">
        <f>LOOKUP(A119,AllPlayer!A:A,AllPlayer!AA:AA)+Z119</f>
        <v>147</v>
      </c>
      <c r="AB119" s="3">
        <f>LOOKUP(A119,AllPlayer!A:A,AllPlayer!AB:AB)+AA119</f>
        <v>157</v>
      </c>
      <c r="AC119" s="3">
        <f>LOOKUP(A119,AllPlayer!A:A,AllPlayer!AC:AC)+AB119</f>
        <v>160</v>
      </c>
    </row>
    <row r="120">
      <c r="A120" s="2" t="s">
        <v>265</v>
      </c>
      <c r="B120" t="str">
        <f>LOOKUP(A120,AllPlayer!A:A,AllPlayer!C:C)</f>
        <v>Fernando</v>
      </c>
      <c r="C120" s="3" t="str">
        <f>LOOKUP(A120,AllPlayer!A:A,AllPlayer!B:B)</f>
        <v>Cen</v>
      </c>
      <c r="D120" s="4" t="str">
        <f>LOOKUP(A120,AllPlayer!A:A,AllPlayer!D:D)</f>
        <v>https://assets.laliga.com/squad/2019/t179/p52538/128x128/p52538_t179_2019_1_003_000.png</v>
      </c>
      <c r="E120">
        <f>LOOKUP(A120,AllPlayer!A:A,AllPlayer!E:E)</f>
        <v>7</v>
      </c>
      <c r="F120" s="3">
        <f>LOOKUP(A120,AllPlayer!A:A,AllPlayer!F:F)+E120</f>
        <v>14</v>
      </c>
      <c r="G120" s="3">
        <f>LOOKUP(A120,AllPlayer!A:A,AllPlayer!G:G)+F120</f>
        <v>17</v>
      </c>
      <c r="H120" s="3">
        <f>LOOKUP(A120,AllPlayer!A:A,AllPlayer!H:H)+G120</f>
        <v>23</v>
      </c>
      <c r="I120" s="3">
        <f>LOOKUP(A120,AllPlayer!A:A,AllPlayer!I:I)+H120</f>
        <v>27</v>
      </c>
      <c r="J120" s="3">
        <f>LOOKUP(A120,AllPlayer!A:A,AllPlayer!J:J)+I120</f>
        <v>31</v>
      </c>
      <c r="K120" s="3">
        <f>LOOKUP(A120,AllPlayer!A:A,AllPlayer!K:K)+J120</f>
        <v>34</v>
      </c>
      <c r="L120" s="3">
        <f>LOOKUP(A120,AllPlayer!A:A,AllPlayer!L:L)+K120</f>
        <v>35</v>
      </c>
      <c r="M120" s="3">
        <f>LOOKUP(A120,AllPlayer!A:A,AllPlayer!M:M)+L120</f>
        <v>42</v>
      </c>
      <c r="N120" s="3">
        <f>LOOKUP(A120,AllPlayer!A:A,AllPlayer!N:N)+M120</f>
        <v>49</v>
      </c>
      <c r="O120" s="3">
        <f>LOOKUP(A120,AllPlayer!A:A,AllPlayer!O:O)+N120</f>
        <v>55</v>
      </c>
      <c r="P120" s="3">
        <f>LOOKUP(A120,AllPlayer!A:A,AllPlayer!P:P)+O120</f>
        <v>55</v>
      </c>
      <c r="Q120" s="3">
        <f>LOOKUP(A120,AllPlayer!A:A,AllPlayer!Q:Q)+P120</f>
        <v>61</v>
      </c>
      <c r="R120" s="3">
        <f>LOOKUP(A120,AllPlayer!A:A,AllPlayer!R:R)+Q120</f>
        <v>69</v>
      </c>
      <c r="S120" s="3">
        <f>LOOKUP(A120,AllPlayer!A:A,AllPlayer!S:S)+R120</f>
        <v>70</v>
      </c>
      <c r="T120" s="3">
        <f>LOOKUP(A120,AllPlayer!A:A,AllPlayer!T:T)+S120</f>
        <v>77</v>
      </c>
      <c r="U120" s="3">
        <f>LOOKUP(A120,AllPlayer!A:A,AllPlayer!U:U)+T120</f>
        <v>80</v>
      </c>
      <c r="V120" s="3">
        <f>LOOKUP(A120,AllPlayer!A:A,AllPlayer!V:V)+U120</f>
        <v>87</v>
      </c>
      <c r="W120" s="3">
        <f>LOOKUP(A120,AllPlayer!A:A,AllPlayer!W:W)+V120</f>
        <v>92</v>
      </c>
      <c r="X120" s="3">
        <f>LOOKUP(A120,AllPlayer!A:A,AllPlayer!X:X)+W120</f>
        <v>95</v>
      </c>
      <c r="Y120" s="3">
        <f>LOOKUP(A120,AllPlayer!A:A,AllPlayer!Y:Y)+X120</f>
        <v>103</v>
      </c>
      <c r="Z120" s="3">
        <f>LOOKUP(A120,AllPlayer!A:A,AllPlayer!Z:Z)+Y120</f>
        <v>107</v>
      </c>
      <c r="AA120" s="3">
        <f>LOOKUP(A120,AllPlayer!A:A,AllPlayer!AA:AA)+Z120</f>
        <v>112</v>
      </c>
      <c r="AB120" s="3">
        <f>LOOKUP(A120,AllPlayer!A:A,AllPlayer!AB:AB)+AA120</f>
        <v>115</v>
      </c>
      <c r="AC120" s="3">
        <f>LOOKUP(A120,AllPlayer!A:A,AllPlayer!AC:AC)+AB120</f>
        <v>130</v>
      </c>
    </row>
    <row r="121">
      <c r="A121" s="2" t="s">
        <v>266</v>
      </c>
      <c r="B121" t="str">
        <f>LOOKUP(A121,AllPlayer!A:A,AllPlayer!C:C)</f>
        <v>Busquets</v>
      </c>
      <c r="C121" s="3" t="str">
        <f>LOOKUP(A121,AllPlayer!A:A,AllPlayer!B:B)</f>
        <v>Cen</v>
      </c>
      <c r="D121" s="4" t="str">
        <f>LOOKUP(A121,AllPlayer!A:A,AllPlayer!D:D)</f>
        <v>https://assets.laliga.com/squad/2019/t178/p54104/128x128/p54104_t178_2019_1_003_000.png</v>
      </c>
      <c r="E121">
        <f>LOOKUP(A121,AllPlayer!A:A,AllPlayer!E:E)</f>
        <v>0</v>
      </c>
      <c r="F121" s="3">
        <f>LOOKUP(A121,AllPlayer!A:A,AllPlayer!F:F)+E121</f>
        <v>10</v>
      </c>
      <c r="G121" s="3">
        <f>LOOKUP(A121,AllPlayer!A:A,AllPlayer!G:G)+F121</f>
        <v>13</v>
      </c>
      <c r="H121" s="3">
        <f>LOOKUP(A121,AllPlayer!A:A,AllPlayer!H:H)+G121</f>
        <v>19</v>
      </c>
      <c r="I121" s="3">
        <f>LOOKUP(A121,AllPlayer!A:A,AllPlayer!I:I)+H121</f>
        <v>19</v>
      </c>
      <c r="J121" s="3">
        <f>LOOKUP(A121,AllPlayer!A:A,AllPlayer!J:J)+I121</f>
        <v>22</v>
      </c>
      <c r="K121" s="3">
        <f>LOOKUP(A121,AllPlayer!A:A,AllPlayer!K:K)+J121</f>
        <v>29</v>
      </c>
      <c r="L121" s="3">
        <f>LOOKUP(A121,AllPlayer!A:A,AllPlayer!L:L)+K121</f>
        <v>31</v>
      </c>
      <c r="M121" s="3">
        <f>LOOKUP(A121,AllPlayer!A:A,AllPlayer!M:M)+L121</f>
        <v>38</v>
      </c>
      <c r="N121" s="3">
        <f>LOOKUP(A121,AllPlayer!A:A,AllPlayer!N:N)+M121</f>
        <v>38</v>
      </c>
      <c r="O121" s="3">
        <f>LOOKUP(A121,AllPlayer!A:A,AllPlayer!O:O)+N121</f>
        <v>42</v>
      </c>
      <c r="P121" s="3">
        <f>LOOKUP(A121,AllPlayer!A:A,AllPlayer!P:P)+O121</f>
        <v>44</v>
      </c>
      <c r="Q121" s="3">
        <f>LOOKUP(A121,AllPlayer!A:A,AllPlayer!Q:Q)+P121</f>
        <v>53</v>
      </c>
      <c r="R121" s="3">
        <f>LOOKUP(A121,AllPlayer!A:A,AllPlayer!R:R)+Q121</f>
        <v>53</v>
      </c>
      <c r="S121" s="3">
        <f>LOOKUP(A121,AllPlayer!A:A,AllPlayer!S:S)+R121</f>
        <v>59</v>
      </c>
      <c r="T121" s="3">
        <f>LOOKUP(A121,AllPlayer!A:A,AllPlayer!T:T)+S121</f>
        <v>66</v>
      </c>
      <c r="U121" s="3">
        <f>LOOKUP(A121,AllPlayer!A:A,AllPlayer!U:U)+T121</f>
        <v>69</v>
      </c>
      <c r="V121" s="3">
        <f>LOOKUP(A121,AllPlayer!A:A,AllPlayer!V:V)+U121</f>
        <v>74</v>
      </c>
      <c r="W121" s="3">
        <f>LOOKUP(A121,AllPlayer!A:A,AllPlayer!W:W)+V121</f>
        <v>78</v>
      </c>
      <c r="X121" s="3">
        <f>LOOKUP(A121,AllPlayer!A:A,AllPlayer!X:X)+W121</f>
        <v>87</v>
      </c>
      <c r="Y121" s="3">
        <f>LOOKUP(A121,AllPlayer!A:A,AllPlayer!Y:Y)+X121</f>
        <v>89</v>
      </c>
      <c r="Z121" s="3">
        <f>LOOKUP(A121,AllPlayer!A:A,AllPlayer!Z:Z)+Y121</f>
        <v>93</v>
      </c>
      <c r="AA121" s="3">
        <f>LOOKUP(A121,AllPlayer!A:A,AllPlayer!AA:AA)+Z121</f>
        <v>100</v>
      </c>
      <c r="AB121" s="3">
        <f>LOOKUP(A121,AllPlayer!A:A,AllPlayer!AB:AB)+AA121</f>
        <v>107</v>
      </c>
      <c r="AC121" s="3">
        <f>LOOKUP(A121,AllPlayer!A:A,AllPlayer!AC:AC)+AB121</f>
        <v>111</v>
      </c>
    </row>
    <row r="122">
      <c r="A122" s="2" t="s">
        <v>267</v>
      </c>
      <c r="B122" t="str">
        <f>LOOKUP(A122,AllPlayer!A:A,AllPlayer!C:C)</f>
        <v>Zurutuza</v>
      </c>
      <c r="C122" s="3" t="str">
        <f>LOOKUP(A122,AllPlayer!A:A,AllPlayer!B:B)</f>
        <v>Cen</v>
      </c>
      <c r="D122" s="4" t="str">
        <f>LOOKUP(A122,AllPlayer!A:A,AllPlayer!D:D)</f>
        <v>https://assets.laliga.com/squad/2019/t178/p54104/128x128/p54104_t178_2019_1_003_000.png</v>
      </c>
      <c r="E122">
        <f>LOOKUP(A122,AllPlayer!A:A,AllPlayer!E:E)</f>
        <v>0</v>
      </c>
      <c r="F122" s="3">
        <f>LOOKUP(A122,AllPlayer!A:A,AllPlayer!F:F)+E122</f>
        <v>2</v>
      </c>
      <c r="G122" s="3">
        <f>LOOKUP(A122,AllPlayer!A:A,AllPlayer!G:G)+F122</f>
        <v>2</v>
      </c>
      <c r="H122" s="3">
        <f>LOOKUP(A122,AllPlayer!A:A,AllPlayer!H:H)+G122</f>
        <v>3</v>
      </c>
      <c r="I122" s="3">
        <f>LOOKUP(A122,AllPlayer!A:A,AllPlayer!I:I)+H122</f>
        <v>4</v>
      </c>
      <c r="J122" s="3">
        <f>LOOKUP(A122,AllPlayer!A:A,AllPlayer!J:J)+I122</f>
        <v>4</v>
      </c>
      <c r="K122" s="3">
        <f>LOOKUP(A122,AllPlayer!A:A,AllPlayer!K:K)+J122</f>
        <v>6</v>
      </c>
      <c r="L122" s="3">
        <f>LOOKUP(A122,AllPlayer!A:A,AllPlayer!L:L)+K122</f>
        <v>8</v>
      </c>
      <c r="M122" s="3">
        <f>LOOKUP(A122,AllPlayer!A:A,AllPlayer!M:M)+L122</f>
        <v>15</v>
      </c>
      <c r="N122" s="3">
        <f>LOOKUP(A122,AllPlayer!A:A,AllPlayer!N:N)+M122</f>
        <v>15</v>
      </c>
      <c r="O122" s="3">
        <f>LOOKUP(A122,AllPlayer!A:A,AllPlayer!O:O)+N122</f>
        <v>19</v>
      </c>
      <c r="P122" s="3">
        <f>LOOKUP(A122,AllPlayer!A:A,AllPlayer!P:P)+O122</f>
        <v>19</v>
      </c>
      <c r="Q122" s="3">
        <f>LOOKUP(A122,AllPlayer!A:A,AllPlayer!Q:Q)+P122</f>
        <v>28</v>
      </c>
      <c r="R122" s="3">
        <f>LOOKUP(A122,AllPlayer!A:A,AllPlayer!R:R)+Q122</f>
        <v>28</v>
      </c>
      <c r="S122" s="3">
        <f>LOOKUP(A122,AllPlayer!A:A,AllPlayer!S:S)+R122</f>
        <v>34</v>
      </c>
      <c r="T122" s="3">
        <f>LOOKUP(A122,AllPlayer!A:A,AllPlayer!T:T)+S122</f>
        <v>41</v>
      </c>
      <c r="U122" s="3">
        <f>LOOKUP(A122,AllPlayer!A:A,AllPlayer!U:U)+T122</f>
        <v>44</v>
      </c>
      <c r="V122" s="3">
        <f>LOOKUP(A122,AllPlayer!A:A,AllPlayer!V:V)+U122</f>
        <v>49</v>
      </c>
      <c r="W122" s="3">
        <f>LOOKUP(A122,AllPlayer!A:A,AllPlayer!W:W)+V122</f>
        <v>53</v>
      </c>
      <c r="X122" s="3">
        <f>LOOKUP(A122,AllPlayer!A:A,AllPlayer!X:X)+W122</f>
        <v>62</v>
      </c>
      <c r="Y122" s="3">
        <f>LOOKUP(A122,AllPlayer!A:A,AllPlayer!Y:Y)+X122</f>
        <v>64</v>
      </c>
      <c r="Z122" s="3">
        <f>LOOKUP(A122,AllPlayer!A:A,AllPlayer!Z:Z)+Y122</f>
        <v>68</v>
      </c>
      <c r="AA122" s="3">
        <f>LOOKUP(A122,AllPlayer!A:A,AllPlayer!AA:AA)+Z122</f>
        <v>75</v>
      </c>
      <c r="AB122" s="3">
        <f>LOOKUP(A122,AllPlayer!A:A,AllPlayer!AB:AB)+AA122</f>
        <v>82</v>
      </c>
      <c r="AC122" s="3">
        <f>LOOKUP(A122,AllPlayer!A:A,AllPlayer!AC:AC)+AB122</f>
        <v>86</v>
      </c>
    </row>
    <row r="123">
      <c r="A123" s="2" t="s">
        <v>268</v>
      </c>
      <c r="B123" t="str">
        <f>LOOKUP(A123,AllPlayer!A:A,AllPlayer!C:C)</f>
        <v>Iborra</v>
      </c>
      <c r="C123" s="3" t="str">
        <f>LOOKUP(A123,AllPlayer!A:A,AllPlayer!B:B)</f>
        <v>Cen</v>
      </c>
      <c r="D123" s="4" t="str">
        <f>LOOKUP(A123,AllPlayer!A:A,AllPlayer!D:D)</f>
        <v>https://assets.laliga.com/squad/2019/t449/p54513/128x128/p54513_t449_2019_1_003_000.png</v>
      </c>
      <c r="E123">
        <f>LOOKUP(A123,AllPlayer!A:A,AllPlayer!E:E)</f>
        <v>1</v>
      </c>
      <c r="F123" s="3">
        <f>LOOKUP(A123,AllPlayer!A:A,AllPlayer!F:F)+E123</f>
        <v>5</v>
      </c>
      <c r="G123" s="3">
        <f>LOOKUP(A123,AllPlayer!A:A,AllPlayer!G:G)+F123</f>
        <v>10</v>
      </c>
      <c r="H123" s="3">
        <f>LOOKUP(A123,AllPlayer!A:A,AllPlayer!H:H)+G123</f>
        <v>18</v>
      </c>
      <c r="I123" s="3">
        <f>LOOKUP(A123,AllPlayer!A:A,AllPlayer!I:I)+H123</f>
        <v>23</v>
      </c>
      <c r="J123" s="3">
        <f>LOOKUP(A123,AllPlayer!A:A,AllPlayer!J:J)+I123</f>
        <v>27</v>
      </c>
      <c r="K123" s="3">
        <f>LOOKUP(A123,AllPlayer!A:A,AllPlayer!K:K)+J123</f>
        <v>32</v>
      </c>
      <c r="L123" s="3">
        <f>LOOKUP(A123,AllPlayer!A:A,AllPlayer!L:L)+K123</f>
        <v>35</v>
      </c>
      <c r="M123" s="3">
        <f>LOOKUP(A123,AllPlayer!A:A,AllPlayer!M:M)+L123</f>
        <v>41</v>
      </c>
      <c r="N123" s="3">
        <f>LOOKUP(A123,AllPlayer!A:A,AllPlayer!N:N)+M123</f>
        <v>45</v>
      </c>
      <c r="O123" s="3">
        <f>LOOKUP(A123,AllPlayer!A:A,AllPlayer!O:O)+N123</f>
        <v>48</v>
      </c>
      <c r="P123" s="3">
        <f>LOOKUP(A123,AllPlayer!A:A,AllPlayer!P:P)+O123</f>
        <v>55</v>
      </c>
      <c r="Q123" s="3">
        <f>LOOKUP(A123,AllPlayer!A:A,AllPlayer!Q:Q)+P123</f>
        <v>55</v>
      </c>
      <c r="R123" s="3">
        <f>LOOKUP(A123,AllPlayer!A:A,AllPlayer!R:R)+Q123</f>
        <v>56</v>
      </c>
      <c r="S123" s="3">
        <f>LOOKUP(A123,AllPlayer!A:A,AllPlayer!S:S)+R123</f>
        <v>62</v>
      </c>
      <c r="T123" s="3">
        <f>LOOKUP(A123,AllPlayer!A:A,AllPlayer!T:T)+S123</f>
        <v>68</v>
      </c>
      <c r="U123" s="3">
        <f>LOOKUP(A123,AllPlayer!A:A,AllPlayer!U:U)+T123</f>
        <v>73</v>
      </c>
      <c r="V123" s="3">
        <f>LOOKUP(A123,AllPlayer!A:A,AllPlayer!V:V)+U123</f>
        <v>79</v>
      </c>
      <c r="W123" s="3">
        <f>LOOKUP(A123,AllPlayer!A:A,AllPlayer!W:W)+V123</f>
        <v>85</v>
      </c>
      <c r="X123" s="3">
        <f>LOOKUP(A123,AllPlayer!A:A,AllPlayer!X:X)+W123</f>
        <v>88</v>
      </c>
      <c r="Y123" s="3">
        <f>LOOKUP(A123,AllPlayer!A:A,AllPlayer!Y:Y)+X123</f>
        <v>92</v>
      </c>
      <c r="Z123" s="3">
        <f>LOOKUP(A123,AllPlayer!A:A,AllPlayer!Z:Z)+Y123</f>
        <v>96</v>
      </c>
      <c r="AA123" s="3">
        <f>LOOKUP(A123,AllPlayer!A:A,AllPlayer!AA:AA)+Z123</f>
        <v>104</v>
      </c>
      <c r="AB123" s="3">
        <f>LOOKUP(A123,AllPlayer!A:A,AllPlayer!AB:AB)+AA123</f>
        <v>106</v>
      </c>
      <c r="AC123" s="3">
        <f>LOOKUP(A123,AllPlayer!A:A,AllPlayer!AC:AC)+AB123</f>
        <v>110</v>
      </c>
    </row>
    <row r="124">
      <c r="A124" s="2" t="s">
        <v>269</v>
      </c>
      <c r="B124" t="str">
        <f>LOOKUP(A124,AllPlayer!A:A,AllPlayer!C:C)</f>
        <v>Wakaso</v>
      </c>
      <c r="C124" s="3" t="str">
        <f>LOOKUP(A124,AllPlayer!A:A,AllPlayer!B:B)</f>
        <v>Cen</v>
      </c>
      <c r="D124" s="4" t="str">
        <f>LOOKUP(A124,AllPlayer!A:A,AllPlayer!D:D)</f>
        <v>https://assets.laliga.com/squad/2019/t173/p55179/128x128/p55179_t173_2019_1_003_000.png</v>
      </c>
      <c r="E124">
        <f>LOOKUP(A124,AllPlayer!A:A,AllPlayer!E:E)</f>
        <v>8</v>
      </c>
      <c r="F124" s="3">
        <f>LOOKUP(A124,AllPlayer!A:A,AllPlayer!F:F)+E124</f>
        <v>15</v>
      </c>
      <c r="G124" s="3">
        <f>LOOKUP(A124,AllPlayer!A:A,AllPlayer!G:G)+F124</f>
        <v>17</v>
      </c>
      <c r="H124" s="3">
        <f>LOOKUP(A124,AllPlayer!A:A,AllPlayer!H:H)+G124</f>
        <v>22</v>
      </c>
      <c r="I124" s="3">
        <f>LOOKUP(A124,AllPlayer!A:A,AllPlayer!I:I)+H124</f>
        <v>26</v>
      </c>
      <c r="J124" s="3">
        <f>LOOKUP(A124,AllPlayer!A:A,AllPlayer!J:J)+I124</f>
        <v>26</v>
      </c>
      <c r="K124" s="3">
        <f>LOOKUP(A124,AllPlayer!A:A,AllPlayer!K:K)+J124</f>
        <v>31</v>
      </c>
      <c r="L124" s="3">
        <f>LOOKUP(A124,AllPlayer!A:A,AllPlayer!L:L)+K124</f>
        <v>42</v>
      </c>
      <c r="M124" s="3">
        <f>LOOKUP(A124,AllPlayer!A:A,AllPlayer!M:M)+L124</f>
        <v>49</v>
      </c>
      <c r="N124" s="3">
        <f>LOOKUP(A124,AllPlayer!A:A,AllPlayer!N:N)+M124</f>
        <v>50</v>
      </c>
      <c r="O124" s="3">
        <f>LOOKUP(A124,AllPlayer!A:A,AllPlayer!O:O)+N124</f>
        <v>53</v>
      </c>
      <c r="P124" s="3">
        <f>LOOKUP(A124,AllPlayer!A:A,AllPlayer!P:P)+O124</f>
        <v>56</v>
      </c>
      <c r="Q124" s="3">
        <f>LOOKUP(A124,AllPlayer!A:A,AllPlayer!Q:Q)+P124</f>
        <v>62</v>
      </c>
      <c r="R124" s="3">
        <f>LOOKUP(A124,AllPlayer!A:A,AllPlayer!R:R)+Q124</f>
        <v>67</v>
      </c>
      <c r="S124" s="3">
        <f>LOOKUP(A124,AllPlayer!A:A,AllPlayer!S:S)+R124</f>
        <v>71</v>
      </c>
      <c r="T124" s="3">
        <f>LOOKUP(A124,AllPlayer!A:A,AllPlayer!T:T)+S124</f>
        <v>69</v>
      </c>
      <c r="U124" s="3">
        <f>LOOKUP(A124,AllPlayer!A:A,AllPlayer!U:U)+T124</f>
        <v>70</v>
      </c>
      <c r="V124" s="3">
        <f>LOOKUP(A124,AllPlayer!A:A,AllPlayer!V:V)+U124</f>
        <v>72</v>
      </c>
      <c r="W124" s="3">
        <f>LOOKUP(A124,AllPlayer!A:A,AllPlayer!W:W)+V124</f>
        <v>76</v>
      </c>
      <c r="X124" s="3">
        <f>LOOKUP(A124,AllPlayer!A:A,AllPlayer!X:X)+W124</f>
        <v>79</v>
      </c>
      <c r="Y124" s="3">
        <f>LOOKUP(A124,AllPlayer!A:A,AllPlayer!Y:Y)+X124</f>
        <v>79</v>
      </c>
      <c r="Z124" s="3">
        <f>LOOKUP(A124,AllPlayer!A:A,AllPlayer!Z:Z)+Y124</f>
        <v>79</v>
      </c>
      <c r="AA124" s="3">
        <f>LOOKUP(A124,AllPlayer!A:A,AllPlayer!AA:AA)+Z124</f>
        <v>79</v>
      </c>
      <c r="AB124" s="3">
        <f>LOOKUP(A124,AllPlayer!A:A,AllPlayer!AB:AB)+AA124</f>
        <v>87</v>
      </c>
      <c r="AC124" s="3">
        <f>LOOKUP(A124,AllPlayer!A:A,AllPlayer!AC:AC)+AB124</f>
        <v>87</v>
      </c>
    </row>
    <row r="125">
      <c r="A125" s="2" t="s">
        <v>270</v>
      </c>
      <c r="B125" t="str">
        <f>LOOKUP(A125,AllPlayer!A:A,AllPlayer!C:C)</f>
        <v>Salva Sevilla</v>
      </c>
      <c r="C125" s="3" t="str">
        <f>LOOKUP(A125,AllPlayer!A:A,AllPlayer!B:B)</f>
        <v>Cen</v>
      </c>
      <c r="D125" s="4" t="str">
        <f>LOOKUP(A125,AllPlayer!A:A,AllPlayer!D:D)</f>
        <v>https://assets.laliga.com/squad/2019/t181/p55354/128x128/p55354_t181_2019_1_003_000.png</v>
      </c>
      <c r="E125">
        <f>LOOKUP(A125,AllPlayer!A:A,AllPlayer!E:E)</f>
        <v>3</v>
      </c>
      <c r="F125" s="3">
        <f>LOOKUP(A125,AllPlayer!A:A,AllPlayer!F:F)+E125</f>
        <v>6</v>
      </c>
      <c r="G125" s="3">
        <f>LOOKUP(A125,AllPlayer!A:A,AllPlayer!G:G)+F125</f>
        <v>9</v>
      </c>
      <c r="H125" s="3">
        <f>LOOKUP(A125,AllPlayer!A:A,AllPlayer!H:H)+G125</f>
        <v>17</v>
      </c>
      <c r="I125" s="3">
        <f>LOOKUP(A125,AllPlayer!A:A,AllPlayer!I:I)+H125</f>
        <v>18</v>
      </c>
      <c r="J125" s="3">
        <f>LOOKUP(A125,AllPlayer!A:A,AllPlayer!J:J)+I125</f>
        <v>20</v>
      </c>
      <c r="K125" s="3">
        <f>LOOKUP(A125,AllPlayer!A:A,AllPlayer!K:K)+J125</f>
        <v>20</v>
      </c>
      <c r="L125" s="3">
        <f>LOOKUP(A125,AllPlayer!A:A,AllPlayer!L:L)+K125</f>
        <v>30</v>
      </c>
      <c r="M125" s="3">
        <f>LOOKUP(A125,AllPlayer!A:A,AllPlayer!M:M)+L125</f>
        <v>36</v>
      </c>
      <c r="N125" s="3">
        <f>LOOKUP(A125,AllPlayer!A:A,AllPlayer!N:N)+M125</f>
        <v>39</v>
      </c>
      <c r="O125" s="3">
        <f>LOOKUP(A125,AllPlayer!A:A,AllPlayer!O:O)+N125</f>
        <v>48</v>
      </c>
      <c r="P125" s="3">
        <f>LOOKUP(A125,AllPlayer!A:A,AllPlayer!P:P)+O125</f>
        <v>51</v>
      </c>
      <c r="Q125" s="3">
        <f>LOOKUP(A125,AllPlayer!A:A,AllPlayer!Q:Q)+P125</f>
        <v>54</v>
      </c>
      <c r="R125" s="3">
        <f>LOOKUP(A125,AllPlayer!A:A,AllPlayer!R:R)+Q125</f>
        <v>59</v>
      </c>
      <c r="S125" s="3">
        <f>LOOKUP(A125,AllPlayer!A:A,AllPlayer!S:S)+R125</f>
        <v>61</v>
      </c>
      <c r="T125" s="3">
        <f>LOOKUP(A125,AllPlayer!A:A,AllPlayer!T:T)+S125</f>
        <v>63</v>
      </c>
      <c r="U125" s="3">
        <f>LOOKUP(A125,AllPlayer!A:A,AllPlayer!U:U)+T125</f>
        <v>70</v>
      </c>
      <c r="V125" s="3">
        <f>LOOKUP(A125,AllPlayer!A:A,AllPlayer!V:V)+U125</f>
        <v>73</v>
      </c>
      <c r="W125" s="3">
        <f>LOOKUP(A125,AllPlayer!A:A,AllPlayer!W:W)+V125</f>
        <v>75</v>
      </c>
      <c r="X125" s="3">
        <f>LOOKUP(A125,AllPlayer!A:A,AllPlayer!X:X)+W125</f>
        <v>90</v>
      </c>
      <c r="Y125" s="3">
        <f>LOOKUP(A125,AllPlayer!A:A,AllPlayer!Y:Y)+X125</f>
        <v>95</v>
      </c>
      <c r="Z125" s="3">
        <f>LOOKUP(A125,AllPlayer!A:A,AllPlayer!Z:Z)+Y125</f>
        <v>98</v>
      </c>
      <c r="AA125" s="3">
        <f>LOOKUP(A125,AllPlayer!A:A,AllPlayer!AA:AA)+Z125</f>
        <v>101</v>
      </c>
      <c r="AB125" s="3">
        <f>LOOKUP(A125,AllPlayer!A:A,AllPlayer!AB:AB)+AA125</f>
        <v>106</v>
      </c>
      <c r="AC125" s="3">
        <f>LOOKUP(A125,AllPlayer!A:A,AllPlayer!AC:AC)+AB125</f>
        <v>109</v>
      </c>
    </row>
    <row r="126">
      <c r="A126" s="2" t="s">
        <v>271</v>
      </c>
      <c r="B126" t="str">
        <f>LOOKUP(A126,AllPlayer!A:A,AllPlayer!C:C)</f>
        <v>Manu García</v>
      </c>
      <c r="C126" s="3" t="str">
        <f>LOOKUP(A126,AllPlayer!A:A,AllPlayer!B:B)</f>
        <v>Cen</v>
      </c>
      <c r="D126" s="4" t="str">
        <f>LOOKUP(A126,AllPlayer!A:A,AllPlayer!D:D)</f>
        <v>https://assets.laliga.com/squad/2019/t173/p55378/128x128/p55378_t173_2019_1_003_000.png</v>
      </c>
      <c r="E126">
        <f>LOOKUP(A126,AllPlayer!A:A,AllPlayer!E:E)</f>
        <v>4</v>
      </c>
      <c r="F126" s="3">
        <f>LOOKUP(A126,AllPlayer!A:A,AllPlayer!F:F)+E126</f>
        <v>6</v>
      </c>
      <c r="G126" s="3">
        <f>LOOKUP(A126,AllPlayer!A:A,AllPlayer!G:G)+F126</f>
        <v>8</v>
      </c>
      <c r="H126" s="3">
        <f>LOOKUP(A126,AllPlayer!A:A,AllPlayer!H:H)+G126</f>
        <v>10</v>
      </c>
      <c r="I126" s="3">
        <f>LOOKUP(A126,AllPlayer!A:A,AllPlayer!I:I)+H126</f>
        <v>12</v>
      </c>
      <c r="J126" s="3">
        <f>LOOKUP(A126,AllPlayer!A:A,AllPlayer!J:J)+I126</f>
        <v>11</v>
      </c>
      <c r="K126" s="3">
        <f>LOOKUP(A126,AllPlayer!A:A,AllPlayer!K:K)+J126</f>
        <v>11</v>
      </c>
      <c r="L126" s="3">
        <f>LOOKUP(A126,AllPlayer!A:A,AllPlayer!L:L)+K126</f>
        <v>13</v>
      </c>
      <c r="M126" s="3">
        <f>LOOKUP(A126,AllPlayer!A:A,AllPlayer!M:M)+L126</f>
        <v>17</v>
      </c>
      <c r="N126" s="3">
        <f>LOOKUP(A126,AllPlayer!A:A,AllPlayer!N:N)+M126</f>
        <v>17</v>
      </c>
      <c r="O126" s="3">
        <f>LOOKUP(A126,AllPlayer!A:A,AllPlayer!O:O)+N126</f>
        <v>18</v>
      </c>
      <c r="P126" s="3">
        <f>LOOKUP(A126,AllPlayer!A:A,AllPlayer!P:P)+O126</f>
        <v>19</v>
      </c>
      <c r="Q126" s="3">
        <f>LOOKUP(A126,AllPlayer!A:A,AllPlayer!Q:Q)+P126</f>
        <v>23</v>
      </c>
      <c r="R126" s="3">
        <f>LOOKUP(A126,AllPlayer!A:A,AllPlayer!R:R)+Q126</f>
        <v>28</v>
      </c>
      <c r="S126" s="3">
        <f>LOOKUP(A126,AllPlayer!A:A,AllPlayer!S:S)+R126</f>
        <v>30</v>
      </c>
      <c r="T126" s="3">
        <f>LOOKUP(A126,AllPlayer!A:A,AllPlayer!T:T)+S126</f>
        <v>31</v>
      </c>
      <c r="U126" s="3">
        <f>LOOKUP(A126,AllPlayer!A:A,AllPlayer!U:U)+T126</f>
        <v>37</v>
      </c>
      <c r="V126" s="3">
        <f>LOOKUP(A126,AllPlayer!A:A,AllPlayer!V:V)+U126</f>
        <v>38</v>
      </c>
      <c r="W126" s="3">
        <f>LOOKUP(A126,AllPlayer!A:A,AllPlayer!W:W)+V126</f>
        <v>42</v>
      </c>
      <c r="X126" s="3">
        <f>LOOKUP(A126,AllPlayer!A:A,AllPlayer!X:X)+W126</f>
        <v>50</v>
      </c>
      <c r="Y126" s="3">
        <f>LOOKUP(A126,AllPlayer!A:A,AllPlayer!Y:Y)+X126</f>
        <v>52</v>
      </c>
      <c r="Z126" s="3">
        <f>LOOKUP(A126,AllPlayer!A:A,AllPlayer!Z:Z)+Y126</f>
        <v>54</v>
      </c>
      <c r="AA126" s="3">
        <f>LOOKUP(A126,AllPlayer!A:A,AllPlayer!AA:AA)+Z126</f>
        <v>56</v>
      </c>
      <c r="AB126" s="3">
        <f>LOOKUP(A126,AllPlayer!A:A,AllPlayer!AB:AB)+AA126</f>
        <v>58</v>
      </c>
      <c r="AC126" s="3">
        <f>LOOKUP(A126,AllPlayer!A:A,AllPlayer!AC:AC)+AB126</f>
        <v>62</v>
      </c>
    </row>
    <row r="127">
      <c r="A127" s="2" t="s">
        <v>272</v>
      </c>
      <c r="B127" t="str">
        <f>LOOKUP(A127,AllPlayer!A:A,AllPlayer!C:C)</f>
        <v>Iturraspe</v>
      </c>
      <c r="C127" s="3" t="str">
        <f>LOOKUP(A127,AllPlayer!A:A,AllPlayer!B:B)</f>
        <v>Cen</v>
      </c>
      <c r="D127" s="4" t="str">
        <f>LOOKUP(A127,AllPlayer!A:A,AllPlayer!D:D)</f>
        <v>https://assets.laliga.com/squad/2019/t177/p56249/128x128/p56249_t177_2019_1_003_000.png</v>
      </c>
      <c r="E127">
        <f>LOOKUP(A127,AllPlayer!A:A,AllPlayer!E:E)</f>
        <v>0</v>
      </c>
      <c r="F127" s="3">
        <f>LOOKUP(A127,AllPlayer!A:A,AllPlayer!F:F)+E127</f>
        <v>2</v>
      </c>
      <c r="G127" s="3">
        <f>LOOKUP(A127,AllPlayer!A:A,AllPlayer!G:G)+F127</f>
        <v>4</v>
      </c>
      <c r="H127" s="3">
        <f>LOOKUP(A127,AllPlayer!A:A,AllPlayer!H:H)+G127</f>
        <v>6</v>
      </c>
      <c r="I127" s="3">
        <f>LOOKUP(A127,AllPlayer!A:A,AllPlayer!I:I)+H127</f>
        <v>6</v>
      </c>
      <c r="J127" s="3">
        <f>LOOKUP(A127,AllPlayer!A:A,AllPlayer!J:J)+I127</f>
        <v>6</v>
      </c>
      <c r="K127" s="3">
        <f>LOOKUP(A127,AllPlayer!A:A,AllPlayer!K:K)+J127</f>
        <v>6</v>
      </c>
      <c r="L127" s="3">
        <f>LOOKUP(A127,AllPlayer!A:A,AllPlayer!L:L)+K127</f>
        <v>6</v>
      </c>
      <c r="M127" s="3">
        <f>LOOKUP(A127,AllPlayer!A:A,AllPlayer!M:M)+L127</f>
        <v>6</v>
      </c>
      <c r="N127" s="3">
        <f>LOOKUP(A127,AllPlayer!A:A,AllPlayer!N:N)+M127</f>
        <v>6</v>
      </c>
      <c r="O127" s="3">
        <f>LOOKUP(A127,AllPlayer!A:A,AllPlayer!O:O)+N127</f>
        <v>4</v>
      </c>
      <c r="P127" s="3">
        <f>LOOKUP(A127,AllPlayer!A:A,AllPlayer!P:P)+O127</f>
        <v>5</v>
      </c>
      <c r="Q127" s="3">
        <f>LOOKUP(A127,AllPlayer!A:A,AllPlayer!Q:Q)+P127</f>
        <v>9</v>
      </c>
      <c r="R127" s="3">
        <f>LOOKUP(A127,AllPlayer!A:A,AllPlayer!R:R)+Q127</f>
        <v>14</v>
      </c>
      <c r="S127" s="3">
        <f>LOOKUP(A127,AllPlayer!A:A,AllPlayer!S:S)+R127</f>
        <v>16</v>
      </c>
      <c r="T127" s="3">
        <f>LOOKUP(A127,AllPlayer!A:A,AllPlayer!T:T)+S127</f>
        <v>17</v>
      </c>
      <c r="U127" s="3">
        <f>LOOKUP(A127,AllPlayer!A:A,AllPlayer!U:U)+T127</f>
        <v>19</v>
      </c>
      <c r="V127" s="3">
        <f>LOOKUP(A127,AllPlayer!A:A,AllPlayer!V:V)+U127</f>
        <v>19</v>
      </c>
      <c r="W127" s="3">
        <f>LOOKUP(A127,AllPlayer!A:A,AllPlayer!W:W)+V127</f>
        <v>21</v>
      </c>
      <c r="X127" s="3">
        <f>LOOKUP(A127,AllPlayer!A:A,AllPlayer!X:X)+W127</f>
        <v>22</v>
      </c>
      <c r="Y127" s="3">
        <f>LOOKUP(A127,AllPlayer!A:A,AllPlayer!Y:Y)+X127</f>
        <v>22</v>
      </c>
      <c r="Z127" s="3">
        <f>LOOKUP(A127,AllPlayer!A:A,AllPlayer!Z:Z)+Y127</f>
        <v>23</v>
      </c>
      <c r="AA127" s="3">
        <f>LOOKUP(A127,AllPlayer!A:A,AllPlayer!AA:AA)+Z127</f>
        <v>27</v>
      </c>
      <c r="AB127" s="3">
        <f>LOOKUP(A127,AllPlayer!A:A,AllPlayer!AB:AB)+AA127</f>
        <v>27</v>
      </c>
      <c r="AC127" s="3">
        <f>LOOKUP(A127,AllPlayer!A:A,AllPlayer!AC:AC)+AB127</f>
        <v>28</v>
      </c>
    </row>
    <row r="128">
      <c r="A128" s="2" t="s">
        <v>273</v>
      </c>
      <c r="B128" t="str">
        <f>LOOKUP(A128,AllPlayer!A:A,AllPlayer!C:C)</f>
        <v>Canales</v>
      </c>
      <c r="C128" s="3" t="str">
        <f>LOOKUP(A128,AllPlayer!A:A,AllPlayer!B:B)</f>
        <v>Cen</v>
      </c>
      <c r="D128" s="4" t="str">
        <f>LOOKUP(A128,AllPlayer!A:A,AllPlayer!D:D)</f>
        <v>https://assets.laliga.com/squad/2019/t185/p56448/128x128/p56448_t185_2019_1_003_000.png</v>
      </c>
      <c r="E128">
        <f>LOOKUP(A128,AllPlayer!A:A,AllPlayer!E:E)</f>
        <v>1</v>
      </c>
      <c r="F128" s="3">
        <f>LOOKUP(A128,AllPlayer!A:A,AllPlayer!F:F)+E128</f>
        <v>3</v>
      </c>
      <c r="G128" s="3">
        <f>LOOKUP(A128,AllPlayer!A:A,AllPlayer!G:G)+F128</f>
        <v>10</v>
      </c>
      <c r="H128" s="3">
        <f>LOOKUP(A128,AllPlayer!A:A,AllPlayer!H:H)+G128</f>
        <v>15</v>
      </c>
      <c r="I128" s="3">
        <f>LOOKUP(A128,AllPlayer!A:A,AllPlayer!I:I)+H128</f>
        <v>20</v>
      </c>
      <c r="J128" s="3">
        <f>LOOKUP(A128,AllPlayer!A:A,AllPlayer!J:J)+I128</f>
        <v>27</v>
      </c>
      <c r="K128" s="3">
        <f>LOOKUP(A128,AllPlayer!A:A,AllPlayer!K:K)+J128</f>
        <v>29</v>
      </c>
      <c r="L128" s="3">
        <f>LOOKUP(A128,AllPlayer!A:A,AllPlayer!L:L)+K128</f>
        <v>31</v>
      </c>
      <c r="M128" s="3">
        <f>LOOKUP(A128,AllPlayer!A:A,AllPlayer!M:M)+L128</f>
        <v>33</v>
      </c>
      <c r="N128" s="3">
        <f>LOOKUP(A128,AllPlayer!A:A,AllPlayer!N:N)+M128</f>
        <v>37</v>
      </c>
      <c r="O128" s="3">
        <f>LOOKUP(A128,AllPlayer!A:A,AllPlayer!O:O)+N128</f>
        <v>41</v>
      </c>
      <c r="P128" s="3">
        <f>LOOKUP(A128,AllPlayer!A:A,AllPlayer!P:P)+O128</f>
        <v>48</v>
      </c>
      <c r="Q128" s="3">
        <f>LOOKUP(A128,AllPlayer!A:A,AllPlayer!Q:Q)+P128</f>
        <v>52</v>
      </c>
      <c r="R128" s="3">
        <f>LOOKUP(A128,AllPlayer!A:A,AllPlayer!R:R)+Q128</f>
        <v>61</v>
      </c>
      <c r="S128" s="3">
        <f>LOOKUP(A128,AllPlayer!A:A,AllPlayer!S:S)+R128</f>
        <v>67</v>
      </c>
      <c r="T128" s="3">
        <f>LOOKUP(A128,AllPlayer!A:A,AllPlayer!T:T)+S128</f>
        <v>70</v>
      </c>
      <c r="U128" s="3">
        <f>LOOKUP(A128,AllPlayer!A:A,AllPlayer!U:U)+T128</f>
        <v>75</v>
      </c>
      <c r="V128" s="3">
        <f>LOOKUP(A128,AllPlayer!A:A,AllPlayer!V:V)+U128</f>
        <v>77</v>
      </c>
      <c r="W128" s="3">
        <f>LOOKUP(A128,AllPlayer!A:A,AllPlayer!W:W)+V128</f>
        <v>81</v>
      </c>
      <c r="X128" s="3">
        <f>LOOKUP(A128,AllPlayer!A:A,AllPlayer!X:X)+W128</f>
        <v>100</v>
      </c>
      <c r="Y128" s="3">
        <f>LOOKUP(A128,AllPlayer!A:A,AllPlayer!Y:Y)+X128</f>
        <v>102</v>
      </c>
      <c r="Z128" s="3">
        <f>LOOKUP(A128,AllPlayer!A:A,AllPlayer!Z:Z)+Y128</f>
        <v>114</v>
      </c>
      <c r="AA128" s="3">
        <f>LOOKUP(A128,AllPlayer!A:A,AllPlayer!AA:AA)+Z128</f>
        <v>122</v>
      </c>
      <c r="AB128" s="3">
        <f>LOOKUP(A128,AllPlayer!A:A,AllPlayer!AB:AB)+AA128</f>
        <v>126</v>
      </c>
      <c r="AC128" s="3">
        <f>LOOKUP(A128,AllPlayer!A:A,AllPlayer!AC:AC)+AB128</f>
        <v>139</v>
      </c>
    </row>
    <row r="129">
      <c r="A129" s="2" t="s">
        <v>274</v>
      </c>
      <c r="B129" t="str">
        <f>LOOKUP(A129,AllPlayer!A:A,AllPlayer!C:C)</f>
        <v>Wass</v>
      </c>
      <c r="C129" s="3" t="str">
        <f>LOOKUP(A129,AllPlayer!A:A,AllPlayer!B:B)</f>
        <v>Cen</v>
      </c>
      <c r="D129" s="4" t="str">
        <f>LOOKUP(A129,AllPlayer!A:A,AllPlayer!D:D)</f>
        <v>https://assets.laliga.com/squad/2019/t191/p56624/128x128/p56624_t191_2019_1_003_000.png</v>
      </c>
      <c r="E129">
        <f>LOOKUP(A129,AllPlayer!A:A,AllPlayer!E:E)</f>
        <v>8</v>
      </c>
      <c r="F129" s="3">
        <f>LOOKUP(A129,AllPlayer!A:A,AllPlayer!F:F)+E129</f>
        <v>14</v>
      </c>
      <c r="G129" s="3">
        <f>LOOKUP(A129,AllPlayer!A:A,AllPlayer!G:G)+F129</f>
        <v>20</v>
      </c>
      <c r="H129" s="3">
        <f>LOOKUP(A129,AllPlayer!A:A,AllPlayer!H:H)+G129</f>
        <v>19</v>
      </c>
      <c r="I129" s="3">
        <f>LOOKUP(A129,AllPlayer!A:A,AllPlayer!I:I)+H129</f>
        <v>22</v>
      </c>
      <c r="J129" s="3">
        <f>LOOKUP(A129,AllPlayer!A:A,AllPlayer!J:J)+I129</f>
        <v>24</v>
      </c>
      <c r="K129" s="3">
        <f>LOOKUP(A129,AllPlayer!A:A,AllPlayer!K:K)+J129</f>
        <v>29</v>
      </c>
      <c r="L129" s="3">
        <f>LOOKUP(A129,AllPlayer!A:A,AllPlayer!L:L)+K129</f>
        <v>33</v>
      </c>
      <c r="M129" s="3">
        <f>LOOKUP(A129,AllPlayer!A:A,AllPlayer!M:M)+L129</f>
        <v>37</v>
      </c>
      <c r="N129" s="3">
        <f>LOOKUP(A129,AllPlayer!A:A,AllPlayer!N:N)+M129</f>
        <v>37</v>
      </c>
      <c r="O129" s="3">
        <f>LOOKUP(A129,AllPlayer!A:A,AllPlayer!O:O)+N129</f>
        <v>40</v>
      </c>
      <c r="P129" s="3">
        <f>LOOKUP(A129,AllPlayer!A:A,AllPlayer!P:P)+O129</f>
        <v>42</v>
      </c>
      <c r="Q129" s="3">
        <f>LOOKUP(A129,AllPlayer!A:A,AllPlayer!Q:Q)+P129</f>
        <v>53</v>
      </c>
      <c r="R129" s="3">
        <f>LOOKUP(A129,AllPlayer!A:A,AllPlayer!R:R)+Q129</f>
        <v>54</v>
      </c>
      <c r="S129" s="3">
        <f>LOOKUP(A129,AllPlayer!A:A,AllPlayer!S:S)+R129</f>
        <v>61</v>
      </c>
      <c r="T129" s="3">
        <f>LOOKUP(A129,AllPlayer!A:A,AllPlayer!T:T)+S129</f>
        <v>63</v>
      </c>
      <c r="U129" s="3">
        <f>LOOKUP(A129,AllPlayer!A:A,AllPlayer!U:U)+T129</f>
        <v>71</v>
      </c>
      <c r="V129" s="3">
        <f>LOOKUP(A129,AllPlayer!A:A,AllPlayer!V:V)+U129</f>
        <v>75</v>
      </c>
      <c r="W129" s="3">
        <f>LOOKUP(A129,AllPlayer!A:A,AllPlayer!W:W)+V129</f>
        <v>86</v>
      </c>
      <c r="X129" s="3">
        <f>LOOKUP(A129,AllPlayer!A:A,AllPlayer!X:X)+W129</f>
        <v>88</v>
      </c>
      <c r="Y129" s="3">
        <f>LOOKUP(A129,AllPlayer!A:A,AllPlayer!Y:Y)+X129</f>
        <v>97</v>
      </c>
      <c r="Z129" s="3">
        <f>LOOKUP(A129,AllPlayer!A:A,AllPlayer!Z:Z)+Y129</f>
        <v>102</v>
      </c>
      <c r="AA129" s="3">
        <f>LOOKUP(A129,AllPlayer!A:A,AllPlayer!AA:AA)+Z129</f>
        <v>110</v>
      </c>
      <c r="AB129" s="3">
        <f>LOOKUP(A129,AllPlayer!A:A,AllPlayer!AB:AB)+AA129</f>
        <v>110</v>
      </c>
      <c r="AC129" s="3">
        <f>LOOKUP(A129,AllPlayer!A:A,AllPlayer!AC:AC)+AB129</f>
        <v>111</v>
      </c>
    </row>
    <row r="130">
      <c r="A130" s="2" t="s">
        <v>275</v>
      </c>
      <c r="B130" t="str">
        <f>LOOKUP(A130,AllPlayer!A:A,AllPlayer!C:C)</f>
        <v>Coquelin</v>
      </c>
      <c r="C130" s="3" t="str">
        <f>LOOKUP(A130,AllPlayer!A:A,AllPlayer!B:B)</f>
        <v>Cen</v>
      </c>
      <c r="D130" s="4" t="str">
        <f>LOOKUP(A130,AllPlayer!A:A,AllPlayer!D:D)</f>
        <v>https://assets.laliga.com/squad/2019/t191/p56864/128x128/p56864_t191_2019_1_003_000.png</v>
      </c>
      <c r="E130">
        <f>LOOKUP(A130,AllPlayer!A:A,AllPlayer!E:E)</f>
        <v>6</v>
      </c>
      <c r="F130" s="3">
        <f>LOOKUP(A130,AllPlayer!A:A,AllPlayer!F:F)+E130</f>
        <v>12</v>
      </c>
      <c r="G130" s="3">
        <f>LOOKUP(A130,AllPlayer!A:A,AllPlayer!G:G)+F130</f>
        <v>22</v>
      </c>
      <c r="H130" s="3">
        <f>LOOKUP(A130,AllPlayer!A:A,AllPlayer!H:H)+G130</f>
        <v>22</v>
      </c>
      <c r="I130" s="3">
        <f>LOOKUP(A130,AllPlayer!A:A,AllPlayer!I:I)+H130</f>
        <v>27</v>
      </c>
      <c r="J130" s="3">
        <f>LOOKUP(A130,AllPlayer!A:A,AllPlayer!J:J)+I130</f>
        <v>30</v>
      </c>
      <c r="K130" s="3">
        <f>LOOKUP(A130,AllPlayer!A:A,AllPlayer!K:K)+J130</f>
        <v>37</v>
      </c>
      <c r="L130" s="3">
        <f>LOOKUP(A130,AllPlayer!A:A,AllPlayer!L:L)+K130</f>
        <v>44</v>
      </c>
      <c r="M130" s="3">
        <f>LOOKUP(A130,AllPlayer!A:A,AllPlayer!M:M)+L130</f>
        <v>47</v>
      </c>
      <c r="N130" s="3">
        <f>LOOKUP(A130,AllPlayer!A:A,AllPlayer!N:N)+M130</f>
        <v>49</v>
      </c>
      <c r="O130" s="3">
        <f>LOOKUP(A130,AllPlayer!A:A,AllPlayer!O:O)+N130</f>
        <v>53</v>
      </c>
      <c r="P130" s="3">
        <f>LOOKUP(A130,AllPlayer!A:A,AllPlayer!P:P)+O130</f>
        <v>55</v>
      </c>
      <c r="Q130" s="3">
        <f>LOOKUP(A130,AllPlayer!A:A,AllPlayer!Q:Q)+P130</f>
        <v>66</v>
      </c>
      <c r="R130" s="3">
        <f>LOOKUP(A130,AllPlayer!A:A,AllPlayer!R:R)+Q130</f>
        <v>67</v>
      </c>
      <c r="S130" s="3">
        <f>LOOKUP(A130,AllPlayer!A:A,AllPlayer!S:S)+R130</f>
        <v>73</v>
      </c>
      <c r="T130" s="3">
        <f>LOOKUP(A130,AllPlayer!A:A,AllPlayer!T:T)+S130</f>
        <v>75</v>
      </c>
      <c r="U130" s="3">
        <f>LOOKUP(A130,AllPlayer!A:A,AllPlayer!U:U)+T130</f>
        <v>82</v>
      </c>
      <c r="V130" s="3">
        <f>LOOKUP(A130,AllPlayer!A:A,AllPlayer!V:V)+U130</f>
        <v>87</v>
      </c>
      <c r="W130" s="3">
        <f>LOOKUP(A130,AllPlayer!A:A,AllPlayer!W:W)+V130</f>
        <v>94</v>
      </c>
      <c r="X130" s="3">
        <f>LOOKUP(A130,AllPlayer!A:A,AllPlayer!X:X)+W130</f>
        <v>96</v>
      </c>
      <c r="Y130" s="3">
        <f>LOOKUP(A130,AllPlayer!A:A,AllPlayer!Y:Y)+X130</f>
        <v>104</v>
      </c>
      <c r="Z130" s="3">
        <f>LOOKUP(A130,AllPlayer!A:A,AllPlayer!Z:Z)+Y130</f>
        <v>111</v>
      </c>
      <c r="AA130" s="3">
        <f>LOOKUP(A130,AllPlayer!A:A,AllPlayer!AA:AA)+Z130</f>
        <v>112</v>
      </c>
      <c r="AB130" s="3">
        <f>LOOKUP(A130,AllPlayer!A:A,AllPlayer!AB:AB)+AA130</f>
        <v>112</v>
      </c>
      <c r="AC130" s="3">
        <f>LOOKUP(A130,AllPlayer!A:A,AllPlayer!AC:AC)+AB130</f>
        <v>113</v>
      </c>
    </row>
    <row r="131">
      <c r="A131" s="2" t="s">
        <v>276</v>
      </c>
      <c r="B131" t="str">
        <f>LOOKUP(A131,AllPlayer!A:A,AllPlayer!C:C)</f>
        <v>Oier</v>
      </c>
      <c r="C131" s="3" t="str">
        <f>LOOKUP(A131,AllPlayer!A:A,AllPlayer!B:B)</f>
        <v>Cen</v>
      </c>
      <c r="D131" s="4" t="str">
        <f>LOOKUP(A131,AllPlayer!A:A,AllPlayer!D:D)</f>
        <v>https://assets.laliga.com/squad/2019/t450/p56916/128x128/p56916_t450_2019_1_003_000.png</v>
      </c>
      <c r="E131">
        <f>LOOKUP(A131,AllPlayer!A:A,AllPlayer!E:E)</f>
        <v>6</v>
      </c>
      <c r="F131" s="3">
        <f>LOOKUP(A131,AllPlayer!A:A,AllPlayer!F:F)+E131</f>
        <v>12</v>
      </c>
      <c r="G131" s="3">
        <f>LOOKUP(A131,AllPlayer!A:A,AllPlayer!G:G)+F131</f>
        <v>22</v>
      </c>
      <c r="H131" s="3">
        <f>LOOKUP(A131,AllPlayer!A:A,AllPlayer!H:H)+G131</f>
        <v>27</v>
      </c>
      <c r="I131" s="3">
        <f>LOOKUP(A131,AllPlayer!A:A,AllPlayer!I:I)+H131</f>
        <v>32</v>
      </c>
      <c r="J131" s="3">
        <f>LOOKUP(A131,AllPlayer!A:A,AllPlayer!J:J)+I131</f>
        <v>35</v>
      </c>
      <c r="K131" s="3">
        <f>LOOKUP(A131,AllPlayer!A:A,AllPlayer!K:K)+J131</f>
        <v>40</v>
      </c>
      <c r="L131" s="3">
        <f>LOOKUP(A131,AllPlayer!A:A,AllPlayer!L:L)+K131</f>
        <v>44</v>
      </c>
      <c r="M131" s="3">
        <f>LOOKUP(A131,AllPlayer!A:A,AllPlayer!M:M)+L131</f>
        <v>47</v>
      </c>
      <c r="N131" s="3">
        <f>LOOKUP(A131,AllPlayer!A:A,AllPlayer!N:N)+M131</f>
        <v>57</v>
      </c>
      <c r="O131" s="3">
        <f>LOOKUP(A131,AllPlayer!A:A,AllPlayer!O:O)+N131</f>
        <v>61</v>
      </c>
      <c r="P131" s="3">
        <f>LOOKUP(A131,AllPlayer!A:A,AllPlayer!P:P)+O131</f>
        <v>62</v>
      </c>
      <c r="Q131" s="3">
        <f>LOOKUP(A131,AllPlayer!A:A,AllPlayer!Q:Q)+P131</f>
        <v>66</v>
      </c>
      <c r="R131" s="3">
        <f>LOOKUP(A131,AllPlayer!A:A,AllPlayer!R:R)+Q131</f>
        <v>67</v>
      </c>
      <c r="S131" s="3">
        <f>LOOKUP(A131,AllPlayer!A:A,AllPlayer!S:S)+R131</f>
        <v>70</v>
      </c>
      <c r="T131" s="3">
        <f>LOOKUP(A131,AllPlayer!A:A,AllPlayer!T:T)+S131</f>
        <v>70</v>
      </c>
      <c r="U131" s="3">
        <f>LOOKUP(A131,AllPlayer!A:A,AllPlayer!U:U)+T131</f>
        <v>72</v>
      </c>
      <c r="V131" s="3">
        <f>LOOKUP(A131,AllPlayer!A:A,AllPlayer!V:V)+U131</f>
        <v>73</v>
      </c>
      <c r="W131" s="3">
        <f>LOOKUP(A131,AllPlayer!A:A,AllPlayer!W:W)+V131</f>
        <v>75</v>
      </c>
      <c r="X131" s="3">
        <f>LOOKUP(A131,AllPlayer!A:A,AllPlayer!X:X)+W131</f>
        <v>77</v>
      </c>
      <c r="Y131" s="3">
        <f>LOOKUP(A131,AllPlayer!A:A,AllPlayer!Y:Y)+X131</f>
        <v>85</v>
      </c>
      <c r="Z131" s="3">
        <f>LOOKUP(A131,AllPlayer!A:A,AllPlayer!Z:Z)+Y131</f>
        <v>92</v>
      </c>
      <c r="AA131" s="3">
        <f>LOOKUP(A131,AllPlayer!A:A,AllPlayer!AA:AA)+Z131</f>
        <v>93</v>
      </c>
      <c r="AB131" s="3">
        <f>LOOKUP(A131,AllPlayer!A:A,AllPlayer!AB:AB)+AA131</f>
        <v>104</v>
      </c>
      <c r="AC131" s="3">
        <f>LOOKUP(A131,AllPlayer!A:A,AllPlayer!AC:AC)+AB131</f>
        <v>106</v>
      </c>
    </row>
    <row r="132">
      <c r="A132" s="2" t="s">
        <v>277</v>
      </c>
      <c r="B132" t="str">
        <f>LOOKUP(A132,AllPlayer!A:A,AllPlayer!C:C)</f>
        <v>Michel</v>
      </c>
      <c r="C132" s="3" t="str">
        <f>LOOKUP(A132,AllPlayer!A:A,AllPlayer!B:B)</f>
        <v>Cen</v>
      </c>
      <c r="D132" s="4" t="str">
        <f>LOOKUP(A132,AllPlayer!A:A,AllPlayer!D:D)</f>
        <v>https://assets.laliga.com/squad/2019/t192/p58876/128x128/p58876_t192_2019_1_003_000.png</v>
      </c>
      <c r="E132">
        <f>LOOKUP(A132,AllPlayer!A:A,AllPlayer!E:E)</f>
        <v>4</v>
      </c>
      <c r="F132" s="3">
        <f>LOOKUP(A132,AllPlayer!A:A,AllPlayer!F:F)+E132</f>
        <v>11</v>
      </c>
      <c r="G132" s="3">
        <f>LOOKUP(A132,AllPlayer!A:A,AllPlayer!G:G)+F132</f>
        <v>13</v>
      </c>
      <c r="H132" s="3">
        <f>LOOKUP(A132,AllPlayer!A:A,AllPlayer!H:H)+G132</f>
        <v>19</v>
      </c>
      <c r="I132" s="3">
        <f>LOOKUP(A132,AllPlayer!A:A,AllPlayer!I:I)+H132</f>
        <v>23</v>
      </c>
      <c r="J132" s="3">
        <f>LOOKUP(A132,AllPlayer!A:A,AllPlayer!J:J)+I132</f>
        <v>23</v>
      </c>
      <c r="K132" s="3">
        <f>LOOKUP(A132,AllPlayer!A:A,AllPlayer!K:K)+J132</f>
        <v>34</v>
      </c>
      <c r="L132" s="3">
        <f>LOOKUP(A132,AllPlayer!A:A,AllPlayer!L:L)+K132</f>
        <v>38</v>
      </c>
      <c r="M132" s="3">
        <f>LOOKUP(A132,AllPlayer!A:A,AllPlayer!M:M)+L132</f>
        <v>44</v>
      </c>
      <c r="N132" s="3">
        <f>LOOKUP(A132,AllPlayer!A:A,AllPlayer!N:N)+M132</f>
        <v>50</v>
      </c>
      <c r="O132" s="3">
        <f>LOOKUP(A132,AllPlayer!A:A,AllPlayer!O:O)+N132</f>
        <v>52</v>
      </c>
      <c r="P132" s="3">
        <f>LOOKUP(A132,AllPlayer!A:A,AllPlayer!P:P)+O132</f>
        <v>59</v>
      </c>
      <c r="Q132" s="3">
        <f>LOOKUP(A132,AllPlayer!A:A,AllPlayer!Q:Q)+P132</f>
        <v>62</v>
      </c>
      <c r="R132" s="3">
        <f>LOOKUP(A132,AllPlayer!A:A,AllPlayer!R:R)+Q132</f>
        <v>67</v>
      </c>
      <c r="S132" s="3">
        <f>LOOKUP(A132,AllPlayer!A:A,AllPlayer!S:S)+R132</f>
        <v>72</v>
      </c>
      <c r="T132" s="3">
        <f>LOOKUP(A132,AllPlayer!A:A,AllPlayer!T:T)+S132</f>
        <v>76</v>
      </c>
      <c r="U132" s="3">
        <f>LOOKUP(A132,AllPlayer!A:A,AllPlayer!U:U)+T132</f>
        <v>79</v>
      </c>
      <c r="V132" s="3">
        <f>LOOKUP(A132,AllPlayer!A:A,AllPlayer!V:V)+U132</f>
        <v>79</v>
      </c>
      <c r="W132" s="3">
        <f>LOOKUP(A132,AllPlayer!A:A,AllPlayer!W:W)+V132</f>
        <v>81</v>
      </c>
      <c r="X132" s="3">
        <f>LOOKUP(A132,AllPlayer!A:A,AllPlayer!X:X)+W132</f>
        <v>90</v>
      </c>
      <c r="Y132" s="3">
        <f>LOOKUP(A132,AllPlayer!A:A,AllPlayer!Y:Y)+X132</f>
        <v>91</v>
      </c>
      <c r="Z132" s="3">
        <f>LOOKUP(A132,AllPlayer!A:A,AllPlayer!Z:Z)+Y132</f>
        <v>98</v>
      </c>
      <c r="AA132" s="3">
        <f>LOOKUP(A132,AllPlayer!A:A,AllPlayer!AA:AA)+Z132</f>
        <v>100</v>
      </c>
      <c r="AB132" s="3">
        <f>LOOKUP(A132,AllPlayer!A:A,AllPlayer!AB:AB)+AA132</f>
        <v>101</v>
      </c>
      <c r="AC132" s="3">
        <f>LOOKUP(A132,AllPlayer!A:A,AllPlayer!AC:AC)+AB132</f>
        <v>106</v>
      </c>
    </row>
    <row r="133">
      <c r="A133" s="2" t="s">
        <v>278</v>
      </c>
      <c r="B133" t="str">
        <f>LOOKUP(A133,AllPlayer!A:A,AllPlayer!C:C)</f>
        <v>Rubén Pérez</v>
      </c>
      <c r="C133" s="3" t="str">
        <f>LOOKUP(A133,AllPlayer!A:A,AllPlayer!B:B)</f>
        <v>Cen</v>
      </c>
      <c r="D133" s="4" t="str">
        <f>LOOKUP(A133,AllPlayer!A:A,AllPlayer!D:D)</f>
        <v>https://assets.laliga.com/squad/2019/t957/p59945/128x128/p59945_t957_2019_1_003_000.png</v>
      </c>
      <c r="E133">
        <f>LOOKUP(A133,AllPlayer!A:A,AllPlayer!E:E)</f>
        <v>3</v>
      </c>
      <c r="F133" s="3">
        <f>LOOKUP(A133,AllPlayer!A:A,AllPlayer!F:F)+E133</f>
        <v>7</v>
      </c>
      <c r="G133" s="3">
        <f>LOOKUP(A133,AllPlayer!A:A,AllPlayer!G:G)+F133</f>
        <v>8</v>
      </c>
      <c r="H133" s="3">
        <f>LOOKUP(A133,AllPlayer!A:A,AllPlayer!H:H)+G133</f>
        <v>11</v>
      </c>
      <c r="I133" s="3">
        <f>LOOKUP(A133,AllPlayer!A:A,AllPlayer!I:I)+H133</f>
        <v>14</v>
      </c>
      <c r="J133" s="3">
        <f>LOOKUP(A133,AllPlayer!A:A,AllPlayer!J:J)+I133</f>
        <v>18</v>
      </c>
      <c r="K133" s="3">
        <f>LOOKUP(A133,AllPlayer!A:A,AllPlayer!K:K)+J133</f>
        <v>20</v>
      </c>
      <c r="L133" s="3">
        <f>LOOKUP(A133,AllPlayer!A:A,AllPlayer!L:L)+K133</f>
        <v>28</v>
      </c>
      <c r="M133" s="3">
        <f>LOOKUP(A133,AllPlayer!A:A,AllPlayer!M:M)+L133</f>
        <v>28</v>
      </c>
      <c r="N133" s="3">
        <f>LOOKUP(A133,AllPlayer!A:A,AllPlayer!N:N)+M133</f>
        <v>30</v>
      </c>
      <c r="O133" s="3">
        <f>LOOKUP(A133,AllPlayer!A:A,AllPlayer!O:O)+N133</f>
        <v>29</v>
      </c>
      <c r="P133" s="3">
        <f>LOOKUP(A133,AllPlayer!A:A,AllPlayer!P:P)+O133</f>
        <v>29</v>
      </c>
      <c r="Q133" s="3">
        <f>LOOKUP(A133,AllPlayer!A:A,AllPlayer!Q:Q)+P133</f>
        <v>31</v>
      </c>
      <c r="R133" s="3">
        <f>LOOKUP(A133,AllPlayer!A:A,AllPlayer!R:R)+Q133</f>
        <v>36</v>
      </c>
      <c r="S133" s="3">
        <f>LOOKUP(A133,AllPlayer!A:A,AllPlayer!S:S)+R133</f>
        <v>39</v>
      </c>
      <c r="T133" s="3">
        <f>LOOKUP(A133,AllPlayer!A:A,AllPlayer!T:T)+S133</f>
        <v>41</v>
      </c>
      <c r="U133" s="3">
        <f>LOOKUP(A133,AllPlayer!A:A,AllPlayer!U:U)+T133</f>
        <v>45</v>
      </c>
      <c r="V133" s="3">
        <f>LOOKUP(A133,AllPlayer!A:A,AllPlayer!V:V)+U133</f>
        <v>51</v>
      </c>
      <c r="W133" s="3">
        <f>LOOKUP(A133,AllPlayer!A:A,AllPlayer!W:W)+V133</f>
        <v>53</v>
      </c>
      <c r="X133" s="3">
        <f>LOOKUP(A133,AllPlayer!A:A,AllPlayer!X:X)+W133</f>
        <v>56</v>
      </c>
      <c r="Y133" s="3">
        <f>LOOKUP(A133,AllPlayer!A:A,AllPlayer!Y:Y)+X133</f>
        <v>59</v>
      </c>
      <c r="Z133" s="3">
        <f>LOOKUP(A133,AllPlayer!A:A,AllPlayer!Z:Z)+Y133</f>
        <v>59</v>
      </c>
      <c r="AA133" s="3">
        <f>LOOKUP(A133,AllPlayer!A:A,AllPlayer!AA:AA)+Z133</f>
        <v>59</v>
      </c>
      <c r="AB133" s="3">
        <f>LOOKUP(A133,AllPlayer!A:A,AllPlayer!AB:AB)+AA133</f>
        <v>63</v>
      </c>
      <c r="AC133" s="3">
        <f>LOOKUP(A133,AllPlayer!A:A,AllPlayer!AC:AC)+AB133</f>
        <v>66</v>
      </c>
    </row>
    <row r="134">
      <c r="A134" s="2" t="s">
        <v>279</v>
      </c>
      <c r="B134" t="str">
        <f>LOOKUP(A134,AllPlayer!A:A,AllPlayer!C:C)</f>
        <v>Gonalons</v>
      </c>
      <c r="C134" s="3" t="str">
        <f>LOOKUP(A134,AllPlayer!A:A,AllPlayer!B:B)</f>
        <v>Cen</v>
      </c>
      <c r="D134" s="4" t="str">
        <f>LOOKUP(A134,AllPlayer!A:A,AllPlayer!D:D)</f>
        <v>https://assets.laliga.com/squad/2019/t5683/p59963/128x128/p59963_t5683_2019_1_003_000.png</v>
      </c>
      <c r="E134">
        <f>LOOKUP(A134,AllPlayer!A:A,AllPlayer!E:E)</f>
        <v>3</v>
      </c>
      <c r="F134" s="3">
        <f>LOOKUP(A134,AllPlayer!A:A,AllPlayer!F:F)+E134</f>
        <v>7</v>
      </c>
      <c r="G134" s="3">
        <f>LOOKUP(A134,AllPlayer!A:A,AllPlayer!G:G)+F134</f>
        <v>8</v>
      </c>
      <c r="H134" s="3">
        <f>LOOKUP(A134,AllPlayer!A:A,AllPlayer!H:H)+G134</f>
        <v>8</v>
      </c>
      <c r="I134" s="3">
        <f>LOOKUP(A134,AllPlayer!A:A,AllPlayer!I:I)+H134</f>
        <v>10</v>
      </c>
      <c r="J134" s="3">
        <f>LOOKUP(A134,AllPlayer!A:A,AllPlayer!J:J)+I134</f>
        <v>14</v>
      </c>
      <c r="K134" s="3">
        <f>LOOKUP(A134,AllPlayer!A:A,AllPlayer!K:K)+J134</f>
        <v>14</v>
      </c>
      <c r="L134" s="3">
        <f>LOOKUP(A134,AllPlayer!A:A,AllPlayer!L:L)+K134</f>
        <v>18</v>
      </c>
      <c r="M134" s="3">
        <f>LOOKUP(A134,AllPlayer!A:A,AllPlayer!M:M)+L134</f>
        <v>24</v>
      </c>
      <c r="N134" s="3">
        <f>LOOKUP(A134,AllPlayer!A:A,AllPlayer!N:N)+M134</f>
        <v>31</v>
      </c>
      <c r="O134" s="3">
        <f>LOOKUP(A134,AllPlayer!A:A,AllPlayer!O:O)+N134</f>
        <v>32</v>
      </c>
      <c r="P134" s="3">
        <f>LOOKUP(A134,AllPlayer!A:A,AllPlayer!P:P)+O134</f>
        <v>32</v>
      </c>
      <c r="Q134" s="3">
        <f>LOOKUP(A134,AllPlayer!A:A,AllPlayer!Q:Q)+P134</f>
        <v>36</v>
      </c>
      <c r="R134" s="3">
        <f>LOOKUP(A134,AllPlayer!A:A,AllPlayer!R:R)+Q134</f>
        <v>39</v>
      </c>
      <c r="S134" s="3">
        <f>LOOKUP(A134,AllPlayer!A:A,AllPlayer!S:S)+R134</f>
        <v>42</v>
      </c>
      <c r="T134" s="3">
        <f>LOOKUP(A134,AllPlayer!A:A,AllPlayer!T:T)+S134</f>
        <v>50</v>
      </c>
      <c r="U134" s="3">
        <f>LOOKUP(A134,AllPlayer!A:A,AllPlayer!U:U)+T134</f>
        <v>53</v>
      </c>
      <c r="V134" s="3">
        <f>LOOKUP(A134,AllPlayer!A:A,AllPlayer!V:V)+U134</f>
        <v>56</v>
      </c>
      <c r="W134" s="3">
        <f>LOOKUP(A134,AllPlayer!A:A,AllPlayer!W:W)+V134</f>
        <v>58</v>
      </c>
      <c r="X134" s="3">
        <f>LOOKUP(A134,AllPlayer!A:A,AllPlayer!X:X)+W134</f>
        <v>63</v>
      </c>
      <c r="Y134" s="3">
        <f>LOOKUP(A134,AllPlayer!A:A,AllPlayer!Y:Y)+X134</f>
        <v>67</v>
      </c>
      <c r="Z134" s="3">
        <f>LOOKUP(A134,AllPlayer!A:A,AllPlayer!Z:Z)+Y134</f>
        <v>71</v>
      </c>
      <c r="AA134" s="3">
        <f>LOOKUP(A134,AllPlayer!A:A,AllPlayer!AA:AA)+Z134</f>
        <v>71</v>
      </c>
      <c r="AB134" s="3">
        <f>LOOKUP(A134,AllPlayer!A:A,AllPlayer!AB:AB)+AA134</f>
        <v>76</v>
      </c>
      <c r="AC134" s="3">
        <f>LOOKUP(A134,AllPlayer!A:A,AllPlayer!AC:AC)+AB134</f>
        <v>84</v>
      </c>
    </row>
    <row r="135">
      <c r="A135" s="2" t="s">
        <v>280</v>
      </c>
      <c r="B135" t="str">
        <f>LOOKUP(A135,AllPlayer!A:A,AllPlayer!C:C)</f>
        <v>James Rodríguez</v>
      </c>
      <c r="C135" s="3" t="str">
        <f>LOOKUP(A135,AllPlayer!A:A,AllPlayer!B:B)</f>
        <v>Cen</v>
      </c>
      <c r="D135" s="4" t="str">
        <f>LOOKUP(A135,AllPlayer!A:A,AllPlayer!D:D)</f>
        <v>https://assets.laliga.com/squad/2019/t186/p60025/128x128/p60025_t186_2019_1_003_000.png</v>
      </c>
      <c r="E135">
        <f>LOOKUP(A135,AllPlayer!A:A,AllPlayer!E:E)</f>
        <v>0</v>
      </c>
      <c r="F135" s="3">
        <f>LOOKUP(A135,AllPlayer!A:A,AllPlayer!F:F)+E135</f>
        <v>3</v>
      </c>
      <c r="G135" s="3">
        <f>LOOKUP(A135,AllPlayer!A:A,AllPlayer!G:G)+F135</f>
        <v>3</v>
      </c>
      <c r="H135" s="3">
        <f>LOOKUP(A135,AllPlayer!A:A,AllPlayer!H:H)+G135</f>
        <v>12</v>
      </c>
      <c r="I135" s="3">
        <f>LOOKUP(A135,AllPlayer!A:A,AllPlayer!I:I)+H135</f>
        <v>18</v>
      </c>
      <c r="J135" s="3">
        <f>LOOKUP(A135,AllPlayer!A:A,AllPlayer!J:J)+I135</f>
        <v>19</v>
      </c>
      <c r="K135" s="3">
        <f>LOOKUP(A135,AllPlayer!A:A,AllPlayer!K:K)+J135</f>
        <v>21</v>
      </c>
      <c r="L135" s="3">
        <f>LOOKUP(A135,AllPlayer!A:A,AllPlayer!L:L)+K135</f>
        <v>27</v>
      </c>
      <c r="M135" s="3">
        <f>LOOKUP(A135,AllPlayer!A:A,AllPlayer!M:M)+L135</f>
        <v>31</v>
      </c>
      <c r="N135" s="3">
        <f>LOOKUP(A135,AllPlayer!A:A,AllPlayer!N:N)+M135</f>
        <v>31</v>
      </c>
      <c r="O135" s="3">
        <f>LOOKUP(A135,AllPlayer!A:A,AllPlayer!O:O)+N135</f>
        <v>31</v>
      </c>
      <c r="P135" s="3">
        <f>LOOKUP(A135,AllPlayer!A:A,AllPlayer!P:P)+O135</f>
        <v>31</v>
      </c>
      <c r="Q135" s="3">
        <f>LOOKUP(A135,AllPlayer!A:A,AllPlayer!Q:Q)+P135</f>
        <v>31</v>
      </c>
      <c r="R135" s="3">
        <f>LOOKUP(A135,AllPlayer!A:A,AllPlayer!R:R)+Q135</f>
        <v>31</v>
      </c>
      <c r="S135" s="3">
        <f>LOOKUP(A135,AllPlayer!A:A,AllPlayer!S:S)+R135</f>
        <v>31</v>
      </c>
      <c r="T135" s="3">
        <f>LOOKUP(A135,AllPlayer!A:A,AllPlayer!T:T)+S135</f>
        <v>31</v>
      </c>
      <c r="U135" s="3">
        <f>LOOKUP(A135,AllPlayer!A:A,AllPlayer!U:U)+T135</f>
        <v>31</v>
      </c>
      <c r="V135" s="3">
        <f>LOOKUP(A135,AllPlayer!A:A,AllPlayer!V:V)+U135</f>
        <v>31</v>
      </c>
      <c r="W135" s="3">
        <f>LOOKUP(A135,AllPlayer!A:A,AllPlayer!W:W)+V135</f>
        <v>31</v>
      </c>
      <c r="X135" s="3">
        <f>LOOKUP(A135,AllPlayer!A:A,AllPlayer!X:X)+W135</f>
        <v>31</v>
      </c>
      <c r="Y135" s="3">
        <f>LOOKUP(A135,AllPlayer!A:A,AllPlayer!Y:Y)+X135</f>
        <v>31</v>
      </c>
      <c r="Z135" s="3">
        <f>LOOKUP(A135,AllPlayer!A:A,AllPlayer!Z:Z)+Y135</f>
        <v>31</v>
      </c>
      <c r="AA135" s="3">
        <f>LOOKUP(A135,AllPlayer!A:A,AllPlayer!AA:AA)+Z135</f>
        <v>31</v>
      </c>
      <c r="AB135" s="3">
        <f>LOOKUP(A135,AllPlayer!A:A,AllPlayer!AB:AB)+AA135</f>
        <v>31</v>
      </c>
      <c r="AC135" s="3">
        <f>LOOKUP(A135,AllPlayer!A:A,AllPlayer!AC:AC)+AB135</f>
        <v>31</v>
      </c>
    </row>
    <row r="136">
      <c r="A136" s="2" t="s">
        <v>281</v>
      </c>
      <c r="B136" t="str">
        <f>LOOKUP(A136,AllPlayer!A:A,AllPlayer!C:C)</f>
        <v>Casemiro</v>
      </c>
      <c r="C136" s="3" t="str">
        <f>LOOKUP(A136,AllPlayer!A:A,AllPlayer!B:B)</f>
        <v>Cen</v>
      </c>
      <c r="D136" s="4" t="str">
        <f>LOOKUP(A136,AllPlayer!A:A,AllPlayer!D:D)</f>
        <v>https://assets.laliga.com/squad/2019/t186/p61256/128x128/p61256_t186_2019_1_003_000.png</v>
      </c>
      <c r="E136">
        <f>LOOKUP(A136,AllPlayer!A:A,AllPlayer!E:E)</f>
        <v>8</v>
      </c>
      <c r="F136" s="3">
        <f>LOOKUP(A136,AllPlayer!A:A,AllPlayer!F:F)+E136</f>
        <v>11</v>
      </c>
      <c r="G136" s="3">
        <f>LOOKUP(A136,AllPlayer!A:A,AllPlayer!G:G)+F136</f>
        <v>16</v>
      </c>
      <c r="H136" s="3">
        <f>LOOKUP(A136,AllPlayer!A:A,AllPlayer!H:H)+G136</f>
        <v>26</v>
      </c>
      <c r="I136" s="3">
        <f>LOOKUP(A136,AllPlayer!A:A,AllPlayer!I:I)+H136</f>
        <v>34</v>
      </c>
      <c r="J136" s="3">
        <f>LOOKUP(A136,AllPlayer!A:A,AllPlayer!J:J)+I136</f>
        <v>44</v>
      </c>
      <c r="K136" s="3">
        <f>LOOKUP(A136,AllPlayer!A:A,AllPlayer!K:K)+J136</f>
        <v>50</v>
      </c>
      <c r="L136" s="3">
        <f>LOOKUP(A136,AllPlayer!A:A,AllPlayer!L:L)+K136</f>
        <v>54</v>
      </c>
      <c r="M136" s="3">
        <f>LOOKUP(A136,AllPlayer!A:A,AllPlayer!M:M)+L136</f>
        <v>59</v>
      </c>
      <c r="N136" s="3">
        <f>LOOKUP(A136,AllPlayer!A:A,AllPlayer!N:N)+M136</f>
        <v>67</v>
      </c>
      <c r="O136" s="3">
        <f>LOOKUP(A136,AllPlayer!A:A,AllPlayer!O:O)+N136</f>
        <v>74</v>
      </c>
      <c r="P136" s="3">
        <f>LOOKUP(A136,AllPlayer!A:A,AllPlayer!P:P)+O136</f>
        <v>78</v>
      </c>
      <c r="Q136" s="3">
        <f>LOOKUP(A136,AllPlayer!A:A,AllPlayer!Q:Q)+P136</f>
        <v>86</v>
      </c>
      <c r="R136" s="3">
        <f>LOOKUP(A136,AllPlayer!A:A,AllPlayer!R:R)+Q136</f>
        <v>91</v>
      </c>
      <c r="S136" s="3">
        <f>LOOKUP(A136,AllPlayer!A:A,AllPlayer!S:S)+R136</f>
        <v>97</v>
      </c>
      <c r="T136" s="3">
        <f>LOOKUP(A136,AllPlayer!A:A,AllPlayer!T:T)+S136</f>
        <v>103</v>
      </c>
      <c r="U136" s="3">
        <f>LOOKUP(A136,AllPlayer!A:A,AllPlayer!U:U)+T136</f>
        <v>103</v>
      </c>
      <c r="V136" s="3">
        <f>LOOKUP(A136,AllPlayer!A:A,AllPlayer!V:V)+U136</f>
        <v>115</v>
      </c>
      <c r="W136" s="3">
        <f>LOOKUP(A136,AllPlayer!A:A,AllPlayer!W:W)+V136</f>
        <v>122</v>
      </c>
      <c r="X136" s="3">
        <f>LOOKUP(A136,AllPlayer!A:A,AllPlayer!X:X)+W136</f>
        <v>138</v>
      </c>
      <c r="Y136" s="3">
        <f>LOOKUP(A136,AllPlayer!A:A,AllPlayer!Y:Y)+X136</f>
        <v>147</v>
      </c>
      <c r="Z136" s="3">
        <f>LOOKUP(A136,AllPlayer!A:A,AllPlayer!Z:Z)+Y136</f>
        <v>153</v>
      </c>
      <c r="AA136" s="3">
        <f>LOOKUP(A136,AllPlayer!A:A,AllPlayer!AA:AA)+Z136</f>
        <v>164</v>
      </c>
      <c r="AB136" s="3">
        <f>LOOKUP(A136,AllPlayer!A:A,AllPlayer!AB:AB)+AA136</f>
        <v>166</v>
      </c>
      <c r="AC136" s="3">
        <f>LOOKUP(A136,AllPlayer!A:A,AllPlayer!AC:AC)+AB136</f>
        <v>169</v>
      </c>
    </row>
    <row r="137">
      <c r="A137" s="2" t="s">
        <v>282</v>
      </c>
      <c r="B137" t="str">
        <f>LOOKUP(A137,AllPlayer!A:A,AllPlayer!C:C)</f>
        <v>Gudelj</v>
      </c>
      <c r="C137" s="3" t="str">
        <f>LOOKUP(A137,AllPlayer!A:A,AllPlayer!B:B)</f>
        <v>Cen</v>
      </c>
      <c r="D137" s="4" t="str">
        <f>LOOKUP(A137,AllPlayer!A:A,AllPlayer!D:D)</f>
        <v>https://assets.laliga.com/squad/2019/t179/p72154/128x128/p72154_t179_2019_1_003_000.png</v>
      </c>
      <c r="E137">
        <f>LOOKUP(A137,AllPlayer!A:A,AllPlayer!E:E)</f>
        <v>2</v>
      </c>
      <c r="F137" s="3">
        <f>LOOKUP(A137,AllPlayer!A:A,AllPlayer!F:F)+E137</f>
        <v>5</v>
      </c>
      <c r="G137" s="3">
        <f>LOOKUP(A137,AllPlayer!A:A,AllPlayer!G:G)+F137</f>
        <v>8</v>
      </c>
      <c r="H137" s="3">
        <f>LOOKUP(A137,AllPlayer!A:A,AllPlayer!H:H)+G137</f>
        <v>9</v>
      </c>
      <c r="I137" s="3">
        <f>LOOKUP(A137,AllPlayer!A:A,AllPlayer!I:I)+H137</f>
        <v>9</v>
      </c>
      <c r="J137" s="3">
        <f>LOOKUP(A137,AllPlayer!A:A,AllPlayer!J:J)+I137</f>
        <v>8</v>
      </c>
      <c r="K137" s="3">
        <f>LOOKUP(A137,AllPlayer!A:A,AllPlayer!K:K)+J137</f>
        <v>14</v>
      </c>
      <c r="L137" s="3">
        <f>LOOKUP(A137,AllPlayer!A:A,AllPlayer!L:L)+K137</f>
        <v>14</v>
      </c>
      <c r="M137" s="3">
        <f>LOOKUP(A137,AllPlayer!A:A,AllPlayer!M:M)+L137</f>
        <v>19</v>
      </c>
      <c r="N137" s="3">
        <f>LOOKUP(A137,AllPlayer!A:A,AllPlayer!N:N)+M137</f>
        <v>19</v>
      </c>
      <c r="O137" s="3">
        <f>LOOKUP(A137,AllPlayer!A:A,AllPlayer!O:O)+N137</f>
        <v>22</v>
      </c>
      <c r="P137" s="3">
        <f>LOOKUP(A137,AllPlayer!A:A,AllPlayer!P:P)+O137</f>
        <v>27</v>
      </c>
      <c r="Q137" s="3">
        <f>LOOKUP(A137,AllPlayer!A:A,AllPlayer!Q:Q)+P137</f>
        <v>29</v>
      </c>
      <c r="R137" s="3">
        <f>LOOKUP(A137,AllPlayer!A:A,AllPlayer!R:R)+Q137</f>
        <v>30</v>
      </c>
      <c r="S137" s="3">
        <f>LOOKUP(A137,AllPlayer!A:A,AllPlayer!S:S)+R137</f>
        <v>33</v>
      </c>
      <c r="T137" s="3">
        <f>LOOKUP(A137,AllPlayer!A:A,AllPlayer!T:T)+S137</f>
        <v>33</v>
      </c>
      <c r="U137" s="3">
        <f>LOOKUP(A137,AllPlayer!A:A,AllPlayer!U:U)+T137</f>
        <v>33</v>
      </c>
      <c r="V137" s="3">
        <f>LOOKUP(A137,AllPlayer!A:A,AllPlayer!V:V)+U137</f>
        <v>34</v>
      </c>
      <c r="W137" s="3">
        <f>LOOKUP(A137,AllPlayer!A:A,AllPlayer!W:W)+V137</f>
        <v>34</v>
      </c>
      <c r="X137" s="3">
        <f>LOOKUP(A137,AllPlayer!A:A,AllPlayer!X:X)+W137</f>
        <v>39</v>
      </c>
      <c r="Y137" s="3">
        <f>LOOKUP(A137,AllPlayer!A:A,AllPlayer!Y:Y)+X137</f>
        <v>41</v>
      </c>
      <c r="Z137" s="3">
        <f>LOOKUP(A137,AllPlayer!A:A,AllPlayer!Z:Z)+Y137</f>
        <v>41</v>
      </c>
      <c r="AA137" s="3">
        <f>LOOKUP(A137,AllPlayer!A:A,AllPlayer!AA:AA)+Z137</f>
        <v>41</v>
      </c>
      <c r="AB137" s="3">
        <f>LOOKUP(A137,AllPlayer!A:A,AllPlayer!AB:AB)+AA137</f>
        <v>42</v>
      </c>
      <c r="AC137" s="3">
        <f>LOOKUP(A137,AllPlayer!A:A,AllPlayer!AC:AC)+AB137</f>
        <v>50</v>
      </c>
    </row>
    <row r="138">
      <c r="A138" s="2" t="s">
        <v>283</v>
      </c>
      <c r="B138" t="str">
        <f>LOOKUP(A138,AllPlayer!A:A,AllPlayer!C:C)</f>
        <v>Muniain</v>
      </c>
      <c r="C138" s="3" t="str">
        <f>LOOKUP(A138,AllPlayer!A:A,AllPlayer!B:B)</f>
        <v>Cen</v>
      </c>
      <c r="D138" s="4" t="str">
        <f>LOOKUP(A138,AllPlayer!A:A,AllPlayer!D:D)</f>
        <v>https://assets.laliga.com/squad/2019/t174/p76012/128x128/p76012_t174_2019_1_003_000.png</v>
      </c>
      <c r="E138">
        <f>LOOKUP(A138,AllPlayer!A:A,AllPlayer!E:E)</f>
        <v>6</v>
      </c>
      <c r="F138" s="3">
        <f>LOOKUP(A138,AllPlayer!A:A,AllPlayer!F:F)+E138</f>
        <v>10</v>
      </c>
      <c r="G138" s="3">
        <f>LOOKUP(A138,AllPlayer!A:A,AllPlayer!G:G)+F138</f>
        <v>16</v>
      </c>
      <c r="H138" s="3">
        <f>LOOKUP(A138,AllPlayer!A:A,AllPlayer!H:H)+G138</f>
        <v>22</v>
      </c>
      <c r="I138" s="3">
        <f>LOOKUP(A138,AllPlayer!A:A,AllPlayer!I:I)+H138</f>
        <v>33</v>
      </c>
      <c r="J138" s="3">
        <f>LOOKUP(A138,AllPlayer!A:A,AllPlayer!J:J)+I138</f>
        <v>36</v>
      </c>
      <c r="K138" s="3">
        <f>LOOKUP(A138,AllPlayer!A:A,AllPlayer!K:K)+J138</f>
        <v>40</v>
      </c>
      <c r="L138" s="3">
        <f>LOOKUP(A138,AllPlayer!A:A,AllPlayer!L:L)+K138</f>
        <v>44</v>
      </c>
      <c r="M138" s="3">
        <f>LOOKUP(A138,AllPlayer!A:A,AllPlayer!M:M)+L138</f>
        <v>52</v>
      </c>
      <c r="N138" s="3">
        <f>LOOKUP(A138,AllPlayer!A:A,AllPlayer!N:N)+M138</f>
        <v>54</v>
      </c>
      <c r="O138" s="3">
        <f>LOOKUP(A138,AllPlayer!A:A,AllPlayer!O:O)+N138</f>
        <v>73</v>
      </c>
      <c r="P138" s="3">
        <f>LOOKUP(A138,AllPlayer!A:A,AllPlayer!P:P)+O138</f>
        <v>79</v>
      </c>
      <c r="Q138" s="3">
        <f>LOOKUP(A138,AllPlayer!A:A,AllPlayer!Q:Q)+P138</f>
        <v>90</v>
      </c>
      <c r="R138" s="3">
        <f>LOOKUP(A138,AllPlayer!A:A,AllPlayer!R:R)+Q138</f>
        <v>99</v>
      </c>
      <c r="S138" s="3">
        <f>LOOKUP(A138,AllPlayer!A:A,AllPlayer!S:S)+R138</f>
        <v>107</v>
      </c>
      <c r="T138" s="3">
        <f>LOOKUP(A138,AllPlayer!A:A,AllPlayer!T:T)+S138</f>
        <v>109</v>
      </c>
      <c r="U138" s="3">
        <f>LOOKUP(A138,AllPlayer!A:A,AllPlayer!U:U)+T138</f>
        <v>111</v>
      </c>
      <c r="V138" s="3">
        <f>LOOKUP(A138,AllPlayer!A:A,AllPlayer!V:V)+U138</f>
        <v>112</v>
      </c>
      <c r="W138" s="3">
        <f>LOOKUP(A138,AllPlayer!A:A,AllPlayer!W:W)+V138</f>
        <v>119</v>
      </c>
      <c r="X138" s="3">
        <f>LOOKUP(A138,AllPlayer!A:A,AllPlayer!X:X)+W138</f>
        <v>125</v>
      </c>
      <c r="Y138" s="3">
        <f>LOOKUP(A138,AllPlayer!A:A,AllPlayer!Y:Y)+X138</f>
        <v>137</v>
      </c>
      <c r="Z138" s="3">
        <f>LOOKUP(A138,AllPlayer!A:A,AllPlayer!Z:Z)+Y138</f>
        <v>138</v>
      </c>
      <c r="AA138" s="3">
        <f>LOOKUP(A138,AllPlayer!A:A,AllPlayer!AA:AA)+Z138</f>
        <v>141</v>
      </c>
      <c r="AB138" s="3">
        <f>LOOKUP(A138,AllPlayer!A:A,AllPlayer!AB:AB)+AA138</f>
        <v>142</v>
      </c>
      <c r="AC138" s="3">
        <f>LOOKUP(A138,AllPlayer!A:A,AllPlayer!AC:AC)+AB138</f>
        <v>147</v>
      </c>
    </row>
    <row r="139">
      <c r="A139" s="2" t="s">
        <v>284</v>
      </c>
      <c r="B139" t="str">
        <f>LOOKUP(A139,AllPlayer!A:A,AllPlayer!C:C)</f>
        <v>Montoro</v>
      </c>
      <c r="C139" s="3" t="str">
        <f>LOOKUP(A139,AllPlayer!A:A,AllPlayer!B:B)</f>
        <v>Cen</v>
      </c>
      <c r="D139" s="4" t="str">
        <f>LOOKUP(A139,AllPlayer!A:A,AllPlayer!D:D)</f>
        <v>https://assets.laliga.com/squad/2019/t5683/p76597/128x128/p76597_t5683_2019_1_003_000.png</v>
      </c>
      <c r="E139">
        <f>LOOKUP(A139,AllPlayer!A:A,AllPlayer!E:E)</f>
        <v>8</v>
      </c>
      <c r="F139" s="3">
        <f>LOOKUP(A139,AllPlayer!A:A,AllPlayer!F:F)+E139</f>
        <v>12</v>
      </c>
      <c r="G139" s="3">
        <f>LOOKUP(A139,AllPlayer!A:A,AllPlayer!G:G)+F139</f>
        <v>16</v>
      </c>
      <c r="H139" s="3">
        <f>LOOKUP(A139,AllPlayer!A:A,AllPlayer!H:H)+G139</f>
        <v>27</v>
      </c>
      <c r="I139" s="3">
        <f>LOOKUP(A139,AllPlayer!A:A,AllPlayer!I:I)+H139</f>
        <v>34</v>
      </c>
      <c r="J139" s="3">
        <f>LOOKUP(A139,AllPlayer!A:A,AllPlayer!J:J)+I139</f>
        <v>39</v>
      </c>
      <c r="K139" s="3">
        <f>LOOKUP(A139,AllPlayer!A:A,AllPlayer!K:K)+J139</f>
        <v>46</v>
      </c>
      <c r="L139" s="3">
        <f>LOOKUP(A139,AllPlayer!A:A,AllPlayer!L:L)+K139</f>
        <v>47</v>
      </c>
      <c r="M139" s="3">
        <f>LOOKUP(A139,AllPlayer!A:A,AllPlayer!M:M)+L139</f>
        <v>49</v>
      </c>
      <c r="N139" s="3">
        <f>LOOKUP(A139,AllPlayer!A:A,AllPlayer!N:N)+M139</f>
        <v>54</v>
      </c>
      <c r="O139" s="3">
        <f>LOOKUP(A139,AllPlayer!A:A,AllPlayer!O:O)+N139</f>
        <v>54</v>
      </c>
      <c r="P139" s="3">
        <f>LOOKUP(A139,AllPlayer!A:A,AllPlayer!P:P)+O139</f>
        <v>60</v>
      </c>
      <c r="Q139" s="3">
        <f>LOOKUP(A139,AllPlayer!A:A,AllPlayer!Q:Q)+P139</f>
        <v>60</v>
      </c>
      <c r="R139" s="3">
        <f>LOOKUP(A139,AllPlayer!A:A,AllPlayer!R:R)+Q139</f>
        <v>67</v>
      </c>
      <c r="S139" s="3">
        <f>LOOKUP(A139,AllPlayer!A:A,AllPlayer!S:S)+R139</f>
        <v>68</v>
      </c>
      <c r="T139" s="3">
        <f>LOOKUP(A139,AllPlayer!A:A,AllPlayer!T:T)+S139</f>
        <v>70</v>
      </c>
      <c r="U139" s="3">
        <f>LOOKUP(A139,AllPlayer!A:A,AllPlayer!U:U)+T139</f>
        <v>80</v>
      </c>
      <c r="V139" s="3">
        <f>LOOKUP(A139,AllPlayer!A:A,AllPlayer!V:V)+U139</f>
        <v>82</v>
      </c>
      <c r="W139" s="3">
        <f>LOOKUP(A139,AllPlayer!A:A,AllPlayer!W:W)+V139</f>
        <v>89</v>
      </c>
      <c r="X139" s="3">
        <f>LOOKUP(A139,AllPlayer!A:A,AllPlayer!X:X)+W139</f>
        <v>99</v>
      </c>
      <c r="Y139" s="3">
        <f>LOOKUP(A139,AllPlayer!A:A,AllPlayer!Y:Y)+X139</f>
        <v>104</v>
      </c>
      <c r="Z139" s="3">
        <f>LOOKUP(A139,AllPlayer!A:A,AllPlayer!Z:Z)+Y139</f>
        <v>106</v>
      </c>
      <c r="AA139" s="3">
        <f>LOOKUP(A139,AllPlayer!A:A,AllPlayer!AA:AA)+Z139</f>
        <v>121</v>
      </c>
      <c r="AB139" s="3">
        <f>LOOKUP(A139,AllPlayer!A:A,AllPlayer!AB:AB)+AA139</f>
        <v>123</v>
      </c>
      <c r="AC139" s="3">
        <f>LOOKUP(A139,AllPlayer!A:A,AllPlayer!AC:AC)+AB139</f>
        <v>122</v>
      </c>
    </row>
    <row r="140">
      <c r="A140" s="2" t="s">
        <v>285</v>
      </c>
      <c r="B140" t="str">
        <f>LOOKUP(A140,AllPlayer!A:A,AllPlayer!C:C)</f>
        <v>Koke</v>
      </c>
      <c r="C140" s="3" t="str">
        <f>LOOKUP(A140,AllPlayer!A:A,AllPlayer!B:B)</f>
        <v>Cen</v>
      </c>
      <c r="D140" s="4" t="str">
        <f>LOOKUP(A140,AllPlayer!A:A,AllPlayer!D:D)</f>
        <v>https://assets.laliga.com/squad/2019/t175/p77390/128x128/p77390_t175_2019_1_003_000.png</v>
      </c>
      <c r="E140">
        <f>LOOKUP(A140,AllPlayer!A:A,AllPlayer!E:E)</f>
        <v>5</v>
      </c>
      <c r="F140" s="3">
        <f>LOOKUP(A140,AllPlayer!A:A,AllPlayer!F:F)+E140</f>
        <v>11</v>
      </c>
      <c r="G140" s="3">
        <f>LOOKUP(A140,AllPlayer!A:A,AllPlayer!G:G)+F140</f>
        <v>13</v>
      </c>
      <c r="H140" s="3">
        <f>LOOKUP(A140,AllPlayer!A:A,AllPlayer!H:H)+G140</f>
        <v>17</v>
      </c>
      <c r="I140" s="3">
        <f>LOOKUP(A140,AllPlayer!A:A,AllPlayer!I:I)+H140</f>
        <v>23</v>
      </c>
      <c r="J140" s="3">
        <f>LOOKUP(A140,AllPlayer!A:A,AllPlayer!J:J)+I140</f>
        <v>34</v>
      </c>
      <c r="K140" s="3">
        <f>LOOKUP(A140,AllPlayer!A:A,AllPlayer!K:K)+J140</f>
        <v>39</v>
      </c>
      <c r="L140" s="3">
        <f>LOOKUP(A140,AllPlayer!A:A,AllPlayer!L:L)+K140</f>
        <v>43</v>
      </c>
      <c r="M140" s="3">
        <f>LOOKUP(A140,AllPlayer!A:A,AllPlayer!M:M)+L140</f>
        <v>46</v>
      </c>
      <c r="N140" s="3">
        <f>LOOKUP(A140,AllPlayer!A:A,AllPlayer!N:N)+M140</f>
        <v>51</v>
      </c>
      <c r="O140" s="3">
        <f>LOOKUP(A140,AllPlayer!A:A,AllPlayer!O:O)+N140</f>
        <v>53</v>
      </c>
      <c r="P140" s="3">
        <f>LOOKUP(A140,AllPlayer!A:A,AllPlayer!P:P)+O140</f>
        <v>59</v>
      </c>
      <c r="Q140" s="3">
        <f>LOOKUP(A140,AllPlayer!A:A,AllPlayer!Q:Q)+P140</f>
        <v>67</v>
      </c>
      <c r="R140" s="3">
        <f>LOOKUP(A140,AllPlayer!A:A,AllPlayer!R:R)+Q140</f>
        <v>70</v>
      </c>
      <c r="S140" s="3">
        <f>LOOKUP(A140,AllPlayer!A:A,AllPlayer!S:S)+R140</f>
        <v>71</v>
      </c>
      <c r="T140" s="3">
        <f>LOOKUP(A140,AllPlayer!A:A,AllPlayer!T:T)+S140</f>
        <v>75</v>
      </c>
      <c r="U140" s="3">
        <f>LOOKUP(A140,AllPlayer!A:A,AllPlayer!U:U)+T140</f>
        <v>82</v>
      </c>
      <c r="V140" s="3">
        <f>LOOKUP(A140,AllPlayer!A:A,AllPlayer!V:V)+U140</f>
        <v>87</v>
      </c>
      <c r="W140" s="3">
        <f>LOOKUP(A140,AllPlayer!A:A,AllPlayer!W:W)+V140</f>
        <v>87</v>
      </c>
      <c r="X140" s="3">
        <f>LOOKUP(A140,AllPlayer!A:A,AllPlayer!X:X)+W140</f>
        <v>95</v>
      </c>
      <c r="Y140" s="3">
        <f>LOOKUP(A140,AllPlayer!A:A,AllPlayer!Y:Y)+X140</f>
        <v>105</v>
      </c>
      <c r="Z140" s="3">
        <f>LOOKUP(A140,AllPlayer!A:A,AllPlayer!Z:Z)+Y140</f>
        <v>112</v>
      </c>
      <c r="AA140" s="3">
        <f>LOOKUP(A140,AllPlayer!A:A,AllPlayer!AA:AA)+Z140</f>
        <v>122</v>
      </c>
      <c r="AB140" s="3">
        <f>LOOKUP(A140,AllPlayer!A:A,AllPlayer!AB:AB)+AA140</f>
        <v>126</v>
      </c>
      <c r="AC140" s="3">
        <f>LOOKUP(A140,AllPlayer!A:A,AllPlayer!AC:AC)+AB140</f>
        <v>140</v>
      </c>
    </row>
    <row r="141">
      <c r="A141" s="2" t="s">
        <v>286</v>
      </c>
      <c r="B141" t="str">
        <f>LOOKUP(A141,AllPlayer!A:A,AllPlayer!C:C)</f>
        <v>Iñigo Pérez</v>
      </c>
      <c r="C141" s="3" t="str">
        <f>LOOKUP(A141,AllPlayer!A:A,AllPlayer!B:B)</f>
        <v>Cen</v>
      </c>
      <c r="D141" s="4" t="str">
        <f>LOOKUP(A141,AllPlayer!A:A,AllPlayer!D:D)</f>
        <v>https://assets.laliga.com/squad/2019/t450/p78874/128x128/p78874_t450_2019_1_003_000.png</v>
      </c>
      <c r="E141">
        <f>LOOKUP(A141,AllPlayer!A:A,AllPlayer!E:E)</f>
        <v>1</v>
      </c>
      <c r="F141" s="3">
        <f>LOOKUP(A141,AllPlayer!A:A,AllPlayer!F:F)+E141</f>
        <v>2</v>
      </c>
      <c r="G141" s="3">
        <f>LOOKUP(A141,AllPlayer!A:A,AllPlayer!G:G)+F141</f>
        <v>9</v>
      </c>
      <c r="H141" s="3">
        <f>LOOKUP(A141,AllPlayer!A:A,AllPlayer!H:H)+G141</f>
        <v>12</v>
      </c>
      <c r="I141" s="3">
        <f>LOOKUP(A141,AllPlayer!A:A,AllPlayer!I:I)+H141</f>
        <v>12</v>
      </c>
      <c r="J141" s="3">
        <f>LOOKUP(A141,AllPlayer!A:A,AllPlayer!J:J)+I141</f>
        <v>18</v>
      </c>
      <c r="K141" s="3">
        <f>LOOKUP(A141,AllPlayer!A:A,AllPlayer!K:K)+J141</f>
        <v>19</v>
      </c>
      <c r="L141" s="3">
        <f>LOOKUP(A141,AllPlayer!A:A,AllPlayer!L:L)+K141</f>
        <v>22</v>
      </c>
      <c r="M141" s="3">
        <f>LOOKUP(A141,AllPlayer!A:A,AllPlayer!M:M)+L141</f>
        <v>26</v>
      </c>
      <c r="N141" s="3">
        <f>LOOKUP(A141,AllPlayer!A:A,AllPlayer!N:N)+M141</f>
        <v>27</v>
      </c>
      <c r="O141" s="3">
        <f>LOOKUP(A141,AllPlayer!A:A,AllPlayer!O:O)+N141</f>
        <v>27</v>
      </c>
      <c r="P141" s="3">
        <f>LOOKUP(A141,AllPlayer!A:A,AllPlayer!P:P)+O141</f>
        <v>29</v>
      </c>
      <c r="Q141" s="3">
        <f>LOOKUP(A141,AllPlayer!A:A,AllPlayer!Q:Q)+P141</f>
        <v>29</v>
      </c>
      <c r="R141" s="3">
        <f>LOOKUP(A141,AllPlayer!A:A,AllPlayer!R:R)+Q141</f>
        <v>31</v>
      </c>
      <c r="S141" s="3">
        <f>LOOKUP(A141,AllPlayer!A:A,AllPlayer!S:S)+R141</f>
        <v>31</v>
      </c>
      <c r="T141" s="3">
        <f>LOOKUP(A141,AllPlayer!A:A,AllPlayer!T:T)+S141</f>
        <v>31</v>
      </c>
      <c r="U141" s="3">
        <f>LOOKUP(A141,AllPlayer!A:A,AllPlayer!U:U)+T141</f>
        <v>32</v>
      </c>
      <c r="V141" s="3">
        <f>LOOKUP(A141,AllPlayer!A:A,AllPlayer!V:V)+U141</f>
        <v>32</v>
      </c>
      <c r="W141" s="3">
        <f>LOOKUP(A141,AllPlayer!A:A,AllPlayer!W:W)+V141</f>
        <v>33</v>
      </c>
      <c r="X141" s="3">
        <f>LOOKUP(A141,AllPlayer!A:A,AllPlayer!X:X)+W141</f>
        <v>35</v>
      </c>
      <c r="Y141" s="3">
        <f>LOOKUP(A141,AllPlayer!A:A,AllPlayer!Y:Y)+X141</f>
        <v>44</v>
      </c>
      <c r="Z141" s="3">
        <f>LOOKUP(A141,AllPlayer!A:A,AllPlayer!Z:Z)+Y141</f>
        <v>47</v>
      </c>
      <c r="AA141" s="3">
        <f>LOOKUP(A141,AllPlayer!A:A,AllPlayer!AA:AA)+Z141</f>
        <v>48</v>
      </c>
      <c r="AB141" s="3">
        <f>LOOKUP(A141,AllPlayer!A:A,AllPlayer!AB:AB)+AA141</f>
        <v>53</v>
      </c>
      <c r="AC141" s="3">
        <f>LOOKUP(A141,AllPlayer!A:A,AllPlayer!AC:AC)+AB141</f>
        <v>54</v>
      </c>
    </row>
    <row r="142">
      <c r="A142" s="2" t="s">
        <v>287</v>
      </c>
      <c r="B142" t="str">
        <f>LOOKUP(A142,AllPlayer!A:A,AllPlayer!C:C)</f>
        <v>Aleix Vidal</v>
      </c>
      <c r="C142" s="3" t="str">
        <f>LOOKUP(A142,AllPlayer!A:A,AllPlayer!B:B)</f>
        <v>Def</v>
      </c>
      <c r="D142" s="4" t="str">
        <f>LOOKUP(A142,AllPlayer!A:A,AllPlayer!D:D)</f>
        <v>https://assets.laliga.com/squad/2019/t173/p79627/128x128/p79627_t173_2019_1_003_000.png</v>
      </c>
      <c r="E142">
        <f>LOOKUP(A142,AllPlayer!A:A,AllPlayer!E:E)</f>
        <v>12</v>
      </c>
      <c r="F142" s="3">
        <f>LOOKUP(A142,AllPlayer!A:A,AllPlayer!F:F)+E142</f>
        <v>19</v>
      </c>
      <c r="G142" s="3">
        <f>LOOKUP(A142,AllPlayer!A:A,AllPlayer!G:G)+F142</f>
        <v>22</v>
      </c>
      <c r="H142" s="3">
        <f>LOOKUP(A142,AllPlayer!A:A,AllPlayer!H:H)+G142</f>
        <v>25</v>
      </c>
      <c r="I142" s="3">
        <f>LOOKUP(A142,AllPlayer!A:A,AllPlayer!I:I)+H142</f>
        <v>25</v>
      </c>
      <c r="J142" s="3">
        <f>LOOKUP(A142,AllPlayer!A:A,AllPlayer!J:J)+I142</f>
        <v>29</v>
      </c>
      <c r="K142" s="3">
        <f>LOOKUP(A142,AllPlayer!A:A,AllPlayer!K:K)+J142</f>
        <v>37</v>
      </c>
      <c r="L142" s="3">
        <f>LOOKUP(A142,AllPlayer!A:A,AllPlayer!L:L)+K142</f>
        <v>40</v>
      </c>
      <c r="M142" s="3">
        <f>LOOKUP(A142,AllPlayer!A:A,AllPlayer!M:M)+L142</f>
        <v>53</v>
      </c>
      <c r="N142" s="3">
        <f>LOOKUP(A142,AllPlayer!A:A,AllPlayer!N:N)+M142</f>
        <v>53</v>
      </c>
      <c r="O142" s="3">
        <f>LOOKUP(A142,AllPlayer!A:A,AllPlayer!O:O)+N142</f>
        <v>57</v>
      </c>
      <c r="P142" s="3">
        <f>LOOKUP(A142,AllPlayer!A:A,AllPlayer!P:P)+O142</f>
        <v>57</v>
      </c>
      <c r="Q142" s="3">
        <f>LOOKUP(A142,AllPlayer!A:A,AllPlayer!Q:Q)+P142</f>
        <v>67</v>
      </c>
      <c r="R142" s="3">
        <f>LOOKUP(A142,AllPlayer!A:A,AllPlayer!R:R)+Q142</f>
        <v>81</v>
      </c>
      <c r="S142" s="3">
        <f>LOOKUP(A142,AllPlayer!A:A,AllPlayer!S:S)+R142</f>
        <v>84</v>
      </c>
      <c r="T142" s="3">
        <f>LOOKUP(A142,AllPlayer!A:A,AllPlayer!T:T)+S142</f>
        <v>85</v>
      </c>
      <c r="U142" s="3">
        <f>LOOKUP(A142,AllPlayer!A:A,AllPlayer!U:U)+T142</f>
        <v>89</v>
      </c>
      <c r="V142" s="3">
        <f>LOOKUP(A142,AllPlayer!A:A,AllPlayer!V:V)+U142</f>
        <v>89</v>
      </c>
      <c r="W142" s="3">
        <f>LOOKUP(A142,AllPlayer!A:A,AllPlayer!W:W)+V142</f>
        <v>99</v>
      </c>
      <c r="X142" s="3">
        <f>LOOKUP(A142,AllPlayer!A:A,AllPlayer!X:X)+W142</f>
        <v>112</v>
      </c>
      <c r="Y142" s="3">
        <f>LOOKUP(A142,AllPlayer!A:A,AllPlayer!Y:Y)+X142</f>
        <v>116</v>
      </c>
      <c r="Z142" s="3">
        <f>LOOKUP(A142,AllPlayer!A:A,AllPlayer!Z:Z)+Y142</f>
        <v>119</v>
      </c>
      <c r="AA142" s="3">
        <f>LOOKUP(A142,AllPlayer!A:A,AllPlayer!AA:AA)+Z142</f>
        <v>126</v>
      </c>
      <c r="AB142" s="3">
        <f>LOOKUP(A142,AllPlayer!A:A,AllPlayer!AB:AB)+AA142</f>
        <v>131</v>
      </c>
      <c r="AC142" s="3">
        <f>LOOKUP(A142,AllPlayer!A:A,AllPlayer!AC:AC)+AB142</f>
        <v>139</v>
      </c>
    </row>
    <row r="143">
      <c r="A143" s="2" t="s">
        <v>288</v>
      </c>
      <c r="B143" t="str">
        <f>LOOKUP(A143,AllPlayer!A:A,AllPlayer!C:C)</f>
        <v>Isco</v>
      </c>
      <c r="C143" s="3" t="str">
        <f>LOOKUP(A143,AllPlayer!A:A,AllPlayer!B:B)</f>
        <v>Cen</v>
      </c>
      <c r="D143" s="4" t="str">
        <f>LOOKUP(A143,AllPlayer!A:A,AllPlayer!D:D)</f>
        <v>https://assets.laliga.com/squad/2019/t186/p80209/128x128/p80209_t186_2019_1_003_000.png</v>
      </c>
      <c r="E143">
        <f>LOOKUP(A143,AllPlayer!A:A,AllPlayer!E:E)</f>
        <v>2</v>
      </c>
      <c r="F143" s="3">
        <f>LOOKUP(A143,AllPlayer!A:A,AllPlayer!F:F)+E143</f>
        <v>12</v>
      </c>
      <c r="G143" s="3">
        <f>LOOKUP(A143,AllPlayer!A:A,AllPlayer!G:G)+F143</f>
        <v>15</v>
      </c>
      <c r="H143" s="3">
        <f>LOOKUP(A143,AllPlayer!A:A,AllPlayer!H:H)+G143</f>
        <v>18</v>
      </c>
      <c r="I143" s="3">
        <f>LOOKUP(A143,AllPlayer!A:A,AllPlayer!I:I)+H143</f>
        <v>18</v>
      </c>
      <c r="J143" s="3">
        <f>LOOKUP(A143,AllPlayer!A:A,AllPlayer!J:J)+I143</f>
        <v>22</v>
      </c>
      <c r="K143" s="3">
        <f>LOOKUP(A143,AllPlayer!A:A,AllPlayer!K:K)+J143</f>
        <v>30</v>
      </c>
      <c r="L143" s="3">
        <f>LOOKUP(A143,AllPlayer!A:A,AllPlayer!L:L)+K143</f>
        <v>31</v>
      </c>
      <c r="M143" s="3">
        <f>LOOKUP(A143,AllPlayer!A:A,AllPlayer!M:M)+L143</f>
        <v>34</v>
      </c>
      <c r="N143" s="3">
        <f>LOOKUP(A143,AllPlayer!A:A,AllPlayer!N:N)+M143</f>
        <v>39</v>
      </c>
      <c r="O143" s="3">
        <f>LOOKUP(A143,AllPlayer!A:A,AllPlayer!O:O)+N143</f>
        <v>41</v>
      </c>
      <c r="P143" s="3">
        <f>LOOKUP(A143,AllPlayer!A:A,AllPlayer!P:P)+O143</f>
        <v>41</v>
      </c>
      <c r="Q143" s="3">
        <f>LOOKUP(A143,AllPlayer!A:A,AllPlayer!Q:Q)+P143</f>
        <v>43</v>
      </c>
      <c r="R143" s="3">
        <f>LOOKUP(A143,AllPlayer!A:A,AllPlayer!R:R)+Q143</f>
        <v>44</v>
      </c>
      <c r="S143" s="3">
        <f>LOOKUP(A143,AllPlayer!A:A,AllPlayer!S:S)+R143</f>
        <v>49</v>
      </c>
      <c r="T143" s="3">
        <f>LOOKUP(A143,AllPlayer!A:A,AllPlayer!T:T)+S143</f>
        <v>49</v>
      </c>
      <c r="U143" s="3">
        <f>LOOKUP(A143,AllPlayer!A:A,AllPlayer!U:U)+T143</f>
        <v>53</v>
      </c>
      <c r="V143" s="3">
        <f>LOOKUP(A143,AllPlayer!A:A,AllPlayer!V:V)+U143</f>
        <v>53</v>
      </c>
      <c r="W143" s="3">
        <f>LOOKUP(A143,AllPlayer!A:A,AllPlayer!W:W)+V143</f>
        <v>58</v>
      </c>
      <c r="X143" s="3">
        <f>LOOKUP(A143,AllPlayer!A:A,AllPlayer!X:X)+W143</f>
        <v>58</v>
      </c>
      <c r="Y143" s="3">
        <f>LOOKUP(A143,AllPlayer!A:A,AllPlayer!Y:Y)+X143</f>
        <v>66</v>
      </c>
      <c r="Z143" s="3">
        <f>LOOKUP(A143,AllPlayer!A:A,AllPlayer!Z:Z)+Y143</f>
        <v>68</v>
      </c>
      <c r="AA143" s="3">
        <f>LOOKUP(A143,AllPlayer!A:A,AllPlayer!AA:AA)+Z143</f>
        <v>80</v>
      </c>
      <c r="AB143" s="3">
        <f>LOOKUP(A143,AllPlayer!A:A,AllPlayer!AB:AB)+AA143</f>
        <v>80</v>
      </c>
      <c r="AC143" s="3">
        <f>LOOKUP(A143,AllPlayer!A:A,AllPlayer!AC:AC)+AB143</f>
        <v>86</v>
      </c>
    </row>
    <row r="144">
      <c r="A144" s="2" t="s">
        <v>289</v>
      </c>
      <c r="B144" t="str">
        <f>LOOKUP(A144,AllPlayer!A:A,AllPlayer!C:C)</f>
        <v>Portillo</v>
      </c>
      <c r="C144" s="3" t="str">
        <f>LOOKUP(A144,AllPlayer!A:A,AllPlayer!B:B)</f>
        <v>Cen</v>
      </c>
      <c r="D144" s="4" t="str">
        <f>LOOKUP(A144,AllPlayer!A:A,AllPlayer!D:D)</f>
        <v>https://assets.laliga.com/squad/2019/t1450/p80795/128x128/p80795_t1450_2019_1_003_000.png</v>
      </c>
      <c r="E144">
        <f>LOOKUP(A144,AllPlayer!A:A,AllPlayer!E:E)</f>
        <v>0</v>
      </c>
      <c r="F144" s="3">
        <f>LOOKUP(A144,AllPlayer!A:A,AllPlayer!F:F)+E144</f>
        <v>1</v>
      </c>
      <c r="G144" s="3">
        <f>LOOKUP(A144,AllPlayer!A:A,AllPlayer!G:G)+F144</f>
        <v>4</v>
      </c>
      <c r="H144" s="3">
        <f>LOOKUP(A144,AllPlayer!A:A,AllPlayer!H:H)+G144</f>
        <v>4</v>
      </c>
      <c r="I144" s="3">
        <f>LOOKUP(A144,AllPlayer!A:A,AllPlayer!I:I)+H144</f>
        <v>10</v>
      </c>
      <c r="J144" s="3">
        <f>LOOKUP(A144,AllPlayer!A:A,AllPlayer!J:J)+I144</f>
        <v>12</v>
      </c>
      <c r="K144" s="3">
        <f>LOOKUP(A144,AllPlayer!A:A,AllPlayer!K:K)+J144</f>
        <v>15</v>
      </c>
      <c r="L144" s="3">
        <f>LOOKUP(A144,AllPlayer!A:A,AllPlayer!L:L)+K144</f>
        <v>16</v>
      </c>
      <c r="M144" s="3">
        <f>LOOKUP(A144,AllPlayer!A:A,AllPlayer!M:M)+L144</f>
        <v>16</v>
      </c>
      <c r="N144" s="3">
        <f>LOOKUP(A144,AllPlayer!A:A,AllPlayer!N:N)+M144</f>
        <v>18</v>
      </c>
      <c r="O144" s="3">
        <f>LOOKUP(A144,AllPlayer!A:A,AllPlayer!O:O)+N144</f>
        <v>20</v>
      </c>
      <c r="P144" s="3">
        <f>LOOKUP(A144,AllPlayer!A:A,AllPlayer!P:P)+O144</f>
        <v>26</v>
      </c>
      <c r="Q144" s="3">
        <f>LOOKUP(A144,AllPlayer!A:A,AllPlayer!Q:Q)+P144</f>
        <v>28</v>
      </c>
      <c r="R144" s="3">
        <f>LOOKUP(A144,AllPlayer!A:A,AllPlayer!R:R)+Q144</f>
        <v>29</v>
      </c>
      <c r="S144" s="3">
        <f>LOOKUP(A144,AllPlayer!A:A,AllPlayer!S:S)+R144</f>
        <v>31</v>
      </c>
      <c r="T144" s="3">
        <f>LOOKUP(A144,AllPlayer!A:A,AllPlayer!T:T)+S144</f>
        <v>31</v>
      </c>
      <c r="U144" s="3">
        <f>LOOKUP(A144,AllPlayer!A:A,AllPlayer!U:U)+T144</f>
        <v>35</v>
      </c>
      <c r="V144" s="3">
        <f>LOOKUP(A144,AllPlayer!A:A,AllPlayer!V:V)+U144</f>
        <v>37</v>
      </c>
      <c r="W144" s="3">
        <f>LOOKUP(A144,AllPlayer!A:A,AllPlayer!W:W)+V144</f>
        <v>38</v>
      </c>
      <c r="X144" s="3">
        <f>LOOKUP(A144,AllPlayer!A:A,AllPlayer!X:X)+W144</f>
        <v>45</v>
      </c>
      <c r="Y144" s="3">
        <f>LOOKUP(A144,AllPlayer!A:A,AllPlayer!Y:Y)+X144</f>
        <v>49</v>
      </c>
      <c r="Z144" s="3">
        <f>LOOKUP(A144,AllPlayer!A:A,AllPlayer!Z:Z)+Y144</f>
        <v>53</v>
      </c>
      <c r="AA144" s="3">
        <f>LOOKUP(A144,AllPlayer!A:A,AllPlayer!AA:AA)+Z144</f>
        <v>55</v>
      </c>
      <c r="AB144" s="3">
        <f>LOOKUP(A144,AllPlayer!A:A,AllPlayer!AB:AB)+AA144</f>
        <v>55</v>
      </c>
      <c r="AC144" s="3">
        <f>LOOKUP(A144,AllPlayer!A:A,AllPlayer!AC:AC)+AB144</f>
        <v>55</v>
      </c>
    </row>
    <row r="145">
      <c r="A145" s="2" t="s">
        <v>290</v>
      </c>
      <c r="B145" t="str">
        <f>LOOKUP(A145,AllPlayer!A:A,AllPlayer!C:C)</f>
        <v>Dani Rodríguez</v>
      </c>
      <c r="C145" s="3" t="str">
        <f>LOOKUP(A145,AllPlayer!A:A,AllPlayer!B:B)</f>
        <v>Cen</v>
      </c>
      <c r="D145" s="4" t="str">
        <f>LOOKUP(A145,AllPlayer!A:A,AllPlayer!D:D)</f>
        <v>https://assets.laliga.com/squad/2019/t181/p80906/128x128/p80906_t181_2019_1_003_000.png</v>
      </c>
      <c r="E145">
        <f>LOOKUP(A145,AllPlayer!A:A,AllPlayer!E:E)</f>
        <v>11</v>
      </c>
      <c r="F145" s="3">
        <f>LOOKUP(A145,AllPlayer!A:A,AllPlayer!F:F)+E145</f>
        <v>14</v>
      </c>
      <c r="G145" s="3">
        <f>LOOKUP(A145,AllPlayer!A:A,AllPlayer!G:G)+F145</f>
        <v>17</v>
      </c>
      <c r="H145" s="3">
        <f>LOOKUP(A145,AllPlayer!A:A,AllPlayer!H:H)+G145</f>
        <v>22</v>
      </c>
      <c r="I145" s="3">
        <f>LOOKUP(A145,AllPlayer!A:A,AllPlayer!I:I)+H145</f>
        <v>23</v>
      </c>
      <c r="J145" s="3">
        <f>LOOKUP(A145,AllPlayer!A:A,AllPlayer!J:J)+I145</f>
        <v>26</v>
      </c>
      <c r="K145" s="3">
        <f>LOOKUP(A145,AllPlayer!A:A,AllPlayer!K:K)+J145</f>
        <v>27</v>
      </c>
      <c r="L145" s="3">
        <f>LOOKUP(A145,AllPlayer!A:A,AllPlayer!L:L)+K145</f>
        <v>33</v>
      </c>
      <c r="M145" s="3">
        <f>LOOKUP(A145,AllPlayer!A:A,AllPlayer!M:M)+L145</f>
        <v>39</v>
      </c>
      <c r="N145" s="3">
        <f>LOOKUP(A145,AllPlayer!A:A,AllPlayer!N:N)+M145</f>
        <v>41</v>
      </c>
      <c r="O145" s="3">
        <f>LOOKUP(A145,AllPlayer!A:A,AllPlayer!O:O)+N145</f>
        <v>45</v>
      </c>
      <c r="P145" s="3">
        <f>LOOKUP(A145,AllPlayer!A:A,AllPlayer!P:P)+O145</f>
        <v>48</v>
      </c>
      <c r="Q145" s="3">
        <f>LOOKUP(A145,AllPlayer!A:A,AllPlayer!Q:Q)+P145</f>
        <v>55</v>
      </c>
      <c r="R145" s="3">
        <f>LOOKUP(A145,AllPlayer!A:A,AllPlayer!R:R)+Q145</f>
        <v>65</v>
      </c>
      <c r="S145" s="3">
        <f>LOOKUP(A145,AllPlayer!A:A,AllPlayer!S:S)+R145</f>
        <v>70</v>
      </c>
      <c r="T145" s="3">
        <f>LOOKUP(A145,AllPlayer!A:A,AllPlayer!T:T)+S145</f>
        <v>73</v>
      </c>
      <c r="U145" s="3">
        <f>LOOKUP(A145,AllPlayer!A:A,AllPlayer!U:U)+T145</f>
        <v>75</v>
      </c>
      <c r="V145" s="3">
        <f>LOOKUP(A145,AllPlayer!A:A,AllPlayer!V:V)+U145</f>
        <v>78</v>
      </c>
      <c r="W145" s="3">
        <f>LOOKUP(A145,AllPlayer!A:A,AllPlayer!W:W)+V145</f>
        <v>84</v>
      </c>
      <c r="X145" s="3">
        <f>LOOKUP(A145,AllPlayer!A:A,AllPlayer!X:X)+W145</f>
        <v>100</v>
      </c>
      <c r="Y145" s="3">
        <f>LOOKUP(A145,AllPlayer!A:A,AllPlayer!Y:Y)+X145</f>
        <v>108</v>
      </c>
      <c r="Z145" s="3">
        <f>LOOKUP(A145,AllPlayer!A:A,AllPlayer!Z:Z)+Y145</f>
        <v>110</v>
      </c>
      <c r="AA145" s="3">
        <f>LOOKUP(A145,AllPlayer!A:A,AllPlayer!AA:AA)+Z145</f>
        <v>114</v>
      </c>
      <c r="AB145" s="3">
        <f>LOOKUP(A145,AllPlayer!A:A,AllPlayer!AB:AB)+AA145</f>
        <v>120</v>
      </c>
      <c r="AC145" s="3">
        <f>LOOKUP(A145,AllPlayer!A:A,AllPlayer!AC:AC)+AB145</f>
        <v>125</v>
      </c>
    </row>
    <row r="146">
      <c r="A146" s="2" t="s">
        <v>291</v>
      </c>
      <c r="B146" t="str">
        <f>LOOKUP(A146,AllPlayer!A:A,AllPlayer!C:C)</f>
        <v>Tomás Pina</v>
      </c>
      <c r="C146" s="3" t="str">
        <f>LOOKUP(A146,AllPlayer!A:A,AllPlayer!B:B)</f>
        <v>Cen</v>
      </c>
      <c r="D146" s="4" t="str">
        <f>LOOKUP(A146,AllPlayer!A:A,AllPlayer!D:D)</f>
        <v>https://assets.laliga.com/squad/2019/t191/p80954/128x128/p80954_t191_2019_1_003_000.png</v>
      </c>
      <c r="E146">
        <f>LOOKUP(A146,AllPlayer!A:A,AllPlayer!E:E)</f>
        <v>6</v>
      </c>
      <c r="F146" s="3">
        <f>LOOKUP(A146,AllPlayer!A:A,AllPlayer!F:F)+E146</f>
        <v>13</v>
      </c>
      <c r="G146" s="3">
        <f>LOOKUP(A146,AllPlayer!A:A,AllPlayer!G:G)+F146</f>
        <v>20</v>
      </c>
      <c r="H146" s="3">
        <f>LOOKUP(A146,AllPlayer!A:A,AllPlayer!H:H)+G146</f>
        <v>23</v>
      </c>
      <c r="I146" s="3">
        <f>LOOKUP(A146,AllPlayer!A:A,AllPlayer!I:I)+H146</f>
        <v>25</v>
      </c>
      <c r="J146" s="3">
        <f>LOOKUP(A146,AllPlayer!A:A,AllPlayer!J:J)+I146</f>
        <v>25</v>
      </c>
      <c r="K146" s="3">
        <f>LOOKUP(A146,AllPlayer!A:A,AllPlayer!K:K)+J146</f>
        <v>34</v>
      </c>
      <c r="L146" s="3">
        <f>LOOKUP(A146,AllPlayer!A:A,AllPlayer!L:L)+K146</f>
        <v>36</v>
      </c>
      <c r="M146" s="3">
        <f>LOOKUP(A146,AllPlayer!A:A,AllPlayer!M:M)+L146</f>
        <v>44</v>
      </c>
      <c r="N146" s="3">
        <f>LOOKUP(A146,AllPlayer!A:A,AllPlayer!N:N)+M146</f>
        <v>46</v>
      </c>
      <c r="O146" s="3">
        <f>LOOKUP(A146,AllPlayer!A:A,AllPlayer!O:O)+N146</f>
        <v>47</v>
      </c>
      <c r="P146" s="3">
        <f>LOOKUP(A146,AllPlayer!A:A,AllPlayer!P:P)+O146</f>
        <v>56</v>
      </c>
      <c r="Q146" s="3">
        <f>LOOKUP(A146,AllPlayer!A:A,AllPlayer!Q:Q)+P146</f>
        <v>69</v>
      </c>
      <c r="R146" s="3">
        <f>LOOKUP(A146,AllPlayer!A:A,AllPlayer!R:R)+Q146</f>
        <v>77</v>
      </c>
      <c r="S146" s="3">
        <f>LOOKUP(A146,AllPlayer!A:A,AllPlayer!S:S)+R146</f>
        <v>80</v>
      </c>
      <c r="T146" s="3">
        <f>LOOKUP(A146,AllPlayer!A:A,AllPlayer!T:T)+S146</f>
        <v>83</v>
      </c>
      <c r="U146" s="3">
        <f>LOOKUP(A146,AllPlayer!A:A,AllPlayer!U:U)+T146</f>
        <v>88</v>
      </c>
      <c r="V146" s="3">
        <f>LOOKUP(A146,AllPlayer!A:A,AllPlayer!V:V)+U146</f>
        <v>92</v>
      </c>
      <c r="W146" s="3">
        <f>LOOKUP(A146,AllPlayer!A:A,AllPlayer!W:W)+V146</f>
        <v>97</v>
      </c>
      <c r="X146" s="3">
        <f>LOOKUP(A146,AllPlayer!A:A,AllPlayer!X:X)+W146</f>
        <v>104</v>
      </c>
      <c r="Y146" s="3">
        <f>LOOKUP(A146,AllPlayer!A:A,AllPlayer!Y:Y)+X146</f>
        <v>106</v>
      </c>
      <c r="Z146" s="3">
        <f>LOOKUP(A146,AllPlayer!A:A,AllPlayer!Z:Z)+Y146</f>
        <v>113</v>
      </c>
      <c r="AA146" s="3">
        <f>LOOKUP(A146,AllPlayer!A:A,AllPlayer!AA:AA)+Z146</f>
        <v>113</v>
      </c>
      <c r="AB146" s="3">
        <f>LOOKUP(A146,AllPlayer!A:A,AllPlayer!AB:AB)+AA146</f>
        <v>117</v>
      </c>
      <c r="AC146" s="3">
        <f>LOOKUP(A146,AllPlayer!A:A,AllPlayer!AC:AC)+AB146</f>
        <v>121</v>
      </c>
    </row>
    <row r="147">
      <c r="A147" s="2" t="s">
        <v>292</v>
      </c>
      <c r="B147" t="str">
        <f>LOOKUP(A147,AllPlayer!A:A,AllPlayer!C:C)</f>
        <v>Sergio Álvarez</v>
      </c>
      <c r="C147" s="3" t="str">
        <f>LOOKUP(A147,AllPlayer!A:A,AllPlayer!B:B)</f>
        <v>Cen</v>
      </c>
      <c r="D147" s="4" t="str">
        <f>LOOKUP(A147,AllPlayer!A:A,AllPlayer!D:D)</f>
        <v>https://assets.laliga.com/squad/2019/t953/p83578/128x128/p83578_t953_2019_1_003_000.png</v>
      </c>
      <c r="E147">
        <f>LOOKUP(A147,AllPlayer!A:A,AllPlayer!E:E)</f>
        <v>1</v>
      </c>
      <c r="F147" s="3">
        <f>LOOKUP(A147,AllPlayer!A:A,AllPlayer!F:F)+E147</f>
        <v>6</v>
      </c>
      <c r="G147" s="3">
        <f>LOOKUP(A147,AllPlayer!A:A,AllPlayer!G:G)+F147</f>
        <v>7</v>
      </c>
      <c r="H147" s="3">
        <f>LOOKUP(A147,AllPlayer!A:A,AllPlayer!H:H)+G147</f>
        <v>7</v>
      </c>
      <c r="I147" s="3">
        <f>LOOKUP(A147,AllPlayer!A:A,AllPlayer!I:I)+H147</f>
        <v>7</v>
      </c>
      <c r="J147" s="3">
        <f>LOOKUP(A147,AllPlayer!A:A,AllPlayer!J:J)+I147</f>
        <v>8</v>
      </c>
      <c r="K147" s="3">
        <f>LOOKUP(A147,AllPlayer!A:A,AllPlayer!K:K)+J147</f>
        <v>12</v>
      </c>
      <c r="L147" s="3">
        <f>LOOKUP(A147,AllPlayer!A:A,AllPlayer!L:L)+K147</f>
        <v>12</v>
      </c>
      <c r="M147" s="3">
        <f>LOOKUP(A147,AllPlayer!A:A,AllPlayer!M:M)+L147</f>
        <v>14</v>
      </c>
      <c r="N147" s="3">
        <f>LOOKUP(A147,AllPlayer!A:A,AllPlayer!N:N)+M147</f>
        <v>14</v>
      </c>
      <c r="O147" s="3">
        <f>LOOKUP(A147,AllPlayer!A:A,AllPlayer!O:O)+N147</f>
        <v>14</v>
      </c>
      <c r="P147" s="3">
        <f>LOOKUP(A147,AllPlayer!A:A,AllPlayer!P:P)+O147</f>
        <v>16</v>
      </c>
      <c r="Q147" s="3">
        <f>LOOKUP(A147,AllPlayer!A:A,AllPlayer!Q:Q)+P147</f>
        <v>16</v>
      </c>
      <c r="R147" s="3">
        <f>LOOKUP(A147,AllPlayer!A:A,AllPlayer!R:R)+Q147</f>
        <v>16</v>
      </c>
      <c r="S147" s="3">
        <f>LOOKUP(A147,AllPlayer!A:A,AllPlayer!S:S)+R147</f>
        <v>16</v>
      </c>
      <c r="T147" s="3">
        <f>LOOKUP(A147,AllPlayer!A:A,AllPlayer!T:T)+S147</f>
        <v>16</v>
      </c>
      <c r="U147" s="3">
        <f>LOOKUP(A147,AllPlayer!A:A,AllPlayer!U:U)+T147</f>
        <v>16</v>
      </c>
      <c r="V147" s="3">
        <f>LOOKUP(A147,AllPlayer!A:A,AllPlayer!V:V)+U147</f>
        <v>16</v>
      </c>
      <c r="W147" s="3">
        <f>LOOKUP(A147,AllPlayer!A:A,AllPlayer!W:W)+V147</f>
        <v>20</v>
      </c>
      <c r="X147" s="3">
        <f>LOOKUP(A147,AllPlayer!A:A,AllPlayer!X:X)+W147</f>
        <v>26</v>
      </c>
      <c r="Y147" s="3">
        <f>LOOKUP(A147,AllPlayer!A:A,AllPlayer!Y:Y)+X147</f>
        <v>29</v>
      </c>
      <c r="Z147" s="3">
        <f>LOOKUP(A147,AllPlayer!A:A,AllPlayer!Z:Z)+Y147</f>
        <v>34</v>
      </c>
      <c r="AA147" s="3">
        <f>LOOKUP(A147,AllPlayer!A:A,AllPlayer!AA:AA)+Z147</f>
        <v>34</v>
      </c>
      <c r="AB147" s="3">
        <f>LOOKUP(A147,AllPlayer!A:A,AllPlayer!AB:AB)+AA147</f>
        <v>35</v>
      </c>
      <c r="AC147" s="3">
        <f>LOOKUP(A147,AllPlayer!A:A,AllPlayer!AC:AC)+AB147</f>
        <v>35</v>
      </c>
    </row>
    <row r="148">
      <c r="A148" s="2" t="s">
        <v>293</v>
      </c>
      <c r="B148" t="str">
        <f>LOOKUP(A148,AllPlayer!A:A,AllPlayer!C:C)</f>
        <v>Illarramendi</v>
      </c>
      <c r="C148" s="3" t="str">
        <f>LOOKUP(A148,AllPlayer!A:A,AllPlayer!B:B)</f>
        <v>Cen</v>
      </c>
      <c r="D148" s="4" t="str">
        <f>LOOKUP(A148,AllPlayer!A:A,AllPlayer!D:D)</f>
        <v>https://assets.laliga.com/squad/2019/t953/p83578/128x128/p83578_t953_2019_1_003_000.png</v>
      </c>
      <c r="E148">
        <f>LOOKUP(A148,AllPlayer!A:A,AllPlayer!E:E)</f>
        <v>6</v>
      </c>
      <c r="F148" s="3">
        <f>LOOKUP(A148,AllPlayer!A:A,AllPlayer!F:F)+E148</f>
        <v>15</v>
      </c>
      <c r="G148" s="3">
        <f>LOOKUP(A148,AllPlayer!A:A,AllPlayer!G:G)+F148</f>
        <v>16</v>
      </c>
      <c r="H148" s="3">
        <f>LOOKUP(A148,AllPlayer!A:A,AllPlayer!H:H)+G148</f>
        <v>16</v>
      </c>
      <c r="I148" s="3">
        <f>LOOKUP(A148,AllPlayer!A:A,AllPlayer!I:I)+H148</f>
        <v>16</v>
      </c>
      <c r="J148" s="3">
        <f>LOOKUP(A148,AllPlayer!A:A,AllPlayer!J:J)+I148</f>
        <v>17</v>
      </c>
      <c r="K148" s="3">
        <f>LOOKUP(A148,AllPlayer!A:A,AllPlayer!K:K)+J148</f>
        <v>21</v>
      </c>
      <c r="L148" s="3">
        <f>LOOKUP(A148,AllPlayer!A:A,AllPlayer!L:L)+K148</f>
        <v>21</v>
      </c>
      <c r="M148" s="3">
        <f>LOOKUP(A148,AllPlayer!A:A,AllPlayer!M:M)+L148</f>
        <v>23</v>
      </c>
      <c r="N148" s="3">
        <f>LOOKUP(A148,AllPlayer!A:A,AllPlayer!N:N)+M148</f>
        <v>23</v>
      </c>
      <c r="O148" s="3">
        <f>LOOKUP(A148,AllPlayer!A:A,AllPlayer!O:O)+N148</f>
        <v>23</v>
      </c>
      <c r="P148" s="3">
        <f>LOOKUP(A148,AllPlayer!A:A,AllPlayer!P:P)+O148</f>
        <v>25</v>
      </c>
      <c r="Q148" s="3">
        <f>LOOKUP(A148,AllPlayer!A:A,AllPlayer!Q:Q)+P148</f>
        <v>25</v>
      </c>
      <c r="R148" s="3">
        <f>LOOKUP(A148,AllPlayer!A:A,AllPlayer!R:R)+Q148</f>
        <v>25</v>
      </c>
      <c r="S148" s="3">
        <f>LOOKUP(A148,AllPlayer!A:A,AllPlayer!S:S)+R148</f>
        <v>25</v>
      </c>
      <c r="T148" s="3">
        <f>LOOKUP(A148,AllPlayer!A:A,AllPlayer!T:T)+S148</f>
        <v>25</v>
      </c>
      <c r="U148" s="3">
        <f>LOOKUP(A148,AllPlayer!A:A,AllPlayer!U:U)+T148</f>
        <v>25</v>
      </c>
      <c r="V148" s="3">
        <f>LOOKUP(A148,AllPlayer!A:A,AllPlayer!V:V)+U148</f>
        <v>25</v>
      </c>
      <c r="W148" s="3">
        <f>LOOKUP(A148,AllPlayer!A:A,AllPlayer!W:W)+V148</f>
        <v>29</v>
      </c>
      <c r="X148" s="3">
        <f>LOOKUP(A148,AllPlayer!A:A,AllPlayer!X:X)+W148</f>
        <v>35</v>
      </c>
      <c r="Y148" s="3">
        <f>LOOKUP(A148,AllPlayer!A:A,AllPlayer!Y:Y)+X148</f>
        <v>38</v>
      </c>
      <c r="Z148" s="3">
        <f>LOOKUP(A148,AllPlayer!A:A,AllPlayer!Z:Z)+Y148</f>
        <v>43</v>
      </c>
      <c r="AA148" s="3">
        <f>LOOKUP(A148,AllPlayer!A:A,AllPlayer!AA:AA)+Z148</f>
        <v>43</v>
      </c>
      <c r="AB148" s="3">
        <f>LOOKUP(A148,AllPlayer!A:A,AllPlayer!AB:AB)+AA148</f>
        <v>44</v>
      </c>
      <c r="AC148" s="3">
        <f>LOOKUP(A148,AllPlayer!A:A,AllPlayer!AC:AC)+AB148</f>
        <v>44</v>
      </c>
    </row>
    <row r="149">
      <c r="A149" s="2" t="s">
        <v>294</v>
      </c>
      <c r="B149" t="str">
        <f>LOOKUP(A149,AllPlayer!A:A,AllPlayer!C:C)</f>
        <v>Ibai</v>
      </c>
      <c r="C149" s="3" t="str">
        <f>LOOKUP(A149,AllPlayer!A:A,AllPlayer!B:B)</f>
        <v>Cen</v>
      </c>
      <c r="D149" s="4" t="str">
        <f>LOOKUP(A149,AllPlayer!A:A,AllPlayer!D:D)</f>
        <v>https://assets.laliga.com/squad/2019/t174/p84471/128x128/p84471_t174_2019_1_003_000.png</v>
      </c>
      <c r="E149">
        <f>LOOKUP(A149,AllPlayer!A:A,AllPlayer!E:E)</f>
        <v>6</v>
      </c>
      <c r="F149" s="3">
        <f>LOOKUP(A149,AllPlayer!A:A,AllPlayer!F:F)+E149</f>
        <v>6</v>
      </c>
      <c r="G149" s="3">
        <f>LOOKUP(A149,AllPlayer!A:A,AllPlayer!G:G)+F149</f>
        <v>8</v>
      </c>
      <c r="H149" s="3">
        <f>LOOKUP(A149,AllPlayer!A:A,AllPlayer!H:H)+G149</f>
        <v>8</v>
      </c>
      <c r="I149" s="3">
        <f>LOOKUP(A149,AllPlayer!A:A,AllPlayer!I:I)+H149</f>
        <v>13</v>
      </c>
      <c r="J149" s="3">
        <f>LOOKUP(A149,AllPlayer!A:A,AllPlayer!J:J)+I149</f>
        <v>15</v>
      </c>
      <c r="K149" s="3">
        <f>LOOKUP(A149,AllPlayer!A:A,AllPlayer!K:K)+J149</f>
        <v>19</v>
      </c>
      <c r="L149" s="3">
        <f>LOOKUP(A149,AllPlayer!A:A,AllPlayer!L:L)+K149</f>
        <v>20</v>
      </c>
      <c r="M149" s="3">
        <f>LOOKUP(A149,AllPlayer!A:A,AllPlayer!M:M)+L149</f>
        <v>20</v>
      </c>
      <c r="N149" s="3">
        <f>LOOKUP(A149,AllPlayer!A:A,AllPlayer!N:N)+M149</f>
        <v>21</v>
      </c>
      <c r="O149" s="3">
        <f>LOOKUP(A149,AllPlayer!A:A,AllPlayer!O:O)+N149</f>
        <v>21</v>
      </c>
      <c r="P149" s="3">
        <f>LOOKUP(A149,AllPlayer!A:A,AllPlayer!P:P)+O149</f>
        <v>31</v>
      </c>
      <c r="Q149" s="3">
        <f>LOOKUP(A149,AllPlayer!A:A,AllPlayer!Q:Q)+P149</f>
        <v>37</v>
      </c>
      <c r="R149" s="3">
        <f>LOOKUP(A149,AllPlayer!A:A,AllPlayer!R:R)+Q149</f>
        <v>37</v>
      </c>
      <c r="S149" s="3">
        <f>LOOKUP(A149,AllPlayer!A:A,AllPlayer!S:S)+R149</f>
        <v>39</v>
      </c>
      <c r="T149" s="3">
        <f>LOOKUP(A149,AllPlayer!A:A,AllPlayer!T:T)+S149</f>
        <v>39</v>
      </c>
      <c r="U149" s="3">
        <f>LOOKUP(A149,AllPlayer!A:A,AllPlayer!U:U)+T149</f>
        <v>40</v>
      </c>
      <c r="V149" s="3">
        <f>LOOKUP(A149,AllPlayer!A:A,AllPlayer!V:V)+U149</f>
        <v>40</v>
      </c>
      <c r="W149" s="3">
        <f>LOOKUP(A149,AllPlayer!A:A,AllPlayer!W:W)+V149</f>
        <v>40</v>
      </c>
      <c r="X149" s="3">
        <f>LOOKUP(A149,AllPlayer!A:A,AllPlayer!X:X)+W149</f>
        <v>46</v>
      </c>
      <c r="Y149" s="3">
        <f>LOOKUP(A149,AllPlayer!A:A,AllPlayer!Y:Y)+X149</f>
        <v>46</v>
      </c>
      <c r="Z149" s="3">
        <f>LOOKUP(A149,AllPlayer!A:A,AllPlayer!Z:Z)+Y149</f>
        <v>49</v>
      </c>
      <c r="AA149" s="3">
        <f>LOOKUP(A149,AllPlayer!A:A,AllPlayer!AA:AA)+Z149</f>
        <v>51</v>
      </c>
      <c r="AB149" s="3">
        <f>LOOKUP(A149,AllPlayer!A:A,AllPlayer!AB:AB)+AA149</f>
        <v>52</v>
      </c>
      <c r="AC149" s="3">
        <f>LOOKUP(A149,AllPlayer!A:A,AllPlayer!AC:AC)+AB149</f>
        <v>52</v>
      </c>
    </row>
    <row r="150">
      <c r="A150" s="2" t="s">
        <v>295</v>
      </c>
      <c r="B150" t="str">
        <f>LOOKUP(A150,AllPlayer!A:A,AllPlayer!C:C)</f>
        <v>Brasanac</v>
      </c>
      <c r="C150" s="3" t="str">
        <f>LOOKUP(A150,AllPlayer!A:A,AllPlayer!B:B)</f>
        <v>Cen</v>
      </c>
      <c r="D150" s="4" t="str">
        <f>LOOKUP(A150,AllPlayer!A:A,AllPlayer!D:D)</f>
        <v>https://assets.laliga.com/squad/2019/t450/p84700/128x128/p84700_t450_2019_1_003_000.png</v>
      </c>
      <c r="E150">
        <f>LOOKUP(A150,AllPlayer!A:A,AllPlayer!E:E)</f>
        <v>5</v>
      </c>
      <c r="F150" s="3">
        <f>LOOKUP(A150,AllPlayer!A:A,AllPlayer!F:F)+E150</f>
        <v>11</v>
      </c>
      <c r="G150" s="3">
        <f>LOOKUP(A150,AllPlayer!A:A,AllPlayer!G:G)+F150</f>
        <v>11</v>
      </c>
      <c r="H150" s="3">
        <f>LOOKUP(A150,AllPlayer!A:A,AllPlayer!H:H)+G150</f>
        <v>11</v>
      </c>
      <c r="I150" s="3">
        <f>LOOKUP(A150,AllPlayer!A:A,AllPlayer!I:I)+H150</f>
        <v>16</v>
      </c>
      <c r="J150" s="3">
        <f>LOOKUP(A150,AllPlayer!A:A,AllPlayer!J:J)+I150</f>
        <v>18</v>
      </c>
      <c r="K150" s="3">
        <f>LOOKUP(A150,AllPlayer!A:A,AllPlayer!K:K)+J150</f>
        <v>18</v>
      </c>
      <c r="L150" s="3">
        <f>LOOKUP(A150,AllPlayer!A:A,AllPlayer!L:L)+K150</f>
        <v>19</v>
      </c>
      <c r="M150" s="3">
        <f>LOOKUP(A150,AllPlayer!A:A,AllPlayer!M:M)+L150</f>
        <v>23</v>
      </c>
      <c r="N150" s="3">
        <f>LOOKUP(A150,AllPlayer!A:A,AllPlayer!N:N)+M150</f>
        <v>30</v>
      </c>
      <c r="O150" s="3">
        <f>LOOKUP(A150,AllPlayer!A:A,AllPlayer!O:O)+N150</f>
        <v>33</v>
      </c>
      <c r="P150" s="3">
        <f>LOOKUP(A150,AllPlayer!A:A,AllPlayer!P:P)+O150</f>
        <v>34</v>
      </c>
      <c r="Q150" s="3">
        <f>LOOKUP(A150,AllPlayer!A:A,AllPlayer!Q:Q)+P150</f>
        <v>40</v>
      </c>
      <c r="R150" s="3">
        <f>LOOKUP(A150,AllPlayer!A:A,AllPlayer!R:R)+Q150</f>
        <v>41</v>
      </c>
      <c r="S150" s="3">
        <f>LOOKUP(A150,AllPlayer!A:A,AllPlayer!S:S)+R150</f>
        <v>44</v>
      </c>
      <c r="T150" s="3">
        <f>LOOKUP(A150,AllPlayer!A:A,AllPlayer!T:T)+S150</f>
        <v>49</v>
      </c>
      <c r="U150" s="3">
        <f>LOOKUP(A150,AllPlayer!A:A,AllPlayer!U:U)+T150</f>
        <v>51</v>
      </c>
      <c r="V150" s="3">
        <f>LOOKUP(A150,AllPlayer!A:A,AllPlayer!V:V)+U150</f>
        <v>51</v>
      </c>
      <c r="W150" s="3">
        <f>LOOKUP(A150,AllPlayer!A:A,AllPlayer!W:W)+V150</f>
        <v>53</v>
      </c>
      <c r="X150" s="3">
        <f>LOOKUP(A150,AllPlayer!A:A,AllPlayer!X:X)+W150</f>
        <v>59</v>
      </c>
      <c r="Y150" s="3">
        <f>LOOKUP(A150,AllPlayer!A:A,AllPlayer!Y:Y)+X150</f>
        <v>66</v>
      </c>
      <c r="Z150" s="3">
        <f>LOOKUP(A150,AllPlayer!A:A,AllPlayer!Z:Z)+Y150</f>
        <v>69</v>
      </c>
      <c r="AA150" s="3">
        <f>LOOKUP(A150,AllPlayer!A:A,AllPlayer!AA:AA)+Z150</f>
        <v>71</v>
      </c>
      <c r="AB150" s="3">
        <f>LOOKUP(A150,AllPlayer!A:A,AllPlayer!AB:AB)+AA150</f>
        <v>76</v>
      </c>
      <c r="AC150" s="3">
        <f>LOOKUP(A150,AllPlayer!A:A,AllPlayer!AC:AC)+AB150</f>
        <v>78</v>
      </c>
    </row>
    <row r="151">
      <c r="A151" s="2" t="s">
        <v>296</v>
      </c>
      <c r="B151" t="str">
        <f>LOOKUP(A151,AllPlayer!A:A,AllPlayer!C:C)</f>
        <v>Rochina</v>
      </c>
      <c r="C151" s="3" t="str">
        <f>LOOKUP(A151,AllPlayer!A:A,AllPlayer!B:B)</f>
        <v>Cen</v>
      </c>
      <c r="D151" s="4" t="str">
        <f>LOOKUP(A151,AllPlayer!A:A,AllPlayer!D:D)</f>
        <v>https://assets.laliga.com/squad/2019/t855/p86168/128x128/p86168_t855_2019_1_003_000.png</v>
      </c>
      <c r="E151">
        <f>LOOKUP(A151,AllPlayer!A:A,AllPlayer!E:E)</f>
        <v>2</v>
      </c>
      <c r="F151" s="3">
        <f>LOOKUP(A151,AllPlayer!A:A,AllPlayer!F:F)+E151</f>
        <v>6</v>
      </c>
      <c r="G151" s="3">
        <f>LOOKUP(A151,AllPlayer!A:A,AllPlayer!G:G)+F151</f>
        <v>15</v>
      </c>
      <c r="H151" s="3">
        <f>LOOKUP(A151,AllPlayer!A:A,AllPlayer!H:H)+G151</f>
        <v>18</v>
      </c>
      <c r="I151" s="3">
        <f>LOOKUP(A151,AllPlayer!A:A,AllPlayer!I:I)+H151</f>
        <v>22</v>
      </c>
      <c r="J151" s="3">
        <f>LOOKUP(A151,AllPlayer!A:A,AllPlayer!J:J)+I151</f>
        <v>24</v>
      </c>
      <c r="K151" s="3">
        <f>LOOKUP(A151,AllPlayer!A:A,AllPlayer!K:K)+J151</f>
        <v>26</v>
      </c>
      <c r="L151" s="3">
        <f>LOOKUP(A151,AllPlayer!A:A,AllPlayer!L:L)+K151</f>
        <v>28</v>
      </c>
      <c r="M151" s="3">
        <f>LOOKUP(A151,AllPlayer!A:A,AllPlayer!M:M)+L151</f>
        <v>30</v>
      </c>
      <c r="N151" s="3">
        <f>LOOKUP(A151,AllPlayer!A:A,AllPlayer!N:N)+M151</f>
        <v>34</v>
      </c>
      <c r="O151" s="3">
        <f>LOOKUP(A151,AllPlayer!A:A,AllPlayer!O:O)+N151</f>
        <v>36</v>
      </c>
      <c r="P151" s="3">
        <f>LOOKUP(A151,AllPlayer!A:A,AllPlayer!P:P)+O151</f>
        <v>39</v>
      </c>
      <c r="Q151" s="3">
        <f>LOOKUP(A151,AllPlayer!A:A,AllPlayer!Q:Q)+P151</f>
        <v>42</v>
      </c>
      <c r="R151" s="3">
        <f>LOOKUP(A151,AllPlayer!A:A,AllPlayer!R:R)+Q151</f>
        <v>54</v>
      </c>
      <c r="S151" s="3">
        <f>LOOKUP(A151,AllPlayer!A:A,AllPlayer!S:S)+R151</f>
        <v>55</v>
      </c>
      <c r="T151" s="3">
        <f>LOOKUP(A151,AllPlayer!A:A,AllPlayer!T:T)+S151</f>
        <v>58</v>
      </c>
      <c r="U151" s="3">
        <f>LOOKUP(A151,AllPlayer!A:A,AllPlayer!U:U)+T151</f>
        <v>68</v>
      </c>
      <c r="V151" s="3">
        <f>LOOKUP(A151,AllPlayer!A:A,AllPlayer!V:V)+U151</f>
        <v>69</v>
      </c>
      <c r="W151" s="3">
        <f>LOOKUP(A151,AllPlayer!A:A,AllPlayer!W:W)+V151</f>
        <v>71</v>
      </c>
      <c r="X151" s="3">
        <f>LOOKUP(A151,AllPlayer!A:A,AllPlayer!X:X)+W151</f>
        <v>71</v>
      </c>
      <c r="Y151" s="3">
        <f>LOOKUP(A151,AllPlayer!A:A,AllPlayer!Y:Y)+X151</f>
        <v>77</v>
      </c>
      <c r="Z151" s="3">
        <f>LOOKUP(A151,AllPlayer!A:A,AllPlayer!Z:Z)+Y151</f>
        <v>86</v>
      </c>
      <c r="AA151" s="3">
        <f>LOOKUP(A151,AllPlayer!A:A,AllPlayer!AA:AA)+Z151</f>
        <v>100</v>
      </c>
      <c r="AB151" s="3">
        <f>LOOKUP(A151,AllPlayer!A:A,AllPlayer!AB:AB)+AA151</f>
        <v>104</v>
      </c>
      <c r="AC151" s="3">
        <f>LOOKUP(A151,AllPlayer!A:A,AllPlayer!AC:AC)+AB151</f>
        <v>104</v>
      </c>
    </row>
    <row r="152">
      <c r="A152" s="2" t="s">
        <v>297</v>
      </c>
      <c r="B152" t="str">
        <f>LOOKUP(A152,AllPlayer!A:A,AllPlayer!C:C)</f>
        <v>Tello</v>
      </c>
      <c r="C152" s="3" t="str">
        <f>LOOKUP(A152,AllPlayer!A:A,AllPlayer!B:B)</f>
        <v>Cen</v>
      </c>
      <c r="D152" s="4" t="str">
        <f>LOOKUP(A152,AllPlayer!A:A,AllPlayer!D:D)</f>
        <v>https://assets.laliga.com/squad/2019/t185/p86169/128x128/p86169_t185_2019_1_003_000.png</v>
      </c>
      <c r="E152">
        <f>LOOKUP(A152,AllPlayer!A:A,AllPlayer!E:E)</f>
        <v>5</v>
      </c>
      <c r="F152" s="3">
        <f>LOOKUP(A152,AllPlayer!A:A,AllPlayer!F:F)+E152</f>
        <v>5</v>
      </c>
      <c r="G152" s="3">
        <f>LOOKUP(A152,AllPlayer!A:A,AllPlayer!G:G)+F152</f>
        <v>14</v>
      </c>
      <c r="H152" s="3">
        <f>LOOKUP(A152,AllPlayer!A:A,AllPlayer!H:H)+G152</f>
        <v>17</v>
      </c>
      <c r="I152" s="3">
        <f>LOOKUP(A152,AllPlayer!A:A,AllPlayer!I:I)+H152</f>
        <v>21</v>
      </c>
      <c r="J152" s="3">
        <f>LOOKUP(A152,AllPlayer!A:A,AllPlayer!J:J)+I152</f>
        <v>23</v>
      </c>
      <c r="K152" s="3">
        <f>LOOKUP(A152,AllPlayer!A:A,AllPlayer!K:K)+J152</f>
        <v>24</v>
      </c>
      <c r="L152" s="3">
        <f>LOOKUP(A152,AllPlayer!A:A,AllPlayer!L:L)+K152</f>
        <v>25</v>
      </c>
      <c r="M152" s="3">
        <f>LOOKUP(A152,AllPlayer!A:A,AllPlayer!M:M)+L152</f>
        <v>27</v>
      </c>
      <c r="N152" s="3">
        <f>LOOKUP(A152,AllPlayer!A:A,AllPlayer!N:N)+M152</f>
        <v>30</v>
      </c>
      <c r="O152" s="3">
        <f>LOOKUP(A152,AllPlayer!A:A,AllPlayer!O:O)+N152</f>
        <v>30</v>
      </c>
      <c r="P152" s="3">
        <f>LOOKUP(A152,AllPlayer!A:A,AllPlayer!P:P)+O152</f>
        <v>30</v>
      </c>
      <c r="Q152" s="3">
        <f>LOOKUP(A152,AllPlayer!A:A,AllPlayer!Q:Q)+P152</f>
        <v>32</v>
      </c>
      <c r="R152" s="3">
        <f>LOOKUP(A152,AllPlayer!A:A,AllPlayer!R:R)+Q152</f>
        <v>44</v>
      </c>
      <c r="S152" s="3">
        <f>LOOKUP(A152,AllPlayer!A:A,AllPlayer!S:S)+R152</f>
        <v>45</v>
      </c>
      <c r="T152" s="3">
        <f>LOOKUP(A152,AllPlayer!A:A,AllPlayer!T:T)+S152</f>
        <v>45</v>
      </c>
      <c r="U152" s="3">
        <f>LOOKUP(A152,AllPlayer!A:A,AllPlayer!U:U)+T152</f>
        <v>48</v>
      </c>
      <c r="V152" s="3">
        <f>LOOKUP(A152,AllPlayer!A:A,AllPlayer!V:V)+U152</f>
        <v>49</v>
      </c>
      <c r="W152" s="3">
        <f>LOOKUP(A152,AllPlayer!A:A,AllPlayer!W:W)+V152</f>
        <v>49</v>
      </c>
      <c r="X152" s="3">
        <f>LOOKUP(A152,AllPlayer!A:A,AllPlayer!X:X)+W152</f>
        <v>50</v>
      </c>
      <c r="Y152" s="3">
        <f>LOOKUP(A152,AllPlayer!A:A,AllPlayer!Y:Y)+X152</f>
        <v>52</v>
      </c>
      <c r="Z152" s="3">
        <f>LOOKUP(A152,AllPlayer!A:A,AllPlayer!Z:Z)+Y152</f>
        <v>53</v>
      </c>
      <c r="AA152" s="3">
        <f>LOOKUP(A152,AllPlayer!A:A,AllPlayer!AA:AA)+Z152</f>
        <v>54</v>
      </c>
      <c r="AB152" s="3">
        <f>LOOKUP(A152,AllPlayer!A:A,AllPlayer!AB:AB)+AA152</f>
        <v>55</v>
      </c>
      <c r="AC152" s="3">
        <f>LOOKUP(A152,AllPlayer!A:A,AllPlayer!AC:AC)+AB152</f>
        <v>57</v>
      </c>
    </row>
    <row r="153">
      <c r="A153" s="2" t="s">
        <v>298</v>
      </c>
      <c r="B153" t="str">
        <f>LOOKUP(A153,AllPlayer!A:A,AllPlayer!C:C)</f>
        <v>Vitolo</v>
      </c>
      <c r="C153" s="3" t="str">
        <f>LOOKUP(A153,AllPlayer!A:A,AllPlayer!B:B)</f>
        <v>Cen</v>
      </c>
      <c r="D153" s="4" t="str">
        <f>LOOKUP(A153,AllPlayer!A:A,AllPlayer!D:D)</f>
        <v>https://assets.laliga.com/squad/2019/t175/p86399/128x128/p86399_t175_2019_1_003_000.png</v>
      </c>
      <c r="E153">
        <f>LOOKUP(A153,AllPlayer!A:A,AllPlayer!E:E)</f>
        <v>3</v>
      </c>
      <c r="F153" s="3">
        <f>LOOKUP(A153,AllPlayer!A:A,AllPlayer!F:F)+E153</f>
        <v>10</v>
      </c>
      <c r="G153" s="3">
        <f>LOOKUP(A153,AllPlayer!A:A,AllPlayer!G:G)+F153</f>
        <v>19</v>
      </c>
      <c r="H153" s="3">
        <f>LOOKUP(A153,AllPlayer!A:A,AllPlayer!H:H)+G153</f>
        <v>24</v>
      </c>
      <c r="I153" s="3">
        <f>LOOKUP(A153,AllPlayer!A:A,AllPlayer!I:I)+H153</f>
        <v>26</v>
      </c>
      <c r="J153" s="3">
        <f>LOOKUP(A153,AllPlayer!A:A,AllPlayer!J:J)+I153</f>
        <v>29</v>
      </c>
      <c r="K153" s="3">
        <f>LOOKUP(A153,AllPlayer!A:A,AllPlayer!K:K)+J153</f>
        <v>32</v>
      </c>
      <c r="L153" s="3">
        <f>LOOKUP(A153,AllPlayer!A:A,AllPlayer!L:L)+K153</f>
        <v>33</v>
      </c>
      <c r="M153" s="3">
        <f>LOOKUP(A153,AllPlayer!A:A,AllPlayer!M:M)+L153</f>
        <v>33</v>
      </c>
      <c r="N153" s="3">
        <f>LOOKUP(A153,AllPlayer!A:A,AllPlayer!N:N)+M153</f>
        <v>36</v>
      </c>
      <c r="O153" s="3">
        <f>LOOKUP(A153,AllPlayer!A:A,AllPlayer!O:O)+N153</f>
        <v>36</v>
      </c>
      <c r="P153" s="3">
        <f>LOOKUP(A153,AllPlayer!A:A,AllPlayer!P:P)+O153</f>
        <v>36</v>
      </c>
      <c r="Q153" s="3">
        <f>LOOKUP(A153,AllPlayer!A:A,AllPlayer!Q:Q)+P153</f>
        <v>46</v>
      </c>
      <c r="R153" s="3">
        <f>LOOKUP(A153,AllPlayer!A:A,AllPlayer!R:R)+Q153</f>
        <v>52</v>
      </c>
      <c r="S153" s="3">
        <f>LOOKUP(A153,AllPlayer!A:A,AllPlayer!S:S)+R153</f>
        <v>52</v>
      </c>
      <c r="T153" s="3">
        <f>LOOKUP(A153,AllPlayer!A:A,AllPlayer!T:T)+S153</f>
        <v>54</v>
      </c>
      <c r="U153" s="3">
        <f>LOOKUP(A153,AllPlayer!A:A,AllPlayer!U:U)+T153</f>
        <v>55</v>
      </c>
      <c r="V153" s="3">
        <f>LOOKUP(A153,AllPlayer!A:A,AllPlayer!V:V)+U153</f>
        <v>57</v>
      </c>
      <c r="W153" s="3">
        <f>LOOKUP(A153,AllPlayer!A:A,AllPlayer!W:W)+V153</f>
        <v>59</v>
      </c>
      <c r="X153" s="3">
        <f>LOOKUP(A153,AllPlayer!A:A,AllPlayer!X:X)+W153</f>
        <v>63</v>
      </c>
      <c r="Y153" s="3">
        <f>LOOKUP(A153,AllPlayer!A:A,AllPlayer!Y:Y)+X153</f>
        <v>67</v>
      </c>
      <c r="Z153" s="3">
        <f>LOOKUP(A153,AllPlayer!A:A,AllPlayer!Z:Z)+Y153</f>
        <v>72</v>
      </c>
      <c r="AA153" s="3">
        <f>LOOKUP(A153,AllPlayer!A:A,AllPlayer!AA:AA)+Z153</f>
        <v>76</v>
      </c>
      <c r="AB153" s="3">
        <f>LOOKUP(A153,AllPlayer!A:A,AllPlayer!AB:AB)+AA153</f>
        <v>78</v>
      </c>
      <c r="AC153" s="3">
        <f>LOOKUP(A153,AllPlayer!A:A,AllPlayer!AC:AC)+AB153</f>
        <v>82</v>
      </c>
    </row>
    <row r="154">
      <c r="A154" s="2" t="s">
        <v>299</v>
      </c>
      <c r="B154" t="str">
        <f>LOOKUP(A154,AllPlayer!A:A,AllPlayer!C:C)</f>
        <v>Cheryshev</v>
      </c>
      <c r="C154" s="3" t="str">
        <f>LOOKUP(A154,AllPlayer!A:A,AllPlayer!B:B)</f>
        <v>Cen</v>
      </c>
      <c r="D154" s="4" t="str">
        <f>LOOKUP(A154,AllPlayer!A:A,AllPlayer!D:D)</f>
        <v>https://assets.laliga.com/squad/2019/t191/p88489/128x128/p88489_t191_2019_1_003_000.png</v>
      </c>
      <c r="E154">
        <f>LOOKUP(A154,AllPlayer!A:A,AllPlayer!E:E)</f>
        <v>3</v>
      </c>
      <c r="F154" s="3">
        <f>LOOKUP(A154,AllPlayer!A:A,AllPlayer!F:F)+E154</f>
        <v>3</v>
      </c>
      <c r="G154" s="3">
        <f>LOOKUP(A154,AllPlayer!A:A,AllPlayer!G:G)+F154</f>
        <v>5</v>
      </c>
      <c r="H154" s="3">
        <f>LOOKUP(A154,AllPlayer!A:A,AllPlayer!H:H)+G154</f>
        <v>10</v>
      </c>
      <c r="I154" s="3">
        <f>LOOKUP(A154,AllPlayer!A:A,AllPlayer!I:I)+H154</f>
        <v>10</v>
      </c>
      <c r="J154" s="3">
        <f>LOOKUP(A154,AllPlayer!A:A,AllPlayer!J:J)+I154</f>
        <v>10</v>
      </c>
      <c r="K154" s="3">
        <f>LOOKUP(A154,AllPlayer!A:A,AllPlayer!K:K)+J154</f>
        <v>21</v>
      </c>
      <c r="L154" s="3">
        <f>LOOKUP(A154,AllPlayer!A:A,AllPlayer!L:L)+K154</f>
        <v>23</v>
      </c>
      <c r="M154" s="3">
        <f>LOOKUP(A154,AllPlayer!A:A,AllPlayer!M:M)+L154</f>
        <v>25</v>
      </c>
      <c r="N154" s="3">
        <f>LOOKUP(A154,AllPlayer!A:A,AllPlayer!N:N)+M154</f>
        <v>25</v>
      </c>
      <c r="O154" s="3">
        <f>LOOKUP(A154,AllPlayer!A:A,AllPlayer!O:O)+N154</f>
        <v>40</v>
      </c>
      <c r="P154" s="3">
        <f>LOOKUP(A154,AllPlayer!A:A,AllPlayer!P:P)+O154</f>
        <v>42</v>
      </c>
      <c r="Q154" s="3">
        <f>LOOKUP(A154,AllPlayer!A:A,AllPlayer!Q:Q)+P154</f>
        <v>51</v>
      </c>
      <c r="R154" s="3">
        <f>LOOKUP(A154,AllPlayer!A:A,AllPlayer!R:R)+Q154</f>
        <v>54</v>
      </c>
      <c r="S154" s="3">
        <f>LOOKUP(A154,AllPlayer!A:A,AllPlayer!S:S)+R154</f>
        <v>64</v>
      </c>
      <c r="T154" s="3">
        <f>LOOKUP(A154,AllPlayer!A:A,AllPlayer!T:T)+S154</f>
        <v>74</v>
      </c>
      <c r="U154" s="3">
        <f>LOOKUP(A154,AllPlayer!A:A,AllPlayer!U:U)+T154</f>
        <v>75</v>
      </c>
      <c r="V154" s="3">
        <f>LOOKUP(A154,AllPlayer!A:A,AllPlayer!V:V)+U154</f>
        <v>78</v>
      </c>
      <c r="W154" s="3">
        <f>LOOKUP(A154,AllPlayer!A:A,AllPlayer!W:W)+V154</f>
        <v>79</v>
      </c>
      <c r="X154" s="3">
        <f>LOOKUP(A154,AllPlayer!A:A,AllPlayer!X:X)+W154</f>
        <v>79</v>
      </c>
      <c r="Y154" s="3">
        <f>LOOKUP(A154,AllPlayer!A:A,AllPlayer!Y:Y)+X154</f>
        <v>81</v>
      </c>
      <c r="Z154" s="3">
        <f>LOOKUP(A154,AllPlayer!A:A,AllPlayer!Z:Z)+Y154</f>
        <v>88</v>
      </c>
      <c r="AA154" s="3">
        <f>LOOKUP(A154,AllPlayer!A:A,AllPlayer!AA:AA)+Z154</f>
        <v>93</v>
      </c>
      <c r="AB154" s="3">
        <f>LOOKUP(A154,AllPlayer!A:A,AllPlayer!AB:AB)+AA154</f>
        <v>94</v>
      </c>
      <c r="AC154" s="3">
        <f>LOOKUP(A154,AllPlayer!A:A,AllPlayer!AC:AC)+AB154</f>
        <v>99</v>
      </c>
    </row>
    <row r="155">
      <c r="A155" s="2" t="s">
        <v>300</v>
      </c>
      <c r="B155" t="str">
        <f>LOOKUP(A155,AllPlayer!A:A,AllPlayer!C:C)</f>
        <v>Kondogbia</v>
      </c>
      <c r="C155" s="3" t="str">
        <f>LOOKUP(A155,AllPlayer!A:A,AllPlayer!B:B)</f>
        <v>Cen</v>
      </c>
      <c r="D155" s="4" t="str">
        <f>LOOKUP(A155,AllPlayer!A:A,AllPlayer!D:D)</f>
        <v>https://assets.laliga.com/squad/2019/t191/p88754/128x128/p88754_t191_2019_1_003_000.png</v>
      </c>
      <c r="E155">
        <f>LOOKUP(A155,AllPlayer!A:A,AllPlayer!E:E)</f>
        <v>4</v>
      </c>
      <c r="F155" s="3">
        <f>LOOKUP(A155,AllPlayer!A:A,AllPlayer!F:F)+E155</f>
        <v>7</v>
      </c>
      <c r="G155" s="3">
        <f>LOOKUP(A155,AllPlayer!A:A,AllPlayer!G:G)+F155</f>
        <v>7</v>
      </c>
      <c r="H155" s="3">
        <f>LOOKUP(A155,AllPlayer!A:A,AllPlayer!H:H)+G155</f>
        <v>7</v>
      </c>
      <c r="I155" s="3">
        <f>LOOKUP(A155,AllPlayer!A:A,AllPlayer!I:I)+H155</f>
        <v>9</v>
      </c>
      <c r="J155" s="3">
        <f>LOOKUP(A155,AllPlayer!A:A,AllPlayer!J:J)+I155</f>
        <v>12</v>
      </c>
      <c r="K155" s="3">
        <f>LOOKUP(A155,AllPlayer!A:A,AllPlayer!K:K)+J155</f>
        <v>19</v>
      </c>
      <c r="L155" s="3">
        <f>LOOKUP(A155,AllPlayer!A:A,AllPlayer!L:L)+K155</f>
        <v>26</v>
      </c>
      <c r="M155" s="3">
        <f>LOOKUP(A155,AllPlayer!A:A,AllPlayer!M:M)+L155</f>
        <v>30</v>
      </c>
      <c r="N155" s="3">
        <f>LOOKUP(A155,AllPlayer!A:A,AllPlayer!N:N)+M155</f>
        <v>32</v>
      </c>
      <c r="O155" s="3">
        <f>LOOKUP(A155,AllPlayer!A:A,AllPlayer!O:O)+N155</f>
        <v>34</v>
      </c>
      <c r="P155" s="3">
        <f>LOOKUP(A155,AllPlayer!A:A,AllPlayer!P:P)+O155</f>
        <v>38</v>
      </c>
      <c r="Q155" s="3">
        <f>LOOKUP(A155,AllPlayer!A:A,AllPlayer!Q:Q)+P155</f>
        <v>40</v>
      </c>
      <c r="R155" s="3">
        <f>LOOKUP(A155,AllPlayer!A:A,AllPlayer!R:R)+Q155</f>
        <v>44</v>
      </c>
      <c r="S155" s="3">
        <f>LOOKUP(A155,AllPlayer!A:A,AllPlayer!S:S)+R155</f>
        <v>46</v>
      </c>
      <c r="T155" s="3">
        <f>LOOKUP(A155,AllPlayer!A:A,AllPlayer!T:T)+S155</f>
        <v>46</v>
      </c>
      <c r="U155" s="3">
        <f>LOOKUP(A155,AllPlayer!A:A,AllPlayer!U:U)+T155</f>
        <v>47</v>
      </c>
      <c r="V155" s="3">
        <f>LOOKUP(A155,AllPlayer!A:A,AllPlayer!V:V)+U155</f>
        <v>47</v>
      </c>
      <c r="W155" s="3">
        <f>LOOKUP(A155,AllPlayer!A:A,AllPlayer!W:W)+V155</f>
        <v>49</v>
      </c>
      <c r="X155" s="3">
        <f>LOOKUP(A155,AllPlayer!A:A,AllPlayer!X:X)+W155</f>
        <v>49</v>
      </c>
      <c r="Y155" s="3">
        <f>LOOKUP(A155,AllPlayer!A:A,AllPlayer!Y:Y)+X155</f>
        <v>59</v>
      </c>
      <c r="Z155" s="3">
        <f>LOOKUP(A155,AllPlayer!A:A,AllPlayer!Z:Z)+Y155</f>
        <v>59</v>
      </c>
      <c r="AA155" s="3">
        <f>LOOKUP(A155,AllPlayer!A:A,AllPlayer!AA:AA)+Z155</f>
        <v>62</v>
      </c>
      <c r="AB155" s="3">
        <f>LOOKUP(A155,AllPlayer!A:A,AllPlayer!AB:AB)+AA155</f>
        <v>72</v>
      </c>
      <c r="AC155" s="3">
        <f>LOOKUP(A155,AllPlayer!A:A,AllPlayer!AC:AC)+AB155</f>
        <v>75</v>
      </c>
    </row>
    <row r="156">
      <c r="A156" s="2" t="s">
        <v>301</v>
      </c>
      <c r="B156" t="str">
        <f>LOOKUP(A156,AllPlayer!A:A,AllPlayer!C:C)</f>
        <v>Campaña</v>
      </c>
      <c r="C156" s="3" t="str">
        <f>LOOKUP(A156,AllPlayer!A:A,AllPlayer!B:B)</f>
        <v>Cen</v>
      </c>
      <c r="D156" s="4" t="str">
        <f>LOOKUP(A156,AllPlayer!A:A,AllPlayer!D:D)</f>
        <v>https://assets.laliga.com/squad/2019/t855/p88952/128x128/p88952_t855_2019_1_003_000.png</v>
      </c>
      <c r="E156">
        <f>LOOKUP(A156,AllPlayer!A:A,AllPlayer!E:E)</f>
        <v>3</v>
      </c>
      <c r="F156" s="3">
        <f>LOOKUP(A156,AllPlayer!A:A,AllPlayer!F:F)+E156</f>
        <v>6</v>
      </c>
      <c r="G156" s="3">
        <f>LOOKUP(A156,AllPlayer!A:A,AllPlayer!G:G)+F156</f>
        <v>12</v>
      </c>
      <c r="H156" s="3">
        <f>LOOKUP(A156,AllPlayer!A:A,AllPlayer!H:H)+G156</f>
        <v>20</v>
      </c>
      <c r="I156" s="3">
        <f>LOOKUP(A156,AllPlayer!A:A,AllPlayer!I:I)+H156</f>
        <v>28</v>
      </c>
      <c r="J156" s="3">
        <f>LOOKUP(A156,AllPlayer!A:A,AllPlayer!J:J)+I156</f>
        <v>32</v>
      </c>
      <c r="K156" s="3">
        <f>LOOKUP(A156,AllPlayer!A:A,AllPlayer!K:K)+J156</f>
        <v>37</v>
      </c>
      <c r="L156" s="3">
        <f>LOOKUP(A156,AllPlayer!A:A,AllPlayer!L:L)+K156</f>
        <v>48</v>
      </c>
      <c r="M156" s="3">
        <f>LOOKUP(A156,AllPlayer!A:A,AllPlayer!M:M)+L156</f>
        <v>56</v>
      </c>
      <c r="N156" s="3">
        <f>LOOKUP(A156,AllPlayer!A:A,AllPlayer!N:N)+M156</f>
        <v>57</v>
      </c>
      <c r="O156" s="3">
        <f>LOOKUP(A156,AllPlayer!A:A,AllPlayer!O:O)+N156</f>
        <v>63</v>
      </c>
      <c r="P156" s="3">
        <f>LOOKUP(A156,AllPlayer!A:A,AllPlayer!P:P)+O156</f>
        <v>74</v>
      </c>
      <c r="Q156" s="3">
        <f>LOOKUP(A156,AllPlayer!A:A,AllPlayer!Q:Q)+P156</f>
        <v>77</v>
      </c>
      <c r="R156" s="3">
        <f>LOOKUP(A156,AllPlayer!A:A,AllPlayer!R:R)+Q156</f>
        <v>79</v>
      </c>
      <c r="S156" s="3">
        <f>LOOKUP(A156,AllPlayer!A:A,AllPlayer!S:S)+R156</f>
        <v>81</v>
      </c>
      <c r="T156" s="3">
        <f>LOOKUP(A156,AllPlayer!A:A,AllPlayer!T:T)+S156</f>
        <v>84</v>
      </c>
      <c r="U156" s="3">
        <f>LOOKUP(A156,AllPlayer!A:A,AllPlayer!U:U)+T156</f>
        <v>92</v>
      </c>
      <c r="V156" s="3">
        <f>LOOKUP(A156,AllPlayer!A:A,AllPlayer!V:V)+U156</f>
        <v>97</v>
      </c>
      <c r="W156" s="3">
        <f>LOOKUP(A156,AllPlayer!A:A,AllPlayer!W:W)+V156</f>
        <v>105</v>
      </c>
      <c r="X156" s="3">
        <f>LOOKUP(A156,AllPlayer!A:A,AllPlayer!X:X)+W156</f>
        <v>111</v>
      </c>
      <c r="Y156" s="3">
        <f>LOOKUP(A156,AllPlayer!A:A,AllPlayer!Y:Y)+X156</f>
        <v>113</v>
      </c>
      <c r="Z156" s="3">
        <f>LOOKUP(A156,AllPlayer!A:A,AllPlayer!Z:Z)+Y156</f>
        <v>116</v>
      </c>
      <c r="AA156" s="3">
        <f>LOOKUP(A156,AllPlayer!A:A,AllPlayer!AA:AA)+Z156</f>
        <v>123</v>
      </c>
      <c r="AB156" s="3">
        <f>LOOKUP(A156,AllPlayer!A:A,AllPlayer!AB:AB)+AA156</f>
        <v>126</v>
      </c>
      <c r="AC156" s="3">
        <f>LOOKUP(A156,AllPlayer!A:A,AllPlayer!AC:AC)+AB156</f>
        <v>133</v>
      </c>
    </row>
    <row r="157">
      <c r="A157" s="2" t="s">
        <v>302</v>
      </c>
      <c r="B157" t="str">
        <f>LOOKUP(A157,AllPlayer!A:A,AllPlayer!C:C)</f>
        <v>Saúl</v>
      </c>
      <c r="C157" s="3" t="str">
        <f>LOOKUP(A157,AllPlayer!A:A,AllPlayer!B:B)</f>
        <v>Cen</v>
      </c>
      <c r="D157" s="4" t="str">
        <f>LOOKUP(A157,AllPlayer!A:A,AllPlayer!D:D)</f>
        <v>https://assets.laliga.com/squad/2019/t175/p89335/128x128/p89335_t175_2019_1_003_000.png</v>
      </c>
      <c r="E157">
        <f>LOOKUP(A157,AllPlayer!A:A,AllPlayer!E:E)</f>
        <v>6</v>
      </c>
      <c r="F157" s="3">
        <f>LOOKUP(A157,AllPlayer!A:A,AllPlayer!F:F)+E157</f>
        <v>11</v>
      </c>
      <c r="G157" s="3">
        <f>LOOKUP(A157,AllPlayer!A:A,AllPlayer!G:G)+F157</f>
        <v>13</v>
      </c>
      <c r="H157" s="3">
        <f>LOOKUP(A157,AllPlayer!A:A,AllPlayer!H:H)+G157</f>
        <v>15</v>
      </c>
      <c r="I157" s="3">
        <f>LOOKUP(A157,AllPlayer!A:A,AllPlayer!I:I)+H157</f>
        <v>18</v>
      </c>
      <c r="J157" s="3">
        <f>LOOKUP(A157,AllPlayer!A:A,AllPlayer!J:J)+I157</f>
        <v>25</v>
      </c>
      <c r="K157" s="3">
        <f>LOOKUP(A157,AllPlayer!A:A,AllPlayer!K:K)+J157</f>
        <v>31</v>
      </c>
      <c r="L157" s="3">
        <f>LOOKUP(A157,AllPlayer!A:A,AllPlayer!L:L)+K157</f>
        <v>35</v>
      </c>
      <c r="M157" s="3">
        <f>LOOKUP(A157,AllPlayer!A:A,AllPlayer!M:M)+L157</f>
        <v>40</v>
      </c>
      <c r="N157" s="3">
        <f>LOOKUP(A157,AllPlayer!A:A,AllPlayer!N:N)+M157</f>
        <v>51</v>
      </c>
      <c r="O157" s="3">
        <f>LOOKUP(A157,AllPlayer!A:A,AllPlayer!O:O)+N157</f>
        <v>53</v>
      </c>
      <c r="P157" s="3">
        <f>LOOKUP(A157,AllPlayer!A:A,AllPlayer!P:P)+O157</f>
        <v>56</v>
      </c>
      <c r="Q157" s="3">
        <f>LOOKUP(A157,AllPlayer!A:A,AllPlayer!Q:Q)+P157</f>
        <v>59</v>
      </c>
      <c r="R157" s="3">
        <f>LOOKUP(A157,AllPlayer!A:A,AllPlayer!R:R)+Q157</f>
        <v>74</v>
      </c>
      <c r="S157" s="3">
        <f>LOOKUP(A157,AllPlayer!A:A,AllPlayer!S:S)+R157</f>
        <v>76</v>
      </c>
      <c r="T157" s="3">
        <f>LOOKUP(A157,AllPlayer!A:A,AllPlayer!T:T)+S157</f>
        <v>84</v>
      </c>
      <c r="U157" s="3">
        <f>LOOKUP(A157,AllPlayer!A:A,AllPlayer!U:U)+T157</f>
        <v>97</v>
      </c>
      <c r="V157" s="3">
        <f>LOOKUP(A157,AllPlayer!A:A,AllPlayer!V:V)+U157</f>
        <v>99</v>
      </c>
      <c r="W157" s="3">
        <f>LOOKUP(A157,AllPlayer!A:A,AllPlayer!W:W)+V157</f>
        <v>103</v>
      </c>
      <c r="X157" s="3">
        <f>LOOKUP(A157,AllPlayer!A:A,AllPlayer!X:X)+W157</f>
        <v>106</v>
      </c>
      <c r="Y157" s="3">
        <f>LOOKUP(A157,AllPlayer!A:A,AllPlayer!Y:Y)+X157</f>
        <v>113</v>
      </c>
      <c r="Z157" s="3">
        <f>LOOKUP(A157,AllPlayer!A:A,AllPlayer!Z:Z)+Y157</f>
        <v>116</v>
      </c>
      <c r="AA157" s="3">
        <f>LOOKUP(A157,AllPlayer!A:A,AllPlayer!AA:AA)+Z157</f>
        <v>121</v>
      </c>
      <c r="AB157" s="3">
        <f>LOOKUP(A157,AllPlayer!A:A,AllPlayer!AB:AB)+AA157</f>
        <v>122</v>
      </c>
      <c r="AC157" s="3">
        <f>LOOKUP(A157,AllPlayer!A:A,AllPlayer!AC:AC)+AB157</f>
        <v>127</v>
      </c>
    </row>
    <row r="158">
      <c r="A158" s="2" t="s">
        <v>303</v>
      </c>
      <c r="B158" t="str">
        <f>LOOKUP(A158,AllPlayer!A:A,AllPlayer!C:C)</f>
        <v>Denis Suárez</v>
      </c>
      <c r="C158" s="3" t="str">
        <f>LOOKUP(A158,AllPlayer!A:A,AllPlayer!B:B)</f>
        <v>Cen</v>
      </c>
      <c r="D158" s="4" t="str">
        <f>LOOKUP(A158,AllPlayer!A:A,AllPlayer!D:D)</f>
        <v>https://assets.laliga.com/squad/2019/t176/p89572/128x128/p89572_t176_2019_1_003_000.png</v>
      </c>
      <c r="E158">
        <f>LOOKUP(A158,AllPlayer!A:A,AllPlayer!E:E)</f>
        <v>5</v>
      </c>
      <c r="F158" s="3">
        <f>LOOKUP(A158,AllPlayer!A:A,AllPlayer!F:F)+E158</f>
        <v>16</v>
      </c>
      <c r="G158" s="3">
        <f>LOOKUP(A158,AllPlayer!A:A,AllPlayer!G:G)+F158</f>
        <v>26</v>
      </c>
      <c r="H158" s="3">
        <f>LOOKUP(A158,AllPlayer!A:A,AllPlayer!H:H)+G158</f>
        <v>27</v>
      </c>
      <c r="I158" s="3">
        <f>LOOKUP(A158,AllPlayer!A:A,AllPlayer!I:I)+H158</f>
        <v>33</v>
      </c>
      <c r="J158" s="3">
        <f>LOOKUP(A158,AllPlayer!A:A,AllPlayer!J:J)+I158</f>
        <v>36</v>
      </c>
      <c r="K158" s="3">
        <f>LOOKUP(A158,AllPlayer!A:A,AllPlayer!K:K)+J158</f>
        <v>40</v>
      </c>
      <c r="L158" s="3">
        <f>LOOKUP(A158,AllPlayer!A:A,AllPlayer!L:L)+K158</f>
        <v>50</v>
      </c>
      <c r="M158" s="3">
        <f>LOOKUP(A158,AllPlayer!A:A,AllPlayer!M:M)+L158</f>
        <v>57</v>
      </c>
      <c r="N158" s="3">
        <f>LOOKUP(A158,AllPlayer!A:A,AllPlayer!N:N)+M158</f>
        <v>64</v>
      </c>
      <c r="O158" s="3">
        <f>LOOKUP(A158,AllPlayer!A:A,AllPlayer!O:O)+N158</f>
        <v>68</v>
      </c>
      <c r="P158" s="3">
        <f>LOOKUP(A158,AllPlayer!A:A,AllPlayer!P:P)+O158</f>
        <v>70</v>
      </c>
      <c r="Q158" s="3">
        <f>LOOKUP(A158,AllPlayer!A:A,AllPlayer!Q:Q)+P158</f>
        <v>72</v>
      </c>
      <c r="R158" s="3">
        <f>LOOKUP(A158,AllPlayer!A:A,AllPlayer!R:R)+Q158</f>
        <v>80</v>
      </c>
      <c r="S158" s="3">
        <f>LOOKUP(A158,AllPlayer!A:A,AllPlayer!S:S)+R158</f>
        <v>86</v>
      </c>
      <c r="T158" s="3">
        <f>LOOKUP(A158,AllPlayer!A:A,AllPlayer!T:T)+S158</f>
        <v>88</v>
      </c>
      <c r="U158" s="3">
        <f>LOOKUP(A158,AllPlayer!A:A,AllPlayer!U:U)+T158</f>
        <v>101</v>
      </c>
      <c r="V158" s="3">
        <f>LOOKUP(A158,AllPlayer!A:A,AllPlayer!V:V)+U158</f>
        <v>101</v>
      </c>
      <c r="W158" s="3">
        <f>LOOKUP(A158,AllPlayer!A:A,AllPlayer!W:W)+V158</f>
        <v>106</v>
      </c>
      <c r="X158" s="3">
        <f>LOOKUP(A158,AllPlayer!A:A,AllPlayer!X:X)+W158</f>
        <v>107</v>
      </c>
      <c r="Y158" s="3">
        <f>LOOKUP(A158,AllPlayer!A:A,AllPlayer!Y:Y)+X158</f>
        <v>110</v>
      </c>
      <c r="Z158" s="3">
        <f>LOOKUP(A158,AllPlayer!A:A,AllPlayer!Z:Z)+Y158</f>
        <v>110</v>
      </c>
      <c r="AA158" s="3">
        <f>LOOKUP(A158,AllPlayer!A:A,AllPlayer!AA:AA)+Z158</f>
        <v>110</v>
      </c>
      <c r="AB158" s="3">
        <f>LOOKUP(A158,AllPlayer!A:A,AllPlayer!AB:AB)+AA158</f>
        <v>117</v>
      </c>
      <c r="AC158" s="3">
        <f>LOOKUP(A158,AllPlayer!A:A,AllPlayer!AC:AC)+AB158</f>
        <v>121</v>
      </c>
    </row>
    <row r="159">
      <c r="A159" s="2" t="s">
        <v>304</v>
      </c>
      <c r="B159" t="str">
        <f>LOOKUP(A159,AllPlayer!A:A,AllPlayer!C:C)</f>
        <v>Rubén Pardo</v>
      </c>
      <c r="C159" s="3" t="str">
        <f>LOOKUP(A159,AllPlayer!A:A,AllPlayer!B:B)</f>
        <v>Cen</v>
      </c>
      <c r="D159" s="4" t="str">
        <f>LOOKUP(A159,AllPlayer!A:A,AllPlayer!D:D)</f>
        <v>https://assets.laliga.com/squad/2019/t188/p90328/128x128/p90328_t188_2019_1_003_000.png</v>
      </c>
      <c r="E159">
        <f>LOOKUP(A159,AllPlayer!A:A,AllPlayer!E:E)</f>
        <v>4</v>
      </c>
      <c r="F159" s="3">
        <f>LOOKUP(A159,AllPlayer!A:A,AllPlayer!F:F)+E159</f>
        <v>4</v>
      </c>
      <c r="G159" s="3">
        <f>LOOKUP(A159,AllPlayer!A:A,AllPlayer!G:G)+F159</f>
        <v>11</v>
      </c>
      <c r="H159" s="3">
        <f>LOOKUP(A159,AllPlayer!A:A,AllPlayer!H:H)+G159</f>
        <v>19</v>
      </c>
      <c r="I159" s="3">
        <f>LOOKUP(A159,AllPlayer!A:A,AllPlayer!I:I)+H159</f>
        <v>27</v>
      </c>
      <c r="J159" s="3">
        <f>LOOKUP(A159,AllPlayer!A:A,AllPlayer!J:J)+I159</f>
        <v>33</v>
      </c>
      <c r="K159" s="3">
        <f>LOOKUP(A159,AllPlayer!A:A,AllPlayer!K:K)+J159</f>
        <v>36</v>
      </c>
      <c r="L159" s="3">
        <f>LOOKUP(A159,AllPlayer!A:A,AllPlayer!L:L)+K159</f>
        <v>38</v>
      </c>
      <c r="M159" s="3">
        <f>LOOKUP(A159,AllPlayer!A:A,AllPlayer!M:M)+L159</f>
        <v>43</v>
      </c>
      <c r="N159" s="3">
        <f>LOOKUP(A159,AllPlayer!A:A,AllPlayer!N:N)+M159</f>
        <v>45</v>
      </c>
      <c r="O159" s="3">
        <f>LOOKUP(A159,AllPlayer!A:A,AllPlayer!O:O)+N159</f>
        <v>53</v>
      </c>
      <c r="P159" s="3">
        <f>LOOKUP(A159,AllPlayer!A:A,AllPlayer!P:P)+O159</f>
        <v>63</v>
      </c>
      <c r="Q159" s="3">
        <f>LOOKUP(A159,AllPlayer!A:A,AllPlayer!Q:Q)+P159</f>
        <v>69</v>
      </c>
      <c r="R159" s="3">
        <f>LOOKUP(A159,AllPlayer!A:A,AllPlayer!R:R)+Q159</f>
        <v>75</v>
      </c>
      <c r="S159" s="3">
        <f>LOOKUP(A159,AllPlayer!A:A,AllPlayer!S:S)+R159</f>
        <v>84</v>
      </c>
      <c r="T159" s="3">
        <f>LOOKUP(A159,AllPlayer!A:A,AllPlayer!T:T)+S159</f>
        <v>87</v>
      </c>
      <c r="U159" s="3">
        <f>LOOKUP(A159,AllPlayer!A:A,AllPlayer!U:U)+T159</f>
        <v>98</v>
      </c>
      <c r="V159" s="3">
        <f>LOOKUP(A159,AllPlayer!A:A,AllPlayer!V:V)+U159</f>
        <v>98</v>
      </c>
      <c r="W159" s="3">
        <f>LOOKUP(A159,AllPlayer!A:A,AllPlayer!W:W)+V159</f>
        <v>107</v>
      </c>
      <c r="X159" s="3">
        <f>LOOKUP(A159,AllPlayer!A:A,AllPlayer!X:X)+W159</f>
        <v>107</v>
      </c>
      <c r="Y159" s="3">
        <f>LOOKUP(A159,AllPlayer!A:A,AllPlayer!Y:Y)+X159</f>
        <v>111</v>
      </c>
      <c r="Z159" s="3">
        <f>LOOKUP(A159,AllPlayer!A:A,AllPlayer!Z:Z)+Y159</f>
        <v>114</v>
      </c>
      <c r="AA159" s="3">
        <f>LOOKUP(A159,AllPlayer!A:A,AllPlayer!AA:AA)+Z159</f>
        <v>118</v>
      </c>
      <c r="AB159" s="3">
        <f>LOOKUP(A159,AllPlayer!A:A,AllPlayer!AB:AB)+AA159</f>
        <v>122</v>
      </c>
      <c r="AC159" s="3">
        <f>LOOKUP(A159,AllPlayer!A:A,AllPlayer!AC:AC)+AB159</f>
        <v>123</v>
      </c>
    </row>
    <row r="160">
      <c r="A160" s="2" t="s">
        <v>305</v>
      </c>
      <c r="B160" t="str">
        <f>LOOKUP(A160,AllPlayer!A:A,AllPlayer!C:C)</f>
        <v>Roberto Torres</v>
      </c>
      <c r="C160" s="3" t="str">
        <f>LOOKUP(A160,AllPlayer!A:A,AllPlayer!B:B)</f>
        <v>Cen</v>
      </c>
      <c r="D160" s="4" t="str">
        <f>LOOKUP(A160,AllPlayer!A:A,AllPlayer!D:D)</f>
        <v>https://assets.laliga.com/squad/2019/t450/p90402/128x128/p90402_t450_2019_1_003_000.png</v>
      </c>
      <c r="E160">
        <f>LOOKUP(A160,AllPlayer!A:A,AllPlayer!E:E)</f>
        <v>3</v>
      </c>
      <c r="F160" s="3">
        <f>LOOKUP(A160,AllPlayer!A:A,AllPlayer!F:F)+E160</f>
        <v>8</v>
      </c>
      <c r="G160" s="3">
        <f>LOOKUP(A160,AllPlayer!A:A,AllPlayer!G:G)+F160</f>
        <v>23</v>
      </c>
      <c r="H160" s="3">
        <f>LOOKUP(A160,AllPlayer!A:A,AllPlayer!H:H)+G160</f>
        <v>28</v>
      </c>
      <c r="I160" s="3">
        <f>LOOKUP(A160,AllPlayer!A:A,AllPlayer!I:I)+H160</f>
        <v>35</v>
      </c>
      <c r="J160" s="3">
        <f>LOOKUP(A160,AllPlayer!A:A,AllPlayer!J:J)+I160</f>
        <v>37</v>
      </c>
      <c r="K160" s="3">
        <f>LOOKUP(A160,AllPlayer!A:A,AllPlayer!K:K)+J160</f>
        <v>43</v>
      </c>
      <c r="L160" s="3">
        <f>LOOKUP(A160,AllPlayer!A:A,AllPlayer!L:L)+K160</f>
        <v>46</v>
      </c>
      <c r="M160" s="3">
        <f>LOOKUP(A160,AllPlayer!A:A,AllPlayer!M:M)+L160</f>
        <v>50</v>
      </c>
      <c r="N160" s="3">
        <f>LOOKUP(A160,AllPlayer!A:A,AllPlayer!N:N)+M160</f>
        <v>61</v>
      </c>
      <c r="O160" s="3">
        <f>LOOKUP(A160,AllPlayer!A:A,AllPlayer!O:O)+N160</f>
        <v>62</v>
      </c>
      <c r="P160" s="3">
        <f>LOOKUP(A160,AllPlayer!A:A,AllPlayer!P:P)+O160</f>
        <v>71</v>
      </c>
      <c r="Q160" s="3">
        <f>LOOKUP(A160,AllPlayer!A:A,AllPlayer!Q:Q)+P160</f>
        <v>76</v>
      </c>
      <c r="R160" s="3">
        <f>LOOKUP(A160,AllPlayer!A:A,AllPlayer!R:R)+Q160</f>
        <v>81</v>
      </c>
      <c r="S160" s="3">
        <f>LOOKUP(A160,AllPlayer!A:A,AllPlayer!S:S)+R160</f>
        <v>91</v>
      </c>
      <c r="T160" s="3">
        <f>LOOKUP(A160,AllPlayer!A:A,AllPlayer!T:T)+S160</f>
        <v>95</v>
      </c>
      <c r="U160" s="3">
        <f>LOOKUP(A160,AllPlayer!A:A,AllPlayer!U:U)+T160</f>
        <v>98</v>
      </c>
      <c r="V160" s="3">
        <f>LOOKUP(A160,AllPlayer!A:A,AllPlayer!V:V)+U160</f>
        <v>107</v>
      </c>
      <c r="W160" s="3">
        <f>LOOKUP(A160,AllPlayer!A:A,AllPlayer!W:W)+V160</f>
        <v>112</v>
      </c>
      <c r="X160" s="3">
        <f>LOOKUP(A160,AllPlayer!A:A,AllPlayer!X:X)+W160</f>
        <v>116</v>
      </c>
      <c r="Y160" s="3">
        <f>LOOKUP(A160,AllPlayer!A:A,AllPlayer!Y:Y)+X160</f>
        <v>120</v>
      </c>
      <c r="Z160" s="3">
        <f>LOOKUP(A160,AllPlayer!A:A,AllPlayer!Z:Z)+Y160</f>
        <v>126</v>
      </c>
      <c r="AA160" s="3">
        <f>LOOKUP(A160,AllPlayer!A:A,AllPlayer!AA:AA)+Z160</f>
        <v>127</v>
      </c>
      <c r="AB160" s="3">
        <f>LOOKUP(A160,AllPlayer!A:A,AllPlayer!AB:AB)+AA160</f>
        <v>130</v>
      </c>
      <c r="AC160" s="3">
        <f>LOOKUP(A160,AllPlayer!A:A,AllPlayer!AC:AC)+AB160</f>
        <v>130</v>
      </c>
    </row>
    <row r="161">
      <c r="A161" s="2" t="s">
        <v>306</v>
      </c>
      <c r="B161" t="str">
        <f>LOOKUP(A161,AllPlayer!A:A,AllPlayer!C:C)</f>
        <v>Timor</v>
      </c>
      <c r="C161" s="3" t="str">
        <f>LOOKUP(A161,AllPlayer!A:A,AllPlayer!B:B)</f>
        <v>Cen</v>
      </c>
      <c r="D161" s="4" t="str">
        <f>LOOKUP(A161,AllPlayer!A:A,AllPlayer!D:D)</f>
        <v>https://assets.laliga.com/squad/2019/t1450/p90407/128x128/p90407_t1450_2019_1_003_000.png</v>
      </c>
      <c r="E161">
        <f>LOOKUP(A161,AllPlayer!A:A,AllPlayer!E:E)</f>
        <v>3</v>
      </c>
      <c r="F161" s="3">
        <f>LOOKUP(A161,AllPlayer!A:A,AllPlayer!F:F)+E161</f>
        <v>8</v>
      </c>
      <c r="G161" s="3">
        <f>LOOKUP(A161,AllPlayer!A:A,AllPlayer!G:G)+F161</f>
        <v>23</v>
      </c>
      <c r="H161" s="3">
        <f>LOOKUP(A161,AllPlayer!A:A,AllPlayer!H:H)+G161</f>
        <v>25</v>
      </c>
      <c r="I161" s="3">
        <f>LOOKUP(A161,AllPlayer!A:A,AllPlayer!I:I)+H161</f>
        <v>25</v>
      </c>
      <c r="J161" s="3">
        <f>LOOKUP(A161,AllPlayer!A:A,AllPlayer!J:J)+I161</f>
        <v>25</v>
      </c>
      <c r="K161" s="3">
        <f>LOOKUP(A161,AllPlayer!A:A,AllPlayer!K:K)+J161</f>
        <v>25</v>
      </c>
      <c r="L161" s="3">
        <f>LOOKUP(A161,AllPlayer!A:A,AllPlayer!L:L)+K161</f>
        <v>26</v>
      </c>
      <c r="M161" s="3">
        <f>LOOKUP(A161,AllPlayer!A:A,AllPlayer!M:M)+L161</f>
        <v>27</v>
      </c>
      <c r="N161" s="3">
        <f>LOOKUP(A161,AllPlayer!A:A,AllPlayer!N:N)+M161</f>
        <v>27</v>
      </c>
      <c r="O161" s="3">
        <f>LOOKUP(A161,AllPlayer!A:A,AllPlayer!O:O)+N161</f>
        <v>35</v>
      </c>
      <c r="P161" s="3">
        <f>LOOKUP(A161,AllPlayer!A:A,AllPlayer!P:P)+O161</f>
        <v>39</v>
      </c>
      <c r="Q161" s="3">
        <f>LOOKUP(A161,AllPlayer!A:A,AllPlayer!Q:Q)+P161</f>
        <v>44</v>
      </c>
      <c r="R161" s="3">
        <f>LOOKUP(A161,AllPlayer!A:A,AllPlayer!R:R)+Q161</f>
        <v>44</v>
      </c>
      <c r="S161" s="3">
        <f>LOOKUP(A161,AllPlayer!A:A,AllPlayer!S:S)+R161</f>
        <v>55</v>
      </c>
      <c r="T161" s="3">
        <f>LOOKUP(A161,AllPlayer!A:A,AllPlayer!T:T)+S161</f>
        <v>56</v>
      </c>
      <c r="U161" s="3">
        <f>LOOKUP(A161,AllPlayer!A:A,AllPlayer!U:U)+T161</f>
        <v>56</v>
      </c>
      <c r="V161" s="3">
        <f>LOOKUP(A161,AllPlayer!A:A,AllPlayer!V:V)+U161</f>
        <v>56</v>
      </c>
      <c r="W161" s="3">
        <f>LOOKUP(A161,AllPlayer!A:A,AllPlayer!W:W)+V161</f>
        <v>56</v>
      </c>
      <c r="X161" s="3">
        <f>LOOKUP(A161,AllPlayer!A:A,AllPlayer!X:X)+W161</f>
        <v>60</v>
      </c>
      <c r="Y161" s="3">
        <f>LOOKUP(A161,AllPlayer!A:A,AllPlayer!Y:Y)+X161</f>
        <v>60</v>
      </c>
      <c r="Z161" s="3">
        <f>LOOKUP(A161,AllPlayer!A:A,AllPlayer!Z:Z)+Y161</f>
        <v>61</v>
      </c>
      <c r="AA161" s="3">
        <f>LOOKUP(A161,AllPlayer!A:A,AllPlayer!AA:AA)+Z161</f>
        <v>62</v>
      </c>
      <c r="AB161" s="3">
        <f>LOOKUP(A161,AllPlayer!A:A,AllPlayer!AB:AB)+AA161</f>
        <v>62</v>
      </c>
      <c r="AC161" s="3">
        <f>LOOKUP(A161,AllPlayer!A:A,AllPlayer!AC:AC)+AB161</f>
        <v>62</v>
      </c>
    </row>
    <row r="162">
      <c r="A162" s="2" t="s">
        <v>308</v>
      </c>
      <c r="B162" t="str">
        <f>LOOKUP(A162,AllPlayer!A:A,AllPlayer!C:C)</f>
        <v>Eraso</v>
      </c>
      <c r="C162" s="3" t="str">
        <f>LOOKUP(A162,AllPlayer!A:A,AllPlayer!B:B)</f>
        <v>Cen</v>
      </c>
      <c r="D162" s="4" t="str">
        <f>LOOKUP(A162,AllPlayer!A:A,AllPlayer!D:D)</f>
        <v>https://assets.laliga.com/squad/2019/t957/p90483/128x128/p90483_t957_2019_1_003_000.png</v>
      </c>
      <c r="E162">
        <f>LOOKUP(A162,AllPlayer!A:A,AllPlayer!E:E)</f>
        <v>5</v>
      </c>
      <c r="F162" s="3">
        <f>LOOKUP(A162,AllPlayer!A:A,AllPlayer!F:F)+E162</f>
        <v>7</v>
      </c>
      <c r="G162" s="3">
        <f>LOOKUP(A162,AllPlayer!A:A,AllPlayer!G:G)+F162</f>
        <v>7</v>
      </c>
      <c r="H162" s="3">
        <f>LOOKUP(A162,AllPlayer!A:A,AllPlayer!H:H)+G162</f>
        <v>8</v>
      </c>
      <c r="I162" s="3">
        <f>LOOKUP(A162,AllPlayer!A:A,AllPlayer!I:I)+H162</f>
        <v>8</v>
      </c>
      <c r="J162" s="3">
        <f>LOOKUP(A162,AllPlayer!A:A,AllPlayer!J:J)+I162</f>
        <v>8</v>
      </c>
      <c r="K162" s="3">
        <f>LOOKUP(A162,AllPlayer!A:A,AllPlayer!K:K)+J162</f>
        <v>8</v>
      </c>
      <c r="L162" s="3">
        <f>LOOKUP(A162,AllPlayer!A:A,AllPlayer!L:L)+K162</f>
        <v>8</v>
      </c>
      <c r="M162" s="3">
        <f>LOOKUP(A162,AllPlayer!A:A,AllPlayer!M:M)+L162</f>
        <v>10</v>
      </c>
      <c r="N162" s="3">
        <f>LOOKUP(A162,AllPlayer!A:A,AllPlayer!N:N)+M162</f>
        <v>11</v>
      </c>
      <c r="O162" s="3">
        <f>LOOKUP(A162,AllPlayer!A:A,AllPlayer!O:O)+N162</f>
        <v>19</v>
      </c>
      <c r="P162" s="3">
        <f>LOOKUP(A162,AllPlayer!A:A,AllPlayer!P:P)+O162</f>
        <v>21</v>
      </c>
      <c r="Q162" s="3">
        <f>LOOKUP(A162,AllPlayer!A:A,AllPlayer!Q:Q)+P162</f>
        <v>26</v>
      </c>
      <c r="R162" s="3">
        <f>LOOKUP(A162,AllPlayer!A:A,AllPlayer!R:R)+Q162</f>
        <v>28</v>
      </c>
      <c r="S162" s="3">
        <f>LOOKUP(A162,AllPlayer!A:A,AllPlayer!S:S)+R162</f>
        <v>30</v>
      </c>
      <c r="T162" s="3">
        <f>LOOKUP(A162,AllPlayer!A:A,AllPlayer!T:T)+S162</f>
        <v>31</v>
      </c>
      <c r="U162" s="3">
        <f>LOOKUP(A162,AllPlayer!A:A,AllPlayer!U:U)+T162</f>
        <v>33</v>
      </c>
      <c r="V162" s="3">
        <f>LOOKUP(A162,AllPlayer!A:A,AllPlayer!V:V)+U162</f>
        <v>33</v>
      </c>
      <c r="W162" s="3">
        <f>LOOKUP(A162,AllPlayer!A:A,AllPlayer!W:W)+V162</f>
        <v>33</v>
      </c>
      <c r="X162" s="3">
        <f>LOOKUP(A162,AllPlayer!A:A,AllPlayer!X:X)+W162</f>
        <v>33</v>
      </c>
      <c r="Y162" s="3">
        <f>LOOKUP(A162,AllPlayer!A:A,AllPlayer!Y:Y)+X162</f>
        <v>36</v>
      </c>
      <c r="Z162" s="3">
        <f>LOOKUP(A162,AllPlayer!A:A,AllPlayer!Z:Z)+Y162</f>
        <v>40</v>
      </c>
      <c r="AA162" s="3">
        <f>LOOKUP(A162,AllPlayer!A:A,AllPlayer!AA:AA)+Z162</f>
        <v>40</v>
      </c>
      <c r="AB162" s="3">
        <f>LOOKUP(A162,AllPlayer!A:A,AllPlayer!AB:AB)+AA162</f>
        <v>41</v>
      </c>
      <c r="AC162" s="3">
        <f>LOOKUP(A162,AllPlayer!A:A,AllPlayer!AC:AC)+AB162</f>
        <v>44</v>
      </c>
    </row>
    <row r="163">
      <c r="A163" s="2" t="s">
        <v>310</v>
      </c>
      <c r="B163" t="str">
        <f>LOOKUP(A163,AllPlayer!A:A,AllPlayer!C:C)</f>
        <v>Recio</v>
      </c>
      <c r="C163" s="3" t="str">
        <f>LOOKUP(A163,AllPlayer!A:A,AllPlayer!B:B)</f>
        <v>Cen</v>
      </c>
      <c r="D163" s="4" t="str">
        <f>LOOKUP(A163,AllPlayer!A:A,AllPlayer!D:D)</f>
        <v>https://assets.laliga.com/squad/2019/t957/p91338/128x128/p91338_t957_2019_1_003_000.png</v>
      </c>
      <c r="E163">
        <f>LOOKUP(A163,AllPlayer!A:A,AllPlayer!E:E)</f>
        <v>1</v>
      </c>
      <c r="F163" s="3">
        <f>LOOKUP(A163,AllPlayer!A:A,AllPlayer!F:F)+E163</f>
        <v>1</v>
      </c>
      <c r="G163" s="3">
        <f>LOOKUP(A163,AllPlayer!A:A,AllPlayer!G:G)+F163</f>
        <v>1</v>
      </c>
      <c r="H163" s="3">
        <f>LOOKUP(A163,AllPlayer!A:A,AllPlayer!H:H)+G163</f>
        <v>1</v>
      </c>
      <c r="I163" s="3">
        <f>LOOKUP(A163,AllPlayer!A:A,AllPlayer!I:I)+H163</f>
        <v>5</v>
      </c>
      <c r="J163" s="3">
        <f>LOOKUP(A163,AllPlayer!A:A,AllPlayer!J:J)+I163</f>
        <v>6</v>
      </c>
      <c r="K163" s="3">
        <f>LOOKUP(A163,AllPlayer!A:A,AllPlayer!K:K)+J163</f>
        <v>12</v>
      </c>
      <c r="L163" s="3">
        <f>LOOKUP(A163,AllPlayer!A:A,AllPlayer!L:L)+K163</f>
        <v>17</v>
      </c>
      <c r="M163" s="3">
        <f>LOOKUP(A163,AllPlayer!A:A,AllPlayer!M:M)+L163</f>
        <v>20</v>
      </c>
      <c r="N163" s="3">
        <f>LOOKUP(A163,AllPlayer!A:A,AllPlayer!N:N)+M163</f>
        <v>28</v>
      </c>
      <c r="O163" s="3">
        <f>LOOKUP(A163,AllPlayer!A:A,AllPlayer!O:O)+N163</f>
        <v>30</v>
      </c>
      <c r="P163" s="3">
        <f>LOOKUP(A163,AllPlayer!A:A,AllPlayer!P:P)+O163</f>
        <v>32</v>
      </c>
      <c r="Q163" s="3">
        <f>LOOKUP(A163,AllPlayer!A:A,AllPlayer!Q:Q)+P163</f>
        <v>35</v>
      </c>
      <c r="R163" s="3">
        <f>LOOKUP(A163,AllPlayer!A:A,AllPlayer!R:R)+Q163</f>
        <v>46</v>
      </c>
      <c r="S163" s="3">
        <f>LOOKUP(A163,AllPlayer!A:A,AllPlayer!S:S)+R163</f>
        <v>49</v>
      </c>
      <c r="T163" s="3">
        <f>LOOKUP(A163,AllPlayer!A:A,AllPlayer!T:T)+S163</f>
        <v>50</v>
      </c>
      <c r="U163" s="3">
        <f>LOOKUP(A163,AllPlayer!A:A,AllPlayer!U:U)+T163</f>
        <v>53</v>
      </c>
      <c r="V163" s="3">
        <f>LOOKUP(A163,AllPlayer!A:A,AllPlayer!V:V)+U163</f>
        <v>53</v>
      </c>
      <c r="W163" s="3">
        <f>LOOKUP(A163,AllPlayer!A:A,AllPlayer!W:W)+V163</f>
        <v>57</v>
      </c>
      <c r="X163" s="3">
        <f>LOOKUP(A163,AllPlayer!A:A,AllPlayer!X:X)+W163</f>
        <v>57</v>
      </c>
      <c r="Y163" s="3">
        <f>LOOKUP(A163,AllPlayer!A:A,AllPlayer!Y:Y)+X163</f>
        <v>64</v>
      </c>
      <c r="Z163" s="3">
        <f>LOOKUP(A163,AllPlayer!A:A,AllPlayer!Z:Z)+Y163</f>
        <v>67</v>
      </c>
      <c r="AA163" s="3">
        <f>LOOKUP(A163,AllPlayer!A:A,AllPlayer!AA:AA)+Z163</f>
        <v>69</v>
      </c>
      <c r="AB163" s="3">
        <f>LOOKUP(A163,AllPlayer!A:A,AllPlayer!AB:AB)+AA163</f>
        <v>74</v>
      </c>
      <c r="AC163" s="3">
        <f>LOOKUP(A163,AllPlayer!A:A,AllPlayer!AC:AC)+AB163</f>
        <v>76</v>
      </c>
    </row>
    <row r="164">
      <c r="A164" s="2" t="s">
        <v>312</v>
      </c>
      <c r="B164" t="str">
        <f>LOOKUP(A164,AllPlayer!A:A,AllPlayer!C:C)</f>
        <v>Fajr</v>
      </c>
      <c r="C164" s="3" t="str">
        <f>LOOKUP(A164,AllPlayer!A:A,AllPlayer!B:B)</f>
        <v>Cen</v>
      </c>
      <c r="D164" s="4" t="str">
        <f>LOOKUP(A164,AllPlayer!A:A,AllPlayer!D:D)</f>
        <v>https://assets.laliga.com/squad/2019/t1450/p92724/128x128/p92724_t1450_2019_1_003_000.png</v>
      </c>
      <c r="E164">
        <f>LOOKUP(A164,AllPlayer!A:A,AllPlayer!E:E)</f>
        <v>1</v>
      </c>
      <c r="F164" s="3">
        <f>LOOKUP(A164,AllPlayer!A:A,AllPlayer!F:F)+E164</f>
        <v>3</v>
      </c>
      <c r="G164" s="3">
        <f>LOOKUP(A164,AllPlayer!A:A,AllPlayer!G:G)+F164</f>
        <v>4</v>
      </c>
      <c r="H164" s="3">
        <f>LOOKUP(A164,AllPlayer!A:A,AllPlayer!H:H)+G164</f>
        <v>3</v>
      </c>
      <c r="I164" s="3">
        <f>LOOKUP(A164,AllPlayer!A:A,AllPlayer!I:I)+H164</f>
        <v>3</v>
      </c>
      <c r="J164" s="3">
        <f>LOOKUP(A164,AllPlayer!A:A,AllPlayer!J:J)+I164</f>
        <v>3</v>
      </c>
      <c r="K164" s="3">
        <f>LOOKUP(A164,AllPlayer!A:A,AllPlayer!K:K)+J164</f>
        <v>3</v>
      </c>
      <c r="L164" s="3">
        <f>LOOKUP(A164,AllPlayer!A:A,AllPlayer!L:L)+K164</f>
        <v>5</v>
      </c>
      <c r="M164" s="3">
        <f>LOOKUP(A164,AllPlayer!A:A,AllPlayer!M:M)+L164</f>
        <v>5</v>
      </c>
      <c r="N164" s="3">
        <f>LOOKUP(A164,AllPlayer!A:A,AllPlayer!N:N)+M164</f>
        <v>5</v>
      </c>
      <c r="O164" s="3">
        <f>LOOKUP(A164,AllPlayer!A:A,AllPlayer!O:O)+N164</f>
        <v>7</v>
      </c>
      <c r="P164" s="3">
        <f>LOOKUP(A164,AllPlayer!A:A,AllPlayer!P:P)+O164</f>
        <v>9</v>
      </c>
      <c r="Q164" s="3">
        <f>LOOKUP(A164,AllPlayer!A:A,AllPlayer!Q:Q)+P164</f>
        <v>10</v>
      </c>
      <c r="R164" s="3">
        <f>LOOKUP(A164,AllPlayer!A:A,AllPlayer!R:R)+Q164</f>
        <v>13</v>
      </c>
      <c r="S164" s="3">
        <f>LOOKUP(A164,AllPlayer!A:A,AllPlayer!S:S)+R164</f>
        <v>13</v>
      </c>
      <c r="T164" s="3">
        <f>LOOKUP(A164,AllPlayer!A:A,AllPlayer!T:T)+S164</f>
        <v>14</v>
      </c>
      <c r="U164" s="3">
        <f>LOOKUP(A164,AllPlayer!A:A,AllPlayer!U:U)+T164</f>
        <v>19</v>
      </c>
      <c r="V164" s="3">
        <f>LOOKUP(A164,AllPlayer!A:A,AllPlayer!V:V)+U164</f>
        <v>21</v>
      </c>
      <c r="W164" s="3">
        <f>LOOKUP(A164,AllPlayer!A:A,AllPlayer!W:W)+V164</f>
        <v>25</v>
      </c>
      <c r="X164" s="3">
        <f>LOOKUP(A164,AllPlayer!A:A,AllPlayer!X:X)+W164</f>
        <v>26</v>
      </c>
      <c r="Y164" s="3">
        <f>LOOKUP(A164,AllPlayer!A:A,AllPlayer!Y:Y)+X164</f>
        <v>27</v>
      </c>
      <c r="Z164" s="3">
        <f>LOOKUP(A164,AllPlayer!A:A,AllPlayer!Z:Z)+Y164</f>
        <v>27</v>
      </c>
      <c r="AA164" s="3">
        <f>LOOKUP(A164,AllPlayer!A:A,AllPlayer!AA:AA)+Z164</f>
        <v>29</v>
      </c>
      <c r="AB164" s="3">
        <f>LOOKUP(A164,AllPlayer!A:A,AllPlayer!AB:AB)+AA164</f>
        <v>29</v>
      </c>
      <c r="AC164" s="3">
        <f>LOOKUP(A164,AllPlayer!A:A,AllPlayer!AC:AC)+AB164</f>
        <v>29</v>
      </c>
    </row>
    <row r="165">
      <c r="A165" s="2" t="s">
        <v>314</v>
      </c>
      <c r="B165" t="str">
        <f>LOOKUP(A165,AllPlayer!A:A,AllPlayer!C:C)</f>
        <v>Rafinha</v>
      </c>
      <c r="C165" s="3" t="str">
        <f>LOOKUP(A165,AllPlayer!A:A,AllPlayer!B:B)</f>
        <v>Cen</v>
      </c>
      <c r="D165" s="4" t="str">
        <f>LOOKUP(A165,AllPlayer!A:A,AllPlayer!D:D)</f>
        <v>https://assets.laliga.com/squad/2019/t176/p92819/128x128/p92819_t176_2019_1_003_000.png</v>
      </c>
      <c r="E165">
        <f>LOOKUP(A165,AllPlayer!A:A,AllPlayer!E:E)</f>
        <v>6</v>
      </c>
      <c r="F165" s="3">
        <f>LOOKUP(A165,AllPlayer!A:A,AllPlayer!F:F)+E165</f>
        <v>9</v>
      </c>
      <c r="G165" s="3">
        <f>LOOKUP(A165,AllPlayer!A:A,AllPlayer!G:G)+F165</f>
        <v>10</v>
      </c>
      <c r="H165" s="3">
        <f>LOOKUP(A165,AllPlayer!A:A,AllPlayer!H:H)+G165</f>
        <v>9</v>
      </c>
      <c r="I165" s="3">
        <f>LOOKUP(A165,AllPlayer!A:A,AllPlayer!I:I)+H165</f>
        <v>18</v>
      </c>
      <c r="J165" s="3">
        <f>LOOKUP(A165,AllPlayer!A:A,AllPlayer!J:J)+I165</f>
        <v>21</v>
      </c>
      <c r="K165" s="3">
        <f>LOOKUP(A165,AllPlayer!A:A,AllPlayer!K:K)+J165</f>
        <v>23</v>
      </c>
      <c r="L165" s="3">
        <f>LOOKUP(A165,AllPlayer!A:A,AllPlayer!L:L)+K165</f>
        <v>29</v>
      </c>
      <c r="M165" s="3">
        <f>LOOKUP(A165,AllPlayer!A:A,AllPlayer!M:M)+L165</f>
        <v>31</v>
      </c>
      <c r="N165" s="3">
        <f>LOOKUP(A165,AllPlayer!A:A,AllPlayer!N:N)+M165</f>
        <v>31</v>
      </c>
      <c r="O165" s="3">
        <f>LOOKUP(A165,AllPlayer!A:A,AllPlayer!O:O)+N165</f>
        <v>36</v>
      </c>
      <c r="P165" s="3">
        <f>LOOKUP(A165,AllPlayer!A:A,AllPlayer!P:P)+O165</f>
        <v>38</v>
      </c>
      <c r="Q165" s="3">
        <f>LOOKUP(A165,AllPlayer!A:A,AllPlayer!Q:Q)+P165</f>
        <v>39</v>
      </c>
      <c r="R165" s="3">
        <f>LOOKUP(A165,AllPlayer!A:A,AllPlayer!R:R)+Q165</f>
        <v>42</v>
      </c>
      <c r="S165" s="3">
        <f>LOOKUP(A165,AllPlayer!A:A,AllPlayer!S:S)+R165</f>
        <v>44</v>
      </c>
      <c r="T165" s="3">
        <f>LOOKUP(A165,AllPlayer!A:A,AllPlayer!T:T)+S165</f>
        <v>45</v>
      </c>
      <c r="U165" s="3">
        <f>LOOKUP(A165,AllPlayer!A:A,AllPlayer!U:U)+T165</f>
        <v>58</v>
      </c>
      <c r="V165" s="3">
        <f>LOOKUP(A165,AllPlayer!A:A,AllPlayer!V:V)+U165</f>
        <v>64</v>
      </c>
      <c r="W165" s="3">
        <f>LOOKUP(A165,AllPlayer!A:A,AllPlayer!W:W)+V165</f>
        <v>68</v>
      </c>
      <c r="X165" s="3">
        <f>LOOKUP(A165,AllPlayer!A:A,AllPlayer!X:X)+W165</f>
        <v>80</v>
      </c>
      <c r="Y165" s="3">
        <f>LOOKUP(A165,AllPlayer!A:A,AllPlayer!Y:Y)+X165</f>
        <v>87</v>
      </c>
      <c r="Z165" s="3">
        <f>LOOKUP(A165,AllPlayer!A:A,AllPlayer!Z:Z)+Y165</f>
        <v>91</v>
      </c>
      <c r="AA165" s="3">
        <f>LOOKUP(A165,AllPlayer!A:A,AllPlayer!AA:AA)+Z165</f>
        <v>100</v>
      </c>
      <c r="AB165" s="3">
        <f>LOOKUP(A165,AllPlayer!A:A,AllPlayer!AB:AB)+AA165</f>
        <v>104</v>
      </c>
      <c r="AC165" s="3">
        <f>LOOKUP(A165,AllPlayer!A:A,AllPlayer!AC:AC)+AB165</f>
        <v>111</v>
      </c>
    </row>
    <row r="166">
      <c r="A166" s="2" t="s">
        <v>317</v>
      </c>
      <c r="B166" t="str">
        <f>LOOKUP(A166,AllPlayer!A:A,AllPlayer!C:C)</f>
        <v>Fede Vico</v>
      </c>
      <c r="C166" s="3" t="str">
        <f>LOOKUP(A166,AllPlayer!A:A,AllPlayer!B:B)</f>
        <v>Cen</v>
      </c>
      <c r="D166" s="4" t="str">
        <f>LOOKUP(A166,AllPlayer!A:A,AllPlayer!D:D)</f>
        <v>https://assets.laliga.com/squad/2019/t5683/p93335/128x128/p93335_t5683_2019_1_003_000.png</v>
      </c>
      <c r="E166">
        <f>LOOKUP(A166,AllPlayer!A:A,AllPlayer!E:E)</f>
        <v>8</v>
      </c>
      <c r="F166" s="3">
        <f>LOOKUP(A166,AllPlayer!A:A,AllPlayer!F:F)+E166</f>
        <v>13</v>
      </c>
      <c r="G166" s="3">
        <f>LOOKUP(A166,AllPlayer!A:A,AllPlayer!G:G)+F166</f>
        <v>14</v>
      </c>
      <c r="H166" s="3">
        <f>LOOKUP(A166,AllPlayer!A:A,AllPlayer!H:H)+G166</f>
        <v>16</v>
      </c>
      <c r="I166" s="3">
        <f>LOOKUP(A166,AllPlayer!A:A,AllPlayer!I:I)+H166</f>
        <v>25</v>
      </c>
      <c r="J166" s="3">
        <f>LOOKUP(A166,AllPlayer!A:A,AllPlayer!J:J)+I166</f>
        <v>28</v>
      </c>
      <c r="K166" s="3">
        <f>LOOKUP(A166,AllPlayer!A:A,AllPlayer!K:K)+J166</f>
        <v>30</v>
      </c>
      <c r="L166" s="3">
        <f>LOOKUP(A166,AllPlayer!A:A,AllPlayer!L:L)+K166</f>
        <v>36</v>
      </c>
      <c r="M166" s="3">
        <f>LOOKUP(A166,AllPlayer!A:A,AllPlayer!M:M)+L166</f>
        <v>38</v>
      </c>
      <c r="N166" s="3">
        <f>LOOKUP(A166,AllPlayer!A:A,AllPlayer!N:N)+M166</f>
        <v>38</v>
      </c>
      <c r="O166" s="3">
        <f>LOOKUP(A166,AllPlayer!A:A,AllPlayer!O:O)+N166</f>
        <v>43</v>
      </c>
      <c r="P166" s="3">
        <f>LOOKUP(A166,AllPlayer!A:A,AllPlayer!P:P)+O166</f>
        <v>45</v>
      </c>
      <c r="Q166" s="3">
        <f>LOOKUP(A166,AllPlayer!A:A,AllPlayer!Q:Q)+P166</f>
        <v>46</v>
      </c>
      <c r="R166" s="3">
        <f>LOOKUP(A166,AllPlayer!A:A,AllPlayer!R:R)+Q166</f>
        <v>46</v>
      </c>
      <c r="S166" s="3">
        <f>LOOKUP(A166,AllPlayer!A:A,AllPlayer!S:S)+R166</f>
        <v>48</v>
      </c>
      <c r="T166" s="3">
        <f>LOOKUP(A166,AllPlayer!A:A,AllPlayer!T:T)+S166</f>
        <v>49</v>
      </c>
      <c r="U166" s="3">
        <f>LOOKUP(A166,AllPlayer!A:A,AllPlayer!U:U)+T166</f>
        <v>62</v>
      </c>
      <c r="V166" s="3">
        <f>LOOKUP(A166,AllPlayer!A:A,AllPlayer!V:V)+U166</f>
        <v>68</v>
      </c>
      <c r="W166" s="3">
        <f>LOOKUP(A166,AllPlayer!A:A,AllPlayer!W:W)+V166</f>
        <v>72</v>
      </c>
      <c r="X166" s="3">
        <f>LOOKUP(A166,AllPlayer!A:A,AllPlayer!X:X)+W166</f>
        <v>84</v>
      </c>
      <c r="Y166" s="3">
        <f>LOOKUP(A166,AllPlayer!A:A,AllPlayer!Y:Y)+X166</f>
        <v>91</v>
      </c>
      <c r="Z166" s="3">
        <f>LOOKUP(A166,AllPlayer!A:A,AllPlayer!Z:Z)+Y166</f>
        <v>95</v>
      </c>
      <c r="AA166" s="3">
        <f>LOOKUP(A166,AllPlayer!A:A,AllPlayer!AA:AA)+Z166</f>
        <v>104</v>
      </c>
      <c r="AB166" s="3">
        <f>LOOKUP(A166,AllPlayer!A:A,AllPlayer!AB:AB)+AA166</f>
        <v>112</v>
      </c>
      <c r="AC166" s="3">
        <f>LOOKUP(A166,AllPlayer!A:A,AllPlayer!AC:AC)+AB166</f>
        <v>113</v>
      </c>
    </row>
    <row r="167">
      <c r="A167" s="2" t="s">
        <v>319</v>
      </c>
      <c r="B167" t="str">
        <f>LOOKUP(A167,AllPlayer!A:A,AllPlayer!C:C)</f>
        <v>Vukčević</v>
      </c>
      <c r="C167" s="3" t="str">
        <f>LOOKUP(A167,AllPlayer!A:A,AllPlayer!B:B)</f>
        <v>Cen</v>
      </c>
      <c r="D167" s="4" t="str">
        <f>LOOKUP(A167,AllPlayer!A:A,AllPlayer!D:D)</f>
        <v>https://assets.laliga.com/squad/2019/t855/p96093/128x128/p96093_t855_2019_1_003_000.png</v>
      </c>
      <c r="E167">
        <f>LOOKUP(A167,AllPlayer!A:A,AllPlayer!E:E)</f>
        <v>3</v>
      </c>
      <c r="F167" s="3">
        <f>LOOKUP(A167,AllPlayer!A:A,AllPlayer!F:F)+E167</f>
        <v>7</v>
      </c>
      <c r="G167" s="3">
        <f>LOOKUP(A167,AllPlayer!A:A,AllPlayer!G:G)+F167</f>
        <v>12</v>
      </c>
      <c r="H167" s="3">
        <f>LOOKUP(A167,AllPlayer!A:A,AllPlayer!H:H)+G167</f>
        <v>13</v>
      </c>
      <c r="I167" s="3">
        <f>LOOKUP(A167,AllPlayer!A:A,AllPlayer!I:I)+H167</f>
        <v>24</v>
      </c>
      <c r="J167" s="3">
        <f>LOOKUP(A167,AllPlayer!A:A,AllPlayer!J:J)+I167</f>
        <v>29</v>
      </c>
      <c r="K167" s="3">
        <f>LOOKUP(A167,AllPlayer!A:A,AllPlayer!K:K)+J167</f>
        <v>29</v>
      </c>
      <c r="L167" s="3">
        <f>LOOKUP(A167,AllPlayer!A:A,AllPlayer!L:L)+K167</f>
        <v>34</v>
      </c>
      <c r="M167" s="3">
        <f>LOOKUP(A167,AllPlayer!A:A,AllPlayer!M:M)+L167</f>
        <v>36</v>
      </c>
      <c r="N167" s="3">
        <f>LOOKUP(A167,AllPlayer!A:A,AllPlayer!N:N)+M167</f>
        <v>41</v>
      </c>
      <c r="O167" s="3">
        <f>LOOKUP(A167,AllPlayer!A:A,AllPlayer!O:O)+N167</f>
        <v>43</v>
      </c>
      <c r="P167" s="3">
        <f>LOOKUP(A167,AllPlayer!A:A,AllPlayer!P:P)+O167</f>
        <v>45</v>
      </c>
      <c r="Q167" s="3">
        <f>LOOKUP(A167,AllPlayer!A:A,AllPlayer!Q:Q)+P167</f>
        <v>46</v>
      </c>
      <c r="R167" s="3">
        <f>LOOKUP(A167,AllPlayer!A:A,AllPlayer!R:R)+Q167</f>
        <v>52</v>
      </c>
      <c r="S167" s="3">
        <f>LOOKUP(A167,AllPlayer!A:A,AllPlayer!S:S)+R167</f>
        <v>52</v>
      </c>
      <c r="T167" s="3">
        <f>LOOKUP(A167,AllPlayer!A:A,AllPlayer!T:T)+S167</f>
        <v>54</v>
      </c>
      <c r="U167" s="3">
        <f>LOOKUP(A167,AllPlayer!A:A,AllPlayer!U:U)+T167</f>
        <v>55</v>
      </c>
      <c r="V167" s="3">
        <f>LOOKUP(A167,AllPlayer!A:A,AllPlayer!V:V)+U167</f>
        <v>57</v>
      </c>
      <c r="W167" s="3">
        <f>LOOKUP(A167,AllPlayer!A:A,AllPlayer!W:W)+V167</f>
        <v>57</v>
      </c>
      <c r="X167" s="3">
        <f>LOOKUP(A167,AllPlayer!A:A,AllPlayer!X:X)+W167</f>
        <v>67</v>
      </c>
      <c r="Y167" s="3">
        <f>LOOKUP(A167,AllPlayer!A:A,AllPlayer!Y:Y)+X167</f>
        <v>67</v>
      </c>
      <c r="Z167" s="3">
        <f>LOOKUP(A167,AllPlayer!A:A,AllPlayer!Z:Z)+Y167</f>
        <v>70</v>
      </c>
      <c r="AA167" s="3">
        <f>LOOKUP(A167,AllPlayer!A:A,AllPlayer!AA:AA)+Z167</f>
        <v>74</v>
      </c>
      <c r="AB167" s="3">
        <f>LOOKUP(A167,AllPlayer!A:A,AllPlayer!AB:AB)+AA167</f>
        <v>76</v>
      </c>
      <c r="AC167" s="3">
        <f>LOOKUP(A167,AllPlayer!A:A,AllPlayer!AC:AC)+AB167</f>
        <v>85</v>
      </c>
    </row>
    <row r="168">
      <c r="A168" s="2" t="s">
        <v>321</v>
      </c>
      <c r="B168" t="str">
        <f>LOOKUP(A168,AllPlayer!A:A,AllPlayer!C:C)</f>
        <v>William Carvalho</v>
      </c>
      <c r="C168" s="3" t="str">
        <f>LOOKUP(A168,AllPlayer!A:A,AllPlayer!B:B)</f>
        <v>Cen</v>
      </c>
      <c r="D168" s="4" t="str">
        <f>LOOKUP(A168,AllPlayer!A:A,AllPlayer!D:D)</f>
        <v>https://assets.laliga.com/squad/2019/t185/p96122/128x128/p96122_t185_2019_1_003_000.png</v>
      </c>
      <c r="E168">
        <f>LOOKUP(A168,AllPlayer!A:A,AllPlayer!E:E)</f>
        <v>5</v>
      </c>
      <c r="F168" s="3">
        <f>LOOKUP(A168,AllPlayer!A:A,AllPlayer!F:F)+E168</f>
        <v>5</v>
      </c>
      <c r="G168" s="3">
        <f>LOOKUP(A168,AllPlayer!A:A,AllPlayer!G:G)+F168</f>
        <v>8</v>
      </c>
      <c r="H168" s="3">
        <f>LOOKUP(A168,AllPlayer!A:A,AllPlayer!H:H)+G168</f>
        <v>6</v>
      </c>
      <c r="I168" s="3">
        <f>LOOKUP(A168,AllPlayer!A:A,AllPlayer!I:I)+H168</f>
        <v>17</v>
      </c>
      <c r="J168" s="3">
        <f>LOOKUP(A168,AllPlayer!A:A,AllPlayer!J:J)+I168</f>
        <v>21</v>
      </c>
      <c r="K168" s="3">
        <f>LOOKUP(A168,AllPlayer!A:A,AllPlayer!K:K)+J168</f>
        <v>25</v>
      </c>
      <c r="L168" s="3">
        <f>LOOKUP(A168,AllPlayer!A:A,AllPlayer!L:L)+K168</f>
        <v>30</v>
      </c>
      <c r="M168" s="3">
        <f>LOOKUP(A168,AllPlayer!A:A,AllPlayer!M:M)+L168</f>
        <v>32</v>
      </c>
      <c r="N168" s="3">
        <f>LOOKUP(A168,AllPlayer!A:A,AllPlayer!N:N)+M168</f>
        <v>37</v>
      </c>
      <c r="O168" s="3">
        <f>LOOKUP(A168,AllPlayer!A:A,AllPlayer!O:O)+N168</f>
        <v>39</v>
      </c>
      <c r="P168" s="3">
        <f>LOOKUP(A168,AllPlayer!A:A,AllPlayer!P:P)+O168</f>
        <v>41</v>
      </c>
      <c r="Q168" s="3">
        <f>LOOKUP(A168,AllPlayer!A:A,AllPlayer!Q:Q)+P168</f>
        <v>42</v>
      </c>
      <c r="R168" s="3">
        <f>LOOKUP(A168,AllPlayer!A:A,AllPlayer!R:R)+Q168</f>
        <v>48</v>
      </c>
      <c r="S168" s="3">
        <f>LOOKUP(A168,AllPlayer!A:A,AllPlayer!S:S)+R168</f>
        <v>48</v>
      </c>
      <c r="T168" s="3">
        <f>LOOKUP(A168,AllPlayer!A:A,AllPlayer!T:T)+S168</f>
        <v>50</v>
      </c>
      <c r="U168" s="3">
        <f>LOOKUP(A168,AllPlayer!A:A,AllPlayer!U:U)+T168</f>
        <v>51</v>
      </c>
      <c r="V168" s="3">
        <f>LOOKUP(A168,AllPlayer!A:A,AllPlayer!V:V)+U168</f>
        <v>53</v>
      </c>
      <c r="W168" s="3">
        <f>LOOKUP(A168,AllPlayer!A:A,AllPlayer!W:W)+V168</f>
        <v>53</v>
      </c>
      <c r="X168" s="3">
        <f>LOOKUP(A168,AllPlayer!A:A,AllPlayer!X:X)+W168</f>
        <v>63</v>
      </c>
      <c r="Y168" s="3">
        <f>LOOKUP(A168,AllPlayer!A:A,AllPlayer!Y:Y)+X168</f>
        <v>63</v>
      </c>
      <c r="Z168" s="3">
        <f>LOOKUP(A168,AllPlayer!A:A,AllPlayer!Z:Z)+Y168</f>
        <v>66</v>
      </c>
      <c r="AA168" s="3">
        <f>LOOKUP(A168,AllPlayer!A:A,AllPlayer!AA:AA)+Z168</f>
        <v>69</v>
      </c>
      <c r="AB168" s="3">
        <f>LOOKUP(A168,AllPlayer!A:A,AllPlayer!AB:AB)+AA168</f>
        <v>74</v>
      </c>
      <c r="AC168" s="3">
        <f>LOOKUP(A168,AllPlayer!A:A,AllPlayer!AC:AC)+AB168</f>
        <v>78</v>
      </c>
    </row>
    <row r="169">
      <c r="A169" s="2" t="s">
        <v>323</v>
      </c>
      <c r="B169" t="str">
        <f>LOOKUP(A169,AllPlayer!A:A,AllPlayer!C:C)</f>
        <v>Alcaraz</v>
      </c>
      <c r="C169" s="3" t="str">
        <f>LOOKUP(A169,AllPlayer!A:A,AllPlayer!B:B)</f>
        <v>Cen</v>
      </c>
      <c r="D169" s="4" t="str">
        <f>LOOKUP(A169,AllPlayer!A:A,AllPlayer!D:D)</f>
        <v>https://assets.laliga.com/squad/2019/t192/p96771/128x128/p96771_t192_2019_1_003_000.png</v>
      </c>
      <c r="E169">
        <f>LOOKUP(A169,AllPlayer!A:A,AllPlayer!E:E)</f>
        <v>4</v>
      </c>
      <c r="F169" s="3">
        <f>LOOKUP(A169,AllPlayer!A:A,AllPlayer!F:F)+E169</f>
        <v>4</v>
      </c>
      <c r="G169" s="3">
        <f>LOOKUP(A169,AllPlayer!A:A,AllPlayer!G:G)+F169</f>
        <v>7</v>
      </c>
      <c r="H169" s="3">
        <f>LOOKUP(A169,AllPlayer!A:A,AllPlayer!H:H)+G169</f>
        <v>9</v>
      </c>
      <c r="I169" s="3">
        <f>LOOKUP(A169,AllPlayer!A:A,AllPlayer!I:I)+H169</f>
        <v>11</v>
      </c>
      <c r="J169" s="3">
        <f>LOOKUP(A169,AllPlayer!A:A,AllPlayer!J:J)+I169</f>
        <v>15</v>
      </c>
      <c r="K169" s="3">
        <f>LOOKUP(A169,AllPlayer!A:A,AllPlayer!K:K)+J169</f>
        <v>19</v>
      </c>
      <c r="L169" s="3">
        <f>LOOKUP(A169,AllPlayer!A:A,AllPlayer!L:L)+K169</f>
        <v>24</v>
      </c>
      <c r="M169" s="3">
        <f>LOOKUP(A169,AllPlayer!A:A,AllPlayer!M:M)+L169</f>
        <v>26</v>
      </c>
      <c r="N169" s="3">
        <f>LOOKUP(A169,AllPlayer!A:A,AllPlayer!N:N)+M169</f>
        <v>31</v>
      </c>
      <c r="O169" s="3">
        <f>LOOKUP(A169,AllPlayer!A:A,AllPlayer!O:O)+N169</f>
        <v>31</v>
      </c>
      <c r="P169" s="3">
        <f>LOOKUP(A169,AllPlayer!A:A,AllPlayer!P:P)+O169</f>
        <v>32</v>
      </c>
      <c r="Q169" s="3">
        <f>LOOKUP(A169,AllPlayer!A:A,AllPlayer!Q:Q)+P169</f>
        <v>32</v>
      </c>
      <c r="R169" s="3">
        <f>LOOKUP(A169,AllPlayer!A:A,AllPlayer!R:R)+Q169</f>
        <v>32</v>
      </c>
      <c r="S169" s="3">
        <f>LOOKUP(A169,AllPlayer!A:A,AllPlayer!S:S)+R169</f>
        <v>34</v>
      </c>
      <c r="T169" s="3">
        <f>LOOKUP(A169,AllPlayer!A:A,AllPlayer!T:T)+S169</f>
        <v>34</v>
      </c>
      <c r="U169" s="3">
        <f>LOOKUP(A169,AllPlayer!A:A,AllPlayer!U:U)+T169</f>
        <v>34</v>
      </c>
      <c r="V169" s="3">
        <f>LOOKUP(A169,AllPlayer!A:A,AllPlayer!V:V)+U169</f>
        <v>36</v>
      </c>
      <c r="W169" s="3">
        <f>LOOKUP(A169,AllPlayer!A:A,AllPlayer!W:W)+V169</f>
        <v>42</v>
      </c>
      <c r="X169" s="3">
        <f>LOOKUP(A169,AllPlayer!A:A,AllPlayer!X:X)+W169</f>
        <v>47</v>
      </c>
      <c r="Y169" s="3">
        <f>LOOKUP(A169,AllPlayer!A:A,AllPlayer!Y:Y)+X169</f>
        <v>53</v>
      </c>
      <c r="Z169" s="3">
        <f>LOOKUP(A169,AllPlayer!A:A,AllPlayer!Z:Z)+Y169</f>
        <v>58</v>
      </c>
      <c r="AA169" s="3">
        <f>LOOKUP(A169,AllPlayer!A:A,AllPlayer!AA:AA)+Z169</f>
        <v>70</v>
      </c>
      <c r="AB169" s="3">
        <f>LOOKUP(A169,AllPlayer!A:A,AllPlayer!AB:AB)+AA169</f>
        <v>74</v>
      </c>
      <c r="AC169" s="3">
        <f>LOOKUP(A169,AllPlayer!A:A,AllPlayer!AC:AC)+AB169</f>
        <v>77</v>
      </c>
    </row>
    <row r="170">
      <c r="A170" s="2" t="s">
        <v>325</v>
      </c>
      <c r="B170" t="str">
        <f>LOOKUP(A170,AllPlayer!A:A,AllPlayer!C:C)</f>
        <v>Óscar Plano</v>
      </c>
      <c r="C170" s="3" t="str">
        <f>LOOKUP(A170,AllPlayer!A:A,AllPlayer!B:B)</f>
        <v>Cen</v>
      </c>
      <c r="D170" s="4" t="str">
        <f>LOOKUP(A170,AllPlayer!A:A,AllPlayer!D:D)</f>
        <v>https://assets.laliga.com/squad/2019/t192/p96785/128x128/p96785_t192_2019_1_003_000.png</v>
      </c>
      <c r="E170">
        <f>LOOKUP(A170,AllPlayer!A:A,AllPlayer!E:E)</f>
        <v>8</v>
      </c>
      <c r="F170" s="3">
        <f>LOOKUP(A170,AllPlayer!A:A,AllPlayer!F:F)+E170</f>
        <v>17</v>
      </c>
      <c r="G170" s="3">
        <f>LOOKUP(A170,AllPlayer!A:A,AllPlayer!G:G)+F170</f>
        <v>20</v>
      </c>
      <c r="H170" s="3">
        <f>LOOKUP(A170,AllPlayer!A:A,AllPlayer!H:H)+G170</f>
        <v>22</v>
      </c>
      <c r="I170" s="3">
        <f>LOOKUP(A170,AllPlayer!A:A,AllPlayer!I:I)+H170</f>
        <v>27</v>
      </c>
      <c r="J170" s="3">
        <f>LOOKUP(A170,AllPlayer!A:A,AllPlayer!J:J)+I170</f>
        <v>37</v>
      </c>
      <c r="K170" s="3">
        <f>LOOKUP(A170,AllPlayer!A:A,AllPlayer!K:K)+J170</f>
        <v>49</v>
      </c>
      <c r="L170" s="3">
        <f>LOOKUP(A170,AllPlayer!A:A,AllPlayer!L:L)+K170</f>
        <v>53</v>
      </c>
      <c r="M170" s="3">
        <f>LOOKUP(A170,AllPlayer!A:A,AllPlayer!M:M)+L170</f>
        <v>56</v>
      </c>
      <c r="N170" s="3">
        <f>LOOKUP(A170,AllPlayer!A:A,AllPlayer!N:N)+M170</f>
        <v>67</v>
      </c>
      <c r="O170" s="3">
        <f>LOOKUP(A170,AllPlayer!A:A,AllPlayer!O:O)+N170</f>
        <v>69</v>
      </c>
      <c r="P170" s="3">
        <f>LOOKUP(A170,AllPlayer!A:A,AllPlayer!P:P)+O170</f>
        <v>76</v>
      </c>
      <c r="Q170" s="3">
        <f>LOOKUP(A170,AllPlayer!A:A,AllPlayer!Q:Q)+P170</f>
        <v>79</v>
      </c>
      <c r="R170" s="3">
        <f>LOOKUP(A170,AllPlayer!A:A,AllPlayer!R:R)+Q170</f>
        <v>83</v>
      </c>
      <c r="S170" s="3">
        <f>LOOKUP(A170,AllPlayer!A:A,AllPlayer!S:S)+R170</f>
        <v>87</v>
      </c>
      <c r="T170" s="3">
        <f>LOOKUP(A170,AllPlayer!A:A,AllPlayer!T:T)+S170</f>
        <v>89</v>
      </c>
      <c r="U170" s="3">
        <f>LOOKUP(A170,AllPlayer!A:A,AllPlayer!U:U)+T170</f>
        <v>92</v>
      </c>
      <c r="V170" s="3">
        <f>LOOKUP(A170,AllPlayer!A:A,AllPlayer!V:V)+U170</f>
        <v>95</v>
      </c>
      <c r="W170" s="3">
        <f>LOOKUP(A170,AllPlayer!A:A,AllPlayer!W:W)+V170</f>
        <v>99</v>
      </c>
      <c r="X170" s="3">
        <f>LOOKUP(A170,AllPlayer!A:A,AllPlayer!X:X)+W170</f>
        <v>101</v>
      </c>
      <c r="Y170" s="3">
        <f>LOOKUP(A170,AllPlayer!A:A,AllPlayer!Y:Y)+X170</f>
        <v>103</v>
      </c>
      <c r="Z170" s="3">
        <f>LOOKUP(A170,AllPlayer!A:A,AllPlayer!Z:Z)+Y170</f>
        <v>109</v>
      </c>
      <c r="AA170" s="3">
        <f>LOOKUP(A170,AllPlayer!A:A,AllPlayer!AA:AA)+Z170</f>
        <v>115</v>
      </c>
      <c r="AB170" s="3">
        <f>LOOKUP(A170,AllPlayer!A:A,AllPlayer!AB:AB)+AA170</f>
        <v>118</v>
      </c>
      <c r="AC170" s="3">
        <f>LOOKUP(A170,AllPlayer!A:A,AllPlayer!AC:AC)+AB170</f>
        <v>123</v>
      </c>
    </row>
    <row r="171">
      <c r="A171" s="2" t="s">
        <v>326</v>
      </c>
      <c r="B171" t="str">
        <f>LOOKUP(A171,AllPlayer!A:A,AllPlayer!C:C)</f>
        <v>Trigueros</v>
      </c>
      <c r="C171" s="3" t="str">
        <f>LOOKUP(A171,AllPlayer!A:A,AllPlayer!B:B)</f>
        <v>Cen</v>
      </c>
      <c r="D171" s="4" t="str">
        <f>LOOKUP(A171,AllPlayer!A:A,AllPlayer!D:D)</f>
        <v>https://assets.laliga.com/squad/2019/t449/p98961/128x128/p98961_t449_2019_1_003_000.png</v>
      </c>
      <c r="E171">
        <f>LOOKUP(A171,AllPlayer!A:A,AllPlayer!E:E)</f>
        <v>1</v>
      </c>
      <c r="F171" s="3">
        <f>LOOKUP(A171,AllPlayer!A:A,AllPlayer!F:F)+E171</f>
        <v>3</v>
      </c>
      <c r="G171" s="3">
        <f>LOOKUP(A171,AllPlayer!A:A,AllPlayer!G:G)+F171</f>
        <v>3</v>
      </c>
      <c r="H171" s="3">
        <f>LOOKUP(A171,AllPlayer!A:A,AllPlayer!H:H)+G171</f>
        <v>3</v>
      </c>
      <c r="I171" s="3">
        <f>LOOKUP(A171,AllPlayer!A:A,AllPlayer!I:I)+H171</f>
        <v>3</v>
      </c>
      <c r="J171" s="3">
        <f>LOOKUP(A171,AllPlayer!A:A,AllPlayer!J:J)+I171</f>
        <v>5</v>
      </c>
      <c r="K171" s="3">
        <f>LOOKUP(A171,AllPlayer!A:A,AllPlayer!K:K)+J171</f>
        <v>11</v>
      </c>
      <c r="L171" s="3">
        <f>LOOKUP(A171,AllPlayer!A:A,AllPlayer!L:L)+K171</f>
        <v>12</v>
      </c>
      <c r="M171" s="3">
        <f>LOOKUP(A171,AllPlayer!A:A,AllPlayer!M:M)+L171</f>
        <v>12</v>
      </c>
      <c r="N171" s="3">
        <f>LOOKUP(A171,AllPlayer!A:A,AllPlayer!N:N)+M171</f>
        <v>14</v>
      </c>
      <c r="O171" s="3">
        <f>LOOKUP(A171,AllPlayer!A:A,AllPlayer!O:O)+N171</f>
        <v>18</v>
      </c>
      <c r="P171" s="3">
        <f>LOOKUP(A171,AllPlayer!A:A,AllPlayer!P:P)+O171</f>
        <v>18</v>
      </c>
      <c r="Q171" s="3">
        <f>LOOKUP(A171,AllPlayer!A:A,AllPlayer!Q:Q)+P171</f>
        <v>20</v>
      </c>
      <c r="R171" s="3">
        <f>LOOKUP(A171,AllPlayer!A:A,AllPlayer!R:R)+Q171</f>
        <v>20</v>
      </c>
      <c r="S171" s="3">
        <f>LOOKUP(A171,AllPlayer!A:A,AllPlayer!S:S)+R171</f>
        <v>23</v>
      </c>
      <c r="T171" s="3">
        <f>LOOKUP(A171,AllPlayer!A:A,AllPlayer!T:T)+S171</f>
        <v>27</v>
      </c>
      <c r="U171" s="3">
        <f>LOOKUP(A171,AllPlayer!A:A,AllPlayer!U:U)+T171</f>
        <v>36</v>
      </c>
      <c r="V171" s="3">
        <f>LOOKUP(A171,AllPlayer!A:A,AllPlayer!V:V)+U171</f>
        <v>40</v>
      </c>
      <c r="W171" s="3">
        <f>LOOKUP(A171,AllPlayer!A:A,AllPlayer!W:W)+V171</f>
        <v>51</v>
      </c>
      <c r="X171" s="3">
        <f>LOOKUP(A171,AllPlayer!A:A,AllPlayer!X:X)+W171</f>
        <v>54</v>
      </c>
      <c r="Y171" s="3">
        <f>LOOKUP(A171,AllPlayer!A:A,AllPlayer!Y:Y)+X171</f>
        <v>64</v>
      </c>
      <c r="Z171" s="3">
        <f>LOOKUP(A171,AllPlayer!A:A,AllPlayer!Z:Z)+Y171</f>
        <v>73</v>
      </c>
      <c r="AA171" s="3">
        <f>LOOKUP(A171,AllPlayer!A:A,AllPlayer!AA:AA)+Z171</f>
        <v>78</v>
      </c>
      <c r="AB171" s="3">
        <f>LOOKUP(A171,AllPlayer!A:A,AllPlayer!AB:AB)+AA171</f>
        <v>80</v>
      </c>
      <c r="AC171" s="3">
        <f>LOOKUP(A171,AllPlayer!A:A,AllPlayer!AC:AC)+AB171</f>
        <v>84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14" width="4.14"/>
    <col customWidth="1" min="15" max="15" width="4.0"/>
    <col customWidth="1" min="16" max="29" width="4.14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>
      <c r="A2" s="2" t="s">
        <v>307</v>
      </c>
      <c r="B2" t="str">
        <f>LOOKUP(A2,AllPlayer!A:A,AllPlayer!C:C)</f>
        <v>Florenzi</v>
      </c>
      <c r="C2" s="3" t="str">
        <f>LOOKUP(A2,AllPlayer!A:A,AllPlayer!B:B)</f>
        <v>Def</v>
      </c>
      <c r="D2" s="4" t="str">
        <f>LOOKUP(A2,AllPlayer!A:A,AllPlayer!D:D)</f>
        <v>https://assets.laliga.com/squad/2019/t191/default/128x128/default_t191_2019_1_003_000.png</v>
      </c>
      <c r="E2">
        <f>LOOKUP(A2,AllPlayer!A:A,AllPlayer!E:E)</f>
        <v>0</v>
      </c>
      <c r="F2" s="3">
        <f>LOOKUP(A2,AllPlayer!A:A,AllPlayer!F:F)+E2</f>
        <v>0</v>
      </c>
      <c r="G2" s="3">
        <f>LOOKUP(A2,AllPlayer!A:A,AllPlayer!G:G)+F2</f>
        <v>0</v>
      </c>
      <c r="H2" s="3">
        <f>LOOKUP(A2,AllPlayer!A:A,AllPlayer!H:H)+G2</f>
        <v>0</v>
      </c>
      <c r="I2" s="3">
        <f>LOOKUP(A2,AllPlayer!A:A,AllPlayer!I:I)+H2</f>
        <v>0</v>
      </c>
      <c r="J2" s="3">
        <f>LOOKUP(A2,AllPlayer!A:A,AllPlayer!J:J)+I2</f>
        <v>0</v>
      </c>
      <c r="K2" s="3">
        <f>LOOKUP(A2,AllPlayer!A:A,AllPlayer!K:K)+J2</f>
        <v>0</v>
      </c>
      <c r="L2" s="3">
        <f>LOOKUP(A2,AllPlayer!A:A,AllPlayer!L:L)+K2</f>
        <v>0</v>
      </c>
      <c r="M2" s="3">
        <f>LOOKUP(A2,AllPlayer!A:A,AllPlayer!M:M)+L2</f>
        <v>0</v>
      </c>
      <c r="N2" s="3">
        <f>LOOKUP(A2,AllPlayer!A:A,AllPlayer!N:N)+M2</f>
        <v>0</v>
      </c>
      <c r="O2" s="3">
        <f>LOOKUP(A2,AllPlayer!A:A,AllPlayer!O:O)+N2</f>
        <v>0</v>
      </c>
      <c r="P2" s="3">
        <f>LOOKUP(A2,AllPlayer!A:A,AllPlayer!P:P)+O2</f>
        <v>0</v>
      </c>
      <c r="Q2" s="3">
        <f>LOOKUP(A2,AllPlayer!A:A,AllPlayer!Q:Q)+P2</f>
        <v>0</v>
      </c>
      <c r="R2" s="3">
        <f>LOOKUP(A2,AllPlayer!A:A,AllPlayer!R:R)+Q2</f>
        <v>0</v>
      </c>
      <c r="S2" s="3">
        <f>LOOKUP(A2,AllPlayer!A:A,AllPlayer!S:S)+R2</f>
        <v>0</v>
      </c>
      <c r="T2" s="3">
        <f>LOOKUP(A2,AllPlayer!A:A,AllPlayer!T:T)+S2</f>
        <v>0</v>
      </c>
      <c r="U2" s="3">
        <f>LOOKUP(A2,AllPlayer!A:A,AllPlayer!U:U)+T2</f>
        <v>0</v>
      </c>
      <c r="V2" s="3">
        <f>LOOKUP(A2,AllPlayer!A:A,AllPlayer!V:V)+U2</f>
        <v>0</v>
      </c>
      <c r="W2" s="3">
        <f>LOOKUP(A2,AllPlayer!A:A,AllPlayer!W:W)+V2</f>
        <v>0</v>
      </c>
      <c r="X2" s="3">
        <f>LOOKUP(A2,AllPlayer!A:A,AllPlayer!X:X)+W2</f>
        <v>1</v>
      </c>
      <c r="Y2" s="3">
        <f>LOOKUP(A2,AllPlayer!A:A,AllPlayer!Y:Y)+X2</f>
        <v>2</v>
      </c>
      <c r="Z2" s="3">
        <f>LOOKUP(A2,AllPlayer!A:A,AllPlayer!Z:Z)+Y2</f>
        <v>6</v>
      </c>
      <c r="AA2" s="3">
        <f>LOOKUP(A2,AllPlayer!A:A,AllPlayer!AA:AA)+Z2</f>
        <v>2</v>
      </c>
      <c r="AB2" s="3">
        <f>LOOKUP(A2,AllPlayer!A:A,AllPlayer!AB:AB)+AA2</f>
        <v>8</v>
      </c>
      <c r="AC2" s="3">
        <f>LOOKUP(A2,AllPlayer!A:A,AllPlayer!AC:AC)+AB2</f>
        <v>8</v>
      </c>
    </row>
    <row r="3">
      <c r="A3" s="2" t="s">
        <v>309</v>
      </c>
      <c r="B3" t="str">
        <f>LOOKUP(A3,AllPlayer!A:A,AllPlayer!C:C)</f>
        <v>Koutris</v>
      </c>
      <c r="C3" s="3" t="str">
        <f>LOOKUP(A3,AllPlayer!A:A,AllPlayer!B:B)</f>
        <v>Def</v>
      </c>
      <c r="D3" s="4" t="str">
        <f>LOOKUP(A3,AllPlayer!A:A,AllPlayer!D:D)</f>
        <v>https://assets.laliga.com/squad/2019/t181/default/128x128/default_t181_2019_1_003_000.png</v>
      </c>
      <c r="E3">
        <f>LOOKUP(A3,AllPlayer!A:A,AllPlayer!E:E)</f>
        <v>0</v>
      </c>
      <c r="F3" s="3">
        <f>LOOKUP(A3,AllPlayer!A:A,AllPlayer!F:F)+E3</f>
        <v>0</v>
      </c>
      <c r="G3" s="3">
        <f>LOOKUP(A3,AllPlayer!A:A,AllPlayer!G:G)+F3</f>
        <v>0</v>
      </c>
      <c r="H3" s="3">
        <f>LOOKUP(A3,AllPlayer!A:A,AllPlayer!H:H)+G3</f>
        <v>0</v>
      </c>
      <c r="I3" s="3">
        <f>LOOKUP(A3,AllPlayer!A:A,AllPlayer!I:I)+H3</f>
        <v>0</v>
      </c>
      <c r="J3" s="3">
        <f>LOOKUP(A3,AllPlayer!A:A,AllPlayer!J:J)+I3</f>
        <v>0</v>
      </c>
      <c r="K3" s="3">
        <f>LOOKUP(A3,AllPlayer!A:A,AllPlayer!K:K)+J3</f>
        <v>0</v>
      </c>
      <c r="L3" s="3">
        <f>LOOKUP(A3,AllPlayer!A:A,AllPlayer!L:L)+K3</f>
        <v>0</v>
      </c>
      <c r="M3" s="3">
        <f>LOOKUP(A3,AllPlayer!A:A,AllPlayer!M:M)+L3</f>
        <v>0</v>
      </c>
      <c r="N3" s="3">
        <f>LOOKUP(A3,AllPlayer!A:A,AllPlayer!N:N)+M3</f>
        <v>0</v>
      </c>
      <c r="O3" s="3">
        <f>LOOKUP(A3,AllPlayer!A:A,AllPlayer!O:O)+N3</f>
        <v>0</v>
      </c>
      <c r="P3" s="3">
        <f>LOOKUP(A3,AllPlayer!A:A,AllPlayer!P:P)+O3</f>
        <v>0</v>
      </c>
      <c r="Q3" s="3">
        <f>LOOKUP(A3,AllPlayer!A:A,AllPlayer!Q:Q)+P3</f>
        <v>0</v>
      </c>
      <c r="R3" s="3">
        <f>LOOKUP(A3,AllPlayer!A:A,AllPlayer!R:R)+Q3</f>
        <v>0</v>
      </c>
      <c r="S3" s="3">
        <f>LOOKUP(A3,AllPlayer!A:A,AllPlayer!S:S)+R3</f>
        <v>0</v>
      </c>
      <c r="T3" s="3">
        <f>LOOKUP(A3,AllPlayer!A:A,AllPlayer!T:T)+S3</f>
        <v>0</v>
      </c>
      <c r="U3" s="3">
        <f>LOOKUP(A3,AllPlayer!A:A,AllPlayer!U:U)+T3</f>
        <v>0</v>
      </c>
      <c r="V3" s="3">
        <f>LOOKUP(A3,AllPlayer!A:A,AllPlayer!V:V)+U3</f>
        <v>0</v>
      </c>
      <c r="W3" s="3">
        <f>LOOKUP(A3,AllPlayer!A:A,AllPlayer!W:W)+V3</f>
        <v>0</v>
      </c>
      <c r="X3" s="3">
        <f>LOOKUP(A3,AllPlayer!A:A,AllPlayer!X:X)+W3</f>
        <v>0</v>
      </c>
      <c r="Y3" s="3">
        <f>LOOKUP(A3,AllPlayer!A:A,AllPlayer!Y:Y)+X3</f>
        <v>1</v>
      </c>
      <c r="Z3" s="3">
        <f>LOOKUP(A3,AllPlayer!A:A,AllPlayer!Z:Z)+Y3</f>
        <v>1</v>
      </c>
      <c r="AA3" s="3">
        <f>LOOKUP(A3,AllPlayer!A:A,AllPlayer!AA:AA)+Z3</f>
        <v>1</v>
      </c>
      <c r="AB3" s="3">
        <f>LOOKUP(A3,AllPlayer!A:A,AllPlayer!AB:AB)+AA3</f>
        <v>10</v>
      </c>
      <c r="AC3" s="3">
        <f>LOOKUP(A3,AllPlayer!A:A,AllPlayer!AC:AC)+AB3</f>
        <v>11</v>
      </c>
    </row>
    <row r="4">
      <c r="A4" s="2" t="s">
        <v>311</v>
      </c>
      <c r="B4" t="str">
        <f>LOOKUP(A4,AllPlayer!A:A,AllPlayer!C:C)</f>
        <v>Murillo</v>
      </c>
      <c r="C4" s="3" t="str">
        <f>LOOKUP(A4,AllPlayer!A:A,AllPlayer!B:B)</f>
        <v>Def</v>
      </c>
      <c r="D4" s="4" t="str">
        <f>LOOKUP(A4,AllPlayer!A:A,AllPlayer!D:D)</f>
        <v>https://assets.laliga.com/squad/2019/t191/pmurillo/128x128/pmurillo_t191_2019_1_003_000.png</v>
      </c>
      <c r="E4">
        <f>LOOKUP(A4,AllPlayer!A:A,AllPlayer!E:E)</f>
        <v>0</v>
      </c>
      <c r="F4" s="3">
        <f>LOOKUP(A4,AllPlayer!A:A,AllPlayer!F:F)+E4</f>
        <v>0</v>
      </c>
      <c r="G4" s="3">
        <f>LOOKUP(A4,AllPlayer!A:A,AllPlayer!G:G)+F4</f>
        <v>0</v>
      </c>
      <c r="H4" s="3">
        <f>LOOKUP(A4,AllPlayer!A:A,AllPlayer!H:H)+G4</f>
        <v>0</v>
      </c>
      <c r="I4" s="3">
        <f>LOOKUP(A4,AllPlayer!A:A,AllPlayer!I:I)+H4</f>
        <v>0</v>
      </c>
      <c r="J4" s="3">
        <f>LOOKUP(A4,AllPlayer!A:A,AllPlayer!J:J)+I4</f>
        <v>0</v>
      </c>
      <c r="K4" s="3">
        <f>LOOKUP(A4,AllPlayer!A:A,AllPlayer!K:K)+J4</f>
        <v>0</v>
      </c>
      <c r="L4" s="3">
        <f>LOOKUP(A4,AllPlayer!A:A,AllPlayer!L:L)+K4</f>
        <v>0</v>
      </c>
      <c r="M4" s="3">
        <f>LOOKUP(A4,AllPlayer!A:A,AllPlayer!M:M)+L4</f>
        <v>0</v>
      </c>
      <c r="N4" s="3">
        <f>LOOKUP(A4,AllPlayer!A:A,AllPlayer!N:N)+M4</f>
        <v>0</v>
      </c>
      <c r="O4" s="3">
        <f>LOOKUP(A4,AllPlayer!A:A,AllPlayer!O:O)+N4</f>
        <v>0</v>
      </c>
      <c r="P4" s="3">
        <f>LOOKUP(A4,AllPlayer!A:A,AllPlayer!P:P)+O4</f>
        <v>0</v>
      </c>
      <c r="Q4" s="3">
        <f>LOOKUP(A4,AllPlayer!A:A,AllPlayer!Q:Q)+P4</f>
        <v>0</v>
      </c>
      <c r="R4" s="3">
        <f>LOOKUP(A4,AllPlayer!A:A,AllPlayer!R:R)+Q4</f>
        <v>0</v>
      </c>
      <c r="S4" s="3">
        <f>LOOKUP(A4,AllPlayer!A:A,AllPlayer!S:S)+R4</f>
        <v>0</v>
      </c>
      <c r="T4" s="3">
        <f>LOOKUP(A4,AllPlayer!A:A,AllPlayer!T:T)+S4</f>
        <v>0</v>
      </c>
      <c r="U4" s="3">
        <f>LOOKUP(A4,AllPlayer!A:A,AllPlayer!U:U)+T4</f>
        <v>0</v>
      </c>
      <c r="V4" s="3">
        <f>LOOKUP(A4,AllPlayer!A:A,AllPlayer!V:V)+U4</f>
        <v>0</v>
      </c>
      <c r="W4" s="3">
        <f>LOOKUP(A4,AllPlayer!A:A,AllPlayer!W:W)+V4</f>
        <v>0</v>
      </c>
      <c r="X4" s="3">
        <f>LOOKUP(A4,AllPlayer!A:A,AllPlayer!X:X)+W4</f>
        <v>8</v>
      </c>
      <c r="Y4" s="3">
        <f>LOOKUP(A4,AllPlayer!A:A,AllPlayer!Y:Y)+X4</f>
        <v>16</v>
      </c>
      <c r="Z4" s="3">
        <f>LOOKUP(A4,AllPlayer!A:A,AllPlayer!Z:Z)+Y4</f>
        <v>23</v>
      </c>
      <c r="AA4" s="3">
        <f>LOOKUP(A4,AllPlayer!A:A,AllPlayer!AA:AA)+Z4</f>
        <v>26</v>
      </c>
      <c r="AB4" s="3">
        <f>LOOKUP(A4,AllPlayer!A:A,AllPlayer!AB:AB)+AA4</f>
        <v>30</v>
      </c>
      <c r="AC4" s="3">
        <f>LOOKUP(A4,AllPlayer!A:A,AllPlayer!AC:AC)+AB4</f>
        <v>38</v>
      </c>
    </row>
    <row r="5">
      <c r="A5" s="2" t="s">
        <v>313</v>
      </c>
      <c r="B5" t="str">
        <f>LOOKUP(A5,AllPlayer!A:A,AllPlayer!C:C)</f>
        <v>Vallejo</v>
      </c>
      <c r="C5" s="3" t="str">
        <f>LOOKUP(A5,AllPlayer!A:A,AllPlayer!B:B)</f>
        <v>Def</v>
      </c>
      <c r="D5" s="4" t="str">
        <f>LOOKUP(A5,AllPlayer!A:A,AllPlayer!D:D)</f>
        <v>https://assets.laliga.com/squad/2019/t5683/default/128x128/default_t5683_2019_1_003_000.png</v>
      </c>
      <c r="E5">
        <f>LOOKUP(A5,AllPlayer!A:A,AllPlayer!E:E)</f>
        <v>0</v>
      </c>
      <c r="F5" s="3">
        <f>LOOKUP(A5,AllPlayer!A:A,AllPlayer!F:F)+E5</f>
        <v>0</v>
      </c>
      <c r="G5" s="3">
        <f>LOOKUP(A5,AllPlayer!A:A,AllPlayer!G:G)+F5</f>
        <v>0</v>
      </c>
      <c r="H5" s="3">
        <f>LOOKUP(A5,AllPlayer!A:A,AllPlayer!H:H)+G5</f>
        <v>0</v>
      </c>
      <c r="I5" s="3">
        <f>LOOKUP(A5,AllPlayer!A:A,AllPlayer!I:I)+H5</f>
        <v>0</v>
      </c>
      <c r="J5" s="3">
        <f>LOOKUP(A5,AllPlayer!A:A,AllPlayer!J:J)+I5</f>
        <v>0</v>
      </c>
      <c r="K5" s="3">
        <f>LOOKUP(A5,AllPlayer!A:A,AllPlayer!K:K)+J5</f>
        <v>0</v>
      </c>
      <c r="L5" s="3">
        <f>LOOKUP(A5,AllPlayer!A:A,AllPlayer!L:L)+K5</f>
        <v>0</v>
      </c>
      <c r="M5" s="3">
        <f>LOOKUP(A5,AllPlayer!A:A,AllPlayer!M:M)+L5</f>
        <v>0</v>
      </c>
      <c r="N5" s="3">
        <f>LOOKUP(A5,AllPlayer!A:A,AllPlayer!N:N)+M5</f>
        <v>0</v>
      </c>
      <c r="O5" s="3">
        <f>LOOKUP(A5,AllPlayer!A:A,AllPlayer!O:O)+N5</f>
        <v>0</v>
      </c>
      <c r="P5" s="3">
        <f>LOOKUP(A5,AllPlayer!A:A,AllPlayer!P:P)+O5</f>
        <v>0</v>
      </c>
      <c r="Q5" s="3">
        <f>LOOKUP(A5,AllPlayer!A:A,AllPlayer!Q:Q)+P5</f>
        <v>0</v>
      </c>
      <c r="R5" s="3">
        <f>LOOKUP(A5,AllPlayer!A:A,AllPlayer!R:R)+Q5</f>
        <v>0</v>
      </c>
      <c r="S5" s="3">
        <f>LOOKUP(A5,AllPlayer!A:A,AllPlayer!S:S)+R5</f>
        <v>0</v>
      </c>
      <c r="T5" s="3">
        <f>LOOKUP(A5,AllPlayer!A:A,AllPlayer!T:T)+S5</f>
        <v>0</v>
      </c>
      <c r="U5" s="3">
        <f>LOOKUP(A5,AllPlayer!A:A,AllPlayer!U:U)+T5</f>
        <v>0</v>
      </c>
      <c r="V5" s="3">
        <f>LOOKUP(A5,AllPlayer!A:A,AllPlayer!V:V)+U5</f>
        <v>0</v>
      </c>
      <c r="W5" s="3">
        <f>LOOKUP(A5,AllPlayer!A:A,AllPlayer!W:W)+V5</f>
        <v>0</v>
      </c>
      <c r="X5" s="3">
        <f>LOOKUP(A5,AllPlayer!A:A,AllPlayer!X:X)+W5</f>
        <v>8</v>
      </c>
      <c r="Y5" s="3">
        <f>LOOKUP(A5,AllPlayer!A:A,AllPlayer!Y:Y)+X5</f>
        <v>9</v>
      </c>
      <c r="Z5" s="3">
        <f>LOOKUP(A5,AllPlayer!A:A,AllPlayer!Z:Z)+Y5</f>
        <v>9</v>
      </c>
      <c r="AA5" s="3">
        <f>LOOKUP(A5,AllPlayer!A:A,AllPlayer!AA:AA)+Z5</f>
        <v>9</v>
      </c>
      <c r="AB5" s="3">
        <f>LOOKUP(A5,AllPlayer!A:A,AllPlayer!AB:AB)+AA5</f>
        <v>26</v>
      </c>
      <c r="AC5" s="3">
        <f>LOOKUP(A5,AllPlayer!A:A,AllPlayer!AC:AC)+AB5</f>
        <v>26</v>
      </c>
    </row>
    <row r="6">
      <c r="A6" s="2" t="s">
        <v>315</v>
      </c>
      <c r="B6" t="str">
        <f>LOOKUP(A6,AllPlayer!A:A,AllPlayer!C:C)</f>
        <v>Alberto Moreno</v>
      </c>
      <c r="C6" s="3" t="str">
        <f>LOOKUP(A6,AllPlayer!A:A,AllPlayer!B:B)</f>
        <v>Def</v>
      </c>
      <c r="D6" s="4" t="str">
        <f>LOOKUP(A6,AllPlayer!A:A,AllPlayer!D:D)</f>
        <v>https://assets.laliga.com/squad/2019/t449/p100059/128x128/p100059_t449_2019_1_003_000.png</v>
      </c>
      <c r="E6">
        <f>LOOKUP(A6,AllPlayer!A:A,AllPlayer!E:E)</f>
        <v>0</v>
      </c>
      <c r="F6" s="3">
        <f>LOOKUP(A6,AllPlayer!A:A,AllPlayer!F:F)+E6</f>
        <v>2</v>
      </c>
      <c r="G6" s="3">
        <f>LOOKUP(A6,AllPlayer!A:A,AllPlayer!G:G)+F6</f>
        <v>2</v>
      </c>
      <c r="H6" s="3">
        <f>LOOKUP(A6,AllPlayer!A:A,AllPlayer!H:H)+G6</f>
        <v>2</v>
      </c>
      <c r="I6" s="3">
        <f>LOOKUP(A6,AllPlayer!A:A,AllPlayer!I:I)+H6</f>
        <v>2</v>
      </c>
      <c r="J6" s="3">
        <f>LOOKUP(A6,AllPlayer!A:A,AllPlayer!J:J)+I6</f>
        <v>2</v>
      </c>
      <c r="K6" s="3">
        <f>LOOKUP(A6,AllPlayer!A:A,AllPlayer!K:K)+J6</f>
        <v>2</v>
      </c>
      <c r="L6" s="3">
        <f>LOOKUP(A6,AllPlayer!A:A,AllPlayer!L:L)+K6</f>
        <v>2</v>
      </c>
      <c r="M6" s="3">
        <f>LOOKUP(A6,AllPlayer!A:A,AllPlayer!M:M)+L6</f>
        <v>8</v>
      </c>
      <c r="N6" s="3">
        <f>LOOKUP(A6,AllPlayer!A:A,AllPlayer!N:N)+M6</f>
        <v>12</v>
      </c>
      <c r="O6" s="3">
        <f>LOOKUP(A6,AllPlayer!A:A,AllPlayer!O:O)+N6</f>
        <v>12</v>
      </c>
      <c r="P6" s="3">
        <f>LOOKUP(A6,AllPlayer!A:A,AllPlayer!P:P)+O6</f>
        <v>12</v>
      </c>
      <c r="Q6" s="3">
        <f>LOOKUP(A6,AllPlayer!A:A,AllPlayer!Q:Q)+P6</f>
        <v>12</v>
      </c>
      <c r="R6" s="3">
        <f>LOOKUP(A6,AllPlayer!A:A,AllPlayer!R:R)+Q6</f>
        <v>12</v>
      </c>
      <c r="S6" s="3">
        <f>LOOKUP(A6,AllPlayer!A:A,AllPlayer!S:S)+R6</f>
        <v>12</v>
      </c>
      <c r="T6" s="3">
        <f>LOOKUP(A6,AllPlayer!A:A,AllPlayer!T:T)+S6</f>
        <v>12</v>
      </c>
      <c r="U6" s="3">
        <f>LOOKUP(A6,AllPlayer!A:A,AllPlayer!U:U)+T6</f>
        <v>12</v>
      </c>
      <c r="V6" s="3">
        <f>LOOKUP(A6,AllPlayer!A:A,AllPlayer!V:V)+U6</f>
        <v>12</v>
      </c>
      <c r="W6" s="3">
        <f>LOOKUP(A6,AllPlayer!A:A,AllPlayer!W:W)+V6</f>
        <v>13</v>
      </c>
      <c r="X6" s="3">
        <f>LOOKUP(A6,AllPlayer!A:A,AllPlayer!X:X)+W6</f>
        <v>14</v>
      </c>
      <c r="Y6" s="3">
        <f>LOOKUP(A6,AllPlayer!A:A,AllPlayer!Y:Y)+X6</f>
        <v>17</v>
      </c>
      <c r="Z6" s="3">
        <f>LOOKUP(A6,AllPlayer!A:A,AllPlayer!Z:Z)+Y6</f>
        <v>17</v>
      </c>
      <c r="AA6" s="3">
        <f>LOOKUP(A6,AllPlayer!A:A,AllPlayer!AA:AA)+Z6</f>
        <v>19</v>
      </c>
      <c r="AB6" s="3">
        <f>LOOKUP(A6,AllPlayer!A:A,AllPlayer!AB:AB)+AA6</f>
        <v>20</v>
      </c>
      <c r="AC6" s="3">
        <f>LOOKUP(A6,AllPlayer!A:A,AllPlayer!AC:AC)+AB6</f>
        <v>22</v>
      </c>
    </row>
    <row r="7">
      <c r="A7" s="2" t="s">
        <v>316</v>
      </c>
      <c r="B7" t="str">
        <f>LOOKUP(A7,AllPlayer!A:A,AllPlayer!C:C)</f>
        <v>Naldo</v>
      </c>
      <c r="C7" s="3" t="str">
        <f>LOOKUP(A7,AllPlayer!A:A,AllPlayer!B:B)</f>
        <v>Def</v>
      </c>
      <c r="D7" s="4" t="str">
        <f>LOOKUP(A7,AllPlayer!A:A,AllPlayer!D:D)</f>
        <v>https://assets.laliga.com/squad/2019/t177/p100692/128x128/p100692_t177_2019_1_003_000.png</v>
      </c>
      <c r="E7">
        <f>LOOKUP(A7,AllPlayer!A:A,AllPlayer!E:E)</f>
        <v>0</v>
      </c>
      <c r="F7" s="3">
        <f>LOOKUP(A7,AllPlayer!A:A,AllPlayer!F:F)+E7</f>
        <v>8</v>
      </c>
      <c r="G7" s="3">
        <f>LOOKUP(A7,AllPlayer!A:A,AllPlayer!G:G)+F7</f>
        <v>9</v>
      </c>
      <c r="H7" s="3">
        <f>LOOKUP(A7,AllPlayer!A:A,AllPlayer!H:H)+G7</f>
        <v>13</v>
      </c>
      <c r="I7" s="3">
        <f>LOOKUP(A7,AllPlayer!A:A,AllPlayer!I:I)+H7</f>
        <v>15</v>
      </c>
      <c r="J7" s="3">
        <f>LOOKUP(A7,AllPlayer!A:A,AllPlayer!J:J)+I7</f>
        <v>19</v>
      </c>
      <c r="K7" s="3">
        <f>LOOKUP(A7,AllPlayer!A:A,AllPlayer!K:K)+J7</f>
        <v>22</v>
      </c>
      <c r="L7" s="3">
        <f>LOOKUP(A7,AllPlayer!A:A,AllPlayer!L:L)+K7</f>
        <v>23</v>
      </c>
      <c r="M7" s="3">
        <f>LOOKUP(A7,AllPlayer!A:A,AllPlayer!M:M)+L7</f>
        <v>25</v>
      </c>
      <c r="N7" s="3">
        <f>LOOKUP(A7,AllPlayer!A:A,AllPlayer!N:N)+M7</f>
        <v>32</v>
      </c>
      <c r="O7" s="3">
        <f>LOOKUP(A7,AllPlayer!A:A,AllPlayer!O:O)+N7</f>
        <v>33</v>
      </c>
      <c r="P7" s="3">
        <f>LOOKUP(A7,AllPlayer!A:A,AllPlayer!P:P)+O7</f>
        <v>35</v>
      </c>
      <c r="Q7" s="3">
        <f>LOOKUP(A7,AllPlayer!A:A,AllPlayer!Q:Q)+P7</f>
        <v>35</v>
      </c>
      <c r="R7" s="3">
        <f>LOOKUP(A7,AllPlayer!A:A,AllPlayer!R:R)+Q7</f>
        <v>40</v>
      </c>
      <c r="S7" s="3">
        <f>LOOKUP(A7,AllPlayer!A:A,AllPlayer!S:S)+R7</f>
        <v>42</v>
      </c>
      <c r="T7" s="3">
        <f>LOOKUP(A7,AllPlayer!A:A,AllPlayer!T:T)+S7</f>
        <v>45</v>
      </c>
      <c r="U7" s="3">
        <f>LOOKUP(A7,AllPlayer!A:A,AllPlayer!U:U)+T7</f>
        <v>47</v>
      </c>
      <c r="V7" s="3">
        <f>LOOKUP(A7,AllPlayer!A:A,AllPlayer!V:V)+U7</f>
        <v>47</v>
      </c>
      <c r="W7" s="3">
        <f>LOOKUP(A7,AllPlayer!A:A,AllPlayer!W:W)+V7</f>
        <v>50</v>
      </c>
      <c r="X7" s="3">
        <f>LOOKUP(A7,AllPlayer!A:A,AllPlayer!X:X)+W7</f>
        <v>61</v>
      </c>
      <c r="Y7" s="3">
        <f>LOOKUP(A7,AllPlayer!A:A,AllPlayer!Y:Y)+X7</f>
        <v>61</v>
      </c>
      <c r="Z7" s="3">
        <f>LOOKUP(A7,AllPlayer!A:A,AllPlayer!Z:Z)+Y7</f>
        <v>60</v>
      </c>
      <c r="AA7" s="3">
        <f>LOOKUP(A7,AllPlayer!A:A,AllPlayer!AA:AA)+Z7</f>
        <v>62</v>
      </c>
      <c r="AB7" s="3">
        <f>LOOKUP(A7,AllPlayer!A:A,AllPlayer!AB:AB)+AA7</f>
        <v>63</v>
      </c>
      <c r="AC7" s="3">
        <f>LOOKUP(A7,AllPlayer!A:A,AllPlayer!AC:AC)+AB7</f>
        <v>65</v>
      </c>
    </row>
    <row r="8">
      <c r="A8" s="2" t="s">
        <v>318</v>
      </c>
      <c r="B8" t="str">
        <f>LOOKUP(A8,AllPlayer!A:A,AllPlayer!C:C)</f>
        <v>Néstor Araújo</v>
      </c>
      <c r="C8" s="3" t="str">
        <f>LOOKUP(A8,AllPlayer!A:A,AllPlayer!B:B)</f>
        <v>Def</v>
      </c>
      <c r="D8" s="4" t="str">
        <f>LOOKUP(A8,AllPlayer!A:A,AllPlayer!D:D)</f>
        <v>https://assets.laliga.com/squad/2019/t176/p100868/128x128/p100868_t176_2019_1_003_000.png</v>
      </c>
      <c r="E8">
        <f>LOOKUP(A8,AllPlayer!A:A,AllPlayer!E:E)</f>
        <v>1</v>
      </c>
      <c r="F8" s="3">
        <f>LOOKUP(A8,AllPlayer!A:A,AllPlayer!F:F)+E8</f>
        <v>10</v>
      </c>
      <c r="G8" s="3">
        <f>LOOKUP(A8,AllPlayer!A:A,AllPlayer!G:G)+F8</f>
        <v>19</v>
      </c>
      <c r="H8" s="3">
        <f>LOOKUP(A8,AllPlayer!A:A,AllPlayer!H:H)+G8</f>
        <v>19</v>
      </c>
      <c r="I8" s="3">
        <f>LOOKUP(A8,AllPlayer!A:A,AllPlayer!I:I)+H8</f>
        <v>27</v>
      </c>
      <c r="J8" s="3">
        <f>LOOKUP(A8,AllPlayer!A:A,AllPlayer!J:J)+I8</f>
        <v>31</v>
      </c>
      <c r="K8" s="3">
        <f>LOOKUP(A8,AllPlayer!A:A,AllPlayer!K:K)+J8</f>
        <v>33</v>
      </c>
      <c r="L8" s="3">
        <f>LOOKUP(A8,AllPlayer!A:A,AllPlayer!L:L)+K8</f>
        <v>43</v>
      </c>
      <c r="M8" s="3">
        <f>LOOKUP(A8,AllPlayer!A:A,AllPlayer!M:M)+L8</f>
        <v>45</v>
      </c>
      <c r="N8" s="3">
        <f>LOOKUP(A8,AllPlayer!A:A,AllPlayer!N:N)+M8</f>
        <v>53</v>
      </c>
      <c r="O8" s="3">
        <f>LOOKUP(A8,AllPlayer!A:A,AllPlayer!O:O)+N8</f>
        <v>56</v>
      </c>
      <c r="P8" s="3">
        <f>LOOKUP(A8,AllPlayer!A:A,AllPlayer!P:P)+O8</f>
        <v>60</v>
      </c>
      <c r="Q8" s="3">
        <f>LOOKUP(A8,AllPlayer!A:A,AllPlayer!Q:Q)+P8</f>
        <v>59</v>
      </c>
      <c r="R8" s="3">
        <f>LOOKUP(A8,AllPlayer!A:A,AllPlayer!R:R)+Q8</f>
        <v>65</v>
      </c>
      <c r="S8" s="3">
        <f>LOOKUP(A8,AllPlayer!A:A,AllPlayer!S:S)+R8</f>
        <v>73</v>
      </c>
      <c r="T8" s="3">
        <f>LOOKUP(A8,AllPlayer!A:A,AllPlayer!T:T)+S8</f>
        <v>81</v>
      </c>
      <c r="U8" s="3">
        <f>LOOKUP(A8,AllPlayer!A:A,AllPlayer!U:U)+T8</f>
        <v>83</v>
      </c>
      <c r="V8" s="3">
        <f>LOOKUP(A8,AllPlayer!A:A,AllPlayer!V:V)+U8</f>
        <v>90</v>
      </c>
      <c r="W8" s="3">
        <f>LOOKUP(A8,AllPlayer!A:A,AllPlayer!W:W)+V8</f>
        <v>92</v>
      </c>
      <c r="X8" s="3">
        <f>LOOKUP(A8,AllPlayer!A:A,AllPlayer!X:X)+W8</f>
        <v>99</v>
      </c>
      <c r="Y8" s="3">
        <f>LOOKUP(A8,AllPlayer!A:A,AllPlayer!Y:Y)+X8</f>
        <v>105</v>
      </c>
      <c r="Z8" s="3">
        <f>LOOKUP(A8,AllPlayer!A:A,AllPlayer!Z:Z)+Y8</f>
        <v>112</v>
      </c>
      <c r="AA8" s="3">
        <f>LOOKUP(A8,AllPlayer!A:A,AllPlayer!AA:AA)+Z8</f>
        <v>116</v>
      </c>
      <c r="AB8" s="3">
        <f>LOOKUP(A8,AllPlayer!A:A,AllPlayer!AB:AB)+AA8</f>
        <v>120</v>
      </c>
      <c r="AC8" s="3">
        <f>LOOKUP(A8,AllPlayer!A:A,AllPlayer!AC:AC)+AB8</f>
        <v>130</v>
      </c>
    </row>
    <row r="9">
      <c r="A9" s="2" t="s">
        <v>320</v>
      </c>
      <c r="B9" t="str">
        <f>LOOKUP(A9,AllPlayer!A:A,AllPlayer!C:C)</f>
        <v>Arias</v>
      </c>
      <c r="C9" s="3" t="str">
        <f>LOOKUP(A9,AllPlayer!A:A,AllPlayer!B:B)</f>
        <v>Def</v>
      </c>
      <c r="D9" s="4" t="str">
        <f>LOOKUP(A9,AllPlayer!A:A,AllPlayer!D:D)</f>
        <v>https://assets.laliga.com/squad/2019/t175/p102383/128x128/p102383_t175_2019_1_003_000.png</v>
      </c>
      <c r="E9">
        <f>LOOKUP(A9,AllPlayer!A:A,AllPlayer!E:E)</f>
        <v>0</v>
      </c>
      <c r="F9" s="3">
        <f>LOOKUP(A9,AllPlayer!A:A,AllPlayer!F:F)+E9</f>
        <v>0</v>
      </c>
      <c r="G9" s="3">
        <f>LOOKUP(A9,AllPlayer!A:A,AllPlayer!G:G)+F9</f>
        <v>0</v>
      </c>
      <c r="H9" s="3">
        <f>LOOKUP(A9,AllPlayer!A:A,AllPlayer!H:H)+G9</f>
        <v>0</v>
      </c>
      <c r="I9" s="3">
        <f>LOOKUP(A9,AllPlayer!A:A,AllPlayer!I:I)+H9</f>
        <v>0</v>
      </c>
      <c r="J9" s="3">
        <f>LOOKUP(A9,AllPlayer!A:A,AllPlayer!J:J)+I9</f>
        <v>9</v>
      </c>
      <c r="K9" s="3">
        <f>LOOKUP(A9,AllPlayer!A:A,AllPlayer!K:K)+J9</f>
        <v>9</v>
      </c>
      <c r="L9" s="3">
        <f>LOOKUP(A9,AllPlayer!A:A,AllPlayer!L:L)+K9</f>
        <v>9</v>
      </c>
      <c r="M9" s="3">
        <f>LOOKUP(A9,AllPlayer!A:A,AllPlayer!M:M)+L9</f>
        <v>14</v>
      </c>
      <c r="N9" s="3">
        <f>LOOKUP(A9,AllPlayer!A:A,AllPlayer!N:N)+M9</f>
        <v>14</v>
      </c>
      <c r="O9" s="3">
        <f>LOOKUP(A9,AllPlayer!A:A,AllPlayer!O:O)+N9</f>
        <v>18</v>
      </c>
      <c r="P9" s="3">
        <f>LOOKUP(A9,AllPlayer!A:A,AllPlayer!P:P)+O9</f>
        <v>26</v>
      </c>
      <c r="Q9" s="3">
        <f>LOOKUP(A9,AllPlayer!A:A,AllPlayer!Q:Q)+P9</f>
        <v>26</v>
      </c>
      <c r="R9" s="3">
        <f>LOOKUP(A9,AllPlayer!A:A,AllPlayer!R:R)+Q9</f>
        <v>26</v>
      </c>
      <c r="S9" s="3">
        <f>LOOKUP(A9,AllPlayer!A:A,AllPlayer!S:S)+R9</f>
        <v>26</v>
      </c>
      <c r="T9" s="3">
        <f>LOOKUP(A9,AllPlayer!A:A,AllPlayer!T:T)+S9</f>
        <v>33</v>
      </c>
      <c r="U9" s="3">
        <f>LOOKUP(A9,AllPlayer!A:A,AllPlayer!U:U)+T9</f>
        <v>33</v>
      </c>
      <c r="V9" s="3">
        <f>LOOKUP(A9,AllPlayer!A:A,AllPlayer!V:V)+U9</f>
        <v>33</v>
      </c>
      <c r="W9" s="3">
        <f>LOOKUP(A9,AllPlayer!A:A,AllPlayer!W:W)+V9</f>
        <v>33</v>
      </c>
      <c r="X9" s="3">
        <f>LOOKUP(A9,AllPlayer!A:A,AllPlayer!X:X)+W9</f>
        <v>35</v>
      </c>
      <c r="Y9" s="3">
        <f>LOOKUP(A9,AllPlayer!A:A,AllPlayer!Y:Y)+X9</f>
        <v>42</v>
      </c>
      <c r="Z9" s="3">
        <f>LOOKUP(A9,AllPlayer!A:A,AllPlayer!Z:Z)+Y9</f>
        <v>48</v>
      </c>
      <c r="AA9" s="3">
        <f>LOOKUP(A9,AllPlayer!A:A,AllPlayer!AA:AA)+Z9</f>
        <v>57</v>
      </c>
      <c r="AB9" s="3">
        <f>LOOKUP(A9,AllPlayer!A:A,AllPlayer!AB:AB)+AA9</f>
        <v>57</v>
      </c>
      <c r="AC9" s="3">
        <f>LOOKUP(A9,AllPlayer!A:A,AllPlayer!AC:AC)+AB9</f>
        <v>65</v>
      </c>
    </row>
    <row r="10">
      <c r="A10" s="2" t="s">
        <v>322</v>
      </c>
      <c r="B10" t="str">
        <f>LOOKUP(A10,AllPlayer!A:A,AllPlayer!C:C)</f>
        <v>Juncà</v>
      </c>
      <c r="C10" s="3" t="str">
        <f>LOOKUP(A10,AllPlayer!A:A,AllPlayer!B:B)</f>
        <v>Def</v>
      </c>
      <c r="D10" s="4" t="str">
        <f>LOOKUP(A10,AllPlayer!A:A,AllPlayer!D:D)</f>
        <v>https://assets.laliga.com/squad/2019/t953/p103263/128x128/p103263_t953_2019_1_003_000.png</v>
      </c>
      <c r="E10">
        <f>LOOKUP(A10,AllPlayer!A:A,AllPlayer!E:E)</f>
        <v>0</v>
      </c>
      <c r="F10" s="3">
        <f>LOOKUP(A10,AllPlayer!A:A,AllPlayer!F:F)+E10</f>
        <v>0</v>
      </c>
      <c r="G10" s="3">
        <f>LOOKUP(A10,AllPlayer!A:A,AllPlayer!G:G)+F10</f>
        <v>3</v>
      </c>
      <c r="H10" s="3">
        <f>LOOKUP(A10,AllPlayer!A:A,AllPlayer!H:H)+G10</f>
        <v>5</v>
      </c>
      <c r="I10" s="3">
        <f>LOOKUP(A10,AllPlayer!A:A,AllPlayer!I:I)+H10</f>
        <v>11</v>
      </c>
      <c r="J10" s="3">
        <f>LOOKUP(A10,AllPlayer!A:A,AllPlayer!J:J)+I10</f>
        <v>12</v>
      </c>
      <c r="K10" s="3">
        <f>LOOKUP(A10,AllPlayer!A:A,AllPlayer!K:K)+J10</f>
        <v>23</v>
      </c>
      <c r="L10" s="3">
        <f>LOOKUP(A10,AllPlayer!A:A,AllPlayer!L:L)+K10</f>
        <v>26</v>
      </c>
      <c r="M10" s="3">
        <f>LOOKUP(A10,AllPlayer!A:A,AllPlayer!M:M)+L10</f>
        <v>28</v>
      </c>
      <c r="N10" s="3">
        <f>LOOKUP(A10,AllPlayer!A:A,AllPlayer!N:N)+M10</f>
        <v>28</v>
      </c>
      <c r="O10" s="3">
        <f>LOOKUP(A10,AllPlayer!A:A,AllPlayer!O:O)+N10</f>
        <v>29</v>
      </c>
      <c r="P10" s="3">
        <f>LOOKUP(A10,AllPlayer!A:A,AllPlayer!P:P)+O10</f>
        <v>29</v>
      </c>
      <c r="Q10" s="3">
        <f>LOOKUP(A10,AllPlayer!A:A,AllPlayer!Q:Q)+P10</f>
        <v>28</v>
      </c>
      <c r="R10" s="3">
        <f>LOOKUP(A10,AllPlayer!A:A,AllPlayer!R:R)+Q10</f>
        <v>28</v>
      </c>
      <c r="S10" s="3">
        <f>LOOKUP(A10,AllPlayer!A:A,AllPlayer!S:S)+R10</f>
        <v>34</v>
      </c>
      <c r="T10" s="3">
        <f>LOOKUP(A10,AllPlayer!A:A,AllPlayer!T:T)+S10</f>
        <v>36</v>
      </c>
      <c r="U10" s="3">
        <f>LOOKUP(A10,AllPlayer!A:A,AllPlayer!U:U)+T10</f>
        <v>38</v>
      </c>
      <c r="V10" s="3">
        <f>LOOKUP(A10,AllPlayer!A:A,AllPlayer!V:V)+U10</f>
        <v>51</v>
      </c>
      <c r="W10" s="3">
        <f>LOOKUP(A10,AllPlayer!A:A,AllPlayer!W:W)+V10</f>
        <v>57</v>
      </c>
      <c r="X10" s="3">
        <f>LOOKUP(A10,AllPlayer!A:A,AllPlayer!X:X)+W10</f>
        <v>61</v>
      </c>
      <c r="Y10" s="3">
        <f>LOOKUP(A10,AllPlayer!A:A,AllPlayer!Y:Y)+X10</f>
        <v>66</v>
      </c>
      <c r="Z10" s="3">
        <f>LOOKUP(A10,AllPlayer!A:A,AllPlayer!Z:Z)+Y10</f>
        <v>73</v>
      </c>
      <c r="AA10" s="3">
        <f>LOOKUP(A10,AllPlayer!A:A,AllPlayer!AA:AA)+Z10</f>
        <v>78</v>
      </c>
      <c r="AB10" s="3">
        <f>LOOKUP(A10,AllPlayer!A:A,AllPlayer!AB:AB)+AA10</f>
        <v>82</v>
      </c>
      <c r="AC10" s="3">
        <f>LOOKUP(A10,AllPlayer!A:A,AllPlayer!AC:AC)+AB10</f>
        <v>86</v>
      </c>
    </row>
    <row r="11">
      <c r="A11" s="2" t="s">
        <v>324</v>
      </c>
      <c r="B11" t="str">
        <f>LOOKUP(A11,AllPlayer!A:A,AllPlayer!C:C)</f>
        <v>Raíllo</v>
      </c>
      <c r="C11" s="3" t="str">
        <f>LOOKUP(A11,AllPlayer!A:A,AllPlayer!B:B)</f>
        <v>Def</v>
      </c>
      <c r="D11" s="4" t="str">
        <f>LOOKUP(A11,AllPlayer!A:A,AllPlayer!D:D)</f>
        <v>https://assets.laliga.com/squad/2019/t181/p105571/128x128/p105571_t181_2019_1_003_000.png</v>
      </c>
      <c r="E11">
        <f>LOOKUP(A11,AllPlayer!A:A,AllPlayer!E:E)</f>
        <v>5</v>
      </c>
      <c r="F11" s="3">
        <f>LOOKUP(A11,AllPlayer!A:A,AllPlayer!F:F)+E11</f>
        <v>9</v>
      </c>
      <c r="G11" s="3">
        <f>LOOKUP(A11,AllPlayer!A:A,AllPlayer!G:G)+F11</f>
        <v>11</v>
      </c>
      <c r="H11" s="3">
        <f>LOOKUP(A11,AllPlayer!A:A,AllPlayer!H:H)+G11</f>
        <v>19</v>
      </c>
      <c r="I11" s="3">
        <f>LOOKUP(A11,AllPlayer!A:A,AllPlayer!I:I)+H11</f>
        <v>25</v>
      </c>
      <c r="J11" s="3">
        <f>LOOKUP(A11,AllPlayer!A:A,AllPlayer!J:J)+I11</f>
        <v>26</v>
      </c>
      <c r="K11" s="3">
        <f>LOOKUP(A11,AllPlayer!A:A,AllPlayer!K:K)+J11</f>
        <v>37</v>
      </c>
      <c r="L11" s="3">
        <f>LOOKUP(A11,AllPlayer!A:A,AllPlayer!L:L)+K11</f>
        <v>44</v>
      </c>
      <c r="M11" s="3">
        <f>LOOKUP(A11,AllPlayer!A:A,AllPlayer!M:M)+L11</f>
        <v>53</v>
      </c>
      <c r="N11" s="3">
        <f>LOOKUP(A11,AllPlayer!A:A,AllPlayer!N:N)+M11</f>
        <v>58</v>
      </c>
      <c r="O11" s="3">
        <f>LOOKUP(A11,AllPlayer!A:A,AllPlayer!O:O)+N11</f>
        <v>61</v>
      </c>
      <c r="P11" s="3">
        <f>LOOKUP(A11,AllPlayer!A:A,AllPlayer!P:P)+O11</f>
        <v>62</v>
      </c>
      <c r="Q11" s="3">
        <f>LOOKUP(A11,AllPlayer!A:A,AllPlayer!Q:Q)+P11</f>
        <v>65</v>
      </c>
      <c r="R11" s="3">
        <f>LOOKUP(A11,AllPlayer!A:A,AllPlayer!R:R)+Q11</f>
        <v>69</v>
      </c>
      <c r="S11" s="3">
        <f>LOOKUP(A11,AllPlayer!A:A,AllPlayer!S:S)+R11</f>
        <v>71</v>
      </c>
      <c r="T11" s="3">
        <f>LOOKUP(A11,AllPlayer!A:A,AllPlayer!T:T)+S11</f>
        <v>72</v>
      </c>
      <c r="U11" s="3">
        <f>LOOKUP(A11,AllPlayer!A:A,AllPlayer!U:U)+T11</f>
        <v>71</v>
      </c>
      <c r="V11" s="3">
        <f>LOOKUP(A11,AllPlayer!A:A,AllPlayer!V:V)+U11</f>
        <v>84</v>
      </c>
      <c r="W11" s="3">
        <f>LOOKUP(A11,AllPlayer!A:A,AllPlayer!W:W)+V11</f>
        <v>86</v>
      </c>
      <c r="X11" s="3">
        <f>LOOKUP(A11,AllPlayer!A:A,AllPlayer!X:X)+W11</f>
        <v>96</v>
      </c>
      <c r="Y11" s="3">
        <f>LOOKUP(A11,AllPlayer!A:A,AllPlayer!Y:Y)+X11</f>
        <v>99</v>
      </c>
      <c r="Z11" s="3">
        <f>LOOKUP(A11,AllPlayer!A:A,AllPlayer!Z:Z)+Y11</f>
        <v>101</v>
      </c>
      <c r="AA11" s="3">
        <f>LOOKUP(A11,AllPlayer!A:A,AllPlayer!AA:AA)+Z11</f>
        <v>106</v>
      </c>
      <c r="AB11" s="3">
        <f>LOOKUP(A11,AllPlayer!A:A,AllPlayer!AB:AB)+AA11</f>
        <v>114</v>
      </c>
      <c r="AC11" s="3">
        <f>LOOKUP(A11,AllPlayer!A:A,AllPlayer!AC:AC)+AB11</f>
        <v>117</v>
      </c>
    </row>
    <row r="12">
      <c r="A12" s="2" t="s">
        <v>327</v>
      </c>
      <c r="B12" t="str">
        <f>LOOKUP(A12,AllPlayer!A:A,AllPlayer!C:C)</f>
        <v>Álex Moreno</v>
      </c>
      <c r="C12" s="3" t="str">
        <f>LOOKUP(A12,AllPlayer!A:A,AllPlayer!B:B)</f>
        <v>Def</v>
      </c>
      <c r="D12" s="4" t="str">
        <f>LOOKUP(A12,AllPlayer!A:A,AllPlayer!D:D)</f>
        <v>https://assets.laliga.com/squad/2019/t185/p106468/128x128/p106468_t185_2019_1_003_000.png</v>
      </c>
      <c r="E12">
        <f>LOOKUP(A12,AllPlayer!A:A,AllPlayer!E:E)</f>
        <v>5</v>
      </c>
      <c r="F12" s="3">
        <f>LOOKUP(A12,AllPlayer!A:A,AllPlayer!F:F)+E12</f>
        <v>9</v>
      </c>
      <c r="G12" s="3">
        <f>LOOKUP(A12,AllPlayer!A:A,AllPlayer!G:G)+F12</f>
        <v>9</v>
      </c>
      <c r="H12" s="3">
        <f>LOOKUP(A12,AllPlayer!A:A,AllPlayer!H:H)+G12</f>
        <v>11</v>
      </c>
      <c r="I12" s="3">
        <f>LOOKUP(A12,AllPlayer!A:A,AllPlayer!I:I)+H12</f>
        <v>13</v>
      </c>
      <c r="J12" s="3">
        <f>LOOKUP(A12,AllPlayer!A:A,AllPlayer!J:J)+I12</f>
        <v>16</v>
      </c>
      <c r="K12" s="3">
        <f>LOOKUP(A12,AllPlayer!A:A,AllPlayer!K:K)+J12</f>
        <v>19</v>
      </c>
      <c r="L12" s="3">
        <f>LOOKUP(A12,AllPlayer!A:A,AllPlayer!L:L)+K12</f>
        <v>25</v>
      </c>
      <c r="M12" s="3">
        <f>LOOKUP(A12,AllPlayer!A:A,AllPlayer!M:M)+L12</f>
        <v>27</v>
      </c>
      <c r="N12" s="3">
        <f>LOOKUP(A12,AllPlayer!A:A,AllPlayer!N:N)+M12</f>
        <v>29</v>
      </c>
      <c r="O12" s="3">
        <f>LOOKUP(A12,AllPlayer!A:A,AllPlayer!O:O)+N12</f>
        <v>33</v>
      </c>
      <c r="P12" s="3">
        <f>LOOKUP(A12,AllPlayer!A:A,AllPlayer!P:P)+O12</f>
        <v>44</v>
      </c>
      <c r="Q12" s="3">
        <f>LOOKUP(A12,AllPlayer!A:A,AllPlayer!Q:Q)+P12</f>
        <v>47</v>
      </c>
      <c r="R12" s="3">
        <f>LOOKUP(A12,AllPlayer!A:A,AllPlayer!R:R)+Q12</f>
        <v>55</v>
      </c>
      <c r="S12" s="3">
        <f>LOOKUP(A12,AllPlayer!A:A,AllPlayer!S:S)+R12</f>
        <v>57</v>
      </c>
      <c r="T12" s="3">
        <f>LOOKUP(A12,AllPlayer!A:A,AllPlayer!T:T)+S12</f>
        <v>62</v>
      </c>
      <c r="U12" s="3">
        <f>LOOKUP(A12,AllPlayer!A:A,AllPlayer!U:U)+T12</f>
        <v>68</v>
      </c>
      <c r="V12" s="3">
        <f>LOOKUP(A12,AllPlayer!A:A,AllPlayer!V:V)+U12</f>
        <v>75</v>
      </c>
      <c r="W12" s="3">
        <f>LOOKUP(A12,AllPlayer!A:A,AllPlayer!W:W)+V12</f>
        <v>79</v>
      </c>
      <c r="X12" s="3">
        <f>LOOKUP(A12,AllPlayer!A:A,AllPlayer!X:X)+W12</f>
        <v>85</v>
      </c>
      <c r="Y12" s="3">
        <f>LOOKUP(A12,AllPlayer!A:A,AllPlayer!Y:Y)+X12</f>
        <v>88</v>
      </c>
      <c r="Z12" s="3">
        <f>LOOKUP(A12,AllPlayer!A:A,AllPlayer!Z:Z)+Y12</f>
        <v>94</v>
      </c>
      <c r="AA12" s="3">
        <f>LOOKUP(A12,AllPlayer!A:A,AllPlayer!AA:AA)+Z12</f>
        <v>96</v>
      </c>
      <c r="AB12" s="3">
        <f>LOOKUP(A12,AllPlayer!A:A,AllPlayer!AB:AB)+AA12</f>
        <v>101</v>
      </c>
      <c r="AC12" s="3">
        <f>LOOKUP(A12,AllPlayer!A:A,AllPlayer!AC:AC)+AB12</f>
        <v>106</v>
      </c>
    </row>
    <row r="13">
      <c r="A13" s="2" t="s">
        <v>328</v>
      </c>
      <c r="B13" t="str">
        <f>LOOKUP(A13,AllPlayer!A:A,AllPlayer!C:C)</f>
        <v>Quini</v>
      </c>
      <c r="C13" s="3" t="str">
        <f>LOOKUP(A13,AllPlayer!A:A,AllPlayer!B:B)</f>
        <v>Def</v>
      </c>
      <c r="D13" s="4" t="str">
        <f>LOOKUP(A13,AllPlayer!A:A,AllPlayer!D:D)</f>
        <v>https://assets.laliga.com/squad/2019/t176/p106539/128x128/p106539_t176_2019_1_003_000.png</v>
      </c>
      <c r="E13">
        <f>LOOKUP(A13,AllPlayer!A:A,AllPlayer!E:E)</f>
        <v>-1</v>
      </c>
      <c r="F13" s="3">
        <f>LOOKUP(A13,AllPlayer!A:A,AllPlayer!F:F)+E13</f>
        <v>5</v>
      </c>
      <c r="G13" s="3">
        <f>LOOKUP(A13,AllPlayer!A:A,AllPlayer!G:G)+F13</f>
        <v>13</v>
      </c>
      <c r="H13" s="3">
        <f>LOOKUP(A13,AllPlayer!A:A,AllPlayer!H:H)+G13</f>
        <v>20</v>
      </c>
      <c r="I13" s="3">
        <f>LOOKUP(A13,AllPlayer!A:A,AllPlayer!I:I)+H13</f>
        <v>31</v>
      </c>
      <c r="J13" s="3">
        <f>LOOKUP(A13,AllPlayer!A:A,AllPlayer!J:J)+I13</f>
        <v>36</v>
      </c>
      <c r="K13" s="3">
        <f>LOOKUP(A13,AllPlayer!A:A,AllPlayer!K:K)+J13</f>
        <v>39</v>
      </c>
      <c r="L13" s="3">
        <f>LOOKUP(A13,AllPlayer!A:A,AllPlayer!L:L)+K13</f>
        <v>49</v>
      </c>
      <c r="M13" s="3">
        <f>LOOKUP(A13,AllPlayer!A:A,AllPlayer!M:M)+L13</f>
        <v>53</v>
      </c>
      <c r="N13" s="3">
        <f>LOOKUP(A13,AllPlayer!A:A,AllPlayer!N:N)+M13</f>
        <v>57</v>
      </c>
      <c r="O13" s="3">
        <f>LOOKUP(A13,AllPlayer!A:A,AllPlayer!O:O)+N13</f>
        <v>59</v>
      </c>
      <c r="P13" s="3">
        <f>LOOKUP(A13,AllPlayer!A:A,AllPlayer!P:P)+O13</f>
        <v>60</v>
      </c>
      <c r="Q13" s="3">
        <f>LOOKUP(A13,AllPlayer!A:A,AllPlayer!Q:Q)+P13</f>
        <v>62</v>
      </c>
      <c r="R13" s="3">
        <f>LOOKUP(A13,AllPlayer!A:A,AllPlayer!R:R)+Q13</f>
        <v>65</v>
      </c>
      <c r="S13" s="3">
        <f>LOOKUP(A13,AllPlayer!A:A,AllPlayer!S:S)+R13</f>
        <v>65</v>
      </c>
      <c r="T13" s="3">
        <f>LOOKUP(A13,AllPlayer!A:A,AllPlayer!T:T)+S13</f>
        <v>67</v>
      </c>
      <c r="U13" s="3">
        <f>LOOKUP(A13,AllPlayer!A:A,AllPlayer!U:U)+T13</f>
        <v>69</v>
      </c>
      <c r="V13" s="3">
        <f>LOOKUP(A13,AllPlayer!A:A,AllPlayer!V:V)+U13</f>
        <v>73</v>
      </c>
      <c r="W13" s="3">
        <f>LOOKUP(A13,AllPlayer!A:A,AllPlayer!W:W)+V13</f>
        <v>76</v>
      </c>
      <c r="X13" s="3">
        <f>LOOKUP(A13,AllPlayer!A:A,AllPlayer!X:X)+W13</f>
        <v>83</v>
      </c>
      <c r="Y13" s="3">
        <f>LOOKUP(A13,AllPlayer!A:A,AllPlayer!Y:Y)+X13</f>
        <v>91</v>
      </c>
      <c r="Z13" s="3">
        <f>LOOKUP(A13,AllPlayer!A:A,AllPlayer!Z:Z)+Y13</f>
        <v>97</v>
      </c>
      <c r="AA13" s="3">
        <f>LOOKUP(A13,AllPlayer!A:A,AllPlayer!AA:AA)+Z13</f>
        <v>102</v>
      </c>
      <c r="AB13" s="3">
        <f>LOOKUP(A13,AllPlayer!A:A,AllPlayer!AB:AB)+AA13</f>
        <v>105</v>
      </c>
      <c r="AC13" s="3">
        <f>LOOKUP(A13,AllPlayer!A:A,AllPlayer!AC:AC)+AB13</f>
        <v>112</v>
      </c>
    </row>
    <row r="14">
      <c r="A14" s="2" t="s">
        <v>330</v>
      </c>
      <c r="B14" t="str">
        <f>LOOKUP(A14,AllPlayer!A:A,AllPlayer!C:C)</f>
        <v>Kevin Vázquez</v>
      </c>
      <c r="C14" s="3" t="str">
        <f>LOOKUP(A14,AllPlayer!A:A,AllPlayer!B:B)</f>
        <v>Def</v>
      </c>
      <c r="D14" s="4" t="str">
        <f>LOOKUP(A14,AllPlayer!A:A,AllPlayer!D:D)</f>
        <v>https://assets.laliga.com/squad/2019/t176/p107807/128x128/p107807_t176_2019_1_003_000.png</v>
      </c>
      <c r="E14">
        <f>LOOKUP(A14,AllPlayer!A:A,AllPlayer!E:E)</f>
        <v>0</v>
      </c>
      <c r="F14" s="3">
        <f>LOOKUP(A14,AllPlayer!A:A,AllPlayer!F:F)+E14</f>
        <v>7</v>
      </c>
      <c r="G14" s="3">
        <f>LOOKUP(A14,AllPlayer!A:A,AllPlayer!G:G)+F14</f>
        <v>15</v>
      </c>
      <c r="H14" s="3">
        <f>LOOKUP(A14,AllPlayer!A:A,AllPlayer!H:H)+G14</f>
        <v>15</v>
      </c>
      <c r="I14" s="3">
        <f>LOOKUP(A14,AllPlayer!A:A,AllPlayer!I:I)+H14</f>
        <v>15</v>
      </c>
      <c r="J14" s="3">
        <f>LOOKUP(A14,AllPlayer!A:A,AllPlayer!J:J)+I14</f>
        <v>15</v>
      </c>
      <c r="K14" s="3">
        <f>LOOKUP(A14,AllPlayer!A:A,AllPlayer!K:K)+J14</f>
        <v>15</v>
      </c>
      <c r="L14" s="3">
        <f>LOOKUP(A14,AllPlayer!A:A,AllPlayer!L:L)+K14</f>
        <v>15</v>
      </c>
      <c r="M14" s="3">
        <f>LOOKUP(A14,AllPlayer!A:A,AllPlayer!M:M)+L14</f>
        <v>16</v>
      </c>
      <c r="N14" s="3">
        <f>LOOKUP(A14,AllPlayer!A:A,AllPlayer!N:N)+M14</f>
        <v>22</v>
      </c>
      <c r="O14" s="3">
        <f>LOOKUP(A14,AllPlayer!A:A,AllPlayer!O:O)+N14</f>
        <v>22</v>
      </c>
      <c r="P14" s="3">
        <f>LOOKUP(A14,AllPlayer!A:A,AllPlayer!P:P)+O14</f>
        <v>24</v>
      </c>
      <c r="Q14" s="3">
        <f>LOOKUP(A14,AllPlayer!A:A,AllPlayer!Q:Q)+P14</f>
        <v>33</v>
      </c>
      <c r="R14" s="3">
        <f>LOOKUP(A14,AllPlayer!A:A,AllPlayer!R:R)+Q14</f>
        <v>33</v>
      </c>
      <c r="S14" s="3">
        <f>LOOKUP(A14,AllPlayer!A:A,AllPlayer!S:S)+R14</f>
        <v>33</v>
      </c>
      <c r="T14" s="3">
        <f>LOOKUP(A14,AllPlayer!A:A,AllPlayer!T:T)+S14</f>
        <v>34</v>
      </c>
      <c r="U14" s="3">
        <f>LOOKUP(A14,AllPlayer!A:A,AllPlayer!U:U)+T14</f>
        <v>35</v>
      </c>
      <c r="V14" s="3">
        <f>LOOKUP(A14,AllPlayer!A:A,AllPlayer!V:V)+U14</f>
        <v>35</v>
      </c>
      <c r="W14" s="3">
        <f>LOOKUP(A14,AllPlayer!A:A,AllPlayer!W:W)+V14</f>
        <v>39</v>
      </c>
      <c r="X14" s="3">
        <f>LOOKUP(A14,AllPlayer!A:A,AllPlayer!X:X)+W14</f>
        <v>41</v>
      </c>
      <c r="Y14" s="3">
        <f>LOOKUP(A14,AllPlayer!A:A,AllPlayer!Y:Y)+X14</f>
        <v>48</v>
      </c>
      <c r="Z14" s="3">
        <f>LOOKUP(A14,AllPlayer!A:A,AllPlayer!Z:Z)+Y14</f>
        <v>50</v>
      </c>
      <c r="AA14" s="3">
        <f>LOOKUP(A14,AllPlayer!A:A,AllPlayer!AA:AA)+Z14</f>
        <v>58</v>
      </c>
      <c r="AB14" s="3">
        <f>LOOKUP(A14,AllPlayer!A:A,AllPlayer!AB:AB)+AA14</f>
        <v>60</v>
      </c>
      <c r="AC14" s="3">
        <f>LOOKUP(A14,AllPlayer!A:A,AllPlayer!AC:AC)+AB14</f>
        <v>62</v>
      </c>
    </row>
    <row r="15">
      <c r="A15" s="2" t="s">
        <v>331</v>
      </c>
      <c r="B15" t="str">
        <f>LOOKUP(A15,AllPlayer!A:A,AllPlayer!C:C)</f>
        <v>Clerc</v>
      </c>
      <c r="C15" s="3" t="str">
        <f>LOOKUP(A15,AllPlayer!A:A,AllPlayer!B:B)</f>
        <v>Def</v>
      </c>
      <c r="D15" s="4" t="str">
        <f>LOOKUP(A15,AllPlayer!A:A,AllPlayer!D:D)</f>
        <v>https://assets.laliga.com/squad/2019/t855/p108145/128x128/p108145_t855_2019_1_003_000.png</v>
      </c>
      <c r="E15">
        <f>LOOKUP(A15,AllPlayer!A:A,AllPlayer!E:E)</f>
        <v>0</v>
      </c>
      <c r="F15" s="3">
        <f>LOOKUP(A15,AllPlayer!A:A,AllPlayer!F:F)+E15</f>
        <v>7</v>
      </c>
      <c r="G15" s="3">
        <f>LOOKUP(A15,AllPlayer!A:A,AllPlayer!G:G)+F15</f>
        <v>12</v>
      </c>
      <c r="H15" s="3">
        <f>LOOKUP(A15,AllPlayer!A:A,AllPlayer!H:H)+G15</f>
        <v>19</v>
      </c>
      <c r="I15" s="3">
        <f>LOOKUP(A15,AllPlayer!A:A,AllPlayer!I:I)+H15</f>
        <v>28</v>
      </c>
      <c r="J15" s="3">
        <f>LOOKUP(A15,AllPlayer!A:A,AllPlayer!J:J)+I15</f>
        <v>28</v>
      </c>
      <c r="K15" s="3">
        <f>LOOKUP(A15,AllPlayer!A:A,AllPlayer!K:K)+J15</f>
        <v>33</v>
      </c>
      <c r="L15" s="3">
        <f>LOOKUP(A15,AllPlayer!A:A,AllPlayer!L:L)+K15</f>
        <v>35</v>
      </c>
      <c r="M15" s="3">
        <f>LOOKUP(A15,AllPlayer!A:A,AllPlayer!M:M)+L15</f>
        <v>36</v>
      </c>
      <c r="N15" s="3">
        <f>LOOKUP(A15,AllPlayer!A:A,AllPlayer!N:N)+M15</f>
        <v>38</v>
      </c>
      <c r="O15" s="3">
        <f>LOOKUP(A15,AllPlayer!A:A,AllPlayer!O:O)+N15</f>
        <v>40</v>
      </c>
      <c r="P15" s="3">
        <f>LOOKUP(A15,AllPlayer!A:A,AllPlayer!P:P)+O15</f>
        <v>43</v>
      </c>
      <c r="Q15" s="3">
        <f>LOOKUP(A15,AllPlayer!A:A,AllPlayer!Q:Q)+P15</f>
        <v>45</v>
      </c>
      <c r="R15" s="3">
        <f>LOOKUP(A15,AllPlayer!A:A,AllPlayer!R:R)+Q15</f>
        <v>51</v>
      </c>
      <c r="S15" s="3">
        <f>LOOKUP(A15,AllPlayer!A:A,AllPlayer!S:S)+R15</f>
        <v>47</v>
      </c>
      <c r="T15" s="3">
        <f>LOOKUP(A15,AllPlayer!A:A,AllPlayer!T:T)+S15</f>
        <v>49</v>
      </c>
      <c r="U15" s="3">
        <f>LOOKUP(A15,AllPlayer!A:A,AllPlayer!U:U)+T15</f>
        <v>50</v>
      </c>
      <c r="V15" s="3">
        <f>LOOKUP(A15,AllPlayer!A:A,AllPlayer!V:V)+U15</f>
        <v>50</v>
      </c>
      <c r="W15" s="3">
        <f>LOOKUP(A15,AllPlayer!A:A,AllPlayer!W:W)+V15</f>
        <v>50</v>
      </c>
      <c r="X15" s="3">
        <f>LOOKUP(A15,AllPlayer!A:A,AllPlayer!X:X)+W15</f>
        <v>50</v>
      </c>
      <c r="Y15" s="3">
        <f>LOOKUP(A15,AllPlayer!A:A,AllPlayer!Y:Y)+X15</f>
        <v>50</v>
      </c>
      <c r="Z15" s="3">
        <f>LOOKUP(A15,AllPlayer!A:A,AllPlayer!Z:Z)+Y15</f>
        <v>50</v>
      </c>
      <c r="AA15" s="3">
        <f>LOOKUP(A15,AllPlayer!A:A,AllPlayer!AA:AA)+Z15</f>
        <v>58</v>
      </c>
      <c r="AB15" s="3">
        <f>LOOKUP(A15,AllPlayer!A:A,AllPlayer!AB:AB)+AA15</f>
        <v>62</v>
      </c>
      <c r="AC15" s="3">
        <f>LOOKUP(A15,AllPlayer!A:A,AllPlayer!AC:AC)+AB15</f>
        <v>62</v>
      </c>
    </row>
    <row r="16">
      <c r="A16" s="2" t="s">
        <v>333</v>
      </c>
      <c r="B16" t="str">
        <f>LOOKUP(A16,AllPlayer!A:A,AllPlayer!C:C)</f>
        <v>Rober Correa</v>
      </c>
      <c r="C16" s="3" t="str">
        <f>LOOKUP(A16,AllPlayer!A:A,AllPlayer!B:B)</f>
        <v>Def</v>
      </c>
      <c r="D16" s="4" t="str">
        <f>LOOKUP(A16,AllPlayer!A:A,AllPlayer!D:D)</f>
        <v>https://assets.laliga.com/squad/2019/t953/p109262/128x128/p109262_t953_2019_1_003_000.png</v>
      </c>
      <c r="E16">
        <f>LOOKUP(A16,AllPlayer!A:A,AllPlayer!E:E)</f>
        <v>2</v>
      </c>
      <c r="F16" s="3">
        <f>LOOKUP(A16,AllPlayer!A:A,AllPlayer!F:F)+E16</f>
        <v>2</v>
      </c>
      <c r="G16" s="3">
        <f>LOOKUP(A16,AllPlayer!A:A,AllPlayer!G:G)+F16</f>
        <v>3</v>
      </c>
      <c r="H16" s="3">
        <f>LOOKUP(A16,AllPlayer!A:A,AllPlayer!H:H)+G16</f>
        <v>10</v>
      </c>
      <c r="I16" s="3">
        <f>LOOKUP(A16,AllPlayer!A:A,AllPlayer!I:I)+H16</f>
        <v>15</v>
      </c>
      <c r="J16" s="3">
        <f>LOOKUP(A16,AllPlayer!A:A,AllPlayer!J:J)+I16</f>
        <v>17</v>
      </c>
      <c r="K16" s="3">
        <f>LOOKUP(A16,AllPlayer!A:A,AllPlayer!K:K)+J16</f>
        <v>18</v>
      </c>
      <c r="L16" s="3">
        <f>LOOKUP(A16,AllPlayer!A:A,AllPlayer!L:L)+K16</f>
        <v>18</v>
      </c>
      <c r="M16" s="3">
        <f>LOOKUP(A16,AllPlayer!A:A,AllPlayer!M:M)+L16</f>
        <v>24</v>
      </c>
      <c r="N16" s="3">
        <f>LOOKUP(A16,AllPlayer!A:A,AllPlayer!N:N)+M16</f>
        <v>35</v>
      </c>
      <c r="O16" s="3">
        <f>LOOKUP(A16,AllPlayer!A:A,AllPlayer!O:O)+N16</f>
        <v>38</v>
      </c>
      <c r="P16" s="3">
        <f>LOOKUP(A16,AllPlayer!A:A,AllPlayer!P:P)+O16</f>
        <v>43</v>
      </c>
      <c r="Q16" s="3">
        <f>LOOKUP(A16,AllPlayer!A:A,AllPlayer!Q:Q)+P16</f>
        <v>47</v>
      </c>
      <c r="R16" s="3">
        <f>LOOKUP(A16,AllPlayer!A:A,AllPlayer!R:R)+Q16</f>
        <v>48</v>
      </c>
      <c r="S16" s="3">
        <f>LOOKUP(A16,AllPlayer!A:A,AllPlayer!S:S)+R16</f>
        <v>48</v>
      </c>
      <c r="T16" s="3">
        <f>LOOKUP(A16,AllPlayer!A:A,AllPlayer!T:T)+S16</f>
        <v>50</v>
      </c>
      <c r="U16" s="3">
        <f>LOOKUP(A16,AllPlayer!A:A,AllPlayer!U:U)+T16</f>
        <v>55</v>
      </c>
      <c r="V16" s="3">
        <f>LOOKUP(A16,AllPlayer!A:A,AllPlayer!V:V)+U16</f>
        <v>55</v>
      </c>
      <c r="W16" s="3">
        <f>LOOKUP(A16,AllPlayer!A:A,AllPlayer!W:W)+V16</f>
        <v>55</v>
      </c>
      <c r="X16" s="3">
        <f>LOOKUP(A16,AllPlayer!A:A,AllPlayer!X:X)+W16</f>
        <v>55</v>
      </c>
      <c r="Y16" s="3">
        <f>LOOKUP(A16,AllPlayer!A:A,AllPlayer!Y:Y)+X16</f>
        <v>61</v>
      </c>
      <c r="Z16" s="3">
        <f>LOOKUP(A16,AllPlayer!A:A,AllPlayer!Z:Z)+Y16</f>
        <v>64</v>
      </c>
      <c r="AA16" s="3">
        <f>LOOKUP(A16,AllPlayer!A:A,AllPlayer!AA:AA)+Z16</f>
        <v>68</v>
      </c>
      <c r="AB16" s="3">
        <f>LOOKUP(A16,AllPlayer!A:A,AllPlayer!AB:AB)+AA16</f>
        <v>79</v>
      </c>
      <c r="AC16" s="3">
        <f>LOOKUP(A16,AllPlayer!A:A,AllPlayer!AC:AC)+AB16</f>
        <v>81</v>
      </c>
    </row>
    <row r="17">
      <c r="A17" s="2" t="s">
        <v>335</v>
      </c>
      <c r="B17" t="str">
        <f>LOOKUP(A17,AllPlayer!A:A,AllPlayer!C:C)</f>
        <v>David López</v>
      </c>
      <c r="C17" s="3" t="str">
        <f>LOOKUP(A17,AllPlayer!A:A,AllPlayer!B:B)</f>
        <v>Def</v>
      </c>
      <c r="D17" s="4" t="str">
        <f>LOOKUP(A17,AllPlayer!A:A,AllPlayer!D:D)</f>
        <v>https://assets.laliga.com/squad/2019/t177/p11129/128x128/p11129_t177_2019_1_003_000.png</v>
      </c>
      <c r="E17">
        <f>LOOKUP(A17,AllPlayer!A:A,AllPlayer!E:E)</f>
        <v>1</v>
      </c>
      <c r="F17" s="3">
        <f>LOOKUP(A17,AllPlayer!A:A,AllPlayer!F:F)+E17</f>
        <v>4</v>
      </c>
      <c r="G17" s="3">
        <f>LOOKUP(A17,AllPlayer!A:A,AllPlayer!G:G)+F17</f>
        <v>6</v>
      </c>
      <c r="H17" s="3">
        <f>LOOKUP(A17,AllPlayer!A:A,AllPlayer!H:H)+G17</f>
        <v>10</v>
      </c>
      <c r="I17" s="3">
        <f>LOOKUP(A17,AllPlayer!A:A,AllPlayer!I:I)+H17</f>
        <v>13</v>
      </c>
      <c r="J17" s="3">
        <f>LOOKUP(A17,AllPlayer!A:A,AllPlayer!J:J)+I17</f>
        <v>15</v>
      </c>
      <c r="K17" s="3">
        <f>LOOKUP(A17,AllPlayer!A:A,AllPlayer!K:K)+J17</f>
        <v>16</v>
      </c>
      <c r="L17" s="3">
        <f>LOOKUP(A17,AllPlayer!A:A,AllPlayer!L:L)+K17</f>
        <v>19</v>
      </c>
      <c r="M17" s="3">
        <f>LOOKUP(A17,AllPlayer!A:A,AllPlayer!M:M)+L17</f>
        <v>26</v>
      </c>
      <c r="N17" s="3">
        <f>LOOKUP(A17,AllPlayer!A:A,AllPlayer!N:N)+M17</f>
        <v>33</v>
      </c>
      <c r="O17" s="3">
        <f>LOOKUP(A17,AllPlayer!A:A,AllPlayer!O:O)+N17</f>
        <v>36</v>
      </c>
      <c r="P17" s="3">
        <f>LOOKUP(A17,AllPlayer!A:A,AllPlayer!P:P)+O17</f>
        <v>37</v>
      </c>
      <c r="Q17" s="3">
        <f>LOOKUP(A17,AllPlayer!A:A,AllPlayer!Q:Q)+P17</f>
        <v>36</v>
      </c>
      <c r="R17" s="3">
        <f>LOOKUP(A17,AllPlayer!A:A,AllPlayer!R:R)+Q17</f>
        <v>38</v>
      </c>
      <c r="S17" s="3">
        <f>LOOKUP(A17,AllPlayer!A:A,AllPlayer!S:S)+R17</f>
        <v>43</v>
      </c>
      <c r="T17" s="3">
        <f>LOOKUP(A17,AllPlayer!A:A,AllPlayer!T:T)+S17</f>
        <v>45</v>
      </c>
      <c r="U17" s="3">
        <f>LOOKUP(A17,AllPlayer!A:A,AllPlayer!U:U)+T17</f>
        <v>53</v>
      </c>
      <c r="V17" s="3">
        <f>LOOKUP(A17,AllPlayer!A:A,AllPlayer!V:V)+U17</f>
        <v>55</v>
      </c>
      <c r="W17" s="3">
        <f>LOOKUP(A17,AllPlayer!A:A,AllPlayer!W:W)+V17</f>
        <v>62</v>
      </c>
      <c r="X17" s="3">
        <f>LOOKUP(A17,AllPlayer!A:A,AllPlayer!X:X)+W17</f>
        <v>74</v>
      </c>
      <c r="Y17" s="3">
        <f>LOOKUP(A17,AllPlayer!A:A,AllPlayer!Y:Y)+X17</f>
        <v>77</v>
      </c>
      <c r="Z17" s="3">
        <f>LOOKUP(A17,AllPlayer!A:A,AllPlayer!Z:Z)+Y17</f>
        <v>79</v>
      </c>
      <c r="AA17" s="3">
        <f>LOOKUP(A17,AllPlayer!A:A,AllPlayer!AA:AA)+Z17</f>
        <v>88</v>
      </c>
      <c r="AB17" s="3">
        <f>LOOKUP(A17,AllPlayer!A:A,AllPlayer!AB:AB)+AA17</f>
        <v>88</v>
      </c>
      <c r="AC17" s="3">
        <f>LOOKUP(A17,AllPlayer!A:A,AllPlayer!AC:AC)+AB17</f>
        <v>87</v>
      </c>
    </row>
    <row r="18">
      <c r="A18" s="2" t="s">
        <v>338</v>
      </c>
      <c r="B18" t="str">
        <f>LOOKUP(A18,AllPlayer!A:A,AllPlayer!C:C)</f>
        <v>Bustinza</v>
      </c>
      <c r="C18" s="3" t="str">
        <f>LOOKUP(A18,AllPlayer!A:A,AllPlayer!B:B)</f>
        <v>Def</v>
      </c>
      <c r="D18" s="4" t="str">
        <f>LOOKUP(A18,AllPlayer!A:A,AllPlayer!D:D)</f>
        <v>https://assets.laliga.com/squad/2019/t957/p112540/128x128/p112540_t957_2019_1_003_000.png</v>
      </c>
      <c r="E18">
        <f>LOOKUP(A18,AllPlayer!A:A,AllPlayer!E:E)</f>
        <v>1</v>
      </c>
      <c r="F18" s="3">
        <f>LOOKUP(A18,AllPlayer!A:A,AllPlayer!F:F)+E18</f>
        <v>5</v>
      </c>
      <c r="G18" s="3">
        <f>LOOKUP(A18,AllPlayer!A:A,AllPlayer!G:G)+F18</f>
        <v>6</v>
      </c>
      <c r="H18" s="3">
        <f>LOOKUP(A18,AllPlayer!A:A,AllPlayer!H:H)+G18</f>
        <v>7</v>
      </c>
      <c r="I18" s="3">
        <f>LOOKUP(A18,AllPlayer!A:A,AllPlayer!I:I)+H18</f>
        <v>11</v>
      </c>
      <c r="J18" s="3">
        <f>LOOKUP(A18,AllPlayer!A:A,AllPlayer!J:J)+I18</f>
        <v>12</v>
      </c>
      <c r="K18" s="3">
        <f>LOOKUP(A18,AllPlayer!A:A,AllPlayer!K:K)+J18</f>
        <v>12</v>
      </c>
      <c r="L18" s="3">
        <f>LOOKUP(A18,AllPlayer!A:A,AllPlayer!L:L)+K18</f>
        <v>14</v>
      </c>
      <c r="M18" s="3">
        <f>LOOKUP(A18,AllPlayer!A:A,AllPlayer!M:M)+L18</f>
        <v>16</v>
      </c>
      <c r="N18" s="3">
        <f>LOOKUP(A18,AllPlayer!A:A,AllPlayer!N:N)+M18</f>
        <v>27</v>
      </c>
      <c r="O18" s="3">
        <f>LOOKUP(A18,AllPlayer!A:A,AllPlayer!O:O)+N18</f>
        <v>25</v>
      </c>
      <c r="P18" s="3">
        <f>LOOKUP(A18,AllPlayer!A:A,AllPlayer!P:P)+O18</f>
        <v>28</v>
      </c>
      <c r="Q18" s="3">
        <f>LOOKUP(A18,AllPlayer!A:A,AllPlayer!Q:Q)+P18</f>
        <v>32</v>
      </c>
      <c r="R18" s="3">
        <f>LOOKUP(A18,AllPlayer!A:A,AllPlayer!R:R)+Q18</f>
        <v>34</v>
      </c>
      <c r="S18" s="3">
        <f>LOOKUP(A18,AllPlayer!A:A,AllPlayer!S:S)+R18</f>
        <v>40</v>
      </c>
      <c r="T18" s="3">
        <f>LOOKUP(A18,AllPlayer!A:A,AllPlayer!T:T)+S18</f>
        <v>44</v>
      </c>
      <c r="U18" s="3">
        <f>LOOKUP(A18,AllPlayer!A:A,AllPlayer!U:U)+T18</f>
        <v>48</v>
      </c>
      <c r="V18" s="3">
        <f>LOOKUP(A18,AllPlayer!A:A,AllPlayer!V:V)+U18</f>
        <v>50</v>
      </c>
      <c r="W18" s="3">
        <f>LOOKUP(A18,AllPlayer!A:A,AllPlayer!W:W)+V18</f>
        <v>57</v>
      </c>
      <c r="X18" s="3">
        <f>LOOKUP(A18,AllPlayer!A:A,AllPlayer!X:X)+W18</f>
        <v>56</v>
      </c>
      <c r="Y18" s="3">
        <f>LOOKUP(A18,AllPlayer!A:A,AllPlayer!Y:Y)+X18</f>
        <v>64</v>
      </c>
      <c r="Z18" s="3">
        <f>LOOKUP(A18,AllPlayer!A:A,AllPlayer!Z:Z)+Y18</f>
        <v>68</v>
      </c>
      <c r="AA18" s="3">
        <f>LOOKUP(A18,AllPlayer!A:A,AllPlayer!AA:AA)+Z18</f>
        <v>67</v>
      </c>
      <c r="AB18" s="3">
        <f>LOOKUP(A18,AllPlayer!A:A,AllPlayer!AB:AB)+AA18</f>
        <v>73</v>
      </c>
      <c r="AC18" s="3">
        <f>LOOKUP(A18,AllPlayer!A:A,AllPlayer!AC:AC)+AB18</f>
        <v>76</v>
      </c>
    </row>
    <row r="19">
      <c r="A19" s="2" t="s">
        <v>340</v>
      </c>
      <c r="B19" t="str">
        <f>LOOKUP(A19,AllPlayer!A:A,AllPlayer!C:C)</f>
        <v>Omeruo</v>
      </c>
      <c r="C19" s="3" t="str">
        <f>LOOKUP(A19,AllPlayer!A:A,AllPlayer!B:B)</f>
        <v>Def</v>
      </c>
      <c r="D19" s="4" t="str">
        <f>LOOKUP(A19,AllPlayer!A:A,AllPlayer!D:D)</f>
        <v>https://assets.laliga.com/squad/2019/t957/p112991/128x128/p112991_t957_2019_1_003_000.png</v>
      </c>
      <c r="E19">
        <f>LOOKUP(A19,AllPlayer!A:A,AllPlayer!E:E)</f>
        <v>0</v>
      </c>
      <c r="F19" s="3">
        <f>LOOKUP(A19,AllPlayer!A:A,AllPlayer!F:F)+E19</f>
        <v>4</v>
      </c>
      <c r="G19" s="3">
        <f>LOOKUP(A19,AllPlayer!A:A,AllPlayer!G:G)+F19</f>
        <v>7</v>
      </c>
      <c r="H19" s="3">
        <f>LOOKUP(A19,AllPlayer!A:A,AllPlayer!H:H)+G19</f>
        <v>8</v>
      </c>
      <c r="I19" s="3">
        <f>LOOKUP(A19,AllPlayer!A:A,AllPlayer!I:I)+H19</f>
        <v>14</v>
      </c>
      <c r="J19" s="3">
        <f>LOOKUP(A19,AllPlayer!A:A,AllPlayer!J:J)+I19</f>
        <v>20</v>
      </c>
      <c r="K19" s="3">
        <f>LOOKUP(A19,AllPlayer!A:A,AllPlayer!K:K)+J19</f>
        <v>24</v>
      </c>
      <c r="L19" s="3">
        <f>LOOKUP(A19,AllPlayer!A:A,AllPlayer!L:L)+K19</f>
        <v>26</v>
      </c>
      <c r="M19" s="3">
        <f>LOOKUP(A19,AllPlayer!A:A,AllPlayer!M:M)+L19</f>
        <v>27</v>
      </c>
      <c r="N19" s="3">
        <f>LOOKUP(A19,AllPlayer!A:A,AllPlayer!N:N)+M19</f>
        <v>38</v>
      </c>
      <c r="O19" s="3">
        <f>LOOKUP(A19,AllPlayer!A:A,AllPlayer!O:O)+N19</f>
        <v>36</v>
      </c>
      <c r="P19" s="3">
        <f>LOOKUP(A19,AllPlayer!A:A,AllPlayer!P:P)+O19</f>
        <v>39</v>
      </c>
      <c r="Q19" s="3">
        <f>LOOKUP(A19,AllPlayer!A:A,AllPlayer!Q:Q)+P19</f>
        <v>43</v>
      </c>
      <c r="R19" s="3">
        <f>LOOKUP(A19,AllPlayer!A:A,AllPlayer!R:R)+Q19</f>
        <v>47</v>
      </c>
      <c r="S19" s="3">
        <f>LOOKUP(A19,AllPlayer!A:A,AllPlayer!S:S)+R19</f>
        <v>53</v>
      </c>
      <c r="T19" s="3">
        <f>LOOKUP(A19,AllPlayer!A:A,AllPlayer!T:T)+S19</f>
        <v>53</v>
      </c>
      <c r="U19" s="3">
        <f>LOOKUP(A19,AllPlayer!A:A,AllPlayer!U:U)+T19</f>
        <v>58</v>
      </c>
      <c r="V19" s="3">
        <f>LOOKUP(A19,AllPlayer!A:A,AllPlayer!V:V)+U19</f>
        <v>67</v>
      </c>
      <c r="W19" s="3">
        <f>LOOKUP(A19,AllPlayer!A:A,AllPlayer!W:W)+V19</f>
        <v>70</v>
      </c>
      <c r="X19" s="3">
        <f>LOOKUP(A19,AllPlayer!A:A,AllPlayer!X:X)+W19</f>
        <v>71</v>
      </c>
      <c r="Y19" s="3">
        <f>LOOKUP(A19,AllPlayer!A:A,AllPlayer!Y:Y)+X19</f>
        <v>82</v>
      </c>
      <c r="Z19" s="3">
        <f>LOOKUP(A19,AllPlayer!A:A,AllPlayer!Z:Z)+Y19</f>
        <v>96</v>
      </c>
      <c r="AA19" s="3">
        <f>LOOKUP(A19,AllPlayer!A:A,AllPlayer!AA:AA)+Z19</f>
        <v>97</v>
      </c>
      <c r="AB19" s="3">
        <f>LOOKUP(A19,AllPlayer!A:A,AllPlayer!AB:AB)+AA19</f>
        <v>103</v>
      </c>
      <c r="AC19" s="3">
        <f>LOOKUP(A19,AllPlayer!A:A,AllPlayer!AC:AC)+AB19</f>
        <v>106</v>
      </c>
    </row>
    <row r="20">
      <c r="A20" s="2" t="s">
        <v>341</v>
      </c>
      <c r="B20" t="str">
        <f>LOOKUP(A20,AllPlayer!A:A,AllPlayer!C:C)</f>
        <v>Jonathan Silva</v>
      </c>
      <c r="C20" s="3" t="str">
        <f>LOOKUP(A20,AllPlayer!A:A,AllPlayer!B:B)</f>
        <v>Def</v>
      </c>
      <c r="D20" s="4" t="str">
        <f>LOOKUP(A20,AllPlayer!A:A,AllPlayer!D:D)</f>
        <v>https://assets.laliga.com/squad/2019/t957/p116132/128x128/p116132_t957_2019_1_003_000.png</v>
      </c>
      <c r="E20">
        <f>LOOKUP(A20,AllPlayer!A:A,AllPlayer!E:E)</f>
        <v>2</v>
      </c>
      <c r="F20" s="3">
        <f>LOOKUP(A20,AllPlayer!A:A,AllPlayer!F:F)+E20</f>
        <v>3</v>
      </c>
      <c r="G20" s="3">
        <f>LOOKUP(A20,AllPlayer!A:A,AllPlayer!G:G)+F20</f>
        <v>4</v>
      </c>
      <c r="H20" s="3">
        <f>LOOKUP(A20,AllPlayer!A:A,AllPlayer!H:H)+G20</f>
        <v>4</v>
      </c>
      <c r="I20" s="3">
        <f>LOOKUP(A20,AllPlayer!A:A,AllPlayer!I:I)+H20</f>
        <v>6</v>
      </c>
      <c r="J20" s="3">
        <f>LOOKUP(A20,AllPlayer!A:A,AllPlayer!J:J)+I20</f>
        <v>6</v>
      </c>
      <c r="K20" s="3">
        <f>LOOKUP(A20,AllPlayer!A:A,AllPlayer!K:K)+J20</f>
        <v>14</v>
      </c>
      <c r="L20" s="3">
        <f>LOOKUP(A20,AllPlayer!A:A,AllPlayer!L:L)+K20</f>
        <v>16</v>
      </c>
      <c r="M20" s="3">
        <f>LOOKUP(A20,AllPlayer!A:A,AllPlayer!M:M)+L20</f>
        <v>17</v>
      </c>
      <c r="N20" s="3">
        <f>LOOKUP(A20,AllPlayer!A:A,AllPlayer!N:N)+M20</f>
        <v>25</v>
      </c>
      <c r="O20" s="3">
        <f>LOOKUP(A20,AllPlayer!A:A,AllPlayer!O:O)+N20</f>
        <v>23</v>
      </c>
      <c r="P20" s="3">
        <f>LOOKUP(A20,AllPlayer!A:A,AllPlayer!P:P)+O20</f>
        <v>23</v>
      </c>
      <c r="Q20" s="3">
        <f>LOOKUP(A20,AllPlayer!A:A,AllPlayer!Q:Q)+P20</f>
        <v>24</v>
      </c>
      <c r="R20" s="3">
        <f>LOOKUP(A20,AllPlayer!A:A,AllPlayer!R:R)+Q20</f>
        <v>25</v>
      </c>
      <c r="S20" s="3">
        <f>LOOKUP(A20,AllPlayer!A:A,AllPlayer!S:S)+R20</f>
        <v>29</v>
      </c>
      <c r="T20" s="3">
        <f>LOOKUP(A20,AllPlayer!A:A,AllPlayer!T:T)+S20</f>
        <v>30</v>
      </c>
      <c r="U20" s="3">
        <f>LOOKUP(A20,AllPlayer!A:A,AllPlayer!U:U)+T20</f>
        <v>32</v>
      </c>
      <c r="V20" s="3">
        <f>LOOKUP(A20,AllPlayer!A:A,AllPlayer!V:V)+U20</f>
        <v>39</v>
      </c>
      <c r="W20" s="3">
        <f>LOOKUP(A20,AllPlayer!A:A,AllPlayer!W:W)+V20</f>
        <v>38</v>
      </c>
      <c r="X20" s="3">
        <f>LOOKUP(A20,AllPlayer!A:A,AllPlayer!X:X)+W20</f>
        <v>37</v>
      </c>
      <c r="Y20" s="3">
        <f>LOOKUP(A20,AllPlayer!A:A,AllPlayer!Y:Y)+X20</f>
        <v>44</v>
      </c>
      <c r="Z20" s="3">
        <f>LOOKUP(A20,AllPlayer!A:A,AllPlayer!Z:Z)+Y20</f>
        <v>49</v>
      </c>
      <c r="AA20" s="3">
        <f>LOOKUP(A20,AllPlayer!A:A,AllPlayer!AA:AA)+Z20</f>
        <v>49</v>
      </c>
      <c r="AB20" s="3">
        <f>LOOKUP(A20,AllPlayer!A:A,AllPlayer!AB:AB)+AA20</f>
        <v>55</v>
      </c>
      <c r="AC20" s="3">
        <f>LOOKUP(A20,AllPlayer!A:A,AllPlayer!AC:AC)+AB20</f>
        <v>56</v>
      </c>
    </row>
    <row r="21">
      <c r="A21" s="2" t="s">
        <v>343</v>
      </c>
      <c r="B21" t="str">
        <f>LOOKUP(A21,AllPlayer!A:A,AllPlayer!C:C)</f>
        <v>Vezo</v>
      </c>
      <c r="C21" s="3" t="str">
        <f>LOOKUP(A21,AllPlayer!A:A,AllPlayer!B:B)</f>
        <v>Def</v>
      </c>
      <c r="D21" s="4" t="str">
        <f>LOOKUP(A21,AllPlayer!A:A,AllPlayer!D:D)</f>
        <v>https://assets.laliga.com/squad/2019/t855/p116206/128x128/p116206_t855_2019_1_003_000.png</v>
      </c>
      <c r="E21">
        <f>LOOKUP(A21,AllPlayer!A:A,AllPlayer!E:E)</f>
        <v>3</v>
      </c>
      <c r="F21" s="3">
        <f>LOOKUP(A21,AllPlayer!A:A,AllPlayer!F:F)+E21</f>
        <v>7</v>
      </c>
      <c r="G21" s="3">
        <f>LOOKUP(A21,AllPlayer!A:A,AllPlayer!G:G)+F21</f>
        <v>17</v>
      </c>
      <c r="H21" s="3">
        <f>LOOKUP(A21,AllPlayer!A:A,AllPlayer!H:H)+G21</f>
        <v>20</v>
      </c>
      <c r="I21" s="3">
        <f>LOOKUP(A21,AllPlayer!A:A,AllPlayer!I:I)+H21</f>
        <v>29</v>
      </c>
      <c r="J21" s="3">
        <f>LOOKUP(A21,AllPlayer!A:A,AllPlayer!J:J)+I21</f>
        <v>29</v>
      </c>
      <c r="K21" s="3">
        <f>LOOKUP(A21,AllPlayer!A:A,AllPlayer!K:K)+J21</f>
        <v>36</v>
      </c>
      <c r="L21" s="3">
        <f>LOOKUP(A21,AllPlayer!A:A,AllPlayer!L:L)+K21</f>
        <v>41</v>
      </c>
      <c r="M21" s="3">
        <f>LOOKUP(A21,AllPlayer!A:A,AllPlayer!M:M)+L21</f>
        <v>45</v>
      </c>
      <c r="N21" s="3">
        <f>LOOKUP(A21,AllPlayer!A:A,AllPlayer!N:N)+M21</f>
        <v>49</v>
      </c>
      <c r="O21" s="3">
        <f>LOOKUP(A21,AllPlayer!A:A,AllPlayer!O:O)+N21</f>
        <v>55</v>
      </c>
      <c r="P21" s="3">
        <f>LOOKUP(A21,AllPlayer!A:A,AllPlayer!P:P)+O21</f>
        <v>59</v>
      </c>
      <c r="Q21" s="3">
        <f>LOOKUP(A21,AllPlayer!A:A,AllPlayer!Q:Q)+P21</f>
        <v>63</v>
      </c>
      <c r="R21" s="3">
        <f>LOOKUP(A21,AllPlayer!A:A,AllPlayer!R:R)+Q21</f>
        <v>70</v>
      </c>
      <c r="S21" s="3">
        <f>LOOKUP(A21,AllPlayer!A:A,AllPlayer!S:S)+R21</f>
        <v>69</v>
      </c>
      <c r="T21" s="3">
        <f>LOOKUP(A21,AllPlayer!A:A,AllPlayer!T:T)+S21</f>
        <v>70</v>
      </c>
      <c r="U21" s="3">
        <f>LOOKUP(A21,AllPlayer!A:A,AllPlayer!U:U)+T21</f>
        <v>72</v>
      </c>
      <c r="V21" s="3">
        <f>LOOKUP(A21,AllPlayer!A:A,AllPlayer!V:V)+U21</f>
        <v>79</v>
      </c>
      <c r="W21" s="3">
        <f>LOOKUP(A21,AllPlayer!A:A,AllPlayer!W:W)+V21</f>
        <v>78</v>
      </c>
      <c r="X21" s="3">
        <f>LOOKUP(A21,AllPlayer!A:A,AllPlayer!X:X)+W21</f>
        <v>77</v>
      </c>
      <c r="Y21" s="3">
        <f>LOOKUP(A21,AllPlayer!A:A,AllPlayer!Y:Y)+X21</f>
        <v>79</v>
      </c>
      <c r="Z21" s="3">
        <f>LOOKUP(A21,AllPlayer!A:A,AllPlayer!Z:Z)+Y21</f>
        <v>81</v>
      </c>
      <c r="AA21" s="3">
        <f>LOOKUP(A21,AllPlayer!A:A,AllPlayer!AA:AA)+Z21</f>
        <v>88</v>
      </c>
      <c r="AB21" s="3">
        <f>LOOKUP(A21,AllPlayer!A:A,AllPlayer!AB:AB)+AA21</f>
        <v>92</v>
      </c>
      <c r="AC21" s="3">
        <f>LOOKUP(A21,AllPlayer!A:A,AllPlayer!AC:AC)+AB21</f>
        <v>93</v>
      </c>
    </row>
    <row r="22">
      <c r="A22" s="2" t="s">
        <v>345</v>
      </c>
      <c r="B22" t="str">
        <f>LOOKUP(A22,AllPlayer!A:A,AllPlayer!C:C)</f>
        <v>Felipe</v>
      </c>
      <c r="C22" s="3" t="str">
        <f>LOOKUP(A22,AllPlayer!A:A,AllPlayer!B:B)</f>
        <v>Def</v>
      </c>
      <c r="D22" s="4" t="str">
        <f>LOOKUP(A22,AllPlayer!A:A,AllPlayer!D:D)</f>
        <v>https://assets.laliga.com/squad/2019/t175/p116404/128x128/p116404_t175_2019_1_003_000.png</v>
      </c>
      <c r="E22">
        <f>LOOKUP(A22,AllPlayer!A:A,AllPlayer!E:E)</f>
        <v>3</v>
      </c>
      <c r="F22" s="3">
        <f>LOOKUP(A22,AllPlayer!A:A,AllPlayer!F:F)+E22</f>
        <v>7</v>
      </c>
      <c r="G22" s="3">
        <f>LOOKUP(A22,AllPlayer!A:A,AllPlayer!G:G)+F22</f>
        <v>17</v>
      </c>
      <c r="H22" s="3">
        <f>LOOKUP(A22,AllPlayer!A:A,AllPlayer!H:H)+G22</f>
        <v>20</v>
      </c>
      <c r="I22" s="3">
        <f>LOOKUP(A22,AllPlayer!A:A,AllPlayer!I:I)+H22</f>
        <v>28</v>
      </c>
      <c r="J22" s="3">
        <f>LOOKUP(A22,AllPlayer!A:A,AllPlayer!J:J)+I22</f>
        <v>36</v>
      </c>
      <c r="K22" s="3">
        <f>LOOKUP(A22,AllPlayer!A:A,AllPlayer!K:K)+J22</f>
        <v>36</v>
      </c>
      <c r="L22" s="3">
        <f>LOOKUP(A22,AllPlayer!A:A,AllPlayer!L:L)+K22</f>
        <v>36</v>
      </c>
      <c r="M22" s="3">
        <f>LOOKUP(A22,AllPlayer!A:A,AllPlayer!M:M)+L22</f>
        <v>42</v>
      </c>
      <c r="N22" s="3">
        <f>LOOKUP(A22,AllPlayer!A:A,AllPlayer!N:N)+M22</f>
        <v>53</v>
      </c>
      <c r="O22" s="3">
        <f>LOOKUP(A22,AllPlayer!A:A,AllPlayer!O:O)+N22</f>
        <v>56</v>
      </c>
      <c r="P22" s="3">
        <f>LOOKUP(A22,AllPlayer!A:A,AllPlayer!P:P)+O22</f>
        <v>62</v>
      </c>
      <c r="Q22" s="3">
        <f>LOOKUP(A22,AllPlayer!A:A,AllPlayer!Q:Q)+P22</f>
        <v>67</v>
      </c>
      <c r="R22" s="3">
        <f>LOOKUP(A22,AllPlayer!A:A,AllPlayer!R:R)+Q22</f>
        <v>71</v>
      </c>
      <c r="S22" s="3">
        <f>LOOKUP(A22,AllPlayer!A:A,AllPlayer!S:S)+R22</f>
        <v>75</v>
      </c>
      <c r="T22" s="3">
        <f>LOOKUP(A22,AllPlayer!A:A,AllPlayer!T:T)+S22</f>
        <v>86</v>
      </c>
      <c r="U22" s="3">
        <f>LOOKUP(A22,AllPlayer!A:A,AllPlayer!U:U)+T22</f>
        <v>92</v>
      </c>
      <c r="V22" s="3">
        <f>LOOKUP(A22,AllPlayer!A:A,AllPlayer!V:V)+U22</f>
        <v>97</v>
      </c>
      <c r="W22" s="3">
        <f>LOOKUP(A22,AllPlayer!A:A,AllPlayer!W:W)+V22</f>
        <v>111</v>
      </c>
      <c r="X22" s="3">
        <f>LOOKUP(A22,AllPlayer!A:A,AllPlayer!X:X)+W22</f>
        <v>114</v>
      </c>
      <c r="Y22" s="3">
        <f>LOOKUP(A22,AllPlayer!A:A,AllPlayer!Y:Y)+X22</f>
        <v>123</v>
      </c>
      <c r="Z22" s="3">
        <f>LOOKUP(A22,AllPlayer!A:A,AllPlayer!Z:Z)+Y22</f>
        <v>129</v>
      </c>
      <c r="AA22" s="3">
        <f>LOOKUP(A22,AllPlayer!A:A,AllPlayer!AA:AA)+Z22</f>
        <v>136</v>
      </c>
      <c r="AB22" s="3">
        <f>LOOKUP(A22,AllPlayer!A:A,AllPlayer!AB:AB)+AA22</f>
        <v>142</v>
      </c>
      <c r="AC22" s="3">
        <f>LOOKUP(A22,AllPlayer!A:A,AllPlayer!AC:AC)+AB22</f>
        <v>147</v>
      </c>
    </row>
    <row r="23">
      <c r="A23" s="2" t="s">
        <v>347</v>
      </c>
      <c r="B23" t="str">
        <f>LOOKUP(A23,AllPlayer!A:A,AllPlayer!C:C)</f>
        <v>Kévin Rodrigues</v>
      </c>
      <c r="C23" s="3" t="str">
        <f>LOOKUP(A23,AllPlayer!A:A,AllPlayer!B:B)</f>
        <v>Def</v>
      </c>
      <c r="D23" s="4" t="str">
        <f>LOOKUP(A23,AllPlayer!A:A,AllPlayer!D:D)</f>
        <v>https://assets.laliga.com/squad/2019/t957/p116626/128x128/p116626_t957_2019_1_003_000.png</v>
      </c>
      <c r="E23">
        <f>LOOKUP(A23,AllPlayer!A:A,AllPlayer!E:E)</f>
        <v>2</v>
      </c>
      <c r="F23" s="3">
        <f>LOOKUP(A23,AllPlayer!A:A,AllPlayer!F:F)+E23</f>
        <v>6</v>
      </c>
      <c r="G23" s="3">
        <f>LOOKUP(A23,AllPlayer!A:A,AllPlayer!G:G)+F23</f>
        <v>16</v>
      </c>
      <c r="H23" s="3">
        <f>LOOKUP(A23,AllPlayer!A:A,AllPlayer!H:H)+G23</f>
        <v>16</v>
      </c>
      <c r="I23" s="3">
        <f>LOOKUP(A23,AllPlayer!A:A,AllPlayer!I:I)+H23</f>
        <v>18</v>
      </c>
      <c r="J23" s="3">
        <f>LOOKUP(A23,AllPlayer!A:A,AllPlayer!J:J)+I23</f>
        <v>25</v>
      </c>
      <c r="K23" s="3">
        <f>LOOKUP(A23,AllPlayer!A:A,AllPlayer!K:K)+J23</f>
        <v>25</v>
      </c>
      <c r="L23" s="3">
        <f>LOOKUP(A23,AllPlayer!A:A,AllPlayer!L:L)+K23</f>
        <v>27</v>
      </c>
      <c r="M23" s="3">
        <f>LOOKUP(A23,AllPlayer!A:A,AllPlayer!M:M)+L23</f>
        <v>27</v>
      </c>
      <c r="N23" s="3">
        <f>LOOKUP(A23,AllPlayer!A:A,AllPlayer!N:N)+M23</f>
        <v>27</v>
      </c>
      <c r="O23" s="3">
        <f>LOOKUP(A23,AllPlayer!A:A,AllPlayer!O:O)+N23</f>
        <v>27</v>
      </c>
      <c r="P23" s="3">
        <f>LOOKUP(A23,AllPlayer!A:A,AllPlayer!P:P)+O23</f>
        <v>27</v>
      </c>
      <c r="Q23" s="3">
        <f>LOOKUP(A23,AllPlayer!A:A,AllPlayer!Q:Q)+P23</f>
        <v>28</v>
      </c>
      <c r="R23" s="3">
        <f>LOOKUP(A23,AllPlayer!A:A,AllPlayer!R:R)+Q23</f>
        <v>32</v>
      </c>
      <c r="S23" s="3">
        <f>LOOKUP(A23,AllPlayer!A:A,AllPlayer!S:S)+R23</f>
        <v>39</v>
      </c>
      <c r="T23" s="3">
        <f>LOOKUP(A23,AllPlayer!A:A,AllPlayer!T:T)+S23</f>
        <v>47</v>
      </c>
      <c r="U23" s="3">
        <f>LOOKUP(A23,AllPlayer!A:A,AllPlayer!U:U)+T23</f>
        <v>56</v>
      </c>
      <c r="V23" s="3">
        <f>LOOKUP(A23,AllPlayer!A:A,AllPlayer!V:V)+U23</f>
        <v>67</v>
      </c>
      <c r="W23" s="3">
        <f>LOOKUP(A23,AllPlayer!A:A,AllPlayer!W:W)+V23</f>
        <v>70</v>
      </c>
      <c r="X23" s="3">
        <f>LOOKUP(A23,AllPlayer!A:A,AllPlayer!X:X)+W23</f>
        <v>72</v>
      </c>
      <c r="Y23" s="3">
        <f>LOOKUP(A23,AllPlayer!A:A,AllPlayer!Y:Y)+X23</f>
        <v>79</v>
      </c>
      <c r="Z23" s="3">
        <f>LOOKUP(A23,AllPlayer!A:A,AllPlayer!Z:Z)+Y23</f>
        <v>84</v>
      </c>
      <c r="AA23" s="3">
        <f>LOOKUP(A23,AllPlayer!A:A,AllPlayer!AA:AA)+Z23</f>
        <v>86</v>
      </c>
      <c r="AB23" s="3">
        <f>LOOKUP(A23,AllPlayer!A:A,AllPlayer!AB:AB)+AA23</f>
        <v>88</v>
      </c>
      <c r="AC23" s="3">
        <f>LOOKUP(A23,AllPlayer!A:A,AllPlayer!AC:AC)+AB23</f>
        <v>91</v>
      </c>
    </row>
    <row r="24">
      <c r="A24" s="2" t="s">
        <v>349</v>
      </c>
      <c r="B24" t="str">
        <f>LOOKUP(A24,AllPlayer!A:A,AllPlayer!C:C)</f>
        <v>Baba Rahman</v>
      </c>
      <c r="C24" s="3" t="str">
        <f>LOOKUP(A24,AllPlayer!A:A,AllPlayer!B:B)</f>
        <v>Def</v>
      </c>
      <c r="D24" s="4" t="str">
        <f>LOOKUP(A24,AllPlayer!A:A,AllPlayer!D:D)</f>
        <v>https://assets.laliga.com/squad/2019/t191/p116732/128x128/p116732_t191_2019_1_003_000.png</v>
      </c>
      <c r="E24">
        <f>LOOKUP(A24,AllPlayer!A:A,AllPlayer!E:E)</f>
        <v>0</v>
      </c>
      <c r="F24" s="3">
        <f>LOOKUP(A24,AllPlayer!A:A,AllPlayer!F:F)+E24</f>
        <v>0</v>
      </c>
      <c r="G24" s="3">
        <f>LOOKUP(A24,AllPlayer!A:A,AllPlayer!G:G)+F24</f>
        <v>0</v>
      </c>
      <c r="H24" s="3">
        <f>LOOKUP(A24,AllPlayer!A:A,AllPlayer!H:H)+G24</f>
        <v>0</v>
      </c>
      <c r="I24" s="3">
        <f>LOOKUP(A24,AllPlayer!A:A,AllPlayer!I:I)+H24</f>
        <v>2</v>
      </c>
      <c r="J24" s="3">
        <f>LOOKUP(A24,AllPlayer!A:A,AllPlayer!J:J)+I24</f>
        <v>4</v>
      </c>
      <c r="K24" s="3">
        <f>LOOKUP(A24,AllPlayer!A:A,AllPlayer!K:K)+J24</f>
        <v>4</v>
      </c>
      <c r="L24" s="3">
        <f>LOOKUP(A24,AllPlayer!A:A,AllPlayer!L:L)+K24</f>
        <v>4</v>
      </c>
      <c r="M24" s="3">
        <f>LOOKUP(A24,AllPlayer!A:A,AllPlayer!M:M)+L24</f>
        <v>4</v>
      </c>
      <c r="N24" s="3">
        <f>LOOKUP(A24,AllPlayer!A:A,AllPlayer!N:N)+M24</f>
        <v>12</v>
      </c>
      <c r="O24" s="3">
        <f>LOOKUP(A24,AllPlayer!A:A,AllPlayer!O:O)+N24</f>
        <v>12</v>
      </c>
      <c r="P24" s="3">
        <f>LOOKUP(A24,AllPlayer!A:A,AllPlayer!P:P)+O24</f>
        <v>12</v>
      </c>
      <c r="Q24" s="3">
        <f>LOOKUP(A24,AllPlayer!A:A,AllPlayer!Q:Q)+P24</f>
        <v>12</v>
      </c>
      <c r="R24" s="3">
        <f>LOOKUP(A24,AllPlayer!A:A,AllPlayer!R:R)+Q24</f>
        <v>12</v>
      </c>
      <c r="S24" s="3">
        <f>LOOKUP(A24,AllPlayer!A:A,AllPlayer!S:S)+R24</f>
        <v>12</v>
      </c>
      <c r="T24" s="3">
        <f>LOOKUP(A24,AllPlayer!A:A,AllPlayer!T:T)+S24</f>
        <v>21</v>
      </c>
      <c r="U24" s="3">
        <f>LOOKUP(A24,AllPlayer!A:A,AllPlayer!U:U)+T24</f>
        <v>27</v>
      </c>
      <c r="V24" s="3">
        <f>LOOKUP(A24,AllPlayer!A:A,AllPlayer!V:V)+U24</f>
        <v>34</v>
      </c>
      <c r="W24" s="3">
        <f>LOOKUP(A24,AllPlayer!A:A,AllPlayer!W:W)+V24</f>
        <v>44</v>
      </c>
      <c r="X24" s="3">
        <f>LOOKUP(A24,AllPlayer!A:A,AllPlayer!X:X)+W24</f>
        <v>43</v>
      </c>
      <c r="Y24" s="3">
        <f>LOOKUP(A24,AllPlayer!A:A,AllPlayer!Y:Y)+X24</f>
        <v>54</v>
      </c>
      <c r="Z24" s="3">
        <f>LOOKUP(A24,AllPlayer!A:A,AllPlayer!Z:Z)+Y24</f>
        <v>62</v>
      </c>
      <c r="AA24" s="3">
        <f>LOOKUP(A24,AllPlayer!A:A,AllPlayer!AA:AA)+Z24</f>
        <v>66</v>
      </c>
      <c r="AB24" s="3">
        <f>LOOKUP(A24,AllPlayer!A:A,AllPlayer!AB:AB)+AA24</f>
        <v>69</v>
      </c>
      <c r="AC24" s="3">
        <f>LOOKUP(A24,AllPlayer!A:A,AllPlayer!AC:AC)+AB24</f>
        <v>75</v>
      </c>
    </row>
    <row r="25">
      <c r="A25" s="2" t="s">
        <v>351</v>
      </c>
      <c r="B25" t="str">
        <f>LOOKUP(A25,AllPlayer!A:A,AllPlayer!C:C)</f>
        <v>Funes Mori</v>
      </c>
      <c r="C25" s="3" t="str">
        <f>LOOKUP(A25,AllPlayer!A:A,AllPlayer!B:B)</f>
        <v>Def</v>
      </c>
      <c r="D25" s="4" t="str">
        <f>LOOKUP(A25,AllPlayer!A:A,AllPlayer!D:D)</f>
        <v>https://assets.laliga.com/squad/2019/t449/p121221/128x128/p121221_t449_2019_1_003_000.png</v>
      </c>
      <c r="E25">
        <f>LOOKUP(A25,AllPlayer!A:A,AllPlayer!E:E)</f>
        <v>0</v>
      </c>
      <c r="F25" s="3">
        <f>LOOKUP(A25,AllPlayer!A:A,AllPlayer!F:F)+E25</f>
        <v>0</v>
      </c>
      <c r="G25" s="3">
        <f>LOOKUP(A25,AllPlayer!A:A,AllPlayer!G:G)+F25</f>
        <v>0</v>
      </c>
      <c r="H25" s="3">
        <f>LOOKUP(A25,AllPlayer!A:A,AllPlayer!H:H)+G25</f>
        <v>0</v>
      </c>
      <c r="I25" s="3">
        <f>LOOKUP(A25,AllPlayer!A:A,AllPlayer!I:I)+H25</f>
        <v>0</v>
      </c>
      <c r="J25" s="3">
        <f>LOOKUP(A25,AllPlayer!A:A,AllPlayer!J:J)+I25</f>
        <v>0</v>
      </c>
      <c r="K25" s="3">
        <f>LOOKUP(A25,AllPlayer!A:A,AllPlayer!K:K)+J25</f>
        <v>0</v>
      </c>
      <c r="L25" s="3">
        <f>LOOKUP(A25,AllPlayer!A:A,AllPlayer!L:L)+K25</f>
        <v>0</v>
      </c>
      <c r="M25" s="3">
        <f>LOOKUP(A25,AllPlayer!A:A,AllPlayer!M:M)+L25</f>
        <v>1</v>
      </c>
      <c r="N25" s="3">
        <f>LOOKUP(A25,AllPlayer!A:A,AllPlayer!N:N)+M25</f>
        <v>1</v>
      </c>
      <c r="O25" s="3">
        <f>LOOKUP(A25,AllPlayer!A:A,AllPlayer!O:O)+N25</f>
        <v>1</v>
      </c>
      <c r="P25" s="3">
        <f>LOOKUP(A25,AllPlayer!A:A,AllPlayer!P:P)+O25</f>
        <v>1</v>
      </c>
      <c r="Q25" s="3">
        <f>LOOKUP(A25,AllPlayer!A:A,AllPlayer!Q:Q)+P25</f>
        <v>1</v>
      </c>
      <c r="R25" s="3">
        <f>LOOKUP(A25,AllPlayer!A:A,AllPlayer!R:R)+Q25</f>
        <v>1</v>
      </c>
      <c r="S25" s="3">
        <f>LOOKUP(A25,AllPlayer!A:A,AllPlayer!S:S)+R25</f>
        <v>1</v>
      </c>
      <c r="T25" s="3">
        <f>LOOKUP(A25,AllPlayer!A:A,AllPlayer!T:T)+S25</f>
        <v>1</v>
      </c>
      <c r="U25" s="3">
        <f>LOOKUP(A25,AllPlayer!A:A,AllPlayer!U:U)+T25</f>
        <v>2</v>
      </c>
      <c r="V25" s="3">
        <f>LOOKUP(A25,AllPlayer!A:A,AllPlayer!V:V)+U25</f>
        <v>2</v>
      </c>
      <c r="W25" s="3">
        <f>LOOKUP(A25,AllPlayer!A:A,AllPlayer!W:W)+V25</f>
        <v>2</v>
      </c>
      <c r="X25" s="3">
        <f>LOOKUP(A25,AllPlayer!A:A,AllPlayer!X:X)+W25</f>
        <v>2</v>
      </c>
      <c r="Y25" s="3">
        <f>LOOKUP(A25,AllPlayer!A:A,AllPlayer!Y:Y)+X25</f>
        <v>5</v>
      </c>
      <c r="Z25" s="3">
        <f>LOOKUP(A25,AllPlayer!A:A,AllPlayer!Z:Z)+Y25</f>
        <v>9</v>
      </c>
      <c r="AA25" s="3">
        <f>LOOKUP(A25,AllPlayer!A:A,AllPlayer!AA:AA)+Z25</f>
        <v>11</v>
      </c>
      <c r="AB25" s="3">
        <f>LOOKUP(A25,AllPlayer!A:A,AllPlayer!AB:AB)+AA25</f>
        <v>16</v>
      </c>
      <c r="AC25" s="3">
        <f>LOOKUP(A25,AllPlayer!A:A,AllPlayer!AC:AC)+AB25</f>
        <v>16</v>
      </c>
    </row>
    <row r="26">
      <c r="A26" s="2" t="s">
        <v>353</v>
      </c>
      <c r="B26" t="str">
        <f>LOOKUP(A26,AllPlayer!A:A,AllPlayer!C:C)</f>
        <v>Rubén Duarte</v>
      </c>
      <c r="C26" s="3" t="str">
        <f>LOOKUP(A26,AllPlayer!A:A,AllPlayer!B:B)</f>
        <v>Def</v>
      </c>
      <c r="D26" s="4" t="str">
        <f>LOOKUP(A26,AllPlayer!A:A,AllPlayer!D:D)</f>
        <v>https://assets.laliga.com/squad/2019/t173/p126119/128x128/p126119_t173_2019_1_003_000.png</v>
      </c>
      <c r="E26">
        <f>LOOKUP(A26,AllPlayer!A:A,AllPlayer!E:E)</f>
        <v>7</v>
      </c>
      <c r="F26" s="3">
        <f>LOOKUP(A26,AllPlayer!A:A,AllPlayer!F:F)+E26</f>
        <v>16</v>
      </c>
      <c r="G26" s="3">
        <f>LOOKUP(A26,AllPlayer!A:A,AllPlayer!G:G)+F26</f>
        <v>19</v>
      </c>
      <c r="H26" s="3">
        <f>LOOKUP(A26,AllPlayer!A:A,AllPlayer!H:H)+G26</f>
        <v>23</v>
      </c>
      <c r="I26" s="3">
        <f>LOOKUP(A26,AllPlayer!A:A,AllPlayer!I:I)+H26</f>
        <v>22</v>
      </c>
      <c r="J26" s="3">
        <f>LOOKUP(A26,AllPlayer!A:A,AllPlayer!J:J)+I26</f>
        <v>22</v>
      </c>
      <c r="K26" s="3">
        <f>LOOKUP(A26,AllPlayer!A:A,AllPlayer!K:K)+J26</f>
        <v>28</v>
      </c>
      <c r="L26" s="3">
        <f>LOOKUP(A26,AllPlayer!A:A,AllPlayer!L:L)+K26</f>
        <v>29</v>
      </c>
      <c r="M26" s="3">
        <f>LOOKUP(A26,AllPlayer!A:A,AllPlayer!M:M)+L26</f>
        <v>35</v>
      </c>
      <c r="N26" s="3">
        <f>LOOKUP(A26,AllPlayer!A:A,AllPlayer!N:N)+M26</f>
        <v>35</v>
      </c>
      <c r="O26" s="3">
        <f>LOOKUP(A26,AllPlayer!A:A,AllPlayer!O:O)+N26</f>
        <v>38</v>
      </c>
      <c r="P26" s="3">
        <f>LOOKUP(A26,AllPlayer!A:A,AllPlayer!P:P)+O26</f>
        <v>38</v>
      </c>
      <c r="Q26" s="3">
        <f>LOOKUP(A26,AllPlayer!A:A,AllPlayer!Q:Q)+P26</f>
        <v>47</v>
      </c>
      <c r="R26" s="3">
        <f>LOOKUP(A26,AllPlayer!A:A,AllPlayer!R:R)+Q26</f>
        <v>56</v>
      </c>
      <c r="S26" s="3">
        <f>LOOKUP(A26,AllPlayer!A:A,AllPlayer!S:S)+R26</f>
        <v>55</v>
      </c>
      <c r="T26" s="3">
        <f>LOOKUP(A26,AllPlayer!A:A,AllPlayer!T:T)+S26</f>
        <v>55</v>
      </c>
      <c r="U26" s="3">
        <f>LOOKUP(A26,AllPlayer!A:A,AllPlayer!U:U)+T26</f>
        <v>60</v>
      </c>
      <c r="V26" s="3">
        <f>LOOKUP(A26,AllPlayer!A:A,AllPlayer!V:V)+U26</f>
        <v>61</v>
      </c>
      <c r="W26" s="3">
        <f>LOOKUP(A26,AllPlayer!A:A,AllPlayer!W:W)+V26</f>
        <v>63</v>
      </c>
      <c r="X26" s="3">
        <f>LOOKUP(A26,AllPlayer!A:A,AllPlayer!X:X)+W26</f>
        <v>70</v>
      </c>
      <c r="Y26" s="3">
        <f>LOOKUP(A26,AllPlayer!A:A,AllPlayer!Y:Y)+X26</f>
        <v>71</v>
      </c>
      <c r="Z26" s="3">
        <f>LOOKUP(A26,AllPlayer!A:A,AllPlayer!Z:Z)+Y26</f>
        <v>75</v>
      </c>
      <c r="AA26" s="3">
        <f>LOOKUP(A26,AllPlayer!A:A,AllPlayer!AA:AA)+Z26</f>
        <v>80</v>
      </c>
      <c r="AB26" s="3">
        <f>LOOKUP(A26,AllPlayer!A:A,AllPlayer!AB:AB)+AA26</f>
        <v>82</v>
      </c>
      <c r="AC26" s="3">
        <f>LOOKUP(A26,AllPlayer!A:A,AllPlayer!AC:AC)+AB26</f>
        <v>85</v>
      </c>
    </row>
    <row r="27">
      <c r="A27" s="2" t="s">
        <v>355</v>
      </c>
      <c r="B27" t="str">
        <f>LOOKUP(A27,AllPlayer!A:A,AllPlayer!C:C)</f>
        <v>Rubén Peña</v>
      </c>
      <c r="C27" s="3" t="str">
        <f>LOOKUP(A27,AllPlayer!A:A,AllPlayer!B:B)</f>
        <v>Def</v>
      </c>
      <c r="D27" s="4" t="str">
        <f>LOOKUP(A27,AllPlayer!A:A,AllPlayer!D:D)</f>
        <v>https://assets.laliga.com/squad/2019/t449/p126290/128x128/p126290_t449_2019_1_003_000.png</v>
      </c>
      <c r="E27">
        <f>LOOKUP(A27,AllPlayer!A:A,AllPlayer!E:E)</f>
        <v>-3</v>
      </c>
      <c r="F27" s="3">
        <f>LOOKUP(A27,AllPlayer!A:A,AllPlayer!F:F)+E27</f>
        <v>6</v>
      </c>
      <c r="G27" s="3">
        <f>LOOKUP(A27,AllPlayer!A:A,AllPlayer!G:G)+F27</f>
        <v>6</v>
      </c>
      <c r="H27" s="3">
        <f>LOOKUP(A27,AllPlayer!A:A,AllPlayer!H:H)+G27</f>
        <v>8</v>
      </c>
      <c r="I27" s="3">
        <f>LOOKUP(A27,AllPlayer!A:A,AllPlayer!I:I)+H27</f>
        <v>17</v>
      </c>
      <c r="J27" s="3">
        <f>LOOKUP(A27,AllPlayer!A:A,AllPlayer!J:J)+I27</f>
        <v>16</v>
      </c>
      <c r="K27" s="3">
        <f>LOOKUP(A27,AllPlayer!A:A,AllPlayer!K:K)+J27</f>
        <v>20</v>
      </c>
      <c r="L27" s="3">
        <f>LOOKUP(A27,AllPlayer!A:A,AllPlayer!L:L)+K27</f>
        <v>21</v>
      </c>
      <c r="M27" s="3">
        <f>LOOKUP(A27,AllPlayer!A:A,AllPlayer!M:M)+L27</f>
        <v>29</v>
      </c>
      <c r="N27" s="3">
        <f>LOOKUP(A27,AllPlayer!A:A,AllPlayer!N:N)+M27</f>
        <v>29</v>
      </c>
      <c r="O27" s="3">
        <f>LOOKUP(A27,AllPlayer!A:A,AllPlayer!O:O)+N27</f>
        <v>32</v>
      </c>
      <c r="P27" s="3">
        <f>LOOKUP(A27,AllPlayer!A:A,AllPlayer!P:P)+O27</f>
        <v>38</v>
      </c>
      <c r="Q27" s="3">
        <f>LOOKUP(A27,AllPlayer!A:A,AllPlayer!Q:Q)+P27</f>
        <v>39</v>
      </c>
      <c r="R27" s="3">
        <f>LOOKUP(A27,AllPlayer!A:A,AllPlayer!R:R)+Q27</f>
        <v>41</v>
      </c>
      <c r="S27" s="3">
        <f>LOOKUP(A27,AllPlayer!A:A,AllPlayer!S:S)+R27</f>
        <v>41</v>
      </c>
      <c r="T27" s="3">
        <f>LOOKUP(A27,AllPlayer!A:A,AllPlayer!T:T)+S27</f>
        <v>41</v>
      </c>
      <c r="U27" s="3">
        <f>LOOKUP(A27,AllPlayer!A:A,AllPlayer!U:U)+T27</f>
        <v>43</v>
      </c>
      <c r="V27" s="3">
        <f>LOOKUP(A27,AllPlayer!A:A,AllPlayer!V:V)+U27</f>
        <v>44</v>
      </c>
      <c r="W27" s="3">
        <f>LOOKUP(A27,AllPlayer!A:A,AllPlayer!W:W)+V27</f>
        <v>45</v>
      </c>
      <c r="X27" s="3">
        <f>LOOKUP(A27,AllPlayer!A:A,AllPlayer!X:X)+W27</f>
        <v>47</v>
      </c>
      <c r="Y27" s="3">
        <f>LOOKUP(A27,AllPlayer!A:A,AllPlayer!Y:Y)+X27</f>
        <v>47</v>
      </c>
      <c r="Z27" s="3">
        <f>LOOKUP(A27,AllPlayer!A:A,AllPlayer!Z:Z)+Y27</f>
        <v>61</v>
      </c>
      <c r="AA27" s="3">
        <f>LOOKUP(A27,AllPlayer!A:A,AllPlayer!AA:AA)+Z27</f>
        <v>63</v>
      </c>
      <c r="AB27" s="3">
        <f>LOOKUP(A27,AllPlayer!A:A,AllPlayer!AB:AB)+AA27</f>
        <v>68</v>
      </c>
      <c r="AC27" s="3">
        <f>LOOKUP(A27,AllPlayer!A:A,AllPlayer!AC:AC)+AB27</f>
        <v>70</v>
      </c>
    </row>
    <row r="28">
      <c r="A28" s="2" t="s">
        <v>357</v>
      </c>
      <c r="B28" t="str">
        <f>LOOKUP(A28,AllPlayer!A:A,AllPlayer!C:C)</f>
        <v>Fede Barba</v>
      </c>
      <c r="C28" s="3" t="str">
        <f>LOOKUP(A28,AllPlayer!A:A,AllPlayer!B:B)</f>
        <v>Def</v>
      </c>
      <c r="D28" s="4" t="str">
        <f>LOOKUP(A28,AllPlayer!A:A,AllPlayer!D:D)</f>
        <v>https://assets.laliga.com/squad/2019/t953/p126510/128x128/p126510_t953_2019_1_003_000.png</v>
      </c>
      <c r="E28">
        <f>LOOKUP(A28,AllPlayer!A:A,AllPlayer!E:E)</f>
        <v>1</v>
      </c>
      <c r="F28" s="3">
        <f>LOOKUP(A28,AllPlayer!A:A,AllPlayer!F:F)+E28</f>
        <v>6</v>
      </c>
      <c r="G28" s="3">
        <f>LOOKUP(A28,AllPlayer!A:A,AllPlayer!G:G)+F28</f>
        <v>6</v>
      </c>
      <c r="H28" s="3">
        <f>LOOKUP(A28,AllPlayer!A:A,AllPlayer!H:H)+G28</f>
        <v>8</v>
      </c>
      <c r="I28" s="3">
        <f>LOOKUP(A28,AllPlayer!A:A,AllPlayer!I:I)+H28</f>
        <v>9</v>
      </c>
      <c r="J28" s="3">
        <f>LOOKUP(A28,AllPlayer!A:A,AllPlayer!J:J)+I28</f>
        <v>11</v>
      </c>
      <c r="K28" s="3">
        <f>LOOKUP(A28,AllPlayer!A:A,AllPlayer!K:K)+J28</f>
        <v>21</v>
      </c>
      <c r="L28" s="3">
        <f>LOOKUP(A28,AllPlayer!A:A,AllPlayer!L:L)+K28</f>
        <v>23</v>
      </c>
      <c r="M28" s="3">
        <f>LOOKUP(A28,AllPlayer!A:A,AllPlayer!M:M)+L28</f>
        <v>23</v>
      </c>
      <c r="N28" s="3">
        <f>LOOKUP(A28,AllPlayer!A:A,AllPlayer!N:N)+M28</f>
        <v>23</v>
      </c>
      <c r="O28" s="3">
        <f>LOOKUP(A28,AllPlayer!A:A,AllPlayer!O:O)+N28</f>
        <v>20</v>
      </c>
      <c r="P28" s="3">
        <f>LOOKUP(A28,AllPlayer!A:A,AllPlayer!P:P)+O28</f>
        <v>27</v>
      </c>
      <c r="Q28" s="3">
        <f>LOOKUP(A28,AllPlayer!A:A,AllPlayer!Q:Q)+P28</f>
        <v>26</v>
      </c>
      <c r="R28" s="3">
        <f>LOOKUP(A28,AllPlayer!A:A,AllPlayer!R:R)+Q28</f>
        <v>26</v>
      </c>
      <c r="S28" s="3">
        <f>LOOKUP(A28,AllPlayer!A:A,AllPlayer!S:S)+R28</f>
        <v>29</v>
      </c>
      <c r="T28" s="3">
        <f>LOOKUP(A28,AllPlayer!A:A,AllPlayer!T:T)+S28</f>
        <v>31</v>
      </c>
      <c r="U28" s="3">
        <f>LOOKUP(A28,AllPlayer!A:A,AllPlayer!U:U)+T28</f>
        <v>30</v>
      </c>
      <c r="V28" s="3">
        <f>LOOKUP(A28,AllPlayer!A:A,AllPlayer!V:V)+U28</f>
        <v>30</v>
      </c>
      <c r="W28" s="3">
        <f>LOOKUP(A28,AllPlayer!A:A,AllPlayer!W:W)+V28</f>
        <v>32</v>
      </c>
      <c r="X28" s="3">
        <f>LOOKUP(A28,AllPlayer!A:A,AllPlayer!X:X)+W28</f>
        <v>34</v>
      </c>
      <c r="Y28" s="3">
        <f>LOOKUP(A28,AllPlayer!A:A,AllPlayer!Y:Y)+X28</f>
        <v>36</v>
      </c>
      <c r="Z28" s="3">
        <f>LOOKUP(A28,AllPlayer!A:A,AllPlayer!Z:Z)+Y28</f>
        <v>39</v>
      </c>
      <c r="AA28" s="3">
        <f>LOOKUP(A28,AllPlayer!A:A,AllPlayer!AA:AA)+Z28</f>
        <v>41</v>
      </c>
      <c r="AB28" s="3">
        <f>LOOKUP(A28,AllPlayer!A:A,AllPlayer!AB:AB)+AA28</f>
        <v>46</v>
      </c>
      <c r="AC28" s="3">
        <f>LOOKUP(A28,AllPlayer!A:A,AllPlayer!AC:AC)+AB28</f>
        <v>47</v>
      </c>
    </row>
    <row r="29">
      <c r="A29" s="2" t="s">
        <v>359</v>
      </c>
      <c r="B29" t="str">
        <f>LOOKUP(A29,AllPlayer!A:A,AllPlayer!C:C)</f>
        <v>Gayá</v>
      </c>
      <c r="C29" s="3" t="str">
        <f>LOOKUP(A29,AllPlayer!A:A,AllPlayer!B:B)</f>
        <v>Def</v>
      </c>
      <c r="D29" s="4" t="str">
        <f>LOOKUP(A29,AllPlayer!A:A,AllPlayer!D:D)</f>
        <v>https://assets.laliga.com/squad/2019/t191/p132105/128x128/p132105_t191_2019_1_003_000.png</v>
      </c>
      <c r="E29">
        <f>LOOKUP(A29,AllPlayer!A:A,AllPlayer!E:E)</f>
        <v>1</v>
      </c>
      <c r="F29" s="3">
        <f>LOOKUP(A29,AllPlayer!A:A,AllPlayer!F:F)+E29</f>
        <v>4</v>
      </c>
      <c r="G29" s="3">
        <f>LOOKUP(A29,AllPlayer!A:A,AllPlayer!G:G)+F29</f>
        <v>13</v>
      </c>
      <c r="H29" s="3">
        <f>LOOKUP(A29,AllPlayer!A:A,AllPlayer!H:H)+G29</f>
        <v>13</v>
      </c>
      <c r="I29" s="3">
        <f>LOOKUP(A29,AllPlayer!A:A,AllPlayer!I:I)+H29</f>
        <v>15</v>
      </c>
      <c r="J29" s="3">
        <f>LOOKUP(A29,AllPlayer!A:A,AllPlayer!J:J)+I29</f>
        <v>17</v>
      </c>
      <c r="K29" s="3">
        <f>LOOKUP(A29,AllPlayer!A:A,AllPlayer!K:K)+J29</f>
        <v>18</v>
      </c>
      <c r="L29" s="3">
        <f>LOOKUP(A29,AllPlayer!A:A,AllPlayer!L:L)+K29</f>
        <v>21</v>
      </c>
      <c r="M29" s="3">
        <f>LOOKUP(A29,AllPlayer!A:A,AllPlayer!M:M)+L29</f>
        <v>23</v>
      </c>
      <c r="N29" s="3">
        <f>LOOKUP(A29,AllPlayer!A:A,AllPlayer!N:N)+M29</f>
        <v>25</v>
      </c>
      <c r="O29" s="3">
        <f>LOOKUP(A29,AllPlayer!A:A,AllPlayer!O:O)+N29</f>
        <v>29</v>
      </c>
      <c r="P29" s="3">
        <f>LOOKUP(A29,AllPlayer!A:A,AllPlayer!P:P)+O29</f>
        <v>30</v>
      </c>
      <c r="Q29" s="3">
        <f>LOOKUP(A29,AllPlayer!A:A,AllPlayer!Q:Q)+P29</f>
        <v>38</v>
      </c>
      <c r="R29" s="3">
        <f>LOOKUP(A29,AllPlayer!A:A,AllPlayer!R:R)+Q29</f>
        <v>38</v>
      </c>
      <c r="S29" s="3">
        <f>LOOKUP(A29,AllPlayer!A:A,AllPlayer!S:S)+R29</f>
        <v>43</v>
      </c>
      <c r="T29" s="3">
        <f>LOOKUP(A29,AllPlayer!A:A,AllPlayer!T:T)+S29</f>
        <v>43</v>
      </c>
      <c r="U29" s="3">
        <f>LOOKUP(A29,AllPlayer!A:A,AllPlayer!U:U)+T29</f>
        <v>49</v>
      </c>
      <c r="V29" s="3">
        <f>LOOKUP(A29,AllPlayer!A:A,AllPlayer!V:V)+U29</f>
        <v>53</v>
      </c>
      <c r="W29" s="3">
        <f>LOOKUP(A29,AllPlayer!A:A,AllPlayer!W:W)+V29</f>
        <v>61</v>
      </c>
      <c r="X29" s="3">
        <f>LOOKUP(A29,AllPlayer!A:A,AllPlayer!X:X)+W29</f>
        <v>62</v>
      </c>
      <c r="Y29" s="3">
        <f>LOOKUP(A29,AllPlayer!A:A,AllPlayer!Y:Y)+X29</f>
        <v>72</v>
      </c>
      <c r="Z29" s="3">
        <f>LOOKUP(A29,AllPlayer!A:A,AllPlayer!Z:Z)+Y29</f>
        <v>82</v>
      </c>
      <c r="AA29" s="3">
        <f>LOOKUP(A29,AllPlayer!A:A,AllPlayer!AA:AA)+Z29</f>
        <v>82</v>
      </c>
      <c r="AB29" s="3">
        <f>LOOKUP(A29,AllPlayer!A:A,AllPlayer!AB:AB)+AA29</f>
        <v>85</v>
      </c>
      <c r="AC29" s="3">
        <f>LOOKUP(A29,AllPlayer!A:A,AllPlayer!AC:AC)+AB29</f>
        <v>86</v>
      </c>
    </row>
    <row r="30">
      <c r="A30" s="2" t="s">
        <v>361</v>
      </c>
      <c r="B30" t="str">
        <f>LOOKUP(A30,AllPlayer!A:A,AllPlayer!C:C)</f>
        <v>Capa</v>
      </c>
      <c r="C30" s="3" t="str">
        <f>LOOKUP(A30,AllPlayer!A:A,AllPlayer!B:B)</f>
        <v>Def</v>
      </c>
      <c r="D30" s="4" t="str">
        <f>LOOKUP(A30,AllPlayer!A:A,AllPlayer!D:D)</f>
        <v>https://assets.laliga.com/squad/2019/t174/p140266/128x128/p140266_t174_2019_1_003_000.png</v>
      </c>
      <c r="E30">
        <f>LOOKUP(A30,AllPlayer!A:A,AllPlayer!E:E)</f>
        <v>11</v>
      </c>
      <c r="F30" s="3">
        <f>LOOKUP(A30,AllPlayer!A:A,AllPlayer!F:F)+E30</f>
        <v>19</v>
      </c>
      <c r="G30" s="3">
        <f>LOOKUP(A30,AllPlayer!A:A,AllPlayer!G:G)+F30</f>
        <v>33</v>
      </c>
      <c r="H30" s="3">
        <f>LOOKUP(A30,AllPlayer!A:A,AllPlayer!H:H)+G30</f>
        <v>40</v>
      </c>
      <c r="I30" s="3">
        <f>LOOKUP(A30,AllPlayer!A:A,AllPlayer!I:I)+H30</f>
        <v>46</v>
      </c>
      <c r="J30" s="3">
        <f>LOOKUP(A30,AllPlayer!A:A,AllPlayer!J:J)+I30</f>
        <v>50</v>
      </c>
      <c r="K30" s="3">
        <f>LOOKUP(A30,AllPlayer!A:A,AllPlayer!K:K)+J30</f>
        <v>53</v>
      </c>
      <c r="L30" s="3">
        <f>LOOKUP(A30,AllPlayer!A:A,AllPlayer!L:L)+K30</f>
        <v>56</v>
      </c>
      <c r="M30" s="3">
        <f>LOOKUP(A30,AllPlayer!A:A,AllPlayer!M:M)+L30</f>
        <v>58</v>
      </c>
      <c r="N30" s="3">
        <f>LOOKUP(A30,AllPlayer!A:A,AllPlayer!N:N)+M30</f>
        <v>60</v>
      </c>
      <c r="O30" s="3">
        <f>LOOKUP(A30,AllPlayer!A:A,AllPlayer!O:O)+N30</f>
        <v>68</v>
      </c>
      <c r="P30" s="3">
        <f>LOOKUP(A30,AllPlayer!A:A,AllPlayer!P:P)+O30</f>
        <v>76</v>
      </c>
      <c r="Q30" s="3">
        <f>LOOKUP(A30,AllPlayer!A:A,AllPlayer!Q:Q)+P30</f>
        <v>91</v>
      </c>
      <c r="R30" s="3">
        <f>LOOKUP(A30,AllPlayer!A:A,AllPlayer!R:R)+Q30</f>
        <v>96</v>
      </c>
      <c r="S30" s="3">
        <f>LOOKUP(A30,AllPlayer!A:A,AllPlayer!S:S)+R30</f>
        <v>101</v>
      </c>
      <c r="T30" s="3">
        <f>LOOKUP(A30,AllPlayer!A:A,AllPlayer!T:T)+S30</f>
        <v>102</v>
      </c>
      <c r="U30" s="3">
        <f>LOOKUP(A30,AllPlayer!A:A,AllPlayer!U:U)+T30</f>
        <v>109</v>
      </c>
      <c r="V30" s="3">
        <f>LOOKUP(A30,AllPlayer!A:A,AllPlayer!V:V)+U30</f>
        <v>115</v>
      </c>
      <c r="W30" s="3">
        <f>LOOKUP(A30,AllPlayer!A:A,AllPlayer!W:W)+V30</f>
        <v>124</v>
      </c>
      <c r="X30" s="3">
        <f>LOOKUP(A30,AllPlayer!A:A,AllPlayer!X:X)+W30</f>
        <v>129</v>
      </c>
      <c r="Y30" s="3">
        <f>LOOKUP(A30,AllPlayer!A:A,AllPlayer!Y:Y)+X30</f>
        <v>132</v>
      </c>
      <c r="Z30" s="3">
        <f>LOOKUP(A30,AllPlayer!A:A,AllPlayer!Z:Z)+Y30</f>
        <v>134</v>
      </c>
      <c r="AA30" s="3">
        <f>LOOKUP(A30,AllPlayer!A:A,AllPlayer!AA:AA)+Z30</f>
        <v>137</v>
      </c>
      <c r="AB30" s="3">
        <f>LOOKUP(A30,AllPlayer!A:A,AllPlayer!AB:AB)+AA30</f>
        <v>139</v>
      </c>
      <c r="AC30" s="3">
        <f>LOOKUP(A30,AllPlayer!A:A,AllPlayer!AC:AC)+AB30</f>
        <v>142</v>
      </c>
    </row>
    <row r="31">
      <c r="A31" s="2" t="s">
        <v>363</v>
      </c>
      <c r="B31" t="str">
        <f>LOOKUP(A31,AllPlayer!A:A,AllPlayer!C:C)</f>
        <v>Djené</v>
      </c>
      <c r="C31" s="3" t="str">
        <f>LOOKUP(A31,AllPlayer!A:A,AllPlayer!B:B)</f>
        <v>Def</v>
      </c>
      <c r="D31" s="4" t="str">
        <f>LOOKUP(A31,AllPlayer!A:A,AllPlayer!D:D)</f>
        <v>https://assets.laliga.com/squad/2019/t1450/p149838/128x128/p149838_t1450_2019_1_003_000.png</v>
      </c>
      <c r="E31">
        <f>LOOKUP(A31,AllPlayer!A:A,AllPlayer!E:E)</f>
        <v>4</v>
      </c>
      <c r="F31" s="3">
        <f>LOOKUP(A31,AllPlayer!A:A,AllPlayer!F:F)+E31</f>
        <v>8</v>
      </c>
      <c r="G31" s="3">
        <f>LOOKUP(A31,AllPlayer!A:A,AllPlayer!G:G)+F31</f>
        <v>11</v>
      </c>
      <c r="H31" s="3">
        <f>LOOKUP(A31,AllPlayer!A:A,AllPlayer!H:H)+G31</f>
        <v>15</v>
      </c>
      <c r="I31" s="3">
        <f>LOOKUP(A31,AllPlayer!A:A,AllPlayer!I:I)+H31</f>
        <v>15</v>
      </c>
      <c r="J31" s="3">
        <f>LOOKUP(A31,AllPlayer!A:A,AllPlayer!J:J)+I31</f>
        <v>17</v>
      </c>
      <c r="K31" s="3">
        <f>LOOKUP(A31,AllPlayer!A:A,AllPlayer!K:K)+J31</f>
        <v>19</v>
      </c>
      <c r="L31" s="3">
        <f>LOOKUP(A31,AllPlayer!A:A,AllPlayer!L:L)+K31</f>
        <v>22</v>
      </c>
      <c r="M31" s="3">
        <f>LOOKUP(A31,AllPlayer!A:A,AllPlayer!M:M)+L31</f>
        <v>31</v>
      </c>
      <c r="N31" s="3">
        <f>LOOKUP(A31,AllPlayer!A:A,AllPlayer!N:N)+M31</f>
        <v>31</v>
      </c>
      <c r="O31" s="3">
        <f>LOOKUP(A31,AllPlayer!A:A,AllPlayer!O:O)+N31</f>
        <v>37</v>
      </c>
      <c r="P31" s="3">
        <f>LOOKUP(A31,AllPlayer!A:A,AllPlayer!P:P)+O31</f>
        <v>48</v>
      </c>
      <c r="Q31" s="3">
        <f>LOOKUP(A31,AllPlayer!A:A,AllPlayer!Q:Q)+P31</f>
        <v>56</v>
      </c>
      <c r="R31" s="3">
        <f>LOOKUP(A31,AllPlayer!A:A,AllPlayer!R:R)+Q31</f>
        <v>63</v>
      </c>
      <c r="S31" s="3">
        <f>LOOKUP(A31,AllPlayer!A:A,AllPlayer!S:S)+R31</f>
        <v>69</v>
      </c>
      <c r="T31" s="3">
        <f>LOOKUP(A31,AllPlayer!A:A,AllPlayer!T:T)+S31</f>
        <v>77</v>
      </c>
      <c r="U31" s="3">
        <f>LOOKUP(A31,AllPlayer!A:A,AllPlayer!U:U)+T31</f>
        <v>87</v>
      </c>
      <c r="V31" s="3">
        <f>LOOKUP(A31,AllPlayer!A:A,AllPlayer!V:V)+U31</f>
        <v>91</v>
      </c>
      <c r="W31" s="3">
        <f>LOOKUP(A31,AllPlayer!A:A,AllPlayer!W:W)+V31</f>
        <v>94</v>
      </c>
      <c r="X31" s="3">
        <f>LOOKUP(A31,AllPlayer!A:A,AllPlayer!X:X)+W31</f>
        <v>100</v>
      </c>
      <c r="Y31" s="3">
        <f>LOOKUP(A31,AllPlayer!A:A,AllPlayer!Y:Y)+X31</f>
        <v>108</v>
      </c>
      <c r="Z31" s="3">
        <f>LOOKUP(A31,AllPlayer!A:A,AllPlayer!Z:Z)+Y31</f>
        <v>118</v>
      </c>
      <c r="AA31" s="3">
        <f>LOOKUP(A31,AllPlayer!A:A,AllPlayer!AA:AA)+Z31</f>
        <v>128</v>
      </c>
      <c r="AB31" s="3">
        <f>LOOKUP(A31,AllPlayer!A:A,AllPlayer!AB:AB)+AA31</f>
        <v>131</v>
      </c>
      <c r="AC31" s="3">
        <f>LOOKUP(A31,AllPlayer!A:A,AllPlayer!AC:AC)+AB31</f>
        <v>133</v>
      </c>
    </row>
    <row r="32">
      <c r="A32" s="2" t="s">
        <v>365</v>
      </c>
      <c r="B32" t="str">
        <f>LOOKUP(A32,AllPlayer!A:A,AllPlayer!C:C)</f>
        <v>Diego Llorente</v>
      </c>
      <c r="C32" s="3" t="str">
        <f>LOOKUP(A32,AllPlayer!A:A,AllPlayer!B:B)</f>
        <v>Def</v>
      </c>
      <c r="D32" s="4" t="str">
        <f>LOOKUP(A32,AllPlayer!A:A,AllPlayer!D:D)</f>
        <v>https://assets.laliga.com/squad/2019/t188/p149915/128x128/p149915_t188_2019_1_003_000.png</v>
      </c>
      <c r="E32">
        <f>LOOKUP(A32,AllPlayer!A:A,AllPlayer!E:E)</f>
        <v>4</v>
      </c>
      <c r="F32" s="3">
        <f>LOOKUP(A32,AllPlayer!A:A,AllPlayer!F:F)+E32</f>
        <v>4</v>
      </c>
      <c r="G32" s="3">
        <f>LOOKUP(A32,AllPlayer!A:A,AllPlayer!G:G)+F32</f>
        <v>7</v>
      </c>
      <c r="H32" s="3">
        <f>LOOKUP(A32,AllPlayer!A:A,AllPlayer!H:H)+G32</f>
        <v>13</v>
      </c>
      <c r="I32" s="3">
        <f>LOOKUP(A32,AllPlayer!A:A,AllPlayer!I:I)+H32</f>
        <v>19</v>
      </c>
      <c r="J32" s="3">
        <f>LOOKUP(A32,AllPlayer!A:A,AllPlayer!J:J)+I32</f>
        <v>28</v>
      </c>
      <c r="K32" s="3">
        <f>LOOKUP(A32,AllPlayer!A:A,AllPlayer!K:K)+J32</f>
        <v>32</v>
      </c>
      <c r="L32" s="3">
        <f>LOOKUP(A32,AllPlayer!A:A,AllPlayer!L:L)+K32</f>
        <v>32</v>
      </c>
      <c r="M32" s="3">
        <f>LOOKUP(A32,AllPlayer!A:A,AllPlayer!M:M)+L32</f>
        <v>41</v>
      </c>
      <c r="N32" s="3">
        <f>LOOKUP(A32,AllPlayer!A:A,AllPlayer!N:N)+M32</f>
        <v>52</v>
      </c>
      <c r="O32" s="3">
        <f>LOOKUP(A32,AllPlayer!A:A,AllPlayer!O:O)+N32</f>
        <v>53</v>
      </c>
      <c r="P32" s="3">
        <f>LOOKUP(A32,AllPlayer!A:A,AllPlayer!P:P)+O32</f>
        <v>58</v>
      </c>
      <c r="Q32" s="3">
        <f>LOOKUP(A32,AllPlayer!A:A,AllPlayer!Q:Q)+P32</f>
        <v>65</v>
      </c>
      <c r="R32" s="3">
        <f>LOOKUP(A32,AllPlayer!A:A,AllPlayer!R:R)+Q32</f>
        <v>68</v>
      </c>
      <c r="S32" s="3">
        <f>LOOKUP(A32,AllPlayer!A:A,AllPlayer!S:S)+R32</f>
        <v>77</v>
      </c>
      <c r="T32" s="3">
        <f>LOOKUP(A32,AllPlayer!A:A,AllPlayer!T:T)+S32</f>
        <v>83</v>
      </c>
      <c r="U32" s="3">
        <f>LOOKUP(A32,AllPlayer!A:A,AllPlayer!U:U)+T32</f>
        <v>88</v>
      </c>
      <c r="V32" s="3">
        <f>LOOKUP(A32,AllPlayer!A:A,AllPlayer!V:V)+U32</f>
        <v>91</v>
      </c>
      <c r="W32" s="3">
        <f>LOOKUP(A32,AllPlayer!A:A,AllPlayer!W:W)+V32</f>
        <v>94</v>
      </c>
      <c r="X32" s="3">
        <f>LOOKUP(A32,AllPlayer!A:A,AllPlayer!X:X)+W32</f>
        <v>94</v>
      </c>
      <c r="Y32" s="3">
        <f>LOOKUP(A32,AllPlayer!A:A,AllPlayer!Y:Y)+X32</f>
        <v>102</v>
      </c>
      <c r="Z32" s="3">
        <f>LOOKUP(A32,AllPlayer!A:A,AllPlayer!Z:Z)+Y32</f>
        <v>112</v>
      </c>
      <c r="AA32" s="3">
        <f>LOOKUP(A32,AllPlayer!A:A,AllPlayer!AA:AA)+Z32</f>
        <v>122</v>
      </c>
      <c r="AB32" s="3">
        <f>LOOKUP(A32,AllPlayer!A:A,AllPlayer!AB:AB)+AA32</f>
        <v>125</v>
      </c>
      <c r="AC32" s="3">
        <f>LOOKUP(A32,AllPlayer!A:A,AllPlayer!AC:AC)+AB32</f>
        <v>127</v>
      </c>
    </row>
    <row r="33">
      <c r="A33" s="2" t="s">
        <v>367</v>
      </c>
      <c r="B33" t="str">
        <f>LOOKUP(A33,AllPlayer!A:A,AllPlayer!C:C)</f>
        <v>Giménez</v>
      </c>
      <c r="C33" s="3" t="str">
        <f>LOOKUP(A33,AllPlayer!A:A,AllPlayer!B:B)</f>
        <v>Def</v>
      </c>
      <c r="D33" s="4" t="str">
        <f>LOOKUP(A33,AllPlayer!A:A,AllPlayer!D:D)</f>
        <v>https://assets.laliga.com/squad/2019/t175/p151883/128x128/p151883_t175_2019_1_003_000.png</v>
      </c>
      <c r="E33">
        <f>LOOKUP(A33,AllPlayer!A:A,AllPlayer!E:E)</f>
        <v>7</v>
      </c>
      <c r="F33" s="3">
        <f>LOOKUP(A33,AllPlayer!A:A,AllPlayer!F:F)+E33</f>
        <v>17</v>
      </c>
      <c r="G33" s="3">
        <f>LOOKUP(A33,AllPlayer!A:A,AllPlayer!G:G)+F33</f>
        <v>18</v>
      </c>
      <c r="H33" s="3">
        <f>LOOKUP(A33,AllPlayer!A:A,AllPlayer!H:H)+G33</f>
        <v>21</v>
      </c>
      <c r="I33" s="3">
        <f>LOOKUP(A33,AllPlayer!A:A,AllPlayer!I:I)+H33</f>
        <v>29</v>
      </c>
      <c r="J33" s="3">
        <f>LOOKUP(A33,AllPlayer!A:A,AllPlayer!J:J)+I33</f>
        <v>37</v>
      </c>
      <c r="K33" s="3">
        <f>LOOKUP(A33,AllPlayer!A:A,AllPlayer!K:K)+J33</f>
        <v>49</v>
      </c>
      <c r="L33" s="3">
        <f>LOOKUP(A33,AllPlayer!A:A,AllPlayer!L:L)+K33</f>
        <v>57</v>
      </c>
      <c r="M33" s="3">
        <f>LOOKUP(A33,AllPlayer!A:A,AllPlayer!M:M)+L33</f>
        <v>62</v>
      </c>
      <c r="N33" s="3">
        <f>LOOKUP(A33,AllPlayer!A:A,AllPlayer!N:N)+M33</f>
        <v>63</v>
      </c>
      <c r="O33" s="3">
        <f>LOOKUP(A33,AllPlayer!A:A,AllPlayer!O:O)+N33</f>
        <v>65</v>
      </c>
      <c r="P33" s="3">
        <f>LOOKUP(A33,AllPlayer!A:A,AllPlayer!P:P)+O33</f>
        <v>70</v>
      </c>
      <c r="Q33" s="3">
        <f>LOOKUP(A33,AllPlayer!A:A,AllPlayer!Q:Q)+P33</f>
        <v>77</v>
      </c>
      <c r="R33" s="3">
        <f>LOOKUP(A33,AllPlayer!A:A,AllPlayer!R:R)+Q33</f>
        <v>78</v>
      </c>
      <c r="S33" s="3">
        <f>LOOKUP(A33,AllPlayer!A:A,AllPlayer!S:S)+R33</f>
        <v>82</v>
      </c>
      <c r="T33" s="3">
        <f>LOOKUP(A33,AllPlayer!A:A,AllPlayer!T:T)+S33</f>
        <v>84</v>
      </c>
      <c r="U33" s="3">
        <f>LOOKUP(A33,AllPlayer!A:A,AllPlayer!U:U)+T33</f>
        <v>92</v>
      </c>
      <c r="V33" s="3">
        <f>LOOKUP(A33,AllPlayer!A:A,AllPlayer!V:V)+U33</f>
        <v>96</v>
      </c>
      <c r="W33" s="3">
        <f>LOOKUP(A33,AllPlayer!A:A,AllPlayer!W:W)+V33</f>
        <v>100</v>
      </c>
      <c r="X33" s="3">
        <f>LOOKUP(A33,AllPlayer!A:A,AllPlayer!X:X)+W33</f>
        <v>104</v>
      </c>
      <c r="Y33" s="3">
        <f>LOOKUP(A33,AllPlayer!A:A,AllPlayer!Y:Y)+X33</f>
        <v>109</v>
      </c>
      <c r="Z33" s="3">
        <f>LOOKUP(A33,AllPlayer!A:A,AllPlayer!Z:Z)+Y33</f>
        <v>111</v>
      </c>
      <c r="AA33" s="3">
        <f>LOOKUP(A33,AllPlayer!A:A,AllPlayer!AA:AA)+Z33</f>
        <v>112</v>
      </c>
      <c r="AB33" s="3">
        <f>LOOKUP(A33,AllPlayer!A:A,AllPlayer!AB:AB)+AA33</f>
        <v>112</v>
      </c>
      <c r="AC33" s="3">
        <f>LOOKUP(A33,AllPlayer!A:A,AllPlayer!AC:AC)+AB33</f>
        <v>112</v>
      </c>
    </row>
    <row r="34">
      <c r="A34" s="2" t="s">
        <v>369</v>
      </c>
      <c r="B34" t="str">
        <f>LOOKUP(A34,AllPlayer!A:A,AllPlayer!C:C)</f>
        <v>Olaza</v>
      </c>
      <c r="C34" s="3" t="str">
        <f>LOOKUP(A34,AllPlayer!A:A,AllPlayer!B:B)</f>
        <v>Def</v>
      </c>
      <c r="D34" s="4" t="str">
        <f>LOOKUP(A34,AllPlayer!A:A,AllPlayer!D:D)</f>
        <v>https://assets.laliga.com/squad/2019/t176/p152563/128x128/p152563_t176_2019_1_003_000.png</v>
      </c>
      <c r="E34">
        <f>LOOKUP(A34,AllPlayer!A:A,AllPlayer!E:E)</f>
        <v>2</v>
      </c>
      <c r="F34" s="3">
        <f>LOOKUP(A34,AllPlayer!A:A,AllPlayer!F:F)+E34</f>
        <v>9</v>
      </c>
      <c r="G34" s="3">
        <f>LOOKUP(A34,AllPlayer!A:A,AllPlayer!G:G)+F34</f>
        <v>12</v>
      </c>
      <c r="H34" s="3">
        <f>LOOKUP(A34,AllPlayer!A:A,AllPlayer!H:H)+G34</f>
        <v>12</v>
      </c>
      <c r="I34" s="3">
        <f>LOOKUP(A34,AllPlayer!A:A,AllPlayer!I:I)+H34</f>
        <v>17</v>
      </c>
      <c r="J34" s="3">
        <f>LOOKUP(A34,AllPlayer!A:A,AllPlayer!J:J)+I34</f>
        <v>22</v>
      </c>
      <c r="K34" s="3">
        <f>LOOKUP(A34,AllPlayer!A:A,AllPlayer!K:K)+J34</f>
        <v>22</v>
      </c>
      <c r="L34" s="3">
        <f>LOOKUP(A34,AllPlayer!A:A,AllPlayer!L:L)+K34</f>
        <v>32</v>
      </c>
      <c r="M34" s="3">
        <f>LOOKUP(A34,AllPlayer!A:A,AllPlayer!M:M)+L34</f>
        <v>37</v>
      </c>
      <c r="N34" s="3">
        <f>LOOKUP(A34,AllPlayer!A:A,AllPlayer!N:N)+M34</f>
        <v>42</v>
      </c>
      <c r="O34" s="3">
        <f>LOOKUP(A34,AllPlayer!A:A,AllPlayer!O:O)+N34</f>
        <v>42</v>
      </c>
      <c r="P34" s="3">
        <f>LOOKUP(A34,AllPlayer!A:A,AllPlayer!P:P)+O34</f>
        <v>45</v>
      </c>
      <c r="Q34" s="3">
        <f>LOOKUP(A34,AllPlayer!A:A,AllPlayer!Q:Q)+P34</f>
        <v>51</v>
      </c>
      <c r="R34" s="3">
        <f>LOOKUP(A34,AllPlayer!A:A,AllPlayer!R:R)+Q34</f>
        <v>61</v>
      </c>
      <c r="S34" s="3">
        <f>LOOKUP(A34,AllPlayer!A:A,AllPlayer!S:S)+R34</f>
        <v>69</v>
      </c>
      <c r="T34" s="3">
        <f>LOOKUP(A34,AllPlayer!A:A,AllPlayer!T:T)+S34</f>
        <v>70</v>
      </c>
      <c r="U34" s="3">
        <f>LOOKUP(A34,AllPlayer!A:A,AllPlayer!U:U)+T34</f>
        <v>80</v>
      </c>
      <c r="V34" s="3">
        <f>LOOKUP(A34,AllPlayer!A:A,AllPlayer!V:V)+U34</f>
        <v>82</v>
      </c>
      <c r="W34" s="3">
        <f>LOOKUP(A34,AllPlayer!A:A,AllPlayer!W:W)+V34</f>
        <v>85</v>
      </c>
      <c r="X34" s="3">
        <f>LOOKUP(A34,AllPlayer!A:A,AllPlayer!X:X)+W34</f>
        <v>89</v>
      </c>
      <c r="Y34" s="3">
        <f>LOOKUP(A34,AllPlayer!A:A,AllPlayer!Y:Y)+X34</f>
        <v>97</v>
      </c>
      <c r="Z34" s="3">
        <f>LOOKUP(A34,AllPlayer!A:A,AllPlayer!Z:Z)+Y34</f>
        <v>102</v>
      </c>
      <c r="AA34" s="3">
        <f>LOOKUP(A34,AllPlayer!A:A,AllPlayer!AA:AA)+Z34</f>
        <v>105</v>
      </c>
      <c r="AB34" s="3">
        <f>LOOKUP(A34,AllPlayer!A:A,AllPlayer!AB:AB)+AA34</f>
        <v>106</v>
      </c>
      <c r="AC34" s="3">
        <f>LOOKUP(A34,AllPlayer!A:A,AllPlayer!AC:AC)+AB34</f>
        <v>119</v>
      </c>
    </row>
    <row r="35">
      <c r="A35" s="2" t="s">
        <v>371</v>
      </c>
      <c r="B35" t="str">
        <f>LOOKUP(A35,AllPlayer!A:A,AllPlayer!C:C)</f>
        <v>Maripán</v>
      </c>
      <c r="C35" s="3" t="str">
        <f>LOOKUP(A35,AllPlayer!A:A,AllPlayer!B:B)</f>
        <v>Def</v>
      </c>
      <c r="D35" s="4" t="str">
        <f>LOOKUP(A35,AllPlayer!A:A,AllPlayer!D:D)</f>
        <v>https://assets.laliga.com/squad/2019/t188/p154976/128x128/p154976_t188_2019_1_003_000.png</v>
      </c>
      <c r="E35">
        <f>LOOKUP(A35,AllPlayer!A:A,AllPlayer!E:E)</f>
        <v>11</v>
      </c>
      <c r="F35" s="3">
        <f>LOOKUP(A35,AllPlayer!A:A,AllPlayer!F:F)+E35</f>
        <v>18</v>
      </c>
      <c r="G35" s="3">
        <f>LOOKUP(A35,AllPlayer!A:A,AllPlayer!G:G)+F35</f>
        <v>20</v>
      </c>
      <c r="H35" s="3">
        <f>LOOKUP(A35,AllPlayer!A:A,AllPlayer!H:H)+G35</f>
        <v>21</v>
      </c>
      <c r="I35" s="3">
        <f>LOOKUP(A35,AllPlayer!A:A,AllPlayer!I:I)+H35</f>
        <v>26</v>
      </c>
      <c r="J35" s="3">
        <f>LOOKUP(A35,AllPlayer!A:A,AllPlayer!J:J)+I35</f>
        <v>30</v>
      </c>
      <c r="K35" s="3">
        <f>LOOKUP(A35,AllPlayer!A:A,AllPlayer!K:K)+J35</f>
        <v>36</v>
      </c>
      <c r="L35" s="3">
        <f>LOOKUP(A35,AllPlayer!A:A,AllPlayer!L:L)+K35</f>
        <v>36</v>
      </c>
      <c r="M35" s="3">
        <f>LOOKUP(A35,AllPlayer!A:A,AllPlayer!M:M)+L35</f>
        <v>36</v>
      </c>
      <c r="N35" s="3">
        <f>LOOKUP(A35,AllPlayer!A:A,AllPlayer!N:N)+M35</f>
        <v>36</v>
      </c>
      <c r="O35" s="3">
        <f>LOOKUP(A35,AllPlayer!A:A,AllPlayer!O:O)+N35</f>
        <v>36</v>
      </c>
      <c r="P35" s="3">
        <f>LOOKUP(A35,AllPlayer!A:A,AllPlayer!P:P)+O35</f>
        <v>42</v>
      </c>
      <c r="Q35" s="3">
        <f>LOOKUP(A35,AllPlayer!A:A,AllPlayer!Q:Q)+P35</f>
        <v>52</v>
      </c>
      <c r="R35" s="3">
        <f>LOOKUP(A35,AllPlayer!A:A,AllPlayer!R:R)+Q35</f>
        <v>54</v>
      </c>
      <c r="S35" s="3">
        <f>LOOKUP(A35,AllPlayer!A:A,AllPlayer!S:S)+R35</f>
        <v>54</v>
      </c>
      <c r="T35" s="3">
        <f>LOOKUP(A35,AllPlayer!A:A,AllPlayer!T:T)+S35</f>
        <v>54</v>
      </c>
      <c r="U35" s="3">
        <f>LOOKUP(A35,AllPlayer!A:A,AllPlayer!U:U)+T35</f>
        <v>57</v>
      </c>
      <c r="V35" s="3">
        <f>LOOKUP(A35,AllPlayer!A:A,AllPlayer!V:V)+U35</f>
        <v>57</v>
      </c>
      <c r="W35" s="3">
        <f>LOOKUP(A35,AllPlayer!A:A,AllPlayer!W:W)+V35</f>
        <v>57</v>
      </c>
      <c r="X35" s="3">
        <f>LOOKUP(A35,AllPlayer!A:A,AllPlayer!X:X)+W35</f>
        <v>57</v>
      </c>
      <c r="Y35" s="3">
        <f>LOOKUP(A35,AllPlayer!A:A,AllPlayer!Y:Y)+X35</f>
        <v>60</v>
      </c>
      <c r="Z35" s="3">
        <f>LOOKUP(A35,AllPlayer!A:A,AllPlayer!Z:Z)+Y35</f>
        <v>62</v>
      </c>
      <c r="AA35" s="3">
        <f>LOOKUP(A35,AllPlayer!A:A,AllPlayer!AA:AA)+Z35</f>
        <v>65</v>
      </c>
      <c r="AB35" s="3">
        <f>LOOKUP(A35,AllPlayer!A:A,AllPlayer!AB:AB)+AA35</f>
        <v>65</v>
      </c>
      <c r="AC35" s="3">
        <f>LOOKUP(A35,AllPlayer!A:A,AllPlayer!AC:AC)+AB35</f>
        <v>76</v>
      </c>
    </row>
    <row r="36">
      <c r="A36" s="2" t="s">
        <v>373</v>
      </c>
      <c r="B36" t="str">
        <f>LOOKUP(A36,AllPlayer!A:A,AllPlayer!C:C)</f>
        <v>Gabriel Paulista</v>
      </c>
      <c r="C36" s="3" t="str">
        <f>LOOKUP(A36,AllPlayer!A:A,AllPlayer!B:B)</f>
        <v>Def</v>
      </c>
      <c r="D36" s="4" t="str">
        <f>LOOKUP(A36,AllPlayer!A:A,AllPlayer!D:D)</f>
        <v>https://assets.laliga.com/squad/2019/t191/p158074/128x128/p158074_t191_2019_1_003_000.png</v>
      </c>
      <c r="E36">
        <f>LOOKUP(A36,AllPlayer!A:A,AllPlayer!E:E)</f>
        <v>7</v>
      </c>
      <c r="F36" s="3">
        <f>LOOKUP(A36,AllPlayer!A:A,AllPlayer!F:F)+E36</f>
        <v>11</v>
      </c>
      <c r="G36" s="3">
        <f>LOOKUP(A36,AllPlayer!A:A,AllPlayer!G:G)+F36</f>
        <v>11</v>
      </c>
      <c r="H36" s="3">
        <f>LOOKUP(A36,AllPlayer!A:A,AllPlayer!H:H)+G36</f>
        <v>12</v>
      </c>
      <c r="I36" s="3">
        <f>LOOKUP(A36,AllPlayer!A:A,AllPlayer!I:I)+H36</f>
        <v>15</v>
      </c>
      <c r="J36" s="3">
        <f>LOOKUP(A36,AllPlayer!A:A,AllPlayer!J:J)+I36</f>
        <v>18</v>
      </c>
      <c r="K36" s="3">
        <f>LOOKUP(A36,AllPlayer!A:A,AllPlayer!K:K)+J36</f>
        <v>21</v>
      </c>
      <c r="L36" s="3">
        <f>LOOKUP(A36,AllPlayer!A:A,AllPlayer!L:L)+K36</f>
        <v>26</v>
      </c>
      <c r="M36" s="3">
        <f>LOOKUP(A36,AllPlayer!A:A,AllPlayer!M:M)+L36</f>
        <v>31</v>
      </c>
      <c r="N36" s="3">
        <f>LOOKUP(A36,AllPlayer!A:A,AllPlayer!N:N)+M36</f>
        <v>35</v>
      </c>
      <c r="O36" s="3">
        <f>LOOKUP(A36,AllPlayer!A:A,AllPlayer!O:O)+N36</f>
        <v>38</v>
      </c>
      <c r="P36" s="3">
        <f>LOOKUP(A36,AllPlayer!A:A,AllPlayer!P:P)+O36</f>
        <v>38</v>
      </c>
      <c r="Q36" s="3">
        <f>LOOKUP(A36,AllPlayer!A:A,AllPlayer!Q:Q)+P36</f>
        <v>46</v>
      </c>
      <c r="R36" s="3">
        <f>LOOKUP(A36,AllPlayer!A:A,AllPlayer!R:R)+Q36</f>
        <v>49</v>
      </c>
      <c r="S36" s="3">
        <f>LOOKUP(A36,AllPlayer!A:A,AllPlayer!S:S)+R36</f>
        <v>57</v>
      </c>
      <c r="T36" s="3">
        <f>LOOKUP(A36,AllPlayer!A:A,AllPlayer!T:T)+S36</f>
        <v>60</v>
      </c>
      <c r="U36" s="3">
        <f>LOOKUP(A36,AllPlayer!A:A,AllPlayer!U:U)+T36</f>
        <v>66</v>
      </c>
      <c r="V36" s="3">
        <f>LOOKUP(A36,AllPlayer!A:A,AllPlayer!V:V)+U36</f>
        <v>72</v>
      </c>
      <c r="W36" s="3">
        <f>LOOKUP(A36,AllPlayer!A:A,AllPlayer!W:W)+V36</f>
        <v>84</v>
      </c>
      <c r="X36" s="3">
        <f>LOOKUP(A36,AllPlayer!A:A,AllPlayer!X:X)+W36</f>
        <v>84</v>
      </c>
      <c r="Y36" s="3">
        <f>LOOKUP(A36,AllPlayer!A:A,AllPlayer!Y:Y)+X36</f>
        <v>95</v>
      </c>
      <c r="Z36" s="3">
        <f>LOOKUP(A36,AllPlayer!A:A,AllPlayer!Z:Z)+Y36</f>
        <v>102</v>
      </c>
      <c r="AA36" s="3">
        <f>LOOKUP(A36,AllPlayer!A:A,AllPlayer!AA:AA)+Z36</f>
        <v>104</v>
      </c>
      <c r="AB36" s="3">
        <f>LOOKUP(A36,AllPlayer!A:A,AllPlayer!AB:AB)+AA36</f>
        <v>112</v>
      </c>
      <c r="AC36" s="3">
        <f>LOOKUP(A36,AllPlayer!A:A,AllPlayer!AC:AC)+AB36</f>
        <v>112</v>
      </c>
    </row>
    <row r="37">
      <c r="A37" s="2" t="s">
        <v>375</v>
      </c>
      <c r="B37" t="str">
        <f>LOOKUP(A37,AllPlayer!A:A,AllPlayer!C:C)</f>
        <v>Unai García</v>
      </c>
      <c r="C37" s="3" t="str">
        <f>LOOKUP(A37,AllPlayer!A:A,AllPlayer!B:B)</f>
        <v>Def</v>
      </c>
      <c r="D37" s="4" t="str">
        <f>LOOKUP(A37,AllPlayer!A:A,AllPlayer!D:D)</f>
        <v>https://assets.laliga.com/squad/2019/t450/p163711/128x128/p163711_t450_2019_1_003_000.png</v>
      </c>
      <c r="E37">
        <f>LOOKUP(A37,AllPlayer!A:A,AllPlayer!E:E)</f>
        <v>4</v>
      </c>
      <c r="F37" s="3">
        <f>LOOKUP(A37,AllPlayer!A:A,AllPlayer!F:F)+E37</f>
        <v>6</v>
      </c>
      <c r="G37" s="3">
        <f>LOOKUP(A37,AllPlayer!A:A,AllPlayer!G:G)+F37</f>
        <v>9</v>
      </c>
      <c r="H37" s="3">
        <f>LOOKUP(A37,AllPlayer!A:A,AllPlayer!H:H)+G37</f>
        <v>11</v>
      </c>
      <c r="I37" s="3">
        <f>LOOKUP(A37,AllPlayer!A:A,AllPlayer!I:I)+H37</f>
        <v>12</v>
      </c>
      <c r="J37" s="3">
        <f>LOOKUP(A37,AllPlayer!A:A,AllPlayer!J:J)+I37</f>
        <v>22</v>
      </c>
      <c r="K37" s="3">
        <f>LOOKUP(A37,AllPlayer!A:A,AllPlayer!K:K)+J37</f>
        <v>27</v>
      </c>
      <c r="L37" s="3">
        <f>LOOKUP(A37,AllPlayer!A:A,AllPlayer!L:L)+K37</f>
        <v>30</v>
      </c>
      <c r="M37" s="3">
        <f>LOOKUP(A37,AllPlayer!A:A,AllPlayer!M:M)+L37</f>
        <v>33</v>
      </c>
      <c r="N37" s="3">
        <f>LOOKUP(A37,AllPlayer!A:A,AllPlayer!N:N)+M37</f>
        <v>41</v>
      </c>
      <c r="O37" s="3">
        <f>LOOKUP(A37,AllPlayer!A:A,AllPlayer!O:O)+N37</f>
        <v>41</v>
      </c>
      <c r="P37" s="3">
        <f>LOOKUP(A37,AllPlayer!A:A,AllPlayer!P:P)+O37</f>
        <v>44</v>
      </c>
      <c r="Q37" s="3">
        <f>LOOKUP(A37,AllPlayer!A:A,AllPlayer!Q:Q)+P37</f>
        <v>51</v>
      </c>
      <c r="R37" s="3">
        <f>LOOKUP(A37,AllPlayer!A:A,AllPlayer!R:R)+Q37</f>
        <v>54</v>
      </c>
      <c r="S37" s="3">
        <f>LOOKUP(A37,AllPlayer!A:A,AllPlayer!S:S)+R37</f>
        <v>62</v>
      </c>
      <c r="T37" s="3">
        <f>LOOKUP(A37,AllPlayer!A:A,AllPlayer!T:T)+S37</f>
        <v>65</v>
      </c>
      <c r="U37" s="3">
        <f>LOOKUP(A37,AllPlayer!A:A,AllPlayer!U:U)+T37</f>
        <v>70</v>
      </c>
      <c r="V37" s="3">
        <f>LOOKUP(A37,AllPlayer!A:A,AllPlayer!V:V)+U37</f>
        <v>78</v>
      </c>
      <c r="W37" s="3">
        <f>LOOKUP(A37,AllPlayer!A:A,AllPlayer!W:W)+V37</f>
        <v>78</v>
      </c>
      <c r="X37" s="3">
        <f>LOOKUP(A37,AllPlayer!A:A,AllPlayer!X:X)+W37</f>
        <v>78</v>
      </c>
      <c r="Y37" s="3">
        <f>LOOKUP(A37,AllPlayer!A:A,AllPlayer!Y:Y)+X37</f>
        <v>78</v>
      </c>
      <c r="Z37" s="3">
        <f>LOOKUP(A37,AllPlayer!A:A,AllPlayer!Z:Z)+Y37</f>
        <v>78</v>
      </c>
      <c r="AA37" s="3">
        <f>LOOKUP(A37,AllPlayer!A:A,AllPlayer!AA:AA)+Z37</f>
        <v>85</v>
      </c>
      <c r="AB37" s="3">
        <f>LOOKUP(A37,AllPlayer!A:A,AllPlayer!AB:AB)+AA37</f>
        <v>94</v>
      </c>
      <c r="AC37" s="3">
        <f>LOOKUP(A37,AllPlayer!A:A,AllPlayer!AC:AC)+AB37</f>
        <v>96</v>
      </c>
    </row>
    <row r="38">
      <c r="A38" s="2" t="s">
        <v>377</v>
      </c>
      <c r="B38" t="str">
        <f>LOOKUP(A38,AllPlayer!A:A,AllPlayer!C:C)</f>
        <v>Quintillà</v>
      </c>
      <c r="C38" s="3" t="str">
        <f>LOOKUP(A38,AllPlayer!A:A,AllPlayer!B:B)</f>
        <v>Def</v>
      </c>
      <c r="D38" s="4" t="str">
        <f>LOOKUP(A38,AllPlayer!A:A,AllPlayer!D:D)</f>
        <v>https://assets.laliga.com/squad/2019/t449/p164089/128x128/p164089_t449_2019_1_003_000.png</v>
      </c>
      <c r="E38">
        <f>LOOKUP(A38,AllPlayer!A:A,AllPlayer!E:E)</f>
        <v>4</v>
      </c>
      <c r="F38" s="3">
        <f>LOOKUP(A38,AllPlayer!A:A,AllPlayer!F:F)+E38</f>
        <v>6</v>
      </c>
      <c r="G38" s="3">
        <f>LOOKUP(A38,AllPlayer!A:A,AllPlayer!G:G)+F38</f>
        <v>5</v>
      </c>
      <c r="H38" s="3">
        <f>LOOKUP(A38,AllPlayer!A:A,AllPlayer!H:H)+G38</f>
        <v>13</v>
      </c>
      <c r="I38" s="3">
        <f>LOOKUP(A38,AllPlayer!A:A,AllPlayer!I:I)+H38</f>
        <v>18</v>
      </c>
      <c r="J38" s="3">
        <f>LOOKUP(A38,AllPlayer!A:A,AllPlayer!J:J)+I38</f>
        <v>21</v>
      </c>
      <c r="K38" s="3">
        <f>LOOKUP(A38,AllPlayer!A:A,AllPlayer!K:K)+J38</f>
        <v>22</v>
      </c>
      <c r="L38" s="3">
        <f>LOOKUP(A38,AllPlayer!A:A,AllPlayer!L:L)+K38</f>
        <v>22</v>
      </c>
      <c r="M38" s="3">
        <f>LOOKUP(A38,AllPlayer!A:A,AllPlayer!M:M)+L38</f>
        <v>26</v>
      </c>
      <c r="N38" s="3">
        <f>LOOKUP(A38,AllPlayer!A:A,AllPlayer!N:N)+M38</f>
        <v>26</v>
      </c>
      <c r="O38" s="3">
        <f>LOOKUP(A38,AllPlayer!A:A,AllPlayer!O:O)+N38</f>
        <v>26</v>
      </c>
      <c r="P38" s="3">
        <f>LOOKUP(A38,AllPlayer!A:A,AllPlayer!P:P)+O38</f>
        <v>34</v>
      </c>
      <c r="Q38" s="3">
        <f>LOOKUP(A38,AllPlayer!A:A,AllPlayer!Q:Q)+P38</f>
        <v>34</v>
      </c>
      <c r="R38" s="3">
        <f>LOOKUP(A38,AllPlayer!A:A,AllPlayer!R:R)+Q38</f>
        <v>39</v>
      </c>
      <c r="S38" s="3">
        <f>LOOKUP(A38,AllPlayer!A:A,AllPlayer!S:S)+R38</f>
        <v>43</v>
      </c>
      <c r="T38" s="3">
        <f>LOOKUP(A38,AllPlayer!A:A,AllPlayer!T:T)+S38</f>
        <v>51</v>
      </c>
      <c r="U38" s="3">
        <f>LOOKUP(A38,AllPlayer!A:A,AllPlayer!U:U)+T38</f>
        <v>55</v>
      </c>
      <c r="V38" s="3">
        <f>LOOKUP(A38,AllPlayer!A:A,AllPlayer!V:V)+U38</f>
        <v>64</v>
      </c>
      <c r="W38" s="3">
        <f>LOOKUP(A38,AllPlayer!A:A,AllPlayer!W:W)+V38</f>
        <v>67</v>
      </c>
      <c r="X38" s="3">
        <f>LOOKUP(A38,AllPlayer!A:A,AllPlayer!X:X)+W38</f>
        <v>67</v>
      </c>
      <c r="Y38" s="3">
        <f>LOOKUP(A38,AllPlayer!A:A,AllPlayer!Y:Y)+X38</f>
        <v>67</v>
      </c>
      <c r="Z38" s="3">
        <f>LOOKUP(A38,AllPlayer!A:A,AllPlayer!Z:Z)+Y38</f>
        <v>67</v>
      </c>
      <c r="AA38" s="3">
        <f>LOOKUP(A38,AllPlayer!A:A,AllPlayer!AA:AA)+Z38</f>
        <v>67</v>
      </c>
      <c r="AB38" s="3">
        <f>LOOKUP(A38,AllPlayer!A:A,AllPlayer!AB:AB)+AA38</f>
        <v>67</v>
      </c>
      <c r="AC38" s="3">
        <f>LOOKUP(A38,AllPlayer!A:A,AllPlayer!AC:AC)+AB38</f>
        <v>69</v>
      </c>
    </row>
    <row r="39">
      <c r="A39" s="2" t="s">
        <v>379</v>
      </c>
      <c r="B39" t="str">
        <f>LOOKUP(A39,AllPlayer!A:A,AllPlayer!C:C)</f>
        <v>Diego Carlos</v>
      </c>
      <c r="C39" s="3" t="str">
        <f>LOOKUP(A39,AllPlayer!A:A,AllPlayer!B:B)</f>
        <v>Def</v>
      </c>
      <c r="D39" s="4" t="str">
        <f>LOOKUP(A39,AllPlayer!A:A,AllPlayer!D:D)</f>
        <v>https://assets.laliga.com/squad/2019/t179/p165659/128x128/p165659_t179_2019_1_003_000.png</v>
      </c>
      <c r="E39">
        <f>LOOKUP(A39,AllPlayer!A:A,AllPlayer!E:E)</f>
        <v>8</v>
      </c>
      <c r="F39" s="3">
        <f>LOOKUP(A39,AllPlayer!A:A,AllPlayer!F:F)+E39</f>
        <v>19</v>
      </c>
      <c r="G39" s="3">
        <f>LOOKUP(A39,AllPlayer!A:A,AllPlayer!G:G)+F39</f>
        <v>21</v>
      </c>
      <c r="H39" s="3">
        <f>LOOKUP(A39,AllPlayer!A:A,AllPlayer!H:H)+G39</f>
        <v>30</v>
      </c>
      <c r="I39" s="3">
        <f>LOOKUP(A39,AllPlayer!A:A,AllPlayer!I:I)+H39</f>
        <v>35</v>
      </c>
      <c r="J39" s="3">
        <f>LOOKUP(A39,AllPlayer!A:A,AllPlayer!J:J)+I39</f>
        <v>33</v>
      </c>
      <c r="K39" s="3">
        <f>LOOKUP(A39,AllPlayer!A:A,AllPlayer!K:K)+J39</f>
        <v>38</v>
      </c>
      <c r="L39" s="3">
        <f>LOOKUP(A39,AllPlayer!A:A,AllPlayer!L:L)+K39</f>
        <v>39</v>
      </c>
      <c r="M39" s="3">
        <f>LOOKUP(A39,AllPlayer!A:A,AllPlayer!M:M)+L39</f>
        <v>46</v>
      </c>
      <c r="N39" s="3">
        <f>LOOKUP(A39,AllPlayer!A:A,AllPlayer!N:N)+M39</f>
        <v>56</v>
      </c>
      <c r="O39" s="3">
        <f>LOOKUP(A39,AllPlayer!A:A,AllPlayer!O:O)+N39</f>
        <v>63</v>
      </c>
      <c r="P39" s="3">
        <f>LOOKUP(A39,AllPlayer!A:A,AllPlayer!P:P)+O39</f>
        <v>68</v>
      </c>
      <c r="Q39" s="3">
        <f>LOOKUP(A39,AllPlayer!A:A,AllPlayer!Q:Q)+P39</f>
        <v>74</v>
      </c>
      <c r="R39" s="3">
        <f>LOOKUP(A39,AllPlayer!A:A,AllPlayer!R:R)+Q39</f>
        <v>84</v>
      </c>
      <c r="S39" s="3">
        <f>LOOKUP(A39,AllPlayer!A:A,AllPlayer!S:S)+R39</f>
        <v>102</v>
      </c>
      <c r="T39" s="3">
        <f>LOOKUP(A39,AllPlayer!A:A,AllPlayer!T:T)+S39</f>
        <v>109</v>
      </c>
      <c r="U39" s="3">
        <f>LOOKUP(A39,AllPlayer!A:A,AllPlayer!U:U)+T39</f>
        <v>110</v>
      </c>
      <c r="V39" s="3">
        <f>LOOKUP(A39,AllPlayer!A:A,AllPlayer!V:V)+U39</f>
        <v>127</v>
      </c>
      <c r="W39" s="3">
        <f>LOOKUP(A39,AllPlayer!A:A,AllPlayer!W:W)+V39</f>
        <v>132</v>
      </c>
      <c r="X39" s="3">
        <f>LOOKUP(A39,AllPlayer!A:A,AllPlayer!X:X)+W39</f>
        <v>137</v>
      </c>
      <c r="Y39" s="3">
        <f>LOOKUP(A39,AllPlayer!A:A,AllPlayer!Y:Y)+X39</f>
        <v>145</v>
      </c>
      <c r="Z39" s="3">
        <f>LOOKUP(A39,AllPlayer!A:A,AllPlayer!Z:Z)+Y39</f>
        <v>147</v>
      </c>
      <c r="AA39" s="3">
        <f>LOOKUP(A39,AllPlayer!A:A,AllPlayer!AA:AA)+Z39</f>
        <v>150</v>
      </c>
      <c r="AB39" s="3">
        <f>LOOKUP(A39,AllPlayer!A:A,AllPlayer!AB:AB)+AA39</f>
        <v>153</v>
      </c>
      <c r="AC39" s="3">
        <f>LOOKUP(A39,AllPlayer!A:A,AllPlayer!AC:AC)+AB39</f>
        <v>161</v>
      </c>
    </row>
    <row r="40">
      <c r="A40" s="2" t="s">
        <v>381</v>
      </c>
      <c r="B40" t="str">
        <f>LOOKUP(A40,AllPlayer!A:A,AllPlayer!C:C)</f>
        <v>Chema</v>
      </c>
      <c r="C40" s="3" t="str">
        <f>LOOKUP(A40,AllPlayer!A:A,AllPlayer!B:B)</f>
        <v>Def</v>
      </c>
      <c r="D40" s="4" t="str">
        <f>LOOKUP(A40,AllPlayer!A:A,AllPlayer!D:D)</f>
        <v>https://assets.laliga.com/squad/2019/t1450/default/128x128/default_t1450_2019_1_003_000.png</v>
      </c>
      <c r="E40">
        <f>LOOKUP(A40,AllPlayer!A:A,AllPlayer!E:E)</f>
        <v>2</v>
      </c>
      <c r="F40" s="3">
        <f>LOOKUP(A40,AllPlayer!A:A,AllPlayer!F:F)+E40</f>
        <v>9</v>
      </c>
      <c r="G40" s="3">
        <f>LOOKUP(A40,AllPlayer!A:A,AllPlayer!G:G)+F40</f>
        <v>12</v>
      </c>
      <c r="H40" s="3">
        <f>LOOKUP(A40,AllPlayer!A:A,AllPlayer!H:H)+G40</f>
        <v>14</v>
      </c>
      <c r="I40" s="3">
        <f>LOOKUP(A40,AllPlayer!A:A,AllPlayer!I:I)+H40</f>
        <v>17</v>
      </c>
      <c r="J40" s="3">
        <f>LOOKUP(A40,AllPlayer!A:A,AllPlayer!J:J)+I40</f>
        <v>19</v>
      </c>
      <c r="K40" s="3">
        <f>LOOKUP(A40,AllPlayer!A:A,AllPlayer!K:K)+J40</f>
        <v>24</v>
      </c>
      <c r="L40" s="3">
        <f>LOOKUP(A40,AllPlayer!A:A,AllPlayer!L:L)+K40</f>
        <v>24</v>
      </c>
      <c r="M40" s="3">
        <f>LOOKUP(A40,AllPlayer!A:A,AllPlayer!M:M)+L40</f>
        <v>26</v>
      </c>
      <c r="N40" s="3">
        <f>LOOKUP(A40,AllPlayer!A:A,AllPlayer!N:N)+M40</f>
        <v>30</v>
      </c>
      <c r="O40" s="3">
        <f>LOOKUP(A40,AllPlayer!A:A,AllPlayer!O:O)+N40</f>
        <v>33</v>
      </c>
      <c r="P40" s="3">
        <f>LOOKUP(A40,AllPlayer!A:A,AllPlayer!P:P)+O40</f>
        <v>37</v>
      </c>
      <c r="Q40" s="3">
        <f>LOOKUP(A40,AllPlayer!A:A,AllPlayer!Q:Q)+P40</f>
        <v>45</v>
      </c>
      <c r="R40" s="3">
        <f>LOOKUP(A40,AllPlayer!A:A,AllPlayer!R:R)+Q40</f>
        <v>48</v>
      </c>
      <c r="S40" s="3">
        <f>LOOKUP(A40,AllPlayer!A:A,AllPlayer!S:S)+R40</f>
        <v>49</v>
      </c>
      <c r="T40" s="3">
        <f>LOOKUP(A40,AllPlayer!A:A,AllPlayer!T:T)+S40</f>
        <v>51</v>
      </c>
      <c r="U40" s="3">
        <f>LOOKUP(A40,AllPlayer!A:A,AllPlayer!U:U)+T40</f>
        <v>60</v>
      </c>
      <c r="V40" s="3">
        <f>LOOKUP(A40,AllPlayer!A:A,AllPlayer!V:V)+U40</f>
        <v>62</v>
      </c>
      <c r="W40" s="3">
        <f>LOOKUP(A40,AllPlayer!A:A,AllPlayer!W:W)+V40</f>
        <v>64</v>
      </c>
      <c r="X40" s="3">
        <f>LOOKUP(A40,AllPlayer!A:A,AllPlayer!X:X)+W40</f>
        <v>70</v>
      </c>
      <c r="Y40" s="3">
        <f>LOOKUP(A40,AllPlayer!A:A,AllPlayer!Y:Y)+X40</f>
        <v>72</v>
      </c>
      <c r="Z40" s="3">
        <f>LOOKUP(A40,AllPlayer!A:A,AllPlayer!Z:Z)+Y40</f>
        <v>72</v>
      </c>
      <c r="AA40" s="3">
        <f>LOOKUP(A40,AllPlayer!A:A,AllPlayer!AA:AA)+Z40</f>
        <v>83</v>
      </c>
      <c r="AB40" s="3">
        <f>LOOKUP(A40,AllPlayer!A:A,AllPlayer!AB:AB)+AA40</f>
        <v>84</v>
      </c>
      <c r="AC40" s="3">
        <f>LOOKUP(A40,AllPlayer!A:A,AllPlayer!AC:AC)+AB40</f>
        <v>84</v>
      </c>
    </row>
    <row r="41">
      <c r="A41" s="2" t="s">
        <v>383</v>
      </c>
      <c r="B41" t="str">
        <f>LOOKUP(A41,AllPlayer!A:A,AllPlayer!C:C)</f>
        <v>David Costas</v>
      </c>
      <c r="C41" s="3" t="str">
        <f>LOOKUP(A41,AllPlayer!A:A,AllPlayer!B:B)</f>
        <v>Def</v>
      </c>
      <c r="D41" s="4" t="str">
        <f>LOOKUP(A41,AllPlayer!A:A,AllPlayer!D:D)</f>
        <v>https://assets.laliga.com/squad/2019/t176/p169205/128x128/p169205_t176_2019_1_003_000.png</v>
      </c>
      <c r="E41">
        <f>LOOKUP(A41,AllPlayer!A:A,AllPlayer!E:E)</f>
        <v>1</v>
      </c>
      <c r="F41" s="3">
        <f>LOOKUP(A41,AllPlayer!A:A,AllPlayer!F:F)+E41</f>
        <v>8</v>
      </c>
      <c r="G41" s="3">
        <f>LOOKUP(A41,AllPlayer!A:A,AllPlayer!G:G)+F41</f>
        <v>10</v>
      </c>
      <c r="H41" s="3">
        <f>LOOKUP(A41,AllPlayer!A:A,AllPlayer!H:H)+G41</f>
        <v>12</v>
      </c>
      <c r="I41" s="3">
        <f>LOOKUP(A41,AllPlayer!A:A,AllPlayer!I:I)+H41</f>
        <v>12</v>
      </c>
      <c r="J41" s="3">
        <f>LOOKUP(A41,AllPlayer!A:A,AllPlayer!J:J)+I41</f>
        <v>14</v>
      </c>
      <c r="K41" s="3">
        <f>LOOKUP(A41,AllPlayer!A:A,AllPlayer!K:K)+J41</f>
        <v>19</v>
      </c>
      <c r="L41" s="3">
        <f>LOOKUP(A41,AllPlayer!A:A,AllPlayer!L:L)+K41</f>
        <v>19</v>
      </c>
      <c r="M41" s="3">
        <f>LOOKUP(A41,AllPlayer!A:A,AllPlayer!M:M)+L41</f>
        <v>19</v>
      </c>
      <c r="N41" s="3">
        <f>LOOKUP(A41,AllPlayer!A:A,AllPlayer!N:N)+M41</f>
        <v>23</v>
      </c>
      <c r="O41" s="3">
        <f>LOOKUP(A41,AllPlayer!A:A,AllPlayer!O:O)+N41</f>
        <v>23</v>
      </c>
      <c r="P41" s="3">
        <f>LOOKUP(A41,AllPlayer!A:A,AllPlayer!P:P)+O41</f>
        <v>23</v>
      </c>
      <c r="Q41" s="3">
        <f>LOOKUP(A41,AllPlayer!A:A,AllPlayer!Q:Q)+P41</f>
        <v>23</v>
      </c>
      <c r="R41" s="3">
        <f>LOOKUP(A41,AllPlayer!A:A,AllPlayer!R:R)+Q41</f>
        <v>24</v>
      </c>
      <c r="S41" s="3">
        <f>LOOKUP(A41,AllPlayer!A:A,AllPlayer!S:S)+R41</f>
        <v>24</v>
      </c>
      <c r="T41" s="3">
        <f>LOOKUP(A41,AllPlayer!A:A,AllPlayer!T:T)+S41</f>
        <v>24</v>
      </c>
      <c r="U41" s="3">
        <f>LOOKUP(A41,AllPlayer!A:A,AllPlayer!U:U)+T41</f>
        <v>24</v>
      </c>
      <c r="V41" s="3">
        <f>LOOKUP(A41,AllPlayer!A:A,AllPlayer!V:V)+U41</f>
        <v>29</v>
      </c>
      <c r="W41" s="3">
        <f>LOOKUP(A41,AllPlayer!A:A,AllPlayer!W:W)+V41</f>
        <v>34</v>
      </c>
      <c r="X41" s="3">
        <f>LOOKUP(A41,AllPlayer!A:A,AllPlayer!X:X)+W41</f>
        <v>40</v>
      </c>
      <c r="Y41" s="3">
        <f>LOOKUP(A41,AllPlayer!A:A,AllPlayer!Y:Y)+X41</f>
        <v>42</v>
      </c>
      <c r="Z41" s="3">
        <f>LOOKUP(A41,AllPlayer!A:A,AllPlayer!Z:Z)+Y41</f>
        <v>42</v>
      </c>
      <c r="AA41" s="3">
        <f>LOOKUP(A41,AllPlayer!A:A,AllPlayer!AA:AA)+Z41</f>
        <v>53</v>
      </c>
      <c r="AB41" s="3">
        <f>LOOKUP(A41,AllPlayer!A:A,AllPlayer!AB:AB)+AA41</f>
        <v>54</v>
      </c>
      <c r="AC41" s="3">
        <f>LOOKUP(A41,AllPlayer!A:A,AllPlayer!AC:AC)+AB41</f>
        <v>54</v>
      </c>
    </row>
    <row r="42">
      <c r="A42" s="2" t="s">
        <v>385</v>
      </c>
      <c r="B42" t="str">
        <f>LOOKUP(A42,AllPlayer!A:A,AllPlayer!C:C)</f>
        <v>Cabaco</v>
      </c>
      <c r="C42" s="3" t="str">
        <f>LOOKUP(A42,AllPlayer!A:A,AllPlayer!B:B)</f>
        <v>Def</v>
      </c>
      <c r="D42" s="4" t="str">
        <f>LOOKUP(A42,AllPlayer!A:A,AllPlayer!D:D)</f>
        <v>https://assets.laliga.com/squad/2019/t855/p169586/128x128/p169586_t855_2019_1_003_000.png</v>
      </c>
      <c r="E42">
        <f>LOOKUP(A42,AllPlayer!A:A,AllPlayer!E:E)</f>
        <v>0</v>
      </c>
      <c r="F42" s="3">
        <f>LOOKUP(A42,AllPlayer!A:A,AllPlayer!F:F)+E42</f>
        <v>0</v>
      </c>
      <c r="G42" s="3">
        <f>LOOKUP(A42,AllPlayer!A:A,AllPlayer!G:G)+F42</f>
        <v>1</v>
      </c>
      <c r="H42" s="3">
        <f>LOOKUP(A42,AllPlayer!A:A,AllPlayer!H:H)+G42</f>
        <v>1</v>
      </c>
      <c r="I42" s="3">
        <f>LOOKUP(A42,AllPlayer!A:A,AllPlayer!I:I)+H42</f>
        <v>11</v>
      </c>
      <c r="J42" s="3">
        <f>LOOKUP(A42,AllPlayer!A:A,AllPlayer!J:J)+I42</f>
        <v>11</v>
      </c>
      <c r="K42" s="3">
        <f>LOOKUP(A42,AllPlayer!A:A,AllPlayer!K:K)+J42</f>
        <v>11</v>
      </c>
      <c r="L42" s="3">
        <f>LOOKUP(A42,AllPlayer!A:A,AllPlayer!L:L)+K42</f>
        <v>17</v>
      </c>
      <c r="M42" s="3">
        <f>LOOKUP(A42,AllPlayer!A:A,AllPlayer!M:M)+L42</f>
        <v>19</v>
      </c>
      <c r="N42" s="3">
        <f>LOOKUP(A42,AllPlayer!A:A,AllPlayer!N:N)+M42</f>
        <v>25</v>
      </c>
      <c r="O42" s="3">
        <f>LOOKUP(A42,AllPlayer!A:A,AllPlayer!O:O)+N42</f>
        <v>25</v>
      </c>
      <c r="P42" s="3">
        <f>LOOKUP(A42,AllPlayer!A:A,AllPlayer!P:P)+O42</f>
        <v>26</v>
      </c>
      <c r="Q42" s="3">
        <f>LOOKUP(A42,AllPlayer!A:A,AllPlayer!Q:Q)+P42</f>
        <v>26</v>
      </c>
      <c r="R42" s="3">
        <f>LOOKUP(A42,AllPlayer!A:A,AllPlayer!R:R)+Q42</f>
        <v>27</v>
      </c>
      <c r="S42" s="3">
        <f>LOOKUP(A42,AllPlayer!A:A,AllPlayer!S:S)+R42</f>
        <v>27</v>
      </c>
      <c r="T42" s="3">
        <f>LOOKUP(A42,AllPlayer!A:A,AllPlayer!T:T)+S42</f>
        <v>27</v>
      </c>
      <c r="U42" s="3">
        <f>LOOKUP(A42,AllPlayer!A:A,AllPlayer!U:U)+T42</f>
        <v>31</v>
      </c>
      <c r="V42" s="3">
        <f>LOOKUP(A42,AllPlayer!A:A,AllPlayer!V:V)+U42</f>
        <v>38</v>
      </c>
      <c r="W42" s="3">
        <f>LOOKUP(A42,AllPlayer!A:A,AllPlayer!W:W)+V42</f>
        <v>39</v>
      </c>
      <c r="X42" s="3">
        <f>LOOKUP(A42,AllPlayer!A:A,AllPlayer!X:X)+W42</f>
        <v>43</v>
      </c>
      <c r="Y42" s="3">
        <f>LOOKUP(A42,AllPlayer!A:A,AllPlayer!Y:Y)+X42</f>
        <v>45</v>
      </c>
      <c r="Z42" s="3">
        <f>LOOKUP(A42,AllPlayer!A:A,AllPlayer!Z:Z)+Y42</f>
        <v>45</v>
      </c>
      <c r="AA42" s="3">
        <f>LOOKUP(A42,AllPlayer!A:A,AllPlayer!AA:AA)+Z42</f>
        <v>45</v>
      </c>
      <c r="AB42" s="3">
        <f>LOOKUP(A42,AllPlayer!A:A,AllPlayer!AB:AB)+AA42</f>
        <v>45</v>
      </c>
      <c r="AC42" s="3">
        <f>LOOKUP(A42,AllPlayer!A:A,AllPlayer!AC:AC)+AB42</f>
        <v>45</v>
      </c>
    </row>
    <row r="43">
      <c r="A43" s="2" t="s">
        <v>387</v>
      </c>
      <c r="B43" t="str">
        <f>LOOKUP(A43,AllPlayer!A:A,AllPlayer!C:C)</f>
        <v>Esteban Burgos</v>
      </c>
      <c r="C43" s="3" t="str">
        <f>LOOKUP(A43,AllPlayer!A:A,AllPlayer!B:B)</f>
        <v>Def</v>
      </c>
      <c r="D43" s="4" t="str">
        <f>LOOKUP(A43,AllPlayer!A:A,AllPlayer!D:D)</f>
        <v>https://assets.laliga.com/squad/2019/t953/p169873/128x128/p169873_t953_2019_1_003_000.png</v>
      </c>
      <c r="E43">
        <f>LOOKUP(A43,AllPlayer!A:A,AllPlayer!E:E)</f>
        <v>0</v>
      </c>
      <c r="F43" s="3">
        <f>LOOKUP(A43,AllPlayer!A:A,AllPlayer!F:F)+E43</f>
        <v>0</v>
      </c>
      <c r="G43" s="3">
        <f>LOOKUP(A43,AllPlayer!A:A,AllPlayer!G:G)+F43</f>
        <v>1</v>
      </c>
      <c r="H43" s="3">
        <f>LOOKUP(A43,AllPlayer!A:A,AllPlayer!H:H)+G43</f>
        <v>1</v>
      </c>
      <c r="I43" s="3">
        <f>LOOKUP(A43,AllPlayer!A:A,AllPlayer!I:I)+H43</f>
        <v>11</v>
      </c>
      <c r="J43" s="3">
        <f>LOOKUP(A43,AllPlayer!A:A,AllPlayer!J:J)+I43</f>
        <v>11</v>
      </c>
      <c r="K43" s="3">
        <f>LOOKUP(A43,AllPlayer!A:A,AllPlayer!K:K)+J43</f>
        <v>11</v>
      </c>
      <c r="L43" s="3">
        <f>LOOKUP(A43,AllPlayer!A:A,AllPlayer!L:L)+K43</f>
        <v>17</v>
      </c>
      <c r="M43" s="3">
        <f>LOOKUP(A43,AllPlayer!A:A,AllPlayer!M:M)+L43</f>
        <v>19</v>
      </c>
      <c r="N43" s="3">
        <f>LOOKUP(A43,AllPlayer!A:A,AllPlayer!N:N)+M43</f>
        <v>25</v>
      </c>
      <c r="O43" s="3">
        <f>LOOKUP(A43,AllPlayer!A:A,AllPlayer!O:O)+N43</f>
        <v>25</v>
      </c>
      <c r="P43" s="3">
        <f>LOOKUP(A43,AllPlayer!A:A,AllPlayer!P:P)+O43</f>
        <v>25</v>
      </c>
      <c r="Q43" s="3">
        <f>LOOKUP(A43,AllPlayer!A:A,AllPlayer!Q:Q)+P43</f>
        <v>25</v>
      </c>
      <c r="R43" s="3">
        <f>LOOKUP(A43,AllPlayer!A:A,AllPlayer!R:R)+Q43</f>
        <v>26</v>
      </c>
      <c r="S43" s="3">
        <f>LOOKUP(A43,AllPlayer!A:A,AllPlayer!S:S)+R43</f>
        <v>26</v>
      </c>
      <c r="T43" s="3">
        <f>LOOKUP(A43,AllPlayer!A:A,AllPlayer!T:T)+S43</f>
        <v>26</v>
      </c>
      <c r="U43" s="3">
        <f>LOOKUP(A43,AllPlayer!A:A,AllPlayer!U:U)+T43</f>
        <v>35</v>
      </c>
      <c r="V43" s="3">
        <f>LOOKUP(A43,AllPlayer!A:A,AllPlayer!V:V)+U43</f>
        <v>42</v>
      </c>
      <c r="W43" s="3">
        <f>LOOKUP(A43,AllPlayer!A:A,AllPlayer!W:W)+V43</f>
        <v>42</v>
      </c>
      <c r="X43" s="3">
        <f>LOOKUP(A43,AllPlayer!A:A,AllPlayer!X:X)+W43</f>
        <v>56</v>
      </c>
      <c r="Y43" s="3">
        <f>LOOKUP(A43,AllPlayer!A:A,AllPlayer!Y:Y)+X43</f>
        <v>65</v>
      </c>
      <c r="Z43" s="3">
        <f>LOOKUP(A43,AllPlayer!A:A,AllPlayer!Z:Z)+Y43</f>
        <v>70</v>
      </c>
      <c r="AA43" s="3">
        <f>LOOKUP(A43,AllPlayer!A:A,AllPlayer!AA:AA)+Z43</f>
        <v>71</v>
      </c>
      <c r="AB43" s="3">
        <f>LOOKUP(A43,AllPlayer!A:A,AllPlayer!AB:AB)+AA43</f>
        <v>71</v>
      </c>
      <c r="AC43" s="3">
        <f>LOOKUP(A43,AllPlayer!A:A,AllPlayer!AC:AC)+AB43</f>
        <v>71</v>
      </c>
    </row>
    <row r="44">
      <c r="A44" s="2" t="s">
        <v>389</v>
      </c>
      <c r="B44" t="str">
        <f>LOOKUP(A44,AllPlayer!A:A,AllPlayer!C:C)</f>
        <v>Valjent</v>
      </c>
      <c r="C44" s="3" t="str">
        <f>LOOKUP(A44,AllPlayer!A:A,AllPlayer!B:B)</f>
        <v>Def</v>
      </c>
      <c r="D44" s="4" t="str">
        <f>LOOKUP(A44,AllPlayer!A:A,AllPlayer!D:D)</f>
        <v>https://assets.laliga.com/squad/2019/t181/p170116/128x128/p170116_t181_2019_1_003_000.png</v>
      </c>
      <c r="E44">
        <f>LOOKUP(A44,AllPlayer!A:A,AllPlayer!E:E)</f>
        <v>6</v>
      </c>
      <c r="F44" s="3">
        <f>LOOKUP(A44,AllPlayer!A:A,AllPlayer!F:F)+E44</f>
        <v>10</v>
      </c>
      <c r="G44" s="3">
        <f>LOOKUP(A44,AllPlayer!A:A,AllPlayer!G:G)+F44</f>
        <v>13</v>
      </c>
      <c r="H44" s="3">
        <f>LOOKUP(A44,AllPlayer!A:A,AllPlayer!H:H)+G44</f>
        <v>22</v>
      </c>
      <c r="I44" s="3">
        <f>LOOKUP(A44,AllPlayer!A:A,AllPlayer!I:I)+H44</f>
        <v>23</v>
      </c>
      <c r="J44" s="3">
        <f>LOOKUP(A44,AllPlayer!A:A,AllPlayer!J:J)+I44</f>
        <v>26</v>
      </c>
      <c r="K44" s="3">
        <f>LOOKUP(A44,AllPlayer!A:A,AllPlayer!K:K)+J44</f>
        <v>28</v>
      </c>
      <c r="L44" s="3">
        <f>LOOKUP(A44,AllPlayer!A:A,AllPlayer!L:L)+K44</f>
        <v>37</v>
      </c>
      <c r="M44" s="3">
        <f>LOOKUP(A44,AllPlayer!A:A,AllPlayer!M:M)+L44</f>
        <v>47</v>
      </c>
      <c r="N44" s="3">
        <f>LOOKUP(A44,AllPlayer!A:A,AllPlayer!N:N)+M44</f>
        <v>54</v>
      </c>
      <c r="O44" s="3">
        <f>LOOKUP(A44,AllPlayer!A:A,AllPlayer!O:O)+N44</f>
        <v>57</v>
      </c>
      <c r="P44" s="3">
        <f>LOOKUP(A44,AllPlayer!A:A,AllPlayer!P:P)+O44</f>
        <v>57</v>
      </c>
      <c r="Q44" s="3">
        <f>LOOKUP(A44,AllPlayer!A:A,AllPlayer!Q:Q)+P44</f>
        <v>62</v>
      </c>
      <c r="R44" s="3">
        <f>LOOKUP(A44,AllPlayer!A:A,AllPlayer!R:R)+Q44</f>
        <v>66</v>
      </c>
      <c r="S44" s="3">
        <f>LOOKUP(A44,AllPlayer!A:A,AllPlayer!S:S)+R44</f>
        <v>68</v>
      </c>
      <c r="T44" s="3">
        <f>LOOKUP(A44,AllPlayer!A:A,AllPlayer!T:T)+S44</f>
        <v>68</v>
      </c>
      <c r="U44" s="3">
        <f>LOOKUP(A44,AllPlayer!A:A,AllPlayer!U:U)+T44</f>
        <v>72</v>
      </c>
      <c r="V44" s="3">
        <f>LOOKUP(A44,AllPlayer!A:A,AllPlayer!V:V)+U44</f>
        <v>75</v>
      </c>
      <c r="W44" s="3">
        <f>LOOKUP(A44,AllPlayer!A:A,AllPlayer!W:W)+V44</f>
        <v>80</v>
      </c>
      <c r="X44" s="3">
        <f>LOOKUP(A44,AllPlayer!A:A,AllPlayer!X:X)+W44</f>
        <v>83</v>
      </c>
      <c r="Y44" s="3">
        <f>LOOKUP(A44,AllPlayer!A:A,AllPlayer!Y:Y)+X44</f>
        <v>83</v>
      </c>
      <c r="Z44" s="3">
        <f>LOOKUP(A44,AllPlayer!A:A,AllPlayer!Z:Z)+Y44</f>
        <v>86</v>
      </c>
      <c r="AA44" s="3">
        <f>LOOKUP(A44,AllPlayer!A:A,AllPlayer!AA:AA)+Z44</f>
        <v>91</v>
      </c>
      <c r="AB44" s="3">
        <f>LOOKUP(A44,AllPlayer!A:A,AllPlayer!AB:AB)+AA44</f>
        <v>100</v>
      </c>
      <c r="AC44" s="3">
        <f>LOOKUP(A44,AllPlayer!A:A,AllPlayer!AC:AC)+AB44</f>
        <v>102</v>
      </c>
    </row>
    <row r="45">
      <c r="A45" s="2" t="s">
        <v>391</v>
      </c>
      <c r="B45" t="str">
        <f>LOOKUP(A45,AllPlayer!A:A,AllPlayer!C:C)</f>
        <v>Lenglet</v>
      </c>
      <c r="C45" s="3" t="str">
        <f>LOOKUP(A45,AllPlayer!A:A,AllPlayer!B:B)</f>
        <v>Def</v>
      </c>
      <c r="D45" s="4" t="str">
        <f>LOOKUP(A45,AllPlayer!A:A,AllPlayer!D:D)</f>
        <v>https://assets.laliga.com/squad/2019/t178/p171101/128x128/p171101_t178_2019_1_003_000.png</v>
      </c>
      <c r="E45">
        <f>LOOKUP(A45,AllPlayer!A:A,AllPlayer!E:E)</f>
        <v>3</v>
      </c>
      <c r="F45" s="3">
        <f>LOOKUP(A45,AllPlayer!A:A,AllPlayer!F:F)+E45</f>
        <v>5</v>
      </c>
      <c r="G45" s="3">
        <f>LOOKUP(A45,AllPlayer!A:A,AllPlayer!G:G)+F45</f>
        <v>7</v>
      </c>
      <c r="H45" s="3">
        <f>LOOKUP(A45,AllPlayer!A:A,AllPlayer!H:H)+G45</f>
        <v>8</v>
      </c>
      <c r="I45" s="3">
        <f>LOOKUP(A45,AllPlayer!A:A,AllPlayer!I:I)+H45</f>
        <v>10</v>
      </c>
      <c r="J45" s="3">
        <f>LOOKUP(A45,AllPlayer!A:A,AllPlayer!J:J)+I45</f>
        <v>15</v>
      </c>
      <c r="K45" s="3">
        <f>LOOKUP(A45,AllPlayer!A:A,AllPlayer!K:K)+J45</f>
        <v>21</v>
      </c>
      <c r="L45" s="3">
        <f>LOOKUP(A45,AllPlayer!A:A,AllPlayer!L:L)+K45</f>
        <v>25</v>
      </c>
      <c r="M45" s="3">
        <f>LOOKUP(A45,AllPlayer!A:A,AllPlayer!M:M)+L45</f>
        <v>39</v>
      </c>
      <c r="N45" s="3">
        <f>LOOKUP(A45,AllPlayer!A:A,AllPlayer!N:N)+M45</f>
        <v>47</v>
      </c>
      <c r="O45" s="3">
        <f>LOOKUP(A45,AllPlayer!A:A,AllPlayer!O:O)+N45</f>
        <v>58</v>
      </c>
      <c r="P45" s="3">
        <f>LOOKUP(A45,AllPlayer!A:A,AllPlayer!P:P)+O45</f>
        <v>58</v>
      </c>
      <c r="Q45" s="3">
        <f>LOOKUP(A45,AllPlayer!A:A,AllPlayer!Q:Q)+P45</f>
        <v>58</v>
      </c>
      <c r="R45" s="3">
        <f>LOOKUP(A45,AllPlayer!A:A,AllPlayer!R:R)+Q45</f>
        <v>58</v>
      </c>
      <c r="S45" s="3">
        <f>LOOKUP(A45,AllPlayer!A:A,AllPlayer!S:S)+R45</f>
        <v>67</v>
      </c>
      <c r="T45" s="3">
        <f>LOOKUP(A45,AllPlayer!A:A,AllPlayer!T:T)+S45</f>
        <v>71</v>
      </c>
      <c r="U45" s="3">
        <f>LOOKUP(A45,AllPlayer!A:A,AllPlayer!U:U)+T45</f>
        <v>74</v>
      </c>
      <c r="V45" s="3">
        <f>LOOKUP(A45,AllPlayer!A:A,AllPlayer!V:V)+U45</f>
        <v>74</v>
      </c>
      <c r="W45" s="3">
        <f>LOOKUP(A45,AllPlayer!A:A,AllPlayer!W:W)+V45</f>
        <v>76</v>
      </c>
      <c r="X45" s="3">
        <f>LOOKUP(A45,AllPlayer!A:A,AllPlayer!X:X)+W45</f>
        <v>76</v>
      </c>
      <c r="Y45" s="3">
        <f>LOOKUP(A45,AllPlayer!A:A,AllPlayer!Y:Y)+X45</f>
        <v>76</v>
      </c>
      <c r="Z45" s="3">
        <f>LOOKUP(A45,AllPlayer!A:A,AllPlayer!Z:Z)+Y45</f>
        <v>80</v>
      </c>
      <c r="AA45" s="3">
        <f>LOOKUP(A45,AllPlayer!A:A,AllPlayer!AA:AA)+Z45</f>
        <v>87</v>
      </c>
      <c r="AB45" s="3">
        <f>LOOKUP(A45,AllPlayer!A:A,AllPlayer!AB:AB)+AA45</f>
        <v>87</v>
      </c>
      <c r="AC45" s="3">
        <f>LOOKUP(A45,AllPlayer!A:A,AllPlayer!AC:AC)+AB45</f>
        <v>96</v>
      </c>
    </row>
    <row r="46">
      <c r="A46" s="2" t="s">
        <v>393</v>
      </c>
      <c r="B46" t="str">
        <f>LOOKUP(A46,AllPlayer!A:A,AllPlayer!C:C)</f>
        <v>Jesús Navas</v>
      </c>
      <c r="C46" s="3" t="str">
        <f>LOOKUP(A46,AllPlayer!A:A,AllPlayer!B:B)</f>
        <v>Def</v>
      </c>
      <c r="D46" s="4" t="str">
        <f>LOOKUP(A46,AllPlayer!A:A,AllPlayer!D:D)</f>
        <v>https://assets.laliga.com/squad/2019/t179/p17740/128x128/p17740_t179_2019_1_003_000.png</v>
      </c>
      <c r="E46">
        <f>LOOKUP(A46,AllPlayer!A:A,AllPlayer!E:E)</f>
        <v>9</v>
      </c>
      <c r="F46" s="3">
        <f>LOOKUP(A46,AllPlayer!A:A,AllPlayer!F:F)+E46</f>
        <v>16</v>
      </c>
      <c r="G46" s="3">
        <f>LOOKUP(A46,AllPlayer!A:A,AllPlayer!G:G)+F46</f>
        <v>19</v>
      </c>
      <c r="H46" s="3">
        <f>LOOKUP(A46,AllPlayer!A:A,AllPlayer!H:H)+G46</f>
        <v>29</v>
      </c>
      <c r="I46" s="3">
        <f>LOOKUP(A46,AllPlayer!A:A,AllPlayer!I:I)+H46</f>
        <v>33</v>
      </c>
      <c r="J46" s="3">
        <f>LOOKUP(A46,AllPlayer!A:A,AllPlayer!J:J)+I46</f>
        <v>36</v>
      </c>
      <c r="K46" s="3">
        <f>LOOKUP(A46,AllPlayer!A:A,AllPlayer!K:K)+J46</f>
        <v>38</v>
      </c>
      <c r="L46" s="3">
        <f>LOOKUP(A46,AllPlayer!A:A,AllPlayer!L:L)+K46</f>
        <v>37</v>
      </c>
      <c r="M46" s="3">
        <f>LOOKUP(A46,AllPlayer!A:A,AllPlayer!M:M)+L46</f>
        <v>54</v>
      </c>
      <c r="N46" s="3">
        <f>LOOKUP(A46,AllPlayer!A:A,AllPlayer!N:N)+M46</f>
        <v>66</v>
      </c>
      <c r="O46" s="3">
        <f>LOOKUP(A46,AllPlayer!A:A,AllPlayer!O:O)+N46</f>
        <v>69</v>
      </c>
      <c r="P46" s="3">
        <f>LOOKUP(A46,AllPlayer!A:A,AllPlayer!P:P)+O46</f>
        <v>74</v>
      </c>
      <c r="Q46" s="3">
        <f>LOOKUP(A46,AllPlayer!A:A,AllPlayer!Q:Q)+P46</f>
        <v>80</v>
      </c>
      <c r="R46" s="3">
        <f>LOOKUP(A46,AllPlayer!A:A,AllPlayer!R:R)+Q46</f>
        <v>89</v>
      </c>
      <c r="S46" s="3">
        <f>LOOKUP(A46,AllPlayer!A:A,AllPlayer!S:S)+R46</f>
        <v>96</v>
      </c>
      <c r="T46" s="3">
        <f>LOOKUP(A46,AllPlayer!A:A,AllPlayer!T:T)+S46</f>
        <v>100</v>
      </c>
      <c r="U46" s="3">
        <f>LOOKUP(A46,AllPlayer!A:A,AllPlayer!U:U)+T46</f>
        <v>104</v>
      </c>
      <c r="V46" s="3">
        <f>LOOKUP(A46,AllPlayer!A:A,AllPlayer!V:V)+U46</f>
        <v>110</v>
      </c>
      <c r="W46" s="3">
        <f>LOOKUP(A46,AllPlayer!A:A,AllPlayer!W:W)+V46</f>
        <v>115</v>
      </c>
      <c r="X46" s="3">
        <f>LOOKUP(A46,AllPlayer!A:A,AllPlayer!X:X)+W46</f>
        <v>117</v>
      </c>
      <c r="Y46" s="3">
        <f>LOOKUP(A46,AllPlayer!A:A,AllPlayer!Y:Y)+X46</f>
        <v>128</v>
      </c>
      <c r="Z46" s="3">
        <f>LOOKUP(A46,AllPlayer!A:A,AllPlayer!Z:Z)+Y46</f>
        <v>132</v>
      </c>
      <c r="AA46" s="3">
        <f>LOOKUP(A46,AllPlayer!A:A,AllPlayer!AA:AA)+Z46</f>
        <v>133</v>
      </c>
      <c r="AB46" s="3">
        <f>LOOKUP(A46,AllPlayer!A:A,AllPlayer!AB:AB)+AA46</f>
        <v>134</v>
      </c>
      <c r="AC46" s="3">
        <f>LOOKUP(A46,AllPlayer!A:A,AllPlayer!AC:AC)+AB46</f>
        <v>140</v>
      </c>
    </row>
    <row r="47">
      <c r="A47" s="2" t="s">
        <v>395</v>
      </c>
      <c r="B47" t="str">
        <f>LOOKUP(A47,AllPlayer!A:A,AllPlayer!C:C)</f>
        <v>Sergio Ramos</v>
      </c>
      <c r="C47" s="3" t="str">
        <f>LOOKUP(A47,AllPlayer!A:A,AllPlayer!B:B)</f>
        <v>Def</v>
      </c>
      <c r="D47" s="4" t="str">
        <f>LOOKUP(A47,AllPlayer!A:A,AllPlayer!D:D)</f>
        <v>https://assets.laliga.com/squad/2019/t186/p17861/128x128/p17861_t186_2019_1_003_000.png</v>
      </c>
      <c r="E47">
        <f>LOOKUP(A47,AllPlayer!A:A,AllPlayer!E:E)</f>
        <v>5</v>
      </c>
      <c r="F47" s="3">
        <f>LOOKUP(A47,AllPlayer!A:A,AllPlayer!F:F)+E47</f>
        <v>12</v>
      </c>
      <c r="G47" s="3">
        <f>LOOKUP(A47,AllPlayer!A:A,AllPlayer!G:G)+F47</f>
        <v>14</v>
      </c>
      <c r="H47" s="3">
        <f>LOOKUP(A47,AllPlayer!A:A,AllPlayer!H:H)+G47</f>
        <v>18</v>
      </c>
      <c r="I47" s="3">
        <f>LOOKUP(A47,AllPlayer!A:A,AllPlayer!I:I)+H47</f>
        <v>27</v>
      </c>
      <c r="J47" s="3">
        <f>LOOKUP(A47,AllPlayer!A:A,AllPlayer!J:J)+I47</f>
        <v>38</v>
      </c>
      <c r="K47" s="3">
        <f>LOOKUP(A47,AllPlayer!A:A,AllPlayer!K:K)+J47</f>
        <v>46</v>
      </c>
      <c r="L47" s="3">
        <f>LOOKUP(A47,AllPlayer!A:A,AllPlayer!L:L)+K47</f>
        <v>50</v>
      </c>
      <c r="M47" s="3">
        <f>LOOKUP(A47,AllPlayer!A:A,AllPlayer!M:M)+L47</f>
        <v>54</v>
      </c>
      <c r="N47" s="3">
        <f>LOOKUP(A47,AllPlayer!A:A,AllPlayer!N:N)+M47</f>
        <v>62</v>
      </c>
      <c r="O47" s="3">
        <f>LOOKUP(A47,AllPlayer!A:A,AllPlayer!O:O)+N47</f>
        <v>78</v>
      </c>
      <c r="P47" s="3">
        <f>LOOKUP(A47,AllPlayer!A:A,AllPlayer!P:P)+O47</f>
        <v>87</v>
      </c>
      <c r="Q47" s="3">
        <f>LOOKUP(A47,AllPlayer!A:A,AllPlayer!Q:Q)+P47</f>
        <v>105</v>
      </c>
      <c r="R47" s="3">
        <f>LOOKUP(A47,AllPlayer!A:A,AllPlayer!R:R)+Q47</f>
        <v>108</v>
      </c>
      <c r="S47" s="3">
        <f>LOOKUP(A47,AllPlayer!A:A,AllPlayer!S:S)+R47</f>
        <v>118</v>
      </c>
      <c r="T47" s="3">
        <f>LOOKUP(A47,AllPlayer!A:A,AllPlayer!T:T)+S47</f>
        <v>129</v>
      </c>
      <c r="U47" s="3">
        <f>LOOKUP(A47,AllPlayer!A:A,AllPlayer!U:U)+T47</f>
        <v>133</v>
      </c>
      <c r="V47" s="3">
        <f>LOOKUP(A47,AllPlayer!A:A,AllPlayer!V:V)+U47</f>
        <v>141</v>
      </c>
      <c r="W47" s="3">
        <f>LOOKUP(A47,AllPlayer!A:A,AllPlayer!W:W)+V47</f>
        <v>141</v>
      </c>
      <c r="X47" s="3">
        <f>LOOKUP(A47,AllPlayer!A:A,AllPlayer!X:X)+W47</f>
        <v>147</v>
      </c>
      <c r="Y47" s="3">
        <f>LOOKUP(A47,AllPlayer!A:A,AllPlayer!Y:Y)+X47</f>
        <v>154</v>
      </c>
      <c r="Z47" s="3">
        <f>LOOKUP(A47,AllPlayer!A:A,AllPlayer!Z:Z)+Y47</f>
        <v>165</v>
      </c>
      <c r="AA47" s="3">
        <f>LOOKUP(A47,AllPlayer!A:A,AllPlayer!AA:AA)+Z47</f>
        <v>177</v>
      </c>
      <c r="AB47" s="3">
        <f>LOOKUP(A47,AllPlayer!A:A,AllPlayer!AB:AB)+AA47</f>
        <v>185</v>
      </c>
      <c r="AC47" s="3">
        <f>LOOKUP(A47,AllPlayer!A:A,AllPlayer!AC:AC)+AB47</f>
        <v>190</v>
      </c>
    </row>
    <row r="48">
      <c r="A48" s="2" t="s">
        <v>398</v>
      </c>
      <c r="B48" t="str">
        <f>LOOKUP(A48,AllPlayer!A:A,AllPlayer!C:C)</f>
        <v>Adrián Marín</v>
      </c>
      <c r="C48" s="3" t="str">
        <f>LOOKUP(A48,AllPlayer!A:A,AllPlayer!B:B)</f>
        <v>Def</v>
      </c>
      <c r="D48" s="4" t="str">
        <f>LOOKUP(A48,AllPlayer!A:A,AllPlayer!D:D)</f>
        <v>https://assets.laliga.com/squad/2019/t186/p17861/128x128/p17861_t186_2019_1_003_000.png</v>
      </c>
      <c r="E48">
        <f>LOOKUP(A48,AllPlayer!A:A,AllPlayer!E:E)</f>
        <v>0</v>
      </c>
      <c r="F48" s="3">
        <f>LOOKUP(A48,AllPlayer!A:A,AllPlayer!F:F)+E48</f>
        <v>8</v>
      </c>
      <c r="G48" s="3">
        <f>LOOKUP(A48,AllPlayer!A:A,AllPlayer!G:G)+F48</f>
        <v>11</v>
      </c>
      <c r="H48" s="3">
        <f>LOOKUP(A48,AllPlayer!A:A,AllPlayer!H:H)+G48</f>
        <v>11</v>
      </c>
      <c r="I48" s="3">
        <f>LOOKUP(A48,AllPlayer!A:A,AllPlayer!I:I)+H48</f>
        <v>20</v>
      </c>
      <c r="J48" s="3">
        <f>LOOKUP(A48,AllPlayer!A:A,AllPlayer!J:J)+I48</f>
        <v>22</v>
      </c>
      <c r="K48" s="3">
        <f>LOOKUP(A48,AllPlayer!A:A,AllPlayer!K:K)+J48</f>
        <v>30</v>
      </c>
      <c r="L48" s="3">
        <f>LOOKUP(A48,AllPlayer!A:A,AllPlayer!L:L)+K48</f>
        <v>34</v>
      </c>
      <c r="M48" s="3">
        <f>LOOKUP(A48,AllPlayer!A:A,AllPlayer!M:M)+L48</f>
        <v>38</v>
      </c>
      <c r="N48" s="3">
        <f>LOOKUP(A48,AllPlayer!A:A,AllPlayer!N:N)+M48</f>
        <v>46</v>
      </c>
      <c r="O48" s="3">
        <f>LOOKUP(A48,AllPlayer!A:A,AllPlayer!O:O)+N48</f>
        <v>62</v>
      </c>
      <c r="P48" s="3">
        <f>LOOKUP(A48,AllPlayer!A:A,AllPlayer!P:P)+O48</f>
        <v>71</v>
      </c>
      <c r="Q48" s="3">
        <f>LOOKUP(A48,AllPlayer!A:A,AllPlayer!Q:Q)+P48</f>
        <v>89</v>
      </c>
      <c r="R48" s="3">
        <f>LOOKUP(A48,AllPlayer!A:A,AllPlayer!R:R)+Q48</f>
        <v>92</v>
      </c>
      <c r="S48" s="3">
        <f>LOOKUP(A48,AllPlayer!A:A,AllPlayer!S:S)+R48</f>
        <v>102</v>
      </c>
      <c r="T48" s="3">
        <f>LOOKUP(A48,AllPlayer!A:A,AllPlayer!T:T)+S48</f>
        <v>104</v>
      </c>
      <c r="U48" s="3">
        <f>LOOKUP(A48,AllPlayer!A:A,AllPlayer!U:U)+T48</f>
        <v>108</v>
      </c>
      <c r="V48" s="3">
        <f>LOOKUP(A48,AllPlayer!A:A,AllPlayer!V:V)+U48</f>
        <v>108</v>
      </c>
      <c r="W48" s="3">
        <f>LOOKUP(A48,AllPlayer!A:A,AllPlayer!W:W)+V48</f>
        <v>108</v>
      </c>
      <c r="X48" s="3">
        <f>LOOKUP(A48,AllPlayer!A:A,AllPlayer!X:X)+W48</f>
        <v>114</v>
      </c>
      <c r="Y48" s="3">
        <f>LOOKUP(A48,AllPlayer!A:A,AllPlayer!Y:Y)+X48</f>
        <v>121</v>
      </c>
      <c r="Z48" s="3">
        <f>LOOKUP(A48,AllPlayer!A:A,AllPlayer!Z:Z)+Y48</f>
        <v>132</v>
      </c>
      <c r="AA48" s="3">
        <f>LOOKUP(A48,AllPlayer!A:A,AllPlayer!AA:AA)+Z48</f>
        <v>144</v>
      </c>
      <c r="AB48" s="3">
        <f>LOOKUP(A48,AllPlayer!A:A,AllPlayer!AB:AB)+AA48</f>
        <v>152</v>
      </c>
      <c r="AC48" s="3">
        <f>LOOKUP(A48,AllPlayer!A:A,AllPlayer!AC:AC)+AB48</f>
        <v>157</v>
      </c>
    </row>
    <row r="49">
      <c r="A49" s="2" t="s">
        <v>400</v>
      </c>
      <c r="B49" t="str">
        <f>LOOKUP(A49,AllPlayer!A:A,AllPlayer!C:C)</f>
        <v>Ramis</v>
      </c>
      <c r="C49" s="3" t="str">
        <f>LOOKUP(A49,AllPlayer!A:A,AllPlayer!B:B)</f>
        <v>Def</v>
      </c>
      <c r="D49" s="4" t="str">
        <f>LOOKUP(A49,AllPlayer!A:A,AllPlayer!D:D)</f>
        <v>https://assets.laliga.com/squad/2019/t176/p178880/128x128/p178880_t176_2019_1_003_000.png</v>
      </c>
      <c r="E49">
        <f>LOOKUP(A49,AllPlayer!A:A,AllPlayer!E:E)</f>
        <v>2</v>
      </c>
      <c r="F49" s="3">
        <f>LOOKUP(A49,AllPlayer!A:A,AllPlayer!F:F)+E49</f>
        <v>2</v>
      </c>
      <c r="G49" s="3">
        <f>LOOKUP(A49,AllPlayer!A:A,AllPlayer!G:G)+F49</f>
        <v>5</v>
      </c>
      <c r="H49" s="3">
        <f>LOOKUP(A49,AllPlayer!A:A,AllPlayer!H:H)+G49</f>
        <v>22</v>
      </c>
      <c r="I49" s="3">
        <f>LOOKUP(A49,AllPlayer!A:A,AllPlayer!I:I)+H49</f>
        <v>31</v>
      </c>
      <c r="J49" s="3">
        <f>LOOKUP(A49,AllPlayer!A:A,AllPlayer!J:J)+I49</f>
        <v>30</v>
      </c>
      <c r="K49" s="3">
        <f>LOOKUP(A49,AllPlayer!A:A,AllPlayer!K:K)+J49</f>
        <v>30</v>
      </c>
      <c r="L49" s="3">
        <f>LOOKUP(A49,AllPlayer!A:A,AllPlayer!L:L)+K49</f>
        <v>30</v>
      </c>
      <c r="M49" s="3">
        <f>LOOKUP(A49,AllPlayer!A:A,AllPlayer!M:M)+L49</f>
        <v>32</v>
      </c>
      <c r="N49" s="3">
        <f>LOOKUP(A49,AllPlayer!A:A,AllPlayer!N:N)+M49</f>
        <v>36</v>
      </c>
      <c r="O49" s="3">
        <f>LOOKUP(A49,AllPlayer!A:A,AllPlayer!O:O)+N49</f>
        <v>40</v>
      </c>
      <c r="P49" s="3">
        <f>LOOKUP(A49,AllPlayer!A:A,AllPlayer!P:P)+O49</f>
        <v>42</v>
      </c>
      <c r="Q49" s="3">
        <f>LOOKUP(A49,AllPlayer!A:A,AllPlayer!Q:Q)+P49</f>
        <v>44</v>
      </c>
      <c r="R49" s="3">
        <f>LOOKUP(A49,AllPlayer!A:A,AllPlayer!R:R)+Q49</f>
        <v>45</v>
      </c>
      <c r="S49" s="3">
        <f>LOOKUP(A49,AllPlayer!A:A,AllPlayer!S:S)+R49</f>
        <v>46</v>
      </c>
      <c r="T49" s="3">
        <f>LOOKUP(A49,AllPlayer!A:A,AllPlayer!T:T)+S49</f>
        <v>46</v>
      </c>
      <c r="U49" s="3">
        <f>LOOKUP(A49,AllPlayer!A:A,AllPlayer!U:U)+T49</f>
        <v>49</v>
      </c>
      <c r="V49" s="3">
        <f>LOOKUP(A49,AllPlayer!A:A,AllPlayer!V:V)+U49</f>
        <v>48</v>
      </c>
      <c r="W49" s="3">
        <f>LOOKUP(A49,AllPlayer!A:A,AllPlayer!W:W)+V49</f>
        <v>49</v>
      </c>
      <c r="X49" s="3">
        <f>LOOKUP(A49,AllPlayer!A:A,AllPlayer!X:X)+W49</f>
        <v>52</v>
      </c>
      <c r="Y49" s="3">
        <f>LOOKUP(A49,AllPlayer!A:A,AllPlayer!Y:Y)+X49</f>
        <v>52</v>
      </c>
      <c r="Z49" s="3">
        <f>LOOKUP(A49,AllPlayer!A:A,AllPlayer!Z:Z)+Y49</f>
        <v>55</v>
      </c>
      <c r="AA49" s="3">
        <f>LOOKUP(A49,AllPlayer!A:A,AllPlayer!AA:AA)+Z49</f>
        <v>57</v>
      </c>
      <c r="AB49" s="3">
        <f>LOOKUP(A49,AllPlayer!A:A,AllPlayer!AB:AB)+AA49</f>
        <v>57</v>
      </c>
      <c r="AC49" s="3">
        <f>LOOKUP(A49,AllPlayer!A:A,AllPlayer!AC:AC)+AB49</f>
        <v>57</v>
      </c>
    </row>
    <row r="50">
      <c r="A50" s="2" t="s">
        <v>402</v>
      </c>
      <c r="B50" t="str">
        <f>LOOKUP(A50,AllPlayer!A:A,AllPlayer!C:C)</f>
        <v>Albiol</v>
      </c>
      <c r="C50" s="3" t="str">
        <f>LOOKUP(A50,AllPlayer!A:A,AllPlayer!B:B)</f>
        <v>Def</v>
      </c>
      <c r="D50" s="4" t="str">
        <f>LOOKUP(A50,AllPlayer!A:A,AllPlayer!D:D)</f>
        <v>https://assets.laliga.com/squad/2019/t449/p18003/128x128/p18003_t449_2019_1_003_000.png</v>
      </c>
      <c r="E50">
        <f>LOOKUP(A50,AllPlayer!A:A,AllPlayer!E:E)</f>
        <v>-1</v>
      </c>
      <c r="F50" s="3">
        <f>LOOKUP(A50,AllPlayer!A:A,AllPlayer!F:F)+E50</f>
        <v>1</v>
      </c>
      <c r="G50" s="3">
        <f>LOOKUP(A50,AllPlayer!A:A,AllPlayer!G:G)+F50</f>
        <v>6</v>
      </c>
      <c r="H50" s="3">
        <f>LOOKUP(A50,AllPlayer!A:A,AllPlayer!H:H)+G50</f>
        <v>13</v>
      </c>
      <c r="I50" s="3">
        <f>LOOKUP(A50,AllPlayer!A:A,AllPlayer!I:I)+H50</f>
        <v>23</v>
      </c>
      <c r="J50" s="3">
        <f>LOOKUP(A50,AllPlayer!A:A,AllPlayer!J:J)+I50</f>
        <v>26</v>
      </c>
      <c r="K50" s="3">
        <f>LOOKUP(A50,AllPlayer!A:A,AllPlayer!K:K)+J50</f>
        <v>30</v>
      </c>
      <c r="L50" s="3">
        <f>LOOKUP(A50,AllPlayer!A:A,AllPlayer!L:L)+K50</f>
        <v>33</v>
      </c>
      <c r="M50" s="3">
        <f>LOOKUP(A50,AllPlayer!A:A,AllPlayer!M:M)+L50</f>
        <v>41</v>
      </c>
      <c r="N50" s="3">
        <f>LOOKUP(A50,AllPlayer!A:A,AllPlayer!N:N)+M50</f>
        <v>46</v>
      </c>
      <c r="O50" s="3">
        <f>LOOKUP(A50,AllPlayer!A:A,AllPlayer!O:O)+N50</f>
        <v>47</v>
      </c>
      <c r="P50" s="3">
        <f>LOOKUP(A50,AllPlayer!A:A,AllPlayer!P:P)+O50</f>
        <v>59</v>
      </c>
      <c r="Q50" s="3">
        <f>LOOKUP(A50,AllPlayer!A:A,AllPlayer!Q:Q)+P50</f>
        <v>58</v>
      </c>
      <c r="R50" s="3">
        <f>LOOKUP(A50,AllPlayer!A:A,AllPlayer!R:R)+Q50</f>
        <v>58</v>
      </c>
      <c r="S50" s="3">
        <f>LOOKUP(A50,AllPlayer!A:A,AllPlayer!S:S)+R50</f>
        <v>61</v>
      </c>
      <c r="T50" s="3">
        <f>LOOKUP(A50,AllPlayer!A:A,AllPlayer!T:T)+S50</f>
        <v>70</v>
      </c>
      <c r="U50" s="3">
        <f>LOOKUP(A50,AllPlayer!A:A,AllPlayer!U:U)+T50</f>
        <v>84</v>
      </c>
      <c r="V50" s="3">
        <f>LOOKUP(A50,AllPlayer!A:A,AllPlayer!V:V)+U50</f>
        <v>92</v>
      </c>
      <c r="W50" s="3">
        <f>LOOKUP(A50,AllPlayer!A:A,AllPlayer!W:W)+V50</f>
        <v>96</v>
      </c>
      <c r="X50" s="3">
        <f>LOOKUP(A50,AllPlayer!A:A,AllPlayer!X:X)+W50</f>
        <v>98</v>
      </c>
      <c r="Y50" s="3">
        <f>LOOKUP(A50,AllPlayer!A:A,AllPlayer!Y:Y)+X50</f>
        <v>104</v>
      </c>
      <c r="Z50" s="3">
        <f>LOOKUP(A50,AllPlayer!A:A,AllPlayer!Z:Z)+Y50</f>
        <v>109</v>
      </c>
      <c r="AA50" s="3">
        <f>LOOKUP(A50,AllPlayer!A:A,AllPlayer!AA:AA)+Z50</f>
        <v>111</v>
      </c>
      <c r="AB50" s="3">
        <f>LOOKUP(A50,AllPlayer!A:A,AllPlayer!AB:AB)+AA50</f>
        <v>115</v>
      </c>
      <c r="AC50" s="3">
        <f>LOOKUP(A50,AllPlayer!A:A,AllPlayer!AC:AC)+AB50</f>
        <v>119</v>
      </c>
    </row>
    <row r="51">
      <c r="A51" s="2" t="s">
        <v>404</v>
      </c>
      <c r="B51" t="str">
        <f>LOOKUP(A51,AllPlayer!A:A,AllPlayer!C:C)</f>
        <v>Piqué</v>
      </c>
      <c r="C51" s="3" t="str">
        <f>LOOKUP(A51,AllPlayer!A:A,AllPlayer!B:B)</f>
        <v>Def</v>
      </c>
      <c r="D51" s="4" t="str">
        <f>LOOKUP(A51,AllPlayer!A:A,AllPlayer!D:D)</f>
        <v>https://assets.laliga.com/squad/2019/t178/p18221/128x128/p18221_t178_2019_1_003_000.png</v>
      </c>
      <c r="E51">
        <f>LOOKUP(A51,AllPlayer!A:A,AllPlayer!E:E)</f>
        <v>4</v>
      </c>
      <c r="F51" s="3">
        <f>LOOKUP(A51,AllPlayer!A:A,AllPlayer!F:F)+E51</f>
        <v>5</v>
      </c>
      <c r="G51" s="3">
        <f>LOOKUP(A51,AllPlayer!A:A,AllPlayer!G:G)+F51</f>
        <v>6</v>
      </c>
      <c r="H51" s="3">
        <f>LOOKUP(A51,AllPlayer!A:A,AllPlayer!H:H)+G51</f>
        <v>14</v>
      </c>
      <c r="I51" s="3">
        <f>LOOKUP(A51,AllPlayer!A:A,AllPlayer!I:I)+H51</f>
        <v>15</v>
      </c>
      <c r="J51" s="3">
        <f>LOOKUP(A51,AllPlayer!A:A,AllPlayer!J:J)+I51</f>
        <v>20</v>
      </c>
      <c r="K51" s="3">
        <f>LOOKUP(A51,AllPlayer!A:A,AllPlayer!K:K)+J51</f>
        <v>29</v>
      </c>
      <c r="L51" s="3">
        <f>LOOKUP(A51,AllPlayer!A:A,AllPlayer!L:L)+K51</f>
        <v>39</v>
      </c>
      <c r="M51" s="3">
        <f>LOOKUP(A51,AllPlayer!A:A,AllPlayer!M:M)+L51</f>
        <v>47</v>
      </c>
      <c r="N51" s="3">
        <f>LOOKUP(A51,AllPlayer!A:A,AllPlayer!N:N)+M51</f>
        <v>60</v>
      </c>
      <c r="O51" s="3">
        <f>LOOKUP(A51,AllPlayer!A:A,AllPlayer!O:O)+N51</f>
        <v>67</v>
      </c>
      <c r="P51" s="3">
        <f>LOOKUP(A51,AllPlayer!A:A,AllPlayer!P:P)+O51</f>
        <v>69</v>
      </c>
      <c r="Q51" s="3">
        <f>LOOKUP(A51,AllPlayer!A:A,AllPlayer!Q:Q)+P51</f>
        <v>74</v>
      </c>
      <c r="R51" s="3">
        <f>LOOKUP(A51,AllPlayer!A:A,AllPlayer!R:R)+Q51</f>
        <v>77</v>
      </c>
      <c r="S51" s="3">
        <f>LOOKUP(A51,AllPlayer!A:A,AllPlayer!S:S)+R51</f>
        <v>85</v>
      </c>
      <c r="T51" s="3">
        <f>LOOKUP(A51,AllPlayer!A:A,AllPlayer!T:T)+S51</f>
        <v>88</v>
      </c>
      <c r="U51" s="3">
        <f>LOOKUP(A51,AllPlayer!A:A,AllPlayer!U:U)+T51</f>
        <v>96</v>
      </c>
      <c r="V51" s="3">
        <f>LOOKUP(A51,AllPlayer!A:A,AllPlayer!V:V)+U51</f>
        <v>100</v>
      </c>
      <c r="W51" s="3">
        <f>LOOKUP(A51,AllPlayer!A:A,AllPlayer!W:W)+V51</f>
        <v>104</v>
      </c>
      <c r="X51" s="3">
        <f>LOOKUP(A51,AllPlayer!A:A,AllPlayer!X:X)+W51</f>
        <v>113</v>
      </c>
      <c r="Y51" s="3">
        <f>LOOKUP(A51,AllPlayer!A:A,AllPlayer!Y:Y)+X51</f>
        <v>114</v>
      </c>
      <c r="Z51" s="3">
        <f>LOOKUP(A51,AllPlayer!A:A,AllPlayer!Z:Z)+Y51</f>
        <v>117</v>
      </c>
      <c r="AA51" s="3">
        <f>LOOKUP(A51,AllPlayer!A:A,AllPlayer!AA:AA)+Z51</f>
        <v>117</v>
      </c>
      <c r="AB51" s="3">
        <f>LOOKUP(A51,AllPlayer!A:A,AllPlayer!AB:AB)+AA51</f>
        <v>122</v>
      </c>
      <c r="AC51" s="3">
        <f>LOOKUP(A51,AllPlayer!A:A,AllPlayer!AC:AC)+AB51</f>
        <v>130</v>
      </c>
    </row>
    <row r="52">
      <c r="A52" s="2" t="s">
        <v>406</v>
      </c>
      <c r="B52" t="str">
        <f>LOOKUP(A52,AllPlayer!A:A,AllPlayer!C:C)</f>
        <v>Xisco Campos</v>
      </c>
      <c r="C52" s="3" t="str">
        <f>LOOKUP(A52,AllPlayer!A:A,AllPlayer!B:B)</f>
        <v>Def</v>
      </c>
      <c r="D52" s="4" t="str">
        <f>LOOKUP(A52,AllPlayer!A:A,AllPlayer!D:D)</f>
        <v>https://assets.laliga.com/squad/2019/t181/p19484/128x128/p19484_t181_2019_1_003_000.png</v>
      </c>
      <c r="E52">
        <f>LOOKUP(A52,AllPlayer!A:A,AllPlayer!E:E)</f>
        <v>1</v>
      </c>
      <c r="F52" s="3">
        <f>LOOKUP(A52,AllPlayer!A:A,AllPlayer!F:F)+E52</f>
        <v>1</v>
      </c>
      <c r="G52" s="3">
        <f>LOOKUP(A52,AllPlayer!A:A,AllPlayer!G:G)+F52</f>
        <v>1</v>
      </c>
      <c r="H52" s="3">
        <f>LOOKUP(A52,AllPlayer!A:A,AllPlayer!H:H)+G52</f>
        <v>1</v>
      </c>
      <c r="I52" s="3">
        <f>LOOKUP(A52,AllPlayer!A:A,AllPlayer!I:I)+H52</f>
        <v>1</v>
      </c>
      <c r="J52" s="3">
        <f>LOOKUP(A52,AllPlayer!A:A,AllPlayer!J:J)+I52</f>
        <v>3</v>
      </c>
      <c r="K52" s="3">
        <f>LOOKUP(A52,AllPlayer!A:A,AllPlayer!K:K)+J52</f>
        <v>4</v>
      </c>
      <c r="L52" s="3">
        <f>LOOKUP(A52,AllPlayer!A:A,AllPlayer!L:L)+K52</f>
        <v>6</v>
      </c>
      <c r="M52" s="3">
        <f>LOOKUP(A52,AllPlayer!A:A,AllPlayer!M:M)+L52</f>
        <v>6</v>
      </c>
      <c r="N52" s="3">
        <f>LOOKUP(A52,AllPlayer!A:A,AllPlayer!N:N)+M52</f>
        <v>6</v>
      </c>
      <c r="O52" s="3">
        <f>LOOKUP(A52,AllPlayer!A:A,AllPlayer!O:O)+N52</f>
        <v>6</v>
      </c>
      <c r="P52" s="3">
        <f>LOOKUP(A52,AllPlayer!A:A,AllPlayer!P:P)+O52</f>
        <v>6</v>
      </c>
      <c r="Q52" s="3">
        <f>LOOKUP(A52,AllPlayer!A:A,AllPlayer!Q:Q)+P52</f>
        <v>7</v>
      </c>
      <c r="R52" s="3">
        <f>LOOKUP(A52,AllPlayer!A:A,AllPlayer!R:R)+Q52</f>
        <v>7</v>
      </c>
      <c r="S52" s="3">
        <f>LOOKUP(A52,AllPlayer!A:A,AllPlayer!S:S)+R52</f>
        <v>7</v>
      </c>
      <c r="T52" s="3">
        <f>LOOKUP(A52,AllPlayer!A:A,AllPlayer!T:T)+S52</f>
        <v>7</v>
      </c>
      <c r="U52" s="3">
        <f>LOOKUP(A52,AllPlayer!A:A,AllPlayer!U:U)+T52</f>
        <v>7</v>
      </c>
      <c r="V52" s="3">
        <f>LOOKUP(A52,AllPlayer!A:A,AllPlayer!V:V)+U52</f>
        <v>7</v>
      </c>
      <c r="W52" s="3">
        <f>LOOKUP(A52,AllPlayer!A:A,AllPlayer!W:W)+V52</f>
        <v>7</v>
      </c>
      <c r="X52" s="3">
        <f>LOOKUP(A52,AllPlayer!A:A,AllPlayer!X:X)+W52</f>
        <v>7</v>
      </c>
      <c r="Y52" s="3">
        <f>LOOKUP(A52,AllPlayer!A:A,AllPlayer!Y:Y)+X52</f>
        <v>7</v>
      </c>
      <c r="Z52" s="3">
        <f>LOOKUP(A52,AllPlayer!A:A,AllPlayer!Z:Z)+Y52</f>
        <v>9</v>
      </c>
      <c r="AA52" s="3">
        <f>LOOKUP(A52,AllPlayer!A:A,AllPlayer!AA:AA)+Z52</f>
        <v>9</v>
      </c>
      <c r="AB52" s="3">
        <f>LOOKUP(A52,AllPlayer!A:A,AllPlayer!AB:AB)+AA52</f>
        <v>19</v>
      </c>
      <c r="AC52" s="3">
        <f>LOOKUP(A52,AllPlayer!A:A,AllPlayer!AC:AC)+AB52</f>
        <v>20</v>
      </c>
    </row>
    <row r="53">
      <c r="A53" s="2" t="s">
        <v>408</v>
      </c>
      <c r="B53" t="str">
        <f>LOOKUP(A53,AllPlayer!A:A,AllPlayer!C:C)</f>
        <v>Jorge Sáenz</v>
      </c>
      <c r="C53" s="3" t="str">
        <f>LOOKUP(A53,AllPlayer!A:A,AllPlayer!B:B)</f>
        <v>Def</v>
      </c>
      <c r="D53" s="4" t="str">
        <f>LOOKUP(A53,AllPlayer!A:A,AllPlayer!D:D)</f>
        <v>https://assets.laliga.com/squad/2019/t855/p195457/128x128/p195457_t855_2019_1_003_000.png</v>
      </c>
      <c r="E53">
        <f>LOOKUP(A53,AllPlayer!A:A,AllPlayer!E:E)</f>
        <v>0</v>
      </c>
      <c r="F53" s="3">
        <f>LOOKUP(A53,AllPlayer!A:A,AllPlayer!F:F)+E53</f>
        <v>0</v>
      </c>
      <c r="G53" s="3">
        <f>LOOKUP(A53,AllPlayer!A:A,AllPlayer!G:G)+F53</f>
        <v>0</v>
      </c>
      <c r="H53" s="3">
        <f>LOOKUP(A53,AllPlayer!A:A,AllPlayer!H:H)+G53</f>
        <v>-2</v>
      </c>
      <c r="I53" s="3">
        <f>LOOKUP(A53,AllPlayer!A:A,AllPlayer!I:I)+H53</f>
        <v>3</v>
      </c>
      <c r="J53" s="3">
        <f>LOOKUP(A53,AllPlayer!A:A,AllPlayer!J:J)+I53</f>
        <v>3</v>
      </c>
      <c r="K53" s="3">
        <f>LOOKUP(A53,AllPlayer!A:A,AllPlayer!K:K)+J53</f>
        <v>3</v>
      </c>
      <c r="L53" s="3">
        <f>LOOKUP(A53,AllPlayer!A:A,AllPlayer!L:L)+K53</f>
        <v>3</v>
      </c>
      <c r="M53" s="3">
        <f>LOOKUP(A53,AllPlayer!A:A,AllPlayer!M:M)+L53</f>
        <v>5</v>
      </c>
      <c r="N53" s="3">
        <f>LOOKUP(A53,AllPlayer!A:A,AllPlayer!N:N)+M53</f>
        <v>5</v>
      </c>
      <c r="O53" s="3">
        <f>LOOKUP(A53,AllPlayer!A:A,AllPlayer!O:O)+N53</f>
        <v>13</v>
      </c>
      <c r="P53" s="3">
        <f>LOOKUP(A53,AllPlayer!A:A,AllPlayer!P:P)+O53</f>
        <v>16</v>
      </c>
      <c r="Q53" s="3">
        <f>LOOKUP(A53,AllPlayer!A:A,AllPlayer!Q:Q)+P53</f>
        <v>16</v>
      </c>
      <c r="R53" s="3">
        <f>LOOKUP(A53,AllPlayer!A:A,AllPlayer!R:R)+Q53</f>
        <v>17</v>
      </c>
      <c r="S53" s="3">
        <f>LOOKUP(A53,AllPlayer!A:A,AllPlayer!S:S)+R53</f>
        <v>22</v>
      </c>
      <c r="T53" s="3">
        <f>LOOKUP(A53,AllPlayer!A:A,AllPlayer!T:T)+S53</f>
        <v>28</v>
      </c>
      <c r="U53" s="3">
        <f>LOOKUP(A53,AllPlayer!A:A,AllPlayer!U:U)+T53</f>
        <v>32</v>
      </c>
      <c r="V53" s="3">
        <f>LOOKUP(A53,AllPlayer!A:A,AllPlayer!V:V)+U53</f>
        <v>35</v>
      </c>
      <c r="W53" s="3">
        <f>LOOKUP(A53,AllPlayer!A:A,AllPlayer!W:W)+V53</f>
        <v>37</v>
      </c>
      <c r="X53" s="3">
        <f>LOOKUP(A53,AllPlayer!A:A,AllPlayer!X:X)+W53</f>
        <v>38</v>
      </c>
      <c r="Y53" s="3">
        <f>LOOKUP(A53,AllPlayer!A:A,AllPlayer!Y:Y)+X53</f>
        <v>43</v>
      </c>
      <c r="Z53" s="3">
        <f>LOOKUP(A53,AllPlayer!A:A,AllPlayer!Z:Z)+Y53</f>
        <v>45</v>
      </c>
      <c r="AA53" s="3">
        <f>LOOKUP(A53,AllPlayer!A:A,AllPlayer!AA:AA)+Z53</f>
        <v>51</v>
      </c>
      <c r="AB53" s="3">
        <f>LOOKUP(A53,AllPlayer!A:A,AllPlayer!AB:AB)+AA53</f>
        <v>55</v>
      </c>
      <c r="AC53" s="3">
        <f>LOOKUP(A53,AllPlayer!A:A,AllPlayer!AC:AC)+AB53</f>
        <v>58</v>
      </c>
    </row>
    <row r="54">
      <c r="A54" s="2" t="s">
        <v>410</v>
      </c>
      <c r="B54" t="str">
        <f>LOOKUP(A54,AllPlayer!A:A,AllPlayer!C:C)</f>
        <v>Lekue</v>
      </c>
      <c r="C54" s="3" t="str">
        <f>LOOKUP(A54,AllPlayer!A:A,AllPlayer!B:B)</f>
        <v>Def</v>
      </c>
      <c r="D54" s="4" t="str">
        <f>LOOKUP(A54,AllPlayer!A:A,AllPlayer!D:D)</f>
        <v>https://assets.laliga.com/squad/2019/t174/p197314/128x128/p197314_t174_2019_1_003_000.png</v>
      </c>
      <c r="E54">
        <f>LOOKUP(A54,AllPlayer!A:A,AllPlayer!E:E)</f>
        <v>3</v>
      </c>
      <c r="F54" s="3">
        <f>LOOKUP(A54,AllPlayer!A:A,AllPlayer!F:F)+E54</f>
        <v>8</v>
      </c>
      <c r="G54" s="3">
        <f>LOOKUP(A54,AllPlayer!A:A,AllPlayer!G:G)+F54</f>
        <v>10</v>
      </c>
      <c r="H54" s="3">
        <f>LOOKUP(A54,AllPlayer!A:A,AllPlayer!H:H)+G54</f>
        <v>13</v>
      </c>
      <c r="I54" s="3">
        <f>LOOKUP(A54,AllPlayer!A:A,AllPlayer!I:I)+H54</f>
        <v>14</v>
      </c>
      <c r="J54" s="3">
        <f>LOOKUP(A54,AllPlayer!A:A,AllPlayer!J:J)+I54</f>
        <v>14</v>
      </c>
      <c r="K54" s="3">
        <f>LOOKUP(A54,AllPlayer!A:A,AllPlayer!K:K)+J54</f>
        <v>16</v>
      </c>
      <c r="L54" s="3">
        <f>LOOKUP(A54,AllPlayer!A:A,AllPlayer!L:L)+K54</f>
        <v>16</v>
      </c>
      <c r="M54" s="3">
        <f>LOOKUP(A54,AllPlayer!A:A,AllPlayer!M:M)+L54</f>
        <v>19</v>
      </c>
      <c r="N54" s="3">
        <f>LOOKUP(A54,AllPlayer!A:A,AllPlayer!N:N)+M54</f>
        <v>19</v>
      </c>
      <c r="O54" s="3">
        <f>LOOKUP(A54,AllPlayer!A:A,AllPlayer!O:O)+N54</f>
        <v>19</v>
      </c>
      <c r="P54" s="3">
        <f>LOOKUP(A54,AllPlayer!A:A,AllPlayer!P:P)+O54</f>
        <v>20</v>
      </c>
      <c r="Q54" s="3">
        <f>LOOKUP(A54,AllPlayer!A:A,AllPlayer!Q:Q)+P54</f>
        <v>20</v>
      </c>
      <c r="R54" s="3">
        <f>LOOKUP(A54,AllPlayer!A:A,AllPlayer!R:R)+Q54</f>
        <v>26</v>
      </c>
      <c r="S54" s="3">
        <f>LOOKUP(A54,AllPlayer!A:A,AllPlayer!S:S)+R54</f>
        <v>28</v>
      </c>
      <c r="T54" s="3">
        <f>LOOKUP(A54,AllPlayer!A:A,AllPlayer!T:T)+S54</f>
        <v>28</v>
      </c>
      <c r="U54" s="3">
        <f>LOOKUP(A54,AllPlayer!A:A,AllPlayer!U:U)+T54</f>
        <v>28</v>
      </c>
      <c r="V54" s="3">
        <f>LOOKUP(A54,AllPlayer!A:A,AllPlayer!V:V)+U54</f>
        <v>37</v>
      </c>
      <c r="W54" s="3">
        <f>LOOKUP(A54,AllPlayer!A:A,AllPlayer!W:W)+V54</f>
        <v>37</v>
      </c>
      <c r="X54" s="3">
        <f>LOOKUP(A54,AllPlayer!A:A,AllPlayer!X:X)+W54</f>
        <v>38</v>
      </c>
      <c r="Y54" s="3">
        <f>LOOKUP(A54,AllPlayer!A:A,AllPlayer!Y:Y)+X54</f>
        <v>38</v>
      </c>
      <c r="Z54" s="3">
        <f>LOOKUP(A54,AllPlayer!A:A,AllPlayer!Z:Z)+Y54</f>
        <v>37</v>
      </c>
      <c r="AA54" s="3">
        <f>LOOKUP(A54,AllPlayer!A:A,AllPlayer!AA:AA)+Z54</f>
        <v>38</v>
      </c>
      <c r="AB54" s="3">
        <f>LOOKUP(A54,AllPlayer!A:A,AllPlayer!AB:AB)+AA54</f>
        <v>38</v>
      </c>
      <c r="AC54" s="3">
        <f>LOOKUP(A54,AllPlayer!A:A,AllPlayer!AC:AC)+AB54</f>
        <v>40</v>
      </c>
    </row>
    <row r="55">
      <c r="A55" s="2" t="s">
        <v>412</v>
      </c>
      <c r="B55" t="str">
        <f>LOOKUP(A55,AllPlayer!A:A,AllPlayer!C:C)</f>
        <v>Yeray</v>
      </c>
      <c r="C55" s="3" t="str">
        <f>LOOKUP(A55,AllPlayer!A:A,AllPlayer!B:B)</f>
        <v>Def</v>
      </c>
      <c r="D55" s="4" t="str">
        <f>LOOKUP(A55,AllPlayer!A:A,AllPlayer!D:D)</f>
        <v>https://assets.laliga.com/squad/2019/t174/p197319/128x128/p197319_t174_2019_1_003_000.png</v>
      </c>
      <c r="E55">
        <f>LOOKUP(A55,AllPlayer!A:A,AllPlayer!E:E)</f>
        <v>8</v>
      </c>
      <c r="F55" s="3">
        <f>LOOKUP(A55,AllPlayer!A:A,AllPlayer!F:F)+E55</f>
        <v>11</v>
      </c>
      <c r="G55" s="3">
        <f>LOOKUP(A55,AllPlayer!A:A,AllPlayer!G:G)+F55</f>
        <v>20</v>
      </c>
      <c r="H55" s="3">
        <f>LOOKUP(A55,AllPlayer!A:A,AllPlayer!H:H)+G55</f>
        <v>30</v>
      </c>
      <c r="I55" s="3">
        <f>LOOKUP(A55,AllPlayer!A:A,AllPlayer!I:I)+H55</f>
        <v>38</v>
      </c>
      <c r="J55" s="3">
        <f>LOOKUP(A55,AllPlayer!A:A,AllPlayer!J:J)+I55</f>
        <v>38</v>
      </c>
      <c r="K55" s="3">
        <f>LOOKUP(A55,AllPlayer!A:A,AllPlayer!K:K)+J55</f>
        <v>44</v>
      </c>
      <c r="L55" s="3">
        <f>LOOKUP(A55,AllPlayer!A:A,AllPlayer!L:L)+K55</f>
        <v>49</v>
      </c>
      <c r="M55" s="3">
        <f>LOOKUP(A55,AllPlayer!A:A,AllPlayer!M:M)+L55</f>
        <v>51</v>
      </c>
      <c r="N55" s="3">
        <f>LOOKUP(A55,AllPlayer!A:A,AllPlayer!N:N)+M55</f>
        <v>51</v>
      </c>
      <c r="O55" s="3">
        <f>LOOKUP(A55,AllPlayer!A:A,AllPlayer!O:O)+N55</f>
        <v>61</v>
      </c>
      <c r="P55" s="3">
        <f>LOOKUP(A55,AllPlayer!A:A,AllPlayer!P:P)+O55</f>
        <v>72</v>
      </c>
      <c r="Q55" s="3">
        <f>LOOKUP(A55,AllPlayer!A:A,AllPlayer!Q:Q)+P55</f>
        <v>77</v>
      </c>
      <c r="R55" s="3">
        <f>LOOKUP(A55,AllPlayer!A:A,AllPlayer!R:R)+Q55</f>
        <v>82</v>
      </c>
      <c r="S55" s="3">
        <f>LOOKUP(A55,AllPlayer!A:A,AllPlayer!S:S)+R55</f>
        <v>91</v>
      </c>
      <c r="T55" s="3">
        <f>LOOKUP(A55,AllPlayer!A:A,AllPlayer!T:T)+S55</f>
        <v>93</v>
      </c>
      <c r="U55" s="3">
        <f>LOOKUP(A55,AllPlayer!A:A,AllPlayer!U:U)+T55</f>
        <v>102</v>
      </c>
      <c r="V55" s="3">
        <f>LOOKUP(A55,AllPlayer!A:A,AllPlayer!V:V)+U55</f>
        <v>112</v>
      </c>
      <c r="W55" s="3">
        <f>LOOKUP(A55,AllPlayer!A:A,AllPlayer!W:W)+V55</f>
        <v>119</v>
      </c>
      <c r="X55" s="3">
        <f>LOOKUP(A55,AllPlayer!A:A,AllPlayer!X:X)+W55</f>
        <v>124</v>
      </c>
      <c r="Y55" s="3">
        <f>LOOKUP(A55,AllPlayer!A:A,AllPlayer!Y:Y)+X55</f>
        <v>129</v>
      </c>
      <c r="Z55" s="3">
        <f>LOOKUP(A55,AllPlayer!A:A,AllPlayer!Z:Z)+Y55</f>
        <v>131</v>
      </c>
      <c r="AA55" s="3">
        <f>LOOKUP(A55,AllPlayer!A:A,AllPlayer!AA:AA)+Z55</f>
        <v>133</v>
      </c>
      <c r="AB55" s="3">
        <f>LOOKUP(A55,AllPlayer!A:A,AllPlayer!AB:AB)+AA55</f>
        <v>136</v>
      </c>
      <c r="AC55" s="3">
        <f>LOOKUP(A55,AllPlayer!A:A,AllPlayer!AC:AC)+AB55</f>
        <v>137</v>
      </c>
    </row>
    <row r="56">
      <c r="A56" s="2" t="s">
        <v>414</v>
      </c>
      <c r="B56" t="str">
        <f>LOOKUP(A56,AllPlayer!A:A,AllPlayer!C:C)</f>
        <v>Tejero</v>
      </c>
      <c r="C56" s="3" t="str">
        <f>LOOKUP(A56,AllPlayer!A:A,AllPlayer!B:B)</f>
        <v>Def</v>
      </c>
      <c r="D56" s="4" t="str">
        <f>LOOKUP(A56,AllPlayer!A:A,AllPlayer!D:D)</f>
        <v>https://assets.laliga.com/squad/2019/t953/p199244/128x128/p199244_t953_2019_1_003_000.png</v>
      </c>
      <c r="E56">
        <f>LOOKUP(A56,AllPlayer!A:A,AllPlayer!E:E)</f>
        <v>0</v>
      </c>
      <c r="F56" s="3">
        <f>LOOKUP(A56,AllPlayer!A:A,AllPlayer!F:F)+E56</f>
        <v>7</v>
      </c>
      <c r="G56" s="3">
        <f>LOOKUP(A56,AllPlayer!A:A,AllPlayer!G:G)+F56</f>
        <v>7</v>
      </c>
      <c r="H56" s="3">
        <f>LOOKUP(A56,AllPlayer!A:A,AllPlayer!H:H)+G56</f>
        <v>11</v>
      </c>
      <c r="I56" s="3">
        <f>LOOKUP(A56,AllPlayer!A:A,AllPlayer!I:I)+H56</f>
        <v>20</v>
      </c>
      <c r="J56" s="3">
        <f>LOOKUP(A56,AllPlayer!A:A,AllPlayer!J:J)+I56</f>
        <v>23</v>
      </c>
      <c r="K56" s="3">
        <f>LOOKUP(A56,AllPlayer!A:A,AllPlayer!K:K)+J56</f>
        <v>25</v>
      </c>
      <c r="L56" s="3">
        <f>LOOKUP(A56,AllPlayer!A:A,AllPlayer!L:L)+K56</f>
        <v>26</v>
      </c>
      <c r="M56" s="3">
        <f>LOOKUP(A56,AllPlayer!A:A,AllPlayer!M:M)+L56</f>
        <v>26</v>
      </c>
      <c r="N56" s="3">
        <f>LOOKUP(A56,AllPlayer!A:A,AllPlayer!N:N)+M56</f>
        <v>27</v>
      </c>
      <c r="O56" s="3">
        <f>LOOKUP(A56,AllPlayer!A:A,AllPlayer!O:O)+N56</f>
        <v>27</v>
      </c>
      <c r="P56" s="3">
        <f>LOOKUP(A56,AllPlayer!A:A,AllPlayer!P:P)+O56</f>
        <v>28</v>
      </c>
      <c r="Q56" s="3">
        <f>LOOKUP(A56,AllPlayer!A:A,AllPlayer!Q:Q)+P56</f>
        <v>28</v>
      </c>
      <c r="R56" s="3">
        <f>LOOKUP(A56,AllPlayer!A:A,AllPlayer!R:R)+Q56</f>
        <v>28</v>
      </c>
      <c r="S56" s="3">
        <f>LOOKUP(A56,AllPlayer!A:A,AllPlayer!S:S)+R56</f>
        <v>34</v>
      </c>
      <c r="T56" s="3">
        <f>LOOKUP(A56,AllPlayer!A:A,AllPlayer!T:T)+S56</f>
        <v>34</v>
      </c>
      <c r="U56" s="3">
        <f>LOOKUP(A56,AllPlayer!A:A,AllPlayer!U:U)+T56</f>
        <v>41</v>
      </c>
      <c r="V56" s="3">
        <f>LOOKUP(A56,AllPlayer!A:A,AllPlayer!V:V)+U56</f>
        <v>46</v>
      </c>
      <c r="W56" s="3">
        <f>LOOKUP(A56,AllPlayer!A:A,AllPlayer!W:W)+V56</f>
        <v>50</v>
      </c>
      <c r="X56" s="3">
        <f>LOOKUP(A56,AllPlayer!A:A,AllPlayer!X:X)+W56</f>
        <v>58</v>
      </c>
      <c r="Y56" s="3">
        <f>LOOKUP(A56,AllPlayer!A:A,AllPlayer!Y:Y)+X56</f>
        <v>66</v>
      </c>
      <c r="Z56" s="3">
        <f>LOOKUP(A56,AllPlayer!A:A,AllPlayer!Z:Z)+Y56</f>
        <v>69</v>
      </c>
      <c r="AA56" s="3">
        <f>LOOKUP(A56,AllPlayer!A:A,AllPlayer!AA:AA)+Z56</f>
        <v>69</v>
      </c>
      <c r="AB56" s="3">
        <f>LOOKUP(A56,AllPlayer!A:A,AllPlayer!AB:AB)+AA56</f>
        <v>73</v>
      </c>
      <c r="AC56" s="3">
        <f>LOOKUP(A56,AllPlayer!A:A,AllPlayer!AC:AC)+AB56</f>
        <v>73</v>
      </c>
    </row>
    <row r="57">
      <c r="A57" s="2" t="s">
        <v>416</v>
      </c>
      <c r="B57" t="str">
        <f>LOOKUP(A57,AllPlayer!A:A,AllPlayer!C:C)</f>
        <v>Reguilón</v>
      </c>
      <c r="C57" s="3" t="str">
        <f>LOOKUP(A57,AllPlayer!A:A,AllPlayer!B:B)</f>
        <v>Def</v>
      </c>
      <c r="D57" s="4" t="str">
        <f>LOOKUP(A57,AllPlayer!A:A,AllPlayer!D:D)</f>
        <v>https://assets.laliga.com/squad/2019/t179/p199249/128x128/p199249_t179_2019_1_003_000.png</v>
      </c>
      <c r="E57">
        <f>LOOKUP(A57,AllPlayer!A:A,AllPlayer!E:E)</f>
        <v>20</v>
      </c>
      <c r="F57" s="3">
        <f>LOOKUP(A57,AllPlayer!A:A,AllPlayer!F:F)+E57</f>
        <v>21</v>
      </c>
      <c r="G57" s="3">
        <f>LOOKUP(A57,AllPlayer!A:A,AllPlayer!G:G)+F57</f>
        <v>26</v>
      </c>
      <c r="H57" s="3">
        <f>LOOKUP(A57,AllPlayer!A:A,AllPlayer!H:H)+G57</f>
        <v>34</v>
      </c>
      <c r="I57" s="3">
        <f>LOOKUP(A57,AllPlayer!A:A,AllPlayer!I:I)+H57</f>
        <v>37</v>
      </c>
      <c r="J57" s="3">
        <f>LOOKUP(A57,AllPlayer!A:A,AllPlayer!J:J)+I57</f>
        <v>39</v>
      </c>
      <c r="K57" s="3">
        <f>LOOKUP(A57,AllPlayer!A:A,AllPlayer!K:K)+J57</f>
        <v>41</v>
      </c>
      <c r="L57" s="3">
        <f>LOOKUP(A57,AllPlayer!A:A,AllPlayer!L:L)+K57</f>
        <v>42</v>
      </c>
      <c r="M57" s="3">
        <f>LOOKUP(A57,AllPlayer!A:A,AllPlayer!M:M)+L57</f>
        <v>49</v>
      </c>
      <c r="N57" s="3">
        <f>LOOKUP(A57,AllPlayer!A:A,AllPlayer!N:N)+M57</f>
        <v>56</v>
      </c>
      <c r="O57" s="3">
        <f>LOOKUP(A57,AllPlayer!A:A,AllPlayer!O:O)+N57</f>
        <v>63</v>
      </c>
      <c r="P57" s="3">
        <f>LOOKUP(A57,AllPlayer!A:A,AllPlayer!P:P)+O57</f>
        <v>67</v>
      </c>
      <c r="Q57" s="3">
        <f>LOOKUP(A57,AllPlayer!A:A,AllPlayer!Q:Q)+P57</f>
        <v>70</v>
      </c>
      <c r="R57" s="3">
        <f>LOOKUP(A57,AllPlayer!A:A,AllPlayer!R:R)+Q57</f>
        <v>78</v>
      </c>
      <c r="S57" s="3">
        <f>LOOKUP(A57,AllPlayer!A:A,AllPlayer!S:S)+R57</f>
        <v>88</v>
      </c>
      <c r="T57" s="3">
        <f>LOOKUP(A57,AllPlayer!A:A,AllPlayer!T:T)+S57</f>
        <v>93</v>
      </c>
      <c r="U57" s="3">
        <f>LOOKUP(A57,AllPlayer!A:A,AllPlayer!U:U)+T57</f>
        <v>99</v>
      </c>
      <c r="V57" s="3">
        <f>LOOKUP(A57,AllPlayer!A:A,AllPlayer!V:V)+U57</f>
        <v>107</v>
      </c>
      <c r="W57" s="3">
        <f>LOOKUP(A57,AllPlayer!A:A,AllPlayer!W:W)+V57</f>
        <v>109</v>
      </c>
      <c r="X57" s="3">
        <f>LOOKUP(A57,AllPlayer!A:A,AllPlayer!X:X)+W57</f>
        <v>111</v>
      </c>
      <c r="Y57" s="3">
        <f>LOOKUP(A57,AllPlayer!A:A,AllPlayer!Y:Y)+X57</f>
        <v>124</v>
      </c>
      <c r="Z57" s="3">
        <f>LOOKUP(A57,AllPlayer!A:A,AllPlayer!Z:Z)+Y57</f>
        <v>126</v>
      </c>
      <c r="AA57" s="3">
        <f>LOOKUP(A57,AllPlayer!A:A,AllPlayer!AA:AA)+Z57</f>
        <v>126</v>
      </c>
      <c r="AB57" s="3">
        <f>LOOKUP(A57,AllPlayer!A:A,AllPlayer!AB:AB)+AA57</f>
        <v>124</v>
      </c>
      <c r="AC57" s="3">
        <f>LOOKUP(A57,AllPlayer!A:A,AllPlayer!AC:AC)+AB57</f>
        <v>135</v>
      </c>
    </row>
    <row r="58">
      <c r="A58" s="2" t="s">
        <v>418</v>
      </c>
      <c r="B58" t="str">
        <f>LOOKUP(A58,AllPlayer!A:A,AllPlayer!C:C)</f>
        <v>Javi Sánchez</v>
      </c>
      <c r="C58" s="3" t="str">
        <f>LOOKUP(A58,AllPlayer!A:A,AllPlayer!B:B)</f>
        <v>Def</v>
      </c>
      <c r="D58" s="4" t="str">
        <f>LOOKUP(A58,AllPlayer!A:A,AllPlayer!D:D)</f>
        <v>https://assets.laliga.com/squad/2019/t192/p199259/128x128/p199259_t192_2019_1_003_000.png</v>
      </c>
      <c r="E58">
        <f>LOOKUP(A58,AllPlayer!A:A,AllPlayer!E:E)</f>
        <v>4</v>
      </c>
      <c r="F58" s="3">
        <f>LOOKUP(A58,AllPlayer!A:A,AllPlayer!F:F)+E58</f>
        <v>7</v>
      </c>
      <c r="G58" s="3">
        <f>LOOKUP(A58,AllPlayer!A:A,AllPlayer!G:G)+F58</f>
        <v>11</v>
      </c>
      <c r="H58" s="3">
        <f>LOOKUP(A58,AllPlayer!A:A,AllPlayer!H:H)+G58</f>
        <v>18</v>
      </c>
      <c r="I58" s="3">
        <f>LOOKUP(A58,AllPlayer!A:A,AllPlayer!I:I)+H58</f>
        <v>17</v>
      </c>
      <c r="J58" s="3">
        <f>LOOKUP(A58,AllPlayer!A:A,AllPlayer!J:J)+I58</f>
        <v>17</v>
      </c>
      <c r="K58" s="3">
        <f>LOOKUP(A58,AllPlayer!A:A,AllPlayer!K:K)+J58</f>
        <v>22</v>
      </c>
      <c r="L58" s="3">
        <f>LOOKUP(A58,AllPlayer!A:A,AllPlayer!L:L)+K58</f>
        <v>26</v>
      </c>
      <c r="M58" s="3">
        <f>LOOKUP(A58,AllPlayer!A:A,AllPlayer!M:M)+L58</f>
        <v>28</v>
      </c>
      <c r="N58" s="3">
        <f>LOOKUP(A58,AllPlayer!A:A,AllPlayer!N:N)+M58</f>
        <v>32</v>
      </c>
      <c r="O58" s="3">
        <f>LOOKUP(A58,AllPlayer!A:A,AllPlayer!O:O)+N58</f>
        <v>37</v>
      </c>
      <c r="P58" s="3">
        <f>LOOKUP(A58,AllPlayer!A:A,AllPlayer!P:P)+O58</f>
        <v>38</v>
      </c>
      <c r="Q58" s="3">
        <f>LOOKUP(A58,AllPlayer!A:A,AllPlayer!Q:Q)+P58</f>
        <v>46</v>
      </c>
      <c r="R58" s="3">
        <f>LOOKUP(A58,AllPlayer!A:A,AllPlayer!R:R)+Q58</f>
        <v>50</v>
      </c>
      <c r="S58" s="3">
        <f>LOOKUP(A58,AllPlayer!A:A,AllPlayer!S:S)+R58</f>
        <v>54</v>
      </c>
      <c r="T58" s="3">
        <f>LOOKUP(A58,AllPlayer!A:A,AllPlayer!T:T)+S58</f>
        <v>54</v>
      </c>
      <c r="U58" s="3">
        <f>LOOKUP(A58,AllPlayer!A:A,AllPlayer!U:U)+T58</f>
        <v>56</v>
      </c>
      <c r="V58" s="3">
        <f>LOOKUP(A58,AllPlayer!A:A,AllPlayer!V:V)+U58</f>
        <v>58</v>
      </c>
      <c r="W58" s="3">
        <f>LOOKUP(A58,AllPlayer!A:A,AllPlayer!W:W)+V58</f>
        <v>60</v>
      </c>
      <c r="X58" s="3">
        <f>LOOKUP(A58,AllPlayer!A:A,AllPlayer!X:X)+W58</f>
        <v>63</v>
      </c>
      <c r="Y58" s="3">
        <f>LOOKUP(A58,AllPlayer!A:A,AllPlayer!Y:Y)+X58</f>
        <v>64</v>
      </c>
      <c r="Z58" s="3">
        <f>LOOKUP(A58,AllPlayer!A:A,AllPlayer!Z:Z)+Y58</f>
        <v>64</v>
      </c>
      <c r="AA58" s="3">
        <f>LOOKUP(A58,AllPlayer!A:A,AllPlayer!AA:AA)+Z58</f>
        <v>64</v>
      </c>
      <c r="AB58" s="3">
        <f>LOOKUP(A58,AllPlayer!A:A,AllPlayer!AB:AB)+AA58</f>
        <v>64</v>
      </c>
      <c r="AC58" s="3">
        <f>LOOKUP(A58,AllPlayer!A:A,AllPlayer!AC:AC)+AB58</f>
        <v>64</v>
      </c>
    </row>
    <row r="59">
      <c r="A59" s="2" t="s">
        <v>421</v>
      </c>
      <c r="B59" t="str">
        <f>LOOKUP(A59,AllPlayer!A:A,AllPlayer!C:C)</f>
        <v>N. Semedo</v>
      </c>
      <c r="C59" s="3" t="str">
        <f>LOOKUP(A59,AllPlayer!A:A,AllPlayer!B:B)</f>
        <v>Def</v>
      </c>
      <c r="D59" s="4" t="str">
        <f>LOOKUP(A59,AllPlayer!A:A,AllPlayer!D:D)</f>
        <v>https://assets.laliga.com/squad/2019/t178/p200402/128x128/p200402_t178_2019_1_003_000.png</v>
      </c>
      <c r="E59">
        <f>LOOKUP(A59,AllPlayer!A:A,AllPlayer!E:E)</f>
        <v>4</v>
      </c>
      <c r="F59" s="3">
        <f>LOOKUP(A59,AllPlayer!A:A,AllPlayer!F:F)+E59</f>
        <v>11</v>
      </c>
      <c r="G59" s="3">
        <f>LOOKUP(A59,AllPlayer!A:A,AllPlayer!G:G)+F59</f>
        <v>11</v>
      </c>
      <c r="H59" s="3">
        <f>LOOKUP(A59,AllPlayer!A:A,AllPlayer!H:H)+G59</f>
        <v>14</v>
      </c>
      <c r="I59" s="3">
        <f>LOOKUP(A59,AllPlayer!A:A,AllPlayer!I:I)+H59</f>
        <v>14</v>
      </c>
      <c r="J59" s="3">
        <f>LOOKUP(A59,AllPlayer!A:A,AllPlayer!J:J)+I59</f>
        <v>19</v>
      </c>
      <c r="K59" s="3">
        <f>LOOKUP(A59,AllPlayer!A:A,AllPlayer!K:K)+J59</f>
        <v>21</v>
      </c>
      <c r="L59" s="3">
        <f>LOOKUP(A59,AllPlayer!A:A,AllPlayer!L:L)+K59</f>
        <v>34</v>
      </c>
      <c r="M59" s="3">
        <f>LOOKUP(A59,AllPlayer!A:A,AllPlayer!M:M)+L59</f>
        <v>38</v>
      </c>
      <c r="N59" s="3">
        <f>LOOKUP(A59,AllPlayer!A:A,AllPlayer!N:N)+M59</f>
        <v>42</v>
      </c>
      <c r="O59" s="3">
        <f>LOOKUP(A59,AllPlayer!A:A,AllPlayer!O:O)+N59</f>
        <v>48</v>
      </c>
      <c r="P59" s="3">
        <f>LOOKUP(A59,AllPlayer!A:A,AllPlayer!P:P)+O59</f>
        <v>53</v>
      </c>
      <c r="Q59" s="3">
        <f>LOOKUP(A59,AllPlayer!A:A,AllPlayer!Q:Q)+P59</f>
        <v>55</v>
      </c>
      <c r="R59" s="3">
        <f>LOOKUP(A59,AllPlayer!A:A,AllPlayer!R:R)+Q59</f>
        <v>57</v>
      </c>
      <c r="S59" s="3">
        <f>LOOKUP(A59,AllPlayer!A:A,AllPlayer!S:S)+R59</f>
        <v>57</v>
      </c>
      <c r="T59" s="3">
        <f>LOOKUP(A59,AllPlayer!A:A,AllPlayer!T:T)+S59</f>
        <v>58</v>
      </c>
      <c r="U59" s="3">
        <f>LOOKUP(A59,AllPlayer!A:A,AllPlayer!U:U)+T59</f>
        <v>60</v>
      </c>
      <c r="V59" s="3">
        <f>LOOKUP(A59,AllPlayer!A:A,AllPlayer!V:V)+U59</f>
        <v>61</v>
      </c>
      <c r="W59" s="3">
        <f>LOOKUP(A59,AllPlayer!A:A,AllPlayer!W:W)+V59</f>
        <v>62</v>
      </c>
      <c r="X59" s="3">
        <f>LOOKUP(A59,AllPlayer!A:A,AllPlayer!X:X)+W59</f>
        <v>62</v>
      </c>
      <c r="Y59" s="3">
        <f>LOOKUP(A59,AllPlayer!A:A,AllPlayer!Y:Y)+X59</f>
        <v>62</v>
      </c>
      <c r="Z59" s="3">
        <f>LOOKUP(A59,AllPlayer!A:A,AllPlayer!Z:Z)+Y59</f>
        <v>69</v>
      </c>
      <c r="AA59" s="3">
        <f>LOOKUP(A59,AllPlayer!A:A,AllPlayer!AA:AA)+Z59</f>
        <v>70</v>
      </c>
      <c r="AB59" s="3">
        <f>LOOKUP(A59,AllPlayer!A:A,AllPlayer!AB:AB)+AA59</f>
        <v>70</v>
      </c>
      <c r="AC59" s="3">
        <f>LOOKUP(A59,AllPlayer!A:A,AllPlayer!AC:AC)+AB59</f>
        <v>79</v>
      </c>
    </row>
    <row r="60">
      <c r="A60" s="2" t="s">
        <v>423</v>
      </c>
      <c r="B60" t="str">
        <f>LOOKUP(A60,AllPlayer!A:A,AllPlayer!C:C)</f>
        <v>Domingos Duarte</v>
      </c>
      <c r="C60" s="3" t="str">
        <f>LOOKUP(A60,AllPlayer!A:A,AllPlayer!B:B)</f>
        <v>Def</v>
      </c>
      <c r="D60" s="4" t="str">
        <f>LOOKUP(A60,AllPlayer!A:A,AllPlayer!D:D)</f>
        <v>https://assets.laliga.com/squad/2019/t5683/p200599/128x128/p200599_t5683_2019_1_003_000.png</v>
      </c>
      <c r="E60">
        <f>LOOKUP(A60,AllPlayer!A:A,AllPlayer!E:E)</f>
        <v>1</v>
      </c>
      <c r="F60" s="3">
        <f>LOOKUP(A60,AllPlayer!A:A,AllPlayer!F:F)+E60</f>
        <v>5</v>
      </c>
      <c r="G60" s="3">
        <f>LOOKUP(A60,AllPlayer!A:A,AllPlayer!G:G)+F60</f>
        <v>15</v>
      </c>
      <c r="H60" s="3">
        <f>LOOKUP(A60,AllPlayer!A:A,AllPlayer!H:H)+G60</f>
        <v>23</v>
      </c>
      <c r="I60" s="3">
        <f>LOOKUP(A60,AllPlayer!A:A,AllPlayer!I:I)+H60</f>
        <v>32</v>
      </c>
      <c r="J60" s="3">
        <f>LOOKUP(A60,AllPlayer!A:A,AllPlayer!J:J)+I60</f>
        <v>37</v>
      </c>
      <c r="K60" s="3">
        <f>LOOKUP(A60,AllPlayer!A:A,AllPlayer!K:K)+J60</f>
        <v>48</v>
      </c>
      <c r="L60" s="3">
        <f>LOOKUP(A60,AllPlayer!A:A,AllPlayer!L:L)+K60</f>
        <v>54</v>
      </c>
      <c r="M60" s="3">
        <f>LOOKUP(A60,AllPlayer!A:A,AllPlayer!M:M)+L60</f>
        <v>70</v>
      </c>
      <c r="N60" s="3">
        <f>LOOKUP(A60,AllPlayer!A:A,AllPlayer!N:N)+M60</f>
        <v>79</v>
      </c>
      <c r="O60" s="3">
        <f>LOOKUP(A60,AllPlayer!A:A,AllPlayer!O:O)+N60</f>
        <v>78</v>
      </c>
      <c r="P60" s="3">
        <f>LOOKUP(A60,AllPlayer!A:A,AllPlayer!P:P)+O60</f>
        <v>81</v>
      </c>
      <c r="Q60" s="3">
        <f>LOOKUP(A60,AllPlayer!A:A,AllPlayer!Q:Q)+P60</f>
        <v>85</v>
      </c>
      <c r="R60" s="3">
        <f>LOOKUP(A60,AllPlayer!A:A,AllPlayer!R:R)+Q60</f>
        <v>90</v>
      </c>
      <c r="S60" s="3">
        <f>LOOKUP(A60,AllPlayer!A:A,AllPlayer!S:S)+R60</f>
        <v>91</v>
      </c>
      <c r="T60" s="3">
        <f>LOOKUP(A60,AllPlayer!A:A,AllPlayer!T:T)+S60</f>
        <v>100</v>
      </c>
      <c r="U60" s="3">
        <f>LOOKUP(A60,AllPlayer!A:A,AllPlayer!U:U)+T60</f>
        <v>102</v>
      </c>
      <c r="V60" s="3">
        <f>LOOKUP(A60,AllPlayer!A:A,AllPlayer!V:V)+U60</f>
        <v>103</v>
      </c>
      <c r="W60" s="3">
        <f>LOOKUP(A60,AllPlayer!A:A,AllPlayer!W:W)+V60</f>
        <v>110</v>
      </c>
      <c r="X60" s="3">
        <f>LOOKUP(A60,AllPlayer!A:A,AllPlayer!X:X)+W60</f>
        <v>116</v>
      </c>
      <c r="Y60" s="3">
        <f>LOOKUP(A60,AllPlayer!A:A,AllPlayer!Y:Y)+X60</f>
        <v>118</v>
      </c>
      <c r="Z60" s="3">
        <f>LOOKUP(A60,AllPlayer!A:A,AllPlayer!Z:Z)+Y60</f>
        <v>123</v>
      </c>
      <c r="AA60" s="3">
        <f>LOOKUP(A60,AllPlayer!A:A,AllPlayer!AA:AA)+Z60</f>
        <v>126</v>
      </c>
      <c r="AB60" s="3">
        <f>LOOKUP(A60,AllPlayer!A:A,AllPlayer!AB:AB)+AA60</f>
        <v>126</v>
      </c>
      <c r="AC60" s="3">
        <f>LOOKUP(A60,AllPlayer!A:A,AllPlayer!AC:AC)+AB60</f>
        <v>134</v>
      </c>
    </row>
    <row r="61">
      <c r="A61" s="2" t="s">
        <v>425</v>
      </c>
      <c r="B61" t="str">
        <f>LOOKUP(A61,AllPlayer!A:A,AllPlayer!C:C)</f>
        <v>Aritz</v>
      </c>
      <c r="C61" s="3" t="str">
        <f>LOOKUP(A61,AllPlayer!A:A,AllPlayer!B:B)</f>
        <v>Def</v>
      </c>
      <c r="D61" s="4" t="str">
        <f>LOOKUP(A61,AllPlayer!A:A,AllPlayer!D:D)</f>
        <v>https://assets.laliga.com/squad/2019/t188/p200957/128x128/p200957_t188_2019_1_003_000.png</v>
      </c>
      <c r="E61">
        <f>LOOKUP(A61,AllPlayer!A:A,AllPlayer!E:E)</f>
        <v>1</v>
      </c>
      <c r="F61" s="3">
        <f>LOOKUP(A61,AllPlayer!A:A,AllPlayer!F:F)+E61</f>
        <v>5</v>
      </c>
      <c r="G61" s="3">
        <f>LOOKUP(A61,AllPlayer!A:A,AllPlayer!G:G)+F61</f>
        <v>15</v>
      </c>
      <c r="H61" s="3">
        <f>LOOKUP(A61,AllPlayer!A:A,AllPlayer!H:H)+G61</f>
        <v>25</v>
      </c>
      <c r="I61" s="3">
        <f>LOOKUP(A61,AllPlayer!A:A,AllPlayer!I:I)+H61</f>
        <v>28</v>
      </c>
      <c r="J61" s="3">
        <f>LOOKUP(A61,AllPlayer!A:A,AllPlayer!J:J)+I61</f>
        <v>34</v>
      </c>
      <c r="K61" s="3">
        <f>LOOKUP(A61,AllPlayer!A:A,AllPlayer!K:K)+J61</f>
        <v>36</v>
      </c>
      <c r="L61" s="3">
        <f>LOOKUP(A61,AllPlayer!A:A,AllPlayer!L:L)+K61</f>
        <v>36</v>
      </c>
      <c r="M61" s="3">
        <f>LOOKUP(A61,AllPlayer!A:A,AllPlayer!M:M)+L61</f>
        <v>52</v>
      </c>
      <c r="N61" s="3">
        <f>LOOKUP(A61,AllPlayer!A:A,AllPlayer!N:N)+M61</f>
        <v>61</v>
      </c>
      <c r="O61" s="3">
        <f>LOOKUP(A61,AllPlayer!A:A,AllPlayer!O:O)+N61</f>
        <v>60</v>
      </c>
      <c r="P61" s="3">
        <f>LOOKUP(A61,AllPlayer!A:A,AllPlayer!P:P)+O61</f>
        <v>63</v>
      </c>
      <c r="Q61" s="3">
        <f>LOOKUP(A61,AllPlayer!A:A,AllPlayer!Q:Q)+P61</f>
        <v>65</v>
      </c>
      <c r="R61" s="3">
        <f>LOOKUP(A61,AllPlayer!A:A,AllPlayer!R:R)+Q61</f>
        <v>71</v>
      </c>
      <c r="S61" s="3">
        <f>LOOKUP(A61,AllPlayer!A:A,AllPlayer!S:S)+R61</f>
        <v>72</v>
      </c>
      <c r="T61" s="3">
        <f>LOOKUP(A61,AllPlayer!A:A,AllPlayer!T:T)+S61</f>
        <v>81</v>
      </c>
      <c r="U61" s="3">
        <f>LOOKUP(A61,AllPlayer!A:A,AllPlayer!U:U)+T61</f>
        <v>83</v>
      </c>
      <c r="V61" s="3">
        <f>LOOKUP(A61,AllPlayer!A:A,AllPlayer!V:V)+U61</f>
        <v>84</v>
      </c>
      <c r="W61" s="3">
        <f>LOOKUP(A61,AllPlayer!A:A,AllPlayer!W:W)+V61</f>
        <v>91</v>
      </c>
      <c r="X61" s="3">
        <f>LOOKUP(A61,AllPlayer!A:A,AllPlayer!X:X)+W61</f>
        <v>97</v>
      </c>
      <c r="Y61" s="3">
        <f>LOOKUP(A61,AllPlayer!A:A,AllPlayer!Y:Y)+X61</f>
        <v>99</v>
      </c>
      <c r="Z61" s="3">
        <f>LOOKUP(A61,AllPlayer!A:A,AllPlayer!Z:Z)+Y61</f>
        <v>100</v>
      </c>
      <c r="AA61" s="3">
        <f>LOOKUP(A61,AllPlayer!A:A,AllPlayer!AA:AA)+Z61</f>
        <v>102</v>
      </c>
      <c r="AB61" s="3">
        <f>LOOKUP(A61,AllPlayer!A:A,AllPlayer!AB:AB)+AA61</f>
        <v>102</v>
      </c>
      <c r="AC61" s="3">
        <f>LOOKUP(A61,AllPlayer!A:A,AllPlayer!AC:AC)+AB61</f>
        <v>116</v>
      </c>
    </row>
    <row r="62">
      <c r="A62" s="2" t="s">
        <v>427</v>
      </c>
      <c r="B62" t="str">
        <f>LOOKUP(A62,AllPlayer!A:A,AllPlayer!C:C)</f>
        <v>Odriozola</v>
      </c>
      <c r="C62" s="3" t="str">
        <f>LOOKUP(A62,AllPlayer!A:A,AllPlayer!B:B)</f>
        <v>Def</v>
      </c>
      <c r="D62" s="4" t="str">
        <f>LOOKUP(A62,AllPlayer!A:A,AllPlayer!D:D)</f>
        <v>https://assets.laliga.com/squad/2019/t186/p201172/128x128/p201172_t186_2019_1_003_000.png</v>
      </c>
      <c r="E62">
        <f>LOOKUP(A62,AllPlayer!A:A,AllPlayer!E:E)</f>
        <v>2</v>
      </c>
      <c r="F62" s="3">
        <f>LOOKUP(A62,AllPlayer!A:A,AllPlayer!F:F)+E62</f>
        <v>6</v>
      </c>
      <c r="G62" s="3">
        <f>LOOKUP(A62,AllPlayer!A:A,AllPlayer!G:G)+F62</f>
        <v>6</v>
      </c>
      <c r="H62" s="3">
        <f>LOOKUP(A62,AllPlayer!A:A,AllPlayer!H:H)+G62</f>
        <v>16</v>
      </c>
      <c r="I62" s="3">
        <f>LOOKUP(A62,AllPlayer!A:A,AllPlayer!I:I)+H62</f>
        <v>19</v>
      </c>
      <c r="J62" s="3">
        <f>LOOKUP(A62,AllPlayer!A:A,AllPlayer!J:J)+I62</f>
        <v>25</v>
      </c>
      <c r="K62" s="3">
        <f>LOOKUP(A62,AllPlayer!A:A,AllPlayer!K:K)+J62</f>
        <v>27</v>
      </c>
      <c r="L62" s="3">
        <f>LOOKUP(A62,AllPlayer!A:A,AllPlayer!L:L)+K62</f>
        <v>34</v>
      </c>
      <c r="M62" s="3">
        <f>LOOKUP(A62,AllPlayer!A:A,AllPlayer!M:M)+L62</f>
        <v>36</v>
      </c>
      <c r="N62" s="3">
        <f>LOOKUP(A62,AllPlayer!A:A,AllPlayer!N:N)+M62</f>
        <v>45</v>
      </c>
      <c r="O62" s="3">
        <f>LOOKUP(A62,AllPlayer!A:A,AllPlayer!O:O)+N62</f>
        <v>44</v>
      </c>
      <c r="P62" s="3">
        <f>LOOKUP(A62,AllPlayer!A:A,AllPlayer!P:P)+O62</f>
        <v>47</v>
      </c>
      <c r="Q62" s="3">
        <f>LOOKUP(A62,AllPlayer!A:A,AllPlayer!Q:Q)+P62</f>
        <v>49</v>
      </c>
      <c r="R62" s="3">
        <f>LOOKUP(A62,AllPlayer!A:A,AllPlayer!R:R)+Q62</f>
        <v>55</v>
      </c>
      <c r="S62" s="3">
        <f>LOOKUP(A62,AllPlayer!A:A,AllPlayer!S:S)+R62</f>
        <v>55</v>
      </c>
      <c r="T62" s="3">
        <f>LOOKUP(A62,AllPlayer!A:A,AllPlayer!T:T)+S62</f>
        <v>55</v>
      </c>
      <c r="U62" s="3">
        <f>LOOKUP(A62,AllPlayer!A:A,AllPlayer!U:U)+T62</f>
        <v>55</v>
      </c>
      <c r="V62" s="3">
        <f>LOOKUP(A62,AllPlayer!A:A,AllPlayer!V:V)+U62</f>
        <v>56</v>
      </c>
      <c r="W62" s="3">
        <f>LOOKUP(A62,AllPlayer!A:A,AllPlayer!W:W)+V62</f>
        <v>56</v>
      </c>
      <c r="X62" s="3">
        <f>LOOKUP(A62,AllPlayer!A:A,AllPlayer!X:X)+W62</f>
        <v>62</v>
      </c>
      <c r="Y62" s="3">
        <f>LOOKUP(A62,AllPlayer!A:A,AllPlayer!Y:Y)+X62</f>
        <v>64</v>
      </c>
      <c r="Z62" s="3">
        <f>LOOKUP(A62,AllPlayer!A:A,AllPlayer!Z:Z)+Y62</f>
        <v>65</v>
      </c>
      <c r="AA62" s="3">
        <f>LOOKUP(A62,AllPlayer!A:A,AllPlayer!AA:AA)+Z62</f>
        <v>67</v>
      </c>
      <c r="AB62" s="3">
        <f>LOOKUP(A62,AllPlayer!A:A,AllPlayer!AB:AB)+AA62</f>
        <v>67</v>
      </c>
      <c r="AC62" s="3">
        <f>LOOKUP(A62,AllPlayer!A:A,AllPlayer!AC:AC)+AB62</f>
        <v>81</v>
      </c>
    </row>
    <row r="63">
      <c r="A63" s="2" t="s">
        <v>428</v>
      </c>
      <c r="B63" t="str">
        <f>LOOKUP(A63,AllPlayer!A:A,AllPlayer!C:C)</f>
        <v>Barragán</v>
      </c>
      <c r="C63" s="3" t="str">
        <f>LOOKUP(A63,AllPlayer!A:A,AllPlayer!B:B)</f>
        <v>Def</v>
      </c>
      <c r="D63" s="4" t="str">
        <f>LOOKUP(A63,AllPlayer!A:A,AllPlayer!D:D)</f>
        <v>https://assets.laliga.com/squad/2019/t185/p20399/128x128/p20399_t185_2019_1_003_000.png</v>
      </c>
      <c r="E63">
        <f>LOOKUP(A63,AllPlayer!A:A,AllPlayer!E:E)</f>
        <v>0</v>
      </c>
      <c r="F63" s="3">
        <f>LOOKUP(A63,AllPlayer!A:A,AllPlayer!F:F)+E63</f>
        <v>0</v>
      </c>
      <c r="G63" s="3">
        <f>LOOKUP(A63,AllPlayer!A:A,AllPlayer!G:G)+F63</f>
        <v>4</v>
      </c>
      <c r="H63" s="3">
        <f>LOOKUP(A63,AllPlayer!A:A,AllPlayer!H:H)+G63</f>
        <v>6</v>
      </c>
      <c r="I63" s="3">
        <f>LOOKUP(A63,AllPlayer!A:A,AllPlayer!I:I)+H63</f>
        <v>15</v>
      </c>
      <c r="J63" s="3">
        <f>LOOKUP(A63,AllPlayer!A:A,AllPlayer!J:J)+I63</f>
        <v>21</v>
      </c>
      <c r="K63" s="3">
        <f>LOOKUP(A63,AllPlayer!A:A,AllPlayer!K:K)+J63</f>
        <v>24</v>
      </c>
      <c r="L63" s="3">
        <f>LOOKUP(A63,AllPlayer!A:A,AllPlayer!L:L)+K63</f>
        <v>24</v>
      </c>
      <c r="M63" s="3">
        <f>LOOKUP(A63,AllPlayer!A:A,AllPlayer!M:M)+L63</f>
        <v>30</v>
      </c>
      <c r="N63" s="3">
        <f>LOOKUP(A63,AllPlayer!A:A,AllPlayer!N:N)+M63</f>
        <v>33</v>
      </c>
      <c r="O63" s="3">
        <f>LOOKUP(A63,AllPlayer!A:A,AllPlayer!O:O)+N63</f>
        <v>33</v>
      </c>
      <c r="P63" s="3">
        <f>LOOKUP(A63,AllPlayer!A:A,AllPlayer!P:P)+O63</f>
        <v>34</v>
      </c>
      <c r="Q63" s="3">
        <f>LOOKUP(A63,AllPlayer!A:A,AllPlayer!Q:Q)+P63</f>
        <v>34</v>
      </c>
      <c r="R63" s="3">
        <f>LOOKUP(A63,AllPlayer!A:A,AllPlayer!R:R)+Q63</f>
        <v>36</v>
      </c>
      <c r="S63" s="3">
        <f>LOOKUP(A63,AllPlayer!A:A,AllPlayer!S:S)+R63</f>
        <v>36</v>
      </c>
      <c r="T63" s="3">
        <f>LOOKUP(A63,AllPlayer!A:A,AllPlayer!T:T)+S63</f>
        <v>36</v>
      </c>
      <c r="U63" s="3">
        <f>LOOKUP(A63,AllPlayer!A:A,AllPlayer!U:U)+T63</f>
        <v>36</v>
      </c>
      <c r="V63" s="3">
        <f>LOOKUP(A63,AllPlayer!A:A,AllPlayer!V:V)+U63</f>
        <v>36</v>
      </c>
      <c r="W63" s="3">
        <f>LOOKUP(A63,AllPlayer!A:A,AllPlayer!W:W)+V63</f>
        <v>36</v>
      </c>
      <c r="X63" s="3">
        <f>LOOKUP(A63,AllPlayer!A:A,AllPlayer!X:X)+W63</f>
        <v>36</v>
      </c>
      <c r="Y63" s="3">
        <f>LOOKUP(A63,AllPlayer!A:A,AllPlayer!Y:Y)+X63</f>
        <v>41</v>
      </c>
      <c r="Z63" s="3">
        <f>LOOKUP(A63,AllPlayer!A:A,AllPlayer!Z:Z)+Y63</f>
        <v>40</v>
      </c>
      <c r="AA63" s="3">
        <f>LOOKUP(A63,AllPlayer!A:A,AllPlayer!AA:AA)+Z63</f>
        <v>40</v>
      </c>
      <c r="AB63" s="3">
        <f>LOOKUP(A63,AllPlayer!A:A,AllPlayer!AB:AB)+AA63</f>
        <v>41</v>
      </c>
      <c r="AC63" s="3">
        <f>LOOKUP(A63,AllPlayer!A:A,AllPlayer!AC:AC)+AB63</f>
        <v>41</v>
      </c>
    </row>
    <row r="64">
      <c r="A64" s="2" t="s">
        <v>429</v>
      </c>
      <c r="B64" t="str">
        <f>LOOKUP(A64,AllPlayer!A:A,AllPlayer!C:C)</f>
        <v>Estupiñán</v>
      </c>
      <c r="C64" s="3" t="str">
        <f>LOOKUP(A64,AllPlayer!A:A,AllPlayer!B:B)</f>
        <v>Def</v>
      </c>
      <c r="D64" s="4" t="str">
        <f>LOOKUP(A64,AllPlayer!A:A,AllPlayer!D:D)</f>
        <v>https://assets.laliga.com/squad/2019/t450/p204214/128x128/p204214_t450_2019_1_003_000.png</v>
      </c>
      <c r="E64">
        <f>LOOKUP(A64,AllPlayer!A:A,AllPlayer!E:E)</f>
        <v>7</v>
      </c>
      <c r="F64" s="3">
        <f>LOOKUP(A64,AllPlayer!A:A,AllPlayer!F:F)+E64</f>
        <v>16</v>
      </c>
      <c r="G64" s="3">
        <f>LOOKUP(A64,AllPlayer!A:A,AllPlayer!G:G)+F64</f>
        <v>19</v>
      </c>
      <c r="H64" s="3">
        <f>LOOKUP(A64,AllPlayer!A:A,AllPlayer!H:H)+G64</f>
        <v>23</v>
      </c>
      <c r="I64" s="3">
        <f>LOOKUP(A64,AllPlayer!A:A,AllPlayer!I:I)+H64</f>
        <v>31</v>
      </c>
      <c r="J64" s="3">
        <f>LOOKUP(A64,AllPlayer!A:A,AllPlayer!J:J)+I64</f>
        <v>33</v>
      </c>
      <c r="K64" s="3">
        <f>LOOKUP(A64,AllPlayer!A:A,AllPlayer!K:K)+J64</f>
        <v>38</v>
      </c>
      <c r="L64" s="3">
        <f>LOOKUP(A64,AllPlayer!A:A,AllPlayer!L:L)+K64</f>
        <v>45</v>
      </c>
      <c r="M64" s="3">
        <f>LOOKUP(A64,AllPlayer!A:A,AllPlayer!M:M)+L64</f>
        <v>48</v>
      </c>
      <c r="N64" s="3">
        <f>LOOKUP(A64,AllPlayer!A:A,AllPlayer!N:N)+M64</f>
        <v>59</v>
      </c>
      <c r="O64" s="3">
        <f>LOOKUP(A64,AllPlayer!A:A,AllPlayer!O:O)+N64</f>
        <v>66</v>
      </c>
      <c r="P64" s="3">
        <f>LOOKUP(A64,AllPlayer!A:A,AllPlayer!P:P)+O64</f>
        <v>68</v>
      </c>
      <c r="Q64" s="3">
        <f>LOOKUP(A64,AllPlayer!A:A,AllPlayer!Q:Q)+P64</f>
        <v>75</v>
      </c>
      <c r="R64" s="3">
        <f>LOOKUP(A64,AllPlayer!A:A,AllPlayer!R:R)+Q64</f>
        <v>76</v>
      </c>
      <c r="S64" s="3">
        <f>LOOKUP(A64,AllPlayer!A:A,AllPlayer!S:S)+R64</f>
        <v>84</v>
      </c>
      <c r="T64" s="3">
        <f>LOOKUP(A64,AllPlayer!A:A,AllPlayer!T:T)+S64</f>
        <v>87</v>
      </c>
      <c r="U64" s="3">
        <f>LOOKUP(A64,AllPlayer!A:A,AllPlayer!U:U)+T64</f>
        <v>92</v>
      </c>
      <c r="V64" s="3">
        <f>LOOKUP(A64,AllPlayer!A:A,AllPlayer!V:V)+U64</f>
        <v>91</v>
      </c>
      <c r="W64" s="3">
        <f>LOOKUP(A64,AllPlayer!A:A,AllPlayer!W:W)+V64</f>
        <v>99</v>
      </c>
      <c r="X64" s="3">
        <f>LOOKUP(A64,AllPlayer!A:A,AllPlayer!X:X)+W64</f>
        <v>101</v>
      </c>
      <c r="Y64" s="3">
        <f>LOOKUP(A64,AllPlayer!A:A,AllPlayer!Y:Y)+X64</f>
        <v>109</v>
      </c>
      <c r="Z64" s="3">
        <f>LOOKUP(A64,AllPlayer!A:A,AllPlayer!Z:Z)+Y64</f>
        <v>111</v>
      </c>
      <c r="AA64" s="3">
        <f>LOOKUP(A64,AllPlayer!A:A,AllPlayer!AA:AA)+Z64</f>
        <v>112</v>
      </c>
      <c r="AB64" s="3">
        <f>LOOKUP(A64,AllPlayer!A:A,AllPlayer!AB:AB)+AA64</f>
        <v>121</v>
      </c>
      <c r="AC64" s="3">
        <f>LOOKUP(A64,AllPlayer!A:A,AllPlayer!AC:AC)+AB64</f>
        <v>121</v>
      </c>
    </row>
    <row r="65">
      <c r="A65" s="2" t="s">
        <v>430</v>
      </c>
      <c r="B65" t="str">
        <f>LOOKUP(A65,AllPlayer!A:A,AllPlayer!C:C)</f>
        <v>Kravets</v>
      </c>
      <c r="C65" s="3" t="str">
        <f>LOOKUP(A65,AllPlayer!A:A,AllPlayer!B:B)</f>
        <v>Def</v>
      </c>
      <c r="D65" s="4" t="str">
        <f>LOOKUP(A65,AllPlayer!A:A,AllPlayer!D:D)</f>
        <v>https://assets.laliga.com/squad/2019/t450/p204214/128x128/p204214_t450_2019_1_003_000.png</v>
      </c>
      <c r="E65">
        <f>LOOKUP(A65,AllPlayer!A:A,AllPlayer!E:E)</f>
        <v>7</v>
      </c>
      <c r="F65" s="3">
        <f>LOOKUP(A65,AllPlayer!A:A,AllPlayer!F:F)+E65</f>
        <v>16</v>
      </c>
      <c r="G65" s="3">
        <f>LOOKUP(A65,AllPlayer!A:A,AllPlayer!G:G)+F65</f>
        <v>19</v>
      </c>
      <c r="H65" s="3">
        <f>LOOKUP(A65,AllPlayer!A:A,AllPlayer!H:H)+G65</f>
        <v>23</v>
      </c>
      <c r="I65" s="3">
        <f>LOOKUP(A65,AllPlayer!A:A,AllPlayer!I:I)+H65</f>
        <v>31</v>
      </c>
      <c r="J65" s="3">
        <f>LOOKUP(A65,AllPlayer!A:A,AllPlayer!J:J)+I65</f>
        <v>33</v>
      </c>
      <c r="K65" s="3">
        <f>LOOKUP(A65,AllPlayer!A:A,AllPlayer!K:K)+J65</f>
        <v>38</v>
      </c>
      <c r="L65" s="3">
        <f>LOOKUP(A65,AllPlayer!A:A,AllPlayer!L:L)+K65</f>
        <v>45</v>
      </c>
      <c r="M65" s="3">
        <f>LOOKUP(A65,AllPlayer!A:A,AllPlayer!M:M)+L65</f>
        <v>48</v>
      </c>
      <c r="N65" s="3">
        <f>LOOKUP(A65,AllPlayer!A:A,AllPlayer!N:N)+M65</f>
        <v>59</v>
      </c>
      <c r="O65" s="3">
        <f>LOOKUP(A65,AllPlayer!A:A,AllPlayer!O:O)+N65</f>
        <v>66</v>
      </c>
      <c r="P65" s="3">
        <f>LOOKUP(A65,AllPlayer!A:A,AllPlayer!P:P)+O65</f>
        <v>68</v>
      </c>
      <c r="Q65" s="3">
        <f>LOOKUP(A65,AllPlayer!A:A,AllPlayer!Q:Q)+P65</f>
        <v>68</v>
      </c>
      <c r="R65" s="3">
        <f>LOOKUP(A65,AllPlayer!A:A,AllPlayer!R:R)+Q65</f>
        <v>69</v>
      </c>
      <c r="S65" s="3">
        <f>LOOKUP(A65,AllPlayer!A:A,AllPlayer!S:S)+R65</f>
        <v>77</v>
      </c>
      <c r="T65" s="3">
        <f>LOOKUP(A65,AllPlayer!A:A,AllPlayer!T:T)+S65</f>
        <v>80</v>
      </c>
      <c r="U65" s="3">
        <f>LOOKUP(A65,AllPlayer!A:A,AllPlayer!U:U)+T65</f>
        <v>85</v>
      </c>
      <c r="V65" s="3">
        <f>LOOKUP(A65,AllPlayer!A:A,AllPlayer!V:V)+U65</f>
        <v>84</v>
      </c>
      <c r="W65" s="3">
        <f>LOOKUP(A65,AllPlayer!A:A,AllPlayer!W:W)+V65</f>
        <v>92</v>
      </c>
      <c r="X65" s="3">
        <f>LOOKUP(A65,AllPlayer!A:A,AllPlayer!X:X)+W65</f>
        <v>94</v>
      </c>
      <c r="Y65" s="3">
        <f>LOOKUP(A65,AllPlayer!A:A,AllPlayer!Y:Y)+X65</f>
        <v>102</v>
      </c>
      <c r="Z65" s="3">
        <f>LOOKUP(A65,AllPlayer!A:A,AllPlayer!Z:Z)+Y65</f>
        <v>104</v>
      </c>
      <c r="AA65" s="3">
        <f>LOOKUP(A65,AllPlayer!A:A,AllPlayer!AA:AA)+Z65</f>
        <v>105</v>
      </c>
      <c r="AB65" s="3">
        <f>LOOKUP(A65,AllPlayer!A:A,AllPlayer!AB:AB)+AA65</f>
        <v>114</v>
      </c>
      <c r="AC65" s="3">
        <f>LOOKUP(A65,AllPlayer!A:A,AllPlayer!AC:AC)+AB65</f>
        <v>114</v>
      </c>
    </row>
    <row r="66">
      <c r="A66" s="2" t="s">
        <v>434</v>
      </c>
      <c r="B66" t="str">
        <f>LOOKUP(A66,AllPlayer!A:A,AllPlayer!C:C)</f>
        <v>Mendy</v>
      </c>
      <c r="C66" s="3" t="str">
        <f>LOOKUP(A66,AllPlayer!A:A,AllPlayer!B:B)</f>
        <v>Def</v>
      </c>
      <c r="D66" s="4" t="str">
        <f>LOOKUP(A66,AllPlayer!A:A,AllPlayer!D:D)</f>
        <v>https://assets.laliga.com/squad/2019/t186/p206255/128x128/p206255_t186_2019_1_003_000.png</v>
      </c>
      <c r="E66">
        <f>LOOKUP(A66,AllPlayer!A:A,AllPlayer!E:E)</f>
        <v>8</v>
      </c>
      <c r="F66" s="3">
        <f>LOOKUP(A66,AllPlayer!A:A,AllPlayer!F:F)+E66</f>
        <v>12</v>
      </c>
      <c r="G66" s="3">
        <f>LOOKUP(A66,AllPlayer!A:A,AllPlayer!G:G)+F66</f>
        <v>13</v>
      </c>
      <c r="H66" s="3">
        <f>LOOKUP(A66,AllPlayer!A:A,AllPlayer!H:H)+G66</f>
        <v>13</v>
      </c>
      <c r="I66" s="3">
        <f>LOOKUP(A66,AllPlayer!A:A,AllPlayer!I:I)+H66</f>
        <v>20</v>
      </c>
      <c r="J66" s="3">
        <f>LOOKUP(A66,AllPlayer!A:A,AllPlayer!J:J)+I66</f>
        <v>21</v>
      </c>
      <c r="K66" s="3">
        <f>LOOKUP(A66,AllPlayer!A:A,AllPlayer!K:K)+J66</f>
        <v>25</v>
      </c>
      <c r="L66" s="3">
        <f>LOOKUP(A66,AllPlayer!A:A,AllPlayer!L:L)+K66</f>
        <v>34</v>
      </c>
      <c r="M66" s="3">
        <f>LOOKUP(A66,AllPlayer!A:A,AllPlayer!M:M)+L66</f>
        <v>34</v>
      </c>
      <c r="N66" s="3">
        <f>LOOKUP(A66,AllPlayer!A:A,AllPlayer!N:N)+M66</f>
        <v>43</v>
      </c>
      <c r="O66" s="3">
        <f>LOOKUP(A66,AllPlayer!A:A,AllPlayer!O:O)+N66</f>
        <v>43</v>
      </c>
      <c r="P66" s="3">
        <f>LOOKUP(A66,AllPlayer!A:A,AllPlayer!P:P)+O66</f>
        <v>51</v>
      </c>
      <c r="Q66" s="3">
        <f>LOOKUP(A66,AllPlayer!A:A,AllPlayer!Q:Q)+P66</f>
        <v>60</v>
      </c>
      <c r="R66" s="3">
        <f>LOOKUP(A66,AllPlayer!A:A,AllPlayer!R:R)+Q66</f>
        <v>64</v>
      </c>
      <c r="S66" s="3">
        <f>LOOKUP(A66,AllPlayer!A:A,AllPlayer!S:S)+R66</f>
        <v>65</v>
      </c>
      <c r="T66" s="3">
        <f>LOOKUP(A66,AllPlayer!A:A,AllPlayer!T:T)+S66</f>
        <v>70</v>
      </c>
      <c r="U66" s="3">
        <f>LOOKUP(A66,AllPlayer!A:A,AllPlayer!U:U)+T66</f>
        <v>73</v>
      </c>
      <c r="V66" s="3">
        <f>LOOKUP(A66,AllPlayer!A:A,AllPlayer!V:V)+U66</f>
        <v>81</v>
      </c>
      <c r="W66" s="3">
        <f>LOOKUP(A66,AllPlayer!A:A,AllPlayer!W:W)+V66</f>
        <v>93</v>
      </c>
      <c r="X66" s="3">
        <f>LOOKUP(A66,AllPlayer!A:A,AllPlayer!X:X)+W66</f>
        <v>95</v>
      </c>
      <c r="Y66" s="3">
        <f>LOOKUP(A66,AllPlayer!A:A,AllPlayer!Y:Y)+X66</f>
        <v>105</v>
      </c>
      <c r="Z66" s="3">
        <f>LOOKUP(A66,AllPlayer!A:A,AllPlayer!Z:Z)+Y66</f>
        <v>118</v>
      </c>
      <c r="AA66" s="3">
        <f>LOOKUP(A66,AllPlayer!A:A,AllPlayer!AA:AA)+Z66</f>
        <v>122</v>
      </c>
      <c r="AB66" s="3">
        <f>LOOKUP(A66,AllPlayer!A:A,AllPlayer!AB:AB)+AA66</f>
        <v>123</v>
      </c>
      <c r="AC66" s="3">
        <f>LOOKUP(A66,AllPlayer!A:A,AllPlayer!AC:AC)+AB66</f>
        <v>123</v>
      </c>
    </row>
    <row r="67">
      <c r="A67" s="2" t="s">
        <v>437</v>
      </c>
      <c r="B67" t="str">
        <f>LOOKUP(A67,AllPlayer!A:A,AllPlayer!C:C)</f>
        <v>Diakhaby</v>
      </c>
      <c r="C67" s="3" t="str">
        <f>LOOKUP(A67,AllPlayer!A:A,AllPlayer!B:B)</f>
        <v>Def</v>
      </c>
      <c r="D67" s="4" t="str">
        <f>LOOKUP(A67,AllPlayer!A:A,AllPlayer!D:D)</f>
        <v>https://assets.laliga.com/squad/2019/t191/p208135/128x128/p208135_t191_2019_1_003_000.png</v>
      </c>
      <c r="E67">
        <f>LOOKUP(A67,AllPlayer!A:A,AllPlayer!E:E)</f>
        <v>0</v>
      </c>
      <c r="F67" s="3">
        <f>LOOKUP(A67,AllPlayer!A:A,AllPlayer!F:F)+E67</f>
        <v>2</v>
      </c>
      <c r="G67" s="3">
        <f>LOOKUP(A67,AllPlayer!A:A,AllPlayer!G:G)+F67</f>
        <v>10</v>
      </c>
      <c r="H67" s="3">
        <f>LOOKUP(A67,AllPlayer!A:A,AllPlayer!H:H)+G67</f>
        <v>10</v>
      </c>
      <c r="I67" s="3">
        <f>LOOKUP(A67,AllPlayer!A:A,AllPlayer!I:I)+H67</f>
        <v>10</v>
      </c>
      <c r="J67" s="3">
        <f>LOOKUP(A67,AllPlayer!A:A,AllPlayer!J:J)+I67</f>
        <v>12</v>
      </c>
      <c r="K67" s="3">
        <f>LOOKUP(A67,AllPlayer!A:A,AllPlayer!K:K)+J67</f>
        <v>19</v>
      </c>
      <c r="L67" s="3">
        <f>LOOKUP(A67,AllPlayer!A:A,AllPlayer!L:L)+K67</f>
        <v>21</v>
      </c>
      <c r="M67" s="3">
        <f>LOOKUP(A67,AllPlayer!A:A,AllPlayer!M:M)+L67</f>
        <v>21</v>
      </c>
      <c r="N67" s="3">
        <f>LOOKUP(A67,AllPlayer!A:A,AllPlayer!N:N)+M67</f>
        <v>21</v>
      </c>
      <c r="O67" s="3">
        <f>LOOKUP(A67,AllPlayer!A:A,AllPlayer!O:O)+N67</f>
        <v>21</v>
      </c>
      <c r="P67" s="3">
        <f>LOOKUP(A67,AllPlayer!A:A,AllPlayer!P:P)+O67</f>
        <v>29</v>
      </c>
      <c r="Q67" s="3">
        <f>LOOKUP(A67,AllPlayer!A:A,AllPlayer!Q:Q)+P67</f>
        <v>38</v>
      </c>
      <c r="R67" s="3">
        <f>LOOKUP(A67,AllPlayer!A:A,AllPlayer!R:R)+Q67</f>
        <v>42</v>
      </c>
      <c r="S67" s="3">
        <f>LOOKUP(A67,AllPlayer!A:A,AllPlayer!S:S)+R67</f>
        <v>43</v>
      </c>
      <c r="T67" s="3">
        <f>LOOKUP(A67,AllPlayer!A:A,AllPlayer!T:T)+S67</f>
        <v>44</v>
      </c>
      <c r="U67" s="3">
        <f>LOOKUP(A67,AllPlayer!A:A,AllPlayer!U:U)+T67</f>
        <v>45</v>
      </c>
      <c r="V67" s="3">
        <f>LOOKUP(A67,AllPlayer!A:A,AllPlayer!V:V)+U67</f>
        <v>45</v>
      </c>
      <c r="W67" s="3">
        <f>LOOKUP(A67,AllPlayer!A:A,AllPlayer!W:W)+V67</f>
        <v>55</v>
      </c>
      <c r="X67" s="3">
        <f>LOOKUP(A67,AllPlayer!A:A,AllPlayer!X:X)+W67</f>
        <v>54</v>
      </c>
      <c r="Y67" s="3">
        <f>LOOKUP(A67,AllPlayer!A:A,AllPlayer!Y:Y)+X67</f>
        <v>64</v>
      </c>
      <c r="Z67" s="3">
        <f>LOOKUP(A67,AllPlayer!A:A,AllPlayer!Z:Z)+Y67</f>
        <v>67</v>
      </c>
      <c r="AA67" s="3">
        <f>LOOKUP(A67,AllPlayer!A:A,AllPlayer!AA:AA)+Z67</f>
        <v>70</v>
      </c>
      <c r="AB67" s="3">
        <f>LOOKUP(A67,AllPlayer!A:A,AllPlayer!AB:AB)+AA67</f>
        <v>71</v>
      </c>
      <c r="AC67" s="3">
        <f>LOOKUP(A67,AllPlayer!A:A,AllPlayer!AC:AC)+AB67</f>
        <v>73</v>
      </c>
    </row>
    <row r="68">
      <c r="A68" s="2" t="s">
        <v>440</v>
      </c>
      <c r="B68" t="str">
        <f>LOOKUP(A68,AllPlayer!A:A,AllPlayer!C:C)</f>
        <v>Pedraza</v>
      </c>
      <c r="C68" s="3" t="str">
        <f>LOOKUP(A68,AllPlayer!A:A,AllPlayer!B:B)</f>
        <v>Def</v>
      </c>
      <c r="D68" s="4" t="str">
        <f>LOOKUP(A68,AllPlayer!A:A,AllPlayer!D:D)</f>
        <v>https://assets.laliga.com/squad/2019/t185/p208380/128x128/p208380_t185_2019_1_003_000.png</v>
      </c>
      <c r="E68">
        <f>LOOKUP(A68,AllPlayer!A:A,AllPlayer!E:E)</f>
        <v>-1</v>
      </c>
      <c r="F68" s="3">
        <f>LOOKUP(A68,AllPlayer!A:A,AllPlayer!F:F)+E68</f>
        <v>0</v>
      </c>
      <c r="G68" s="3">
        <f>LOOKUP(A68,AllPlayer!A:A,AllPlayer!G:G)+F68</f>
        <v>5</v>
      </c>
      <c r="H68" s="3">
        <f>LOOKUP(A68,AllPlayer!A:A,AllPlayer!H:H)+G68</f>
        <v>8</v>
      </c>
      <c r="I68" s="3">
        <f>LOOKUP(A68,AllPlayer!A:A,AllPlayer!I:I)+H68</f>
        <v>13</v>
      </c>
      <c r="J68" s="3">
        <f>LOOKUP(A68,AllPlayer!A:A,AllPlayer!J:J)+I68</f>
        <v>15</v>
      </c>
      <c r="K68" s="3">
        <f>LOOKUP(A68,AllPlayer!A:A,AllPlayer!K:K)+J68</f>
        <v>16</v>
      </c>
      <c r="L68" s="3">
        <f>LOOKUP(A68,AllPlayer!A:A,AllPlayer!L:L)+K68</f>
        <v>19</v>
      </c>
      <c r="M68" s="3">
        <f>LOOKUP(A68,AllPlayer!A:A,AllPlayer!M:M)+L68</f>
        <v>22</v>
      </c>
      <c r="N68" s="3">
        <f>LOOKUP(A68,AllPlayer!A:A,AllPlayer!N:N)+M68</f>
        <v>24</v>
      </c>
      <c r="O68" s="3">
        <f>LOOKUP(A68,AllPlayer!A:A,AllPlayer!O:O)+N68</f>
        <v>24</v>
      </c>
      <c r="P68" s="3">
        <f>LOOKUP(A68,AllPlayer!A:A,AllPlayer!P:P)+O68</f>
        <v>32</v>
      </c>
      <c r="Q68" s="3">
        <f>LOOKUP(A68,AllPlayer!A:A,AllPlayer!Q:Q)+P68</f>
        <v>41</v>
      </c>
      <c r="R68" s="3">
        <f>LOOKUP(A68,AllPlayer!A:A,AllPlayer!R:R)+Q68</f>
        <v>43</v>
      </c>
      <c r="S68" s="3">
        <f>LOOKUP(A68,AllPlayer!A:A,AllPlayer!S:S)+R68</f>
        <v>46</v>
      </c>
      <c r="T68" s="3">
        <f>LOOKUP(A68,AllPlayer!A:A,AllPlayer!T:T)+S68</f>
        <v>47</v>
      </c>
      <c r="U68" s="3">
        <f>LOOKUP(A68,AllPlayer!A:A,AllPlayer!U:U)+T68</f>
        <v>48</v>
      </c>
      <c r="V68" s="3">
        <f>LOOKUP(A68,AllPlayer!A:A,AllPlayer!V:V)+U68</f>
        <v>48</v>
      </c>
      <c r="W68" s="3">
        <f>LOOKUP(A68,AllPlayer!A:A,AllPlayer!W:W)+V68</f>
        <v>58</v>
      </c>
      <c r="X68" s="3">
        <f>LOOKUP(A68,AllPlayer!A:A,AllPlayer!X:X)+W68</f>
        <v>57</v>
      </c>
      <c r="Y68" s="3">
        <f>LOOKUP(A68,AllPlayer!A:A,AllPlayer!Y:Y)+X68</f>
        <v>57</v>
      </c>
      <c r="Z68" s="3">
        <f>LOOKUP(A68,AllPlayer!A:A,AllPlayer!Z:Z)+Y68</f>
        <v>60</v>
      </c>
      <c r="AA68" s="3">
        <f>LOOKUP(A68,AllPlayer!A:A,AllPlayer!AA:AA)+Z68</f>
        <v>63</v>
      </c>
      <c r="AB68" s="3">
        <f>LOOKUP(A68,AllPlayer!A:A,AllPlayer!AB:AB)+AA68</f>
        <v>64</v>
      </c>
      <c r="AC68" s="3">
        <f>LOOKUP(A68,AllPlayer!A:A,AllPlayer!AC:AC)+AB68</f>
        <v>66</v>
      </c>
    </row>
    <row r="69">
      <c r="A69" s="2" t="s">
        <v>442</v>
      </c>
      <c r="B69" t="str">
        <f>LOOKUP(A69,AllPlayer!A:A,AllPlayer!C:C)</f>
        <v>Aidoo</v>
      </c>
      <c r="C69" s="3" t="str">
        <f>LOOKUP(A69,AllPlayer!A:A,AllPlayer!B:B)</f>
        <v>Def</v>
      </c>
      <c r="D69" s="4" t="str">
        <f>LOOKUP(A69,AllPlayer!A:A,AllPlayer!D:D)</f>
        <v>https://assets.laliga.com/squad/2019/t176/p210171/128x128/p210171_t176_2019_1_003_000.png</v>
      </c>
      <c r="E69">
        <f>LOOKUP(A69,AllPlayer!A:A,AllPlayer!E:E)</f>
        <v>0</v>
      </c>
      <c r="F69" s="3">
        <f>LOOKUP(A69,AllPlayer!A:A,AllPlayer!F:F)+E69</f>
        <v>10</v>
      </c>
      <c r="G69" s="3">
        <f>LOOKUP(A69,AllPlayer!A:A,AllPlayer!G:G)+F69</f>
        <v>17</v>
      </c>
      <c r="H69" s="3">
        <f>LOOKUP(A69,AllPlayer!A:A,AllPlayer!H:H)+G69</f>
        <v>21</v>
      </c>
      <c r="I69" s="3">
        <f>LOOKUP(A69,AllPlayer!A:A,AllPlayer!I:I)+H69</f>
        <v>29</v>
      </c>
      <c r="J69" s="3">
        <f>LOOKUP(A69,AllPlayer!A:A,AllPlayer!J:J)+I69</f>
        <v>33</v>
      </c>
      <c r="K69" s="3">
        <f>LOOKUP(A69,AllPlayer!A:A,AllPlayer!K:K)+J69</f>
        <v>34</v>
      </c>
      <c r="L69" s="3">
        <f>LOOKUP(A69,AllPlayer!A:A,AllPlayer!L:L)+K69</f>
        <v>44</v>
      </c>
      <c r="M69" s="3">
        <f>LOOKUP(A69,AllPlayer!A:A,AllPlayer!M:M)+L69</f>
        <v>47</v>
      </c>
      <c r="N69" s="3">
        <f>LOOKUP(A69,AllPlayer!A:A,AllPlayer!N:N)+M69</f>
        <v>52</v>
      </c>
      <c r="O69" s="3">
        <f>LOOKUP(A69,AllPlayer!A:A,AllPlayer!O:O)+N69</f>
        <v>56</v>
      </c>
      <c r="P69" s="3">
        <f>LOOKUP(A69,AllPlayer!A:A,AllPlayer!P:P)+O69</f>
        <v>58</v>
      </c>
      <c r="Q69" s="3">
        <f>LOOKUP(A69,AllPlayer!A:A,AllPlayer!Q:Q)+P69</f>
        <v>59</v>
      </c>
      <c r="R69" s="3">
        <f>LOOKUP(A69,AllPlayer!A:A,AllPlayer!R:R)+Q69</f>
        <v>65</v>
      </c>
      <c r="S69" s="3">
        <f>LOOKUP(A69,AllPlayer!A:A,AllPlayer!S:S)+R69</f>
        <v>74</v>
      </c>
      <c r="T69" s="3">
        <f>LOOKUP(A69,AllPlayer!A:A,AllPlayer!T:T)+S69</f>
        <v>77</v>
      </c>
      <c r="U69" s="3">
        <f>LOOKUP(A69,AllPlayer!A:A,AllPlayer!U:U)+T69</f>
        <v>80</v>
      </c>
      <c r="V69" s="3">
        <f>LOOKUP(A69,AllPlayer!A:A,AllPlayer!V:V)+U69</f>
        <v>80</v>
      </c>
      <c r="W69" s="3">
        <f>LOOKUP(A69,AllPlayer!A:A,AllPlayer!W:W)+V69</f>
        <v>90</v>
      </c>
      <c r="X69" s="3">
        <f>LOOKUP(A69,AllPlayer!A:A,AllPlayer!X:X)+W69</f>
        <v>92</v>
      </c>
      <c r="Y69" s="3">
        <f>LOOKUP(A69,AllPlayer!A:A,AllPlayer!Y:Y)+X69</f>
        <v>92</v>
      </c>
      <c r="Z69" s="3">
        <f>LOOKUP(A69,AllPlayer!A:A,AllPlayer!Z:Z)+Y69</f>
        <v>99</v>
      </c>
      <c r="AA69" s="3">
        <f>LOOKUP(A69,AllPlayer!A:A,AllPlayer!AA:AA)+Z69</f>
        <v>99</v>
      </c>
      <c r="AB69" s="3">
        <f>LOOKUP(A69,AllPlayer!A:A,AllPlayer!AB:AB)+AA69</f>
        <v>103</v>
      </c>
      <c r="AC69" s="3">
        <f>LOOKUP(A69,AllPlayer!A:A,AllPlayer!AC:AC)+AB69</f>
        <v>105</v>
      </c>
    </row>
    <row r="70">
      <c r="A70" s="2" t="s">
        <v>444</v>
      </c>
      <c r="B70" t="str">
        <f>LOOKUP(A70,AllPlayer!A:A,AllPlayer!C:C)</f>
        <v>Moussa Wague</v>
      </c>
      <c r="C70" s="3" t="str">
        <f>LOOKUP(A70,AllPlayer!A:A,AllPlayer!B:B)</f>
        <v>Def</v>
      </c>
      <c r="D70" s="4" t="str">
        <f>LOOKUP(A70,AllPlayer!A:A,AllPlayer!D:D)</f>
        <v>https://assets.laliga.com/squad/2019/t176/p210171/128x128/p210171_t176_2019_1_003_000.png</v>
      </c>
      <c r="E70">
        <f>LOOKUP(A70,AllPlayer!A:A,AllPlayer!E:E)</f>
        <v>0</v>
      </c>
      <c r="F70" s="3">
        <f>LOOKUP(A70,AllPlayer!A:A,AllPlayer!F:F)+E70</f>
        <v>10</v>
      </c>
      <c r="G70" s="3">
        <f>LOOKUP(A70,AllPlayer!A:A,AllPlayer!G:G)+F70</f>
        <v>17</v>
      </c>
      <c r="H70" s="3">
        <f>LOOKUP(A70,AllPlayer!A:A,AllPlayer!H:H)+G70</f>
        <v>21</v>
      </c>
      <c r="I70" s="3">
        <f>LOOKUP(A70,AllPlayer!A:A,AllPlayer!I:I)+H70</f>
        <v>29</v>
      </c>
      <c r="J70" s="3">
        <f>LOOKUP(A70,AllPlayer!A:A,AllPlayer!J:J)+I70</f>
        <v>33</v>
      </c>
      <c r="K70" s="3">
        <f>LOOKUP(A70,AllPlayer!A:A,AllPlayer!K:K)+J70</f>
        <v>33</v>
      </c>
      <c r="L70" s="3">
        <f>LOOKUP(A70,AllPlayer!A:A,AllPlayer!L:L)+K70</f>
        <v>43</v>
      </c>
      <c r="M70" s="3">
        <f>LOOKUP(A70,AllPlayer!A:A,AllPlayer!M:M)+L70</f>
        <v>46</v>
      </c>
      <c r="N70" s="3">
        <f>LOOKUP(A70,AllPlayer!A:A,AllPlayer!N:N)+M70</f>
        <v>51</v>
      </c>
      <c r="O70" s="3">
        <f>LOOKUP(A70,AllPlayer!A:A,AllPlayer!O:O)+N70</f>
        <v>55</v>
      </c>
      <c r="P70" s="3">
        <f>LOOKUP(A70,AllPlayer!A:A,AllPlayer!P:P)+O70</f>
        <v>57</v>
      </c>
      <c r="Q70" s="3">
        <f>LOOKUP(A70,AllPlayer!A:A,AllPlayer!Q:Q)+P70</f>
        <v>58</v>
      </c>
      <c r="R70" s="3">
        <f>LOOKUP(A70,AllPlayer!A:A,AllPlayer!R:R)+Q70</f>
        <v>61</v>
      </c>
      <c r="S70" s="3">
        <f>LOOKUP(A70,AllPlayer!A:A,AllPlayer!S:S)+R70</f>
        <v>61</v>
      </c>
      <c r="T70" s="3">
        <f>LOOKUP(A70,AllPlayer!A:A,AllPlayer!T:T)+S70</f>
        <v>61</v>
      </c>
      <c r="U70" s="3">
        <f>LOOKUP(A70,AllPlayer!A:A,AllPlayer!U:U)+T70</f>
        <v>64</v>
      </c>
      <c r="V70" s="3">
        <f>LOOKUP(A70,AllPlayer!A:A,AllPlayer!V:V)+U70</f>
        <v>64</v>
      </c>
      <c r="W70" s="3">
        <f>LOOKUP(A70,AllPlayer!A:A,AllPlayer!W:W)+V70</f>
        <v>74</v>
      </c>
      <c r="X70" s="3">
        <f>LOOKUP(A70,AllPlayer!A:A,AllPlayer!X:X)+W70</f>
        <v>76</v>
      </c>
      <c r="Y70" s="3">
        <f>LOOKUP(A70,AllPlayer!A:A,AllPlayer!Y:Y)+X70</f>
        <v>76</v>
      </c>
      <c r="Z70" s="3">
        <f>LOOKUP(A70,AllPlayer!A:A,AllPlayer!Z:Z)+Y70</f>
        <v>83</v>
      </c>
      <c r="AA70" s="3">
        <f>LOOKUP(A70,AllPlayer!A:A,AllPlayer!AA:AA)+Z70</f>
        <v>83</v>
      </c>
      <c r="AB70" s="3">
        <f>LOOKUP(A70,AllPlayer!A:A,AllPlayer!AB:AB)+AA70</f>
        <v>87</v>
      </c>
      <c r="AC70" s="3">
        <f>LOOKUP(A70,AllPlayer!A:A,AllPlayer!AC:AC)+AB70</f>
        <v>89</v>
      </c>
    </row>
    <row r="71">
      <c r="A71" s="2" t="s">
        <v>446</v>
      </c>
      <c r="B71" t="str">
        <f>LOOKUP(A71,AllPlayer!A:A,AllPlayer!C:C)</f>
        <v>Tarín</v>
      </c>
      <c r="C71" s="3" t="str">
        <f>LOOKUP(A71,AllPlayer!A:A,AllPlayer!B:B)</f>
        <v>Def</v>
      </c>
      <c r="D71" s="4" t="str">
        <f>LOOKUP(A71,AllPlayer!A:A,AllPlayer!D:D)</f>
        <v>https://assets.laliga.com/squad/2019/t957/p210419/128x128/p210419_t957_2019_1_003_000.png</v>
      </c>
      <c r="E71">
        <f>LOOKUP(A71,AllPlayer!A:A,AllPlayer!E:E)</f>
        <v>4</v>
      </c>
      <c r="F71" s="3">
        <f>LOOKUP(A71,AllPlayer!A:A,AllPlayer!F:F)+E71</f>
        <v>6</v>
      </c>
      <c r="G71" s="3">
        <f>LOOKUP(A71,AllPlayer!A:A,AllPlayer!G:G)+F71</f>
        <v>13</v>
      </c>
      <c r="H71" s="3">
        <f>LOOKUP(A71,AllPlayer!A:A,AllPlayer!H:H)+G71</f>
        <v>13</v>
      </c>
      <c r="I71" s="3">
        <f>LOOKUP(A71,AllPlayer!A:A,AllPlayer!I:I)+H71</f>
        <v>21</v>
      </c>
      <c r="J71" s="3">
        <f>LOOKUP(A71,AllPlayer!A:A,AllPlayer!J:J)+I71</f>
        <v>25</v>
      </c>
      <c r="K71" s="3">
        <f>LOOKUP(A71,AllPlayer!A:A,AllPlayer!K:K)+J71</f>
        <v>25</v>
      </c>
      <c r="L71" s="3">
        <f>LOOKUP(A71,AllPlayer!A:A,AllPlayer!L:L)+K71</f>
        <v>35</v>
      </c>
      <c r="M71" s="3">
        <f>LOOKUP(A71,AllPlayer!A:A,AllPlayer!M:M)+L71</f>
        <v>38</v>
      </c>
      <c r="N71" s="3">
        <f>LOOKUP(A71,AllPlayer!A:A,AllPlayer!N:N)+M71</f>
        <v>43</v>
      </c>
      <c r="O71" s="3">
        <f>LOOKUP(A71,AllPlayer!A:A,AllPlayer!O:O)+N71</f>
        <v>44</v>
      </c>
      <c r="P71" s="3">
        <f>LOOKUP(A71,AllPlayer!A:A,AllPlayer!P:P)+O71</f>
        <v>46</v>
      </c>
      <c r="Q71" s="3">
        <f>LOOKUP(A71,AllPlayer!A:A,AllPlayer!Q:Q)+P71</f>
        <v>47</v>
      </c>
      <c r="R71" s="3">
        <f>LOOKUP(A71,AllPlayer!A:A,AllPlayer!R:R)+Q71</f>
        <v>49</v>
      </c>
      <c r="S71" s="3">
        <f>LOOKUP(A71,AllPlayer!A:A,AllPlayer!S:S)+R71</f>
        <v>49</v>
      </c>
      <c r="T71" s="3">
        <f>LOOKUP(A71,AllPlayer!A:A,AllPlayer!T:T)+S71</f>
        <v>51</v>
      </c>
      <c r="U71" s="3">
        <f>LOOKUP(A71,AllPlayer!A:A,AllPlayer!U:U)+T71</f>
        <v>51</v>
      </c>
      <c r="V71" s="3">
        <f>LOOKUP(A71,AllPlayer!A:A,AllPlayer!V:V)+U71</f>
        <v>51</v>
      </c>
      <c r="W71" s="3">
        <f>LOOKUP(A71,AllPlayer!A:A,AllPlayer!W:W)+V71</f>
        <v>52</v>
      </c>
      <c r="X71" s="3">
        <f>LOOKUP(A71,AllPlayer!A:A,AllPlayer!X:X)+W71</f>
        <v>51</v>
      </c>
      <c r="Y71" s="3">
        <f>LOOKUP(A71,AllPlayer!A:A,AllPlayer!Y:Y)+X71</f>
        <v>51</v>
      </c>
      <c r="Z71" s="3">
        <f>LOOKUP(A71,AllPlayer!A:A,AllPlayer!Z:Z)+Y71</f>
        <v>51</v>
      </c>
      <c r="AA71" s="3">
        <f>LOOKUP(A71,AllPlayer!A:A,AllPlayer!AA:AA)+Z71</f>
        <v>51</v>
      </c>
      <c r="AB71" s="3">
        <f>LOOKUP(A71,AllPlayer!A:A,AllPlayer!AB:AB)+AA71</f>
        <v>55</v>
      </c>
      <c r="AC71" s="3">
        <f>LOOKUP(A71,AllPlayer!A:A,AllPlayer!AC:AC)+AB71</f>
        <v>57</v>
      </c>
    </row>
    <row r="72">
      <c r="A72" s="2" t="s">
        <v>448</v>
      </c>
      <c r="B72" t="str">
        <f>LOOKUP(A72,AllPlayer!A:A,AllPlayer!C:C)</f>
        <v>Hermoso</v>
      </c>
      <c r="C72" s="3" t="str">
        <f>LOOKUP(A72,AllPlayer!A:A,AllPlayer!B:B)</f>
        <v>Def</v>
      </c>
      <c r="D72" s="4" t="str">
        <f>LOOKUP(A72,AllPlayer!A:A,AllPlayer!D:D)</f>
        <v>https://assets.laliga.com/squad/2019/t175/p213431/128x128/p213431_t175_2019_1_003_000.png</v>
      </c>
      <c r="E72">
        <f>LOOKUP(A72,AllPlayer!A:A,AllPlayer!E:E)</f>
        <v>3</v>
      </c>
      <c r="F72" s="3">
        <f>LOOKUP(A72,AllPlayer!A:A,AllPlayer!F:F)+E72</f>
        <v>9</v>
      </c>
      <c r="G72" s="3">
        <f>LOOKUP(A72,AllPlayer!A:A,AllPlayer!G:G)+F72</f>
        <v>11</v>
      </c>
      <c r="H72" s="3">
        <f>LOOKUP(A72,AllPlayer!A:A,AllPlayer!H:H)+G72</f>
        <v>11</v>
      </c>
      <c r="I72" s="3">
        <f>LOOKUP(A72,AllPlayer!A:A,AllPlayer!I:I)+H72</f>
        <v>11</v>
      </c>
      <c r="J72" s="3">
        <f>LOOKUP(A72,AllPlayer!A:A,AllPlayer!J:J)+I72</f>
        <v>11</v>
      </c>
      <c r="K72" s="3">
        <f>LOOKUP(A72,AllPlayer!A:A,AllPlayer!K:K)+J72</f>
        <v>19</v>
      </c>
      <c r="L72" s="3">
        <f>LOOKUP(A72,AllPlayer!A:A,AllPlayer!L:L)+K72</f>
        <v>22</v>
      </c>
      <c r="M72" s="3">
        <f>LOOKUP(A72,AllPlayer!A:A,AllPlayer!M:M)+L72</f>
        <v>25</v>
      </c>
      <c r="N72" s="3">
        <f>LOOKUP(A72,AllPlayer!A:A,AllPlayer!N:N)+M72</f>
        <v>35</v>
      </c>
      <c r="O72" s="3">
        <f>LOOKUP(A72,AllPlayer!A:A,AllPlayer!O:O)+N72</f>
        <v>40</v>
      </c>
      <c r="P72" s="3">
        <f>LOOKUP(A72,AllPlayer!A:A,AllPlayer!P:P)+O72</f>
        <v>46</v>
      </c>
      <c r="Q72" s="3">
        <f>LOOKUP(A72,AllPlayer!A:A,AllPlayer!Q:Q)+P72</f>
        <v>51</v>
      </c>
      <c r="R72" s="3">
        <f>LOOKUP(A72,AllPlayer!A:A,AllPlayer!R:R)+Q72</f>
        <v>53</v>
      </c>
      <c r="S72" s="3">
        <f>LOOKUP(A72,AllPlayer!A:A,AllPlayer!S:S)+R72</f>
        <v>63</v>
      </c>
      <c r="T72" s="3">
        <f>LOOKUP(A72,AllPlayer!A:A,AllPlayer!T:T)+S72</f>
        <v>72</v>
      </c>
      <c r="U72" s="3">
        <f>LOOKUP(A72,AllPlayer!A:A,AllPlayer!U:U)+T72</f>
        <v>73</v>
      </c>
      <c r="V72" s="3">
        <f>LOOKUP(A72,AllPlayer!A:A,AllPlayer!V:V)+U72</f>
        <v>73</v>
      </c>
      <c r="W72" s="3">
        <f>LOOKUP(A72,AllPlayer!A:A,AllPlayer!W:W)+V72</f>
        <v>73</v>
      </c>
      <c r="X72" s="3">
        <f>LOOKUP(A72,AllPlayer!A:A,AllPlayer!X:X)+W72</f>
        <v>73</v>
      </c>
      <c r="Y72" s="3">
        <f>LOOKUP(A72,AllPlayer!A:A,AllPlayer!Y:Y)+X72</f>
        <v>73</v>
      </c>
      <c r="Z72" s="3">
        <f>LOOKUP(A72,AllPlayer!A:A,AllPlayer!Z:Z)+Y72</f>
        <v>73</v>
      </c>
      <c r="AA72" s="3">
        <f>LOOKUP(A72,AllPlayer!A:A,AllPlayer!AA:AA)+Z72</f>
        <v>81</v>
      </c>
      <c r="AB72" s="3">
        <f>LOOKUP(A72,AllPlayer!A:A,AllPlayer!AB:AB)+AA72</f>
        <v>81</v>
      </c>
      <c r="AC72" s="3">
        <f>LOOKUP(A72,AllPlayer!A:A,AllPlayer!AC:AC)+AB72</f>
        <v>81</v>
      </c>
    </row>
    <row r="73">
      <c r="A73" s="2" t="s">
        <v>450</v>
      </c>
      <c r="B73" t="str">
        <f>LOOKUP(A73,AllPlayer!A:A,AllPlayer!C:C)</f>
        <v>Mathías Olivera</v>
      </c>
      <c r="C73" s="3" t="str">
        <f>LOOKUP(A73,AllPlayer!A:A,AllPlayer!B:B)</f>
        <v>Def</v>
      </c>
      <c r="D73" s="4" t="str">
        <f>LOOKUP(A73,AllPlayer!A:A,AllPlayer!D:D)</f>
        <v>https://assets.laliga.com/squad/2019/t1450/p214966/128x128/p214966_t1450_2019_1_003_000.png</v>
      </c>
      <c r="E73">
        <f>LOOKUP(A73,AllPlayer!A:A,AllPlayer!E:E)</f>
        <v>3</v>
      </c>
      <c r="F73" s="3">
        <f>LOOKUP(A73,AllPlayer!A:A,AllPlayer!F:F)+E73</f>
        <v>9</v>
      </c>
      <c r="G73" s="3">
        <f>LOOKUP(A73,AllPlayer!A:A,AllPlayer!G:G)+F73</f>
        <v>11</v>
      </c>
      <c r="H73" s="3">
        <f>LOOKUP(A73,AllPlayer!A:A,AllPlayer!H:H)+G73</f>
        <v>11</v>
      </c>
      <c r="I73" s="3">
        <f>LOOKUP(A73,AllPlayer!A:A,AllPlayer!I:I)+H73</f>
        <v>11</v>
      </c>
      <c r="J73" s="3">
        <f>LOOKUP(A73,AllPlayer!A:A,AllPlayer!J:J)+I73</f>
        <v>11</v>
      </c>
      <c r="K73" s="3">
        <f>LOOKUP(A73,AllPlayer!A:A,AllPlayer!K:K)+J73</f>
        <v>19</v>
      </c>
      <c r="L73" s="3">
        <f>LOOKUP(A73,AllPlayer!A:A,AllPlayer!L:L)+K73</f>
        <v>19</v>
      </c>
      <c r="M73" s="3">
        <f>LOOKUP(A73,AllPlayer!A:A,AllPlayer!M:M)+L73</f>
        <v>19</v>
      </c>
      <c r="N73" s="3">
        <f>LOOKUP(A73,AllPlayer!A:A,AllPlayer!N:N)+M73</f>
        <v>18</v>
      </c>
      <c r="O73" s="3">
        <f>LOOKUP(A73,AllPlayer!A:A,AllPlayer!O:O)+N73</f>
        <v>18</v>
      </c>
      <c r="P73" s="3">
        <f>LOOKUP(A73,AllPlayer!A:A,AllPlayer!P:P)+O73</f>
        <v>20</v>
      </c>
      <c r="Q73" s="3">
        <f>LOOKUP(A73,AllPlayer!A:A,AllPlayer!Q:Q)+P73</f>
        <v>25</v>
      </c>
      <c r="R73" s="3">
        <f>LOOKUP(A73,AllPlayer!A:A,AllPlayer!R:R)+Q73</f>
        <v>31</v>
      </c>
      <c r="S73" s="3">
        <f>LOOKUP(A73,AllPlayer!A:A,AllPlayer!S:S)+R73</f>
        <v>31</v>
      </c>
      <c r="T73" s="3">
        <f>LOOKUP(A73,AllPlayer!A:A,AllPlayer!T:T)+S73</f>
        <v>40</v>
      </c>
      <c r="U73" s="3">
        <f>LOOKUP(A73,AllPlayer!A:A,AllPlayer!U:U)+T73</f>
        <v>49</v>
      </c>
      <c r="V73" s="3">
        <f>LOOKUP(A73,AllPlayer!A:A,AllPlayer!V:V)+U73</f>
        <v>48</v>
      </c>
      <c r="W73" s="3">
        <f>LOOKUP(A73,AllPlayer!A:A,AllPlayer!W:W)+V73</f>
        <v>48</v>
      </c>
      <c r="X73" s="3">
        <f>LOOKUP(A73,AllPlayer!A:A,AllPlayer!X:X)+W73</f>
        <v>55</v>
      </c>
      <c r="Y73" s="3">
        <f>LOOKUP(A73,AllPlayer!A:A,AllPlayer!Y:Y)+X73</f>
        <v>62</v>
      </c>
      <c r="Z73" s="3">
        <f>LOOKUP(A73,AllPlayer!A:A,AllPlayer!Z:Z)+Y73</f>
        <v>70</v>
      </c>
      <c r="AA73" s="3">
        <f>LOOKUP(A73,AllPlayer!A:A,AllPlayer!AA:AA)+Z73</f>
        <v>75</v>
      </c>
      <c r="AB73" s="3">
        <f>LOOKUP(A73,AllPlayer!A:A,AllPlayer!AB:AB)+AA73</f>
        <v>76</v>
      </c>
      <c r="AC73" s="3">
        <f>LOOKUP(A73,AllPlayer!A:A,AllPlayer!AC:AC)+AB73</f>
        <v>77</v>
      </c>
    </row>
    <row r="74">
      <c r="A74" s="2" t="s">
        <v>452</v>
      </c>
      <c r="B74" t="str">
        <f>LOOKUP(A74,AllPlayer!A:A,AllPlayer!C:C)</f>
        <v>Lluís López</v>
      </c>
      <c r="C74" s="3" t="str">
        <f>LOOKUP(A74,AllPlayer!A:A,AllPlayer!B:B)</f>
        <v>Def</v>
      </c>
      <c r="D74" s="4" t="str">
        <f>LOOKUP(A74,AllPlayer!A:A,AllPlayer!D:D)</f>
        <v>https://assets.laliga.com/squad/2019/t177/p215686/128x128/p215686_t177_2019_1_003_000.png</v>
      </c>
      <c r="E74">
        <f>LOOKUP(A74,AllPlayer!A:A,AllPlayer!E:E)</f>
        <v>1</v>
      </c>
      <c r="F74" s="3">
        <f>LOOKUP(A74,AllPlayer!A:A,AllPlayer!F:F)+E74</f>
        <v>4</v>
      </c>
      <c r="G74" s="3">
        <f>LOOKUP(A74,AllPlayer!A:A,AllPlayer!G:G)+F74</f>
        <v>8</v>
      </c>
      <c r="H74" s="3">
        <f>LOOKUP(A74,AllPlayer!A:A,AllPlayer!H:H)+G74</f>
        <v>8</v>
      </c>
      <c r="I74" s="3">
        <f>LOOKUP(A74,AllPlayer!A:A,AllPlayer!I:I)+H74</f>
        <v>8</v>
      </c>
      <c r="J74" s="3">
        <f>LOOKUP(A74,AllPlayer!A:A,AllPlayer!J:J)+I74</f>
        <v>10</v>
      </c>
      <c r="K74" s="3">
        <f>LOOKUP(A74,AllPlayer!A:A,AllPlayer!K:K)+J74</f>
        <v>15</v>
      </c>
      <c r="L74" s="3">
        <f>LOOKUP(A74,AllPlayer!A:A,AllPlayer!L:L)+K74</f>
        <v>14</v>
      </c>
      <c r="M74" s="3">
        <f>LOOKUP(A74,AllPlayer!A:A,AllPlayer!M:M)+L74</f>
        <v>19</v>
      </c>
      <c r="N74" s="3">
        <f>LOOKUP(A74,AllPlayer!A:A,AllPlayer!N:N)+M74</f>
        <v>19</v>
      </c>
      <c r="O74" s="3">
        <f>LOOKUP(A74,AllPlayer!A:A,AllPlayer!O:O)+N74</f>
        <v>19</v>
      </c>
      <c r="P74" s="3">
        <f>LOOKUP(A74,AllPlayer!A:A,AllPlayer!P:P)+O74</f>
        <v>21</v>
      </c>
      <c r="Q74" s="3">
        <f>LOOKUP(A74,AllPlayer!A:A,AllPlayer!Q:Q)+P74</f>
        <v>23</v>
      </c>
      <c r="R74" s="3">
        <f>LOOKUP(A74,AllPlayer!A:A,AllPlayer!R:R)+Q74</f>
        <v>26</v>
      </c>
      <c r="S74" s="3">
        <f>LOOKUP(A74,AllPlayer!A:A,AllPlayer!S:S)+R74</f>
        <v>31</v>
      </c>
      <c r="T74" s="3">
        <f>LOOKUP(A74,AllPlayer!A:A,AllPlayer!T:T)+S74</f>
        <v>31</v>
      </c>
      <c r="U74" s="3">
        <f>LOOKUP(A74,AllPlayer!A:A,AllPlayer!U:U)+T74</f>
        <v>33</v>
      </c>
      <c r="V74" s="3">
        <f>LOOKUP(A74,AllPlayer!A:A,AllPlayer!V:V)+U74</f>
        <v>32</v>
      </c>
      <c r="W74" s="3">
        <f>LOOKUP(A74,AllPlayer!A:A,AllPlayer!W:W)+V74</f>
        <v>32</v>
      </c>
      <c r="X74" s="3">
        <f>LOOKUP(A74,AllPlayer!A:A,AllPlayer!X:X)+W74</f>
        <v>33</v>
      </c>
      <c r="Y74" s="3">
        <f>LOOKUP(A74,AllPlayer!A:A,AllPlayer!Y:Y)+X74</f>
        <v>35</v>
      </c>
      <c r="Z74" s="3">
        <f>LOOKUP(A74,AllPlayer!A:A,AllPlayer!Z:Z)+Y74</f>
        <v>38</v>
      </c>
      <c r="AA74" s="3">
        <f>LOOKUP(A74,AllPlayer!A:A,AllPlayer!AA:AA)+Z74</f>
        <v>37</v>
      </c>
      <c r="AB74" s="3">
        <f>LOOKUP(A74,AllPlayer!A:A,AllPlayer!AB:AB)+AA74</f>
        <v>42</v>
      </c>
      <c r="AC74" s="3">
        <f>LOOKUP(A74,AllPlayer!A:A,AllPlayer!AC:AC)+AB74</f>
        <v>43</v>
      </c>
    </row>
    <row r="75">
      <c r="A75" s="2" t="s">
        <v>454</v>
      </c>
      <c r="B75" t="str">
        <f>LOOKUP(A75,AllPlayer!A:A,AllPlayer!C:C)</f>
        <v>Sedlar</v>
      </c>
      <c r="C75" s="3" t="str">
        <f>LOOKUP(A75,AllPlayer!A:A,AllPlayer!B:B)</f>
        <v>Def</v>
      </c>
      <c r="D75" s="4" t="str">
        <f>LOOKUP(A75,AllPlayer!A:A,AllPlayer!D:D)</f>
        <v>https://assets.laliga.com/squad/2019/t181/p215792/128x128/p215792_t181_2019_1_003_000.png</v>
      </c>
      <c r="E75">
        <f>LOOKUP(A75,AllPlayer!A:A,AllPlayer!E:E)</f>
        <v>0</v>
      </c>
      <c r="F75" s="3">
        <f>LOOKUP(A75,AllPlayer!A:A,AllPlayer!F:F)+E75</f>
        <v>0</v>
      </c>
      <c r="G75" s="3">
        <f>LOOKUP(A75,AllPlayer!A:A,AllPlayer!G:G)+F75</f>
        <v>4</v>
      </c>
      <c r="H75" s="3">
        <f>LOOKUP(A75,AllPlayer!A:A,AllPlayer!H:H)+G75</f>
        <v>4</v>
      </c>
      <c r="I75" s="3">
        <f>LOOKUP(A75,AllPlayer!A:A,AllPlayer!I:I)+H75</f>
        <v>4</v>
      </c>
      <c r="J75" s="3">
        <f>LOOKUP(A75,AllPlayer!A:A,AllPlayer!J:J)+I75</f>
        <v>6</v>
      </c>
      <c r="K75" s="3">
        <f>LOOKUP(A75,AllPlayer!A:A,AllPlayer!K:K)+J75</f>
        <v>11</v>
      </c>
      <c r="L75" s="3">
        <f>LOOKUP(A75,AllPlayer!A:A,AllPlayer!L:L)+K75</f>
        <v>10</v>
      </c>
      <c r="M75" s="3">
        <f>LOOKUP(A75,AllPlayer!A:A,AllPlayer!M:M)+L75</f>
        <v>15</v>
      </c>
      <c r="N75" s="3">
        <f>LOOKUP(A75,AllPlayer!A:A,AllPlayer!N:N)+M75</f>
        <v>15</v>
      </c>
      <c r="O75" s="3">
        <f>LOOKUP(A75,AllPlayer!A:A,AllPlayer!O:O)+N75</f>
        <v>15</v>
      </c>
      <c r="P75" s="3">
        <f>LOOKUP(A75,AllPlayer!A:A,AllPlayer!P:P)+O75</f>
        <v>17</v>
      </c>
      <c r="Q75" s="3">
        <f>LOOKUP(A75,AllPlayer!A:A,AllPlayer!Q:Q)+P75</f>
        <v>19</v>
      </c>
      <c r="R75" s="3">
        <f>LOOKUP(A75,AllPlayer!A:A,AllPlayer!R:R)+Q75</f>
        <v>19</v>
      </c>
      <c r="S75" s="3">
        <f>LOOKUP(A75,AllPlayer!A:A,AllPlayer!S:S)+R75</f>
        <v>24</v>
      </c>
      <c r="T75" s="3">
        <f>LOOKUP(A75,AllPlayer!A:A,AllPlayer!T:T)+S75</f>
        <v>24</v>
      </c>
      <c r="U75" s="3">
        <f>LOOKUP(A75,AllPlayer!A:A,AllPlayer!U:U)+T75</f>
        <v>26</v>
      </c>
      <c r="V75" s="3">
        <f>LOOKUP(A75,AllPlayer!A:A,AllPlayer!V:V)+U75</f>
        <v>28</v>
      </c>
      <c r="W75" s="3">
        <f>LOOKUP(A75,AllPlayer!A:A,AllPlayer!W:W)+V75</f>
        <v>31</v>
      </c>
      <c r="X75" s="3">
        <f>LOOKUP(A75,AllPlayer!A:A,AllPlayer!X:X)+W75</f>
        <v>32</v>
      </c>
      <c r="Y75" s="3">
        <f>LOOKUP(A75,AllPlayer!A:A,AllPlayer!Y:Y)+X75</f>
        <v>34</v>
      </c>
      <c r="Z75" s="3">
        <f>LOOKUP(A75,AllPlayer!A:A,AllPlayer!Z:Z)+Y75</f>
        <v>37</v>
      </c>
      <c r="AA75" s="3">
        <f>LOOKUP(A75,AllPlayer!A:A,AllPlayer!AA:AA)+Z75</f>
        <v>37</v>
      </c>
      <c r="AB75" s="3">
        <f>LOOKUP(A75,AllPlayer!A:A,AllPlayer!AB:AB)+AA75</f>
        <v>38</v>
      </c>
      <c r="AC75" s="3">
        <f>LOOKUP(A75,AllPlayer!A:A,AllPlayer!AC:AC)+AB75</f>
        <v>39</v>
      </c>
    </row>
    <row r="76">
      <c r="A76" s="2" t="s">
        <v>456</v>
      </c>
      <c r="B76" t="str">
        <f>LOOKUP(A76,AllPlayer!A:A,AllPlayer!C:C)</f>
        <v>Militão</v>
      </c>
      <c r="C76" s="3" t="str">
        <f>LOOKUP(A76,AllPlayer!A:A,AllPlayer!B:B)</f>
        <v>Def</v>
      </c>
      <c r="D76" s="4" t="str">
        <f>LOOKUP(A76,AllPlayer!A:A,AllPlayer!D:D)</f>
        <v>https://assets.laliga.com/squad/2019/t186/p218449/128x128/p218449_t186_2019_1_003_000.png</v>
      </c>
      <c r="E76">
        <f>LOOKUP(A76,AllPlayer!A:A,AllPlayer!E:E)</f>
        <v>0</v>
      </c>
      <c r="F76" s="3">
        <f>LOOKUP(A76,AllPlayer!A:A,AllPlayer!F:F)+E76</f>
        <v>0</v>
      </c>
      <c r="G76" s="3">
        <f>LOOKUP(A76,AllPlayer!A:A,AllPlayer!G:G)+F76</f>
        <v>0</v>
      </c>
      <c r="H76" s="3">
        <f>LOOKUP(A76,AllPlayer!A:A,AllPlayer!H:H)+G76</f>
        <v>2</v>
      </c>
      <c r="I76" s="3">
        <f>LOOKUP(A76,AllPlayer!A:A,AllPlayer!I:I)+H76</f>
        <v>2</v>
      </c>
      <c r="J76" s="3">
        <f>LOOKUP(A76,AllPlayer!A:A,AllPlayer!J:J)+I76</f>
        <v>11</v>
      </c>
      <c r="K76" s="3">
        <f>LOOKUP(A76,AllPlayer!A:A,AllPlayer!K:K)+J76</f>
        <v>11</v>
      </c>
      <c r="L76" s="3">
        <f>LOOKUP(A76,AllPlayer!A:A,AllPlayer!L:L)+K76</f>
        <v>11</v>
      </c>
      <c r="M76" s="3">
        <f>LOOKUP(A76,AllPlayer!A:A,AllPlayer!M:M)+L76</f>
        <v>15</v>
      </c>
      <c r="N76" s="3">
        <f>LOOKUP(A76,AllPlayer!A:A,AllPlayer!N:N)+M76</f>
        <v>15</v>
      </c>
      <c r="O76" s="3">
        <f>LOOKUP(A76,AllPlayer!A:A,AllPlayer!O:O)+N76</f>
        <v>15</v>
      </c>
      <c r="P76" s="3">
        <f>LOOKUP(A76,AllPlayer!A:A,AllPlayer!P:P)+O76</f>
        <v>15</v>
      </c>
      <c r="Q76" s="3">
        <f>LOOKUP(A76,AllPlayer!A:A,AllPlayer!Q:Q)+P76</f>
        <v>15</v>
      </c>
      <c r="R76" s="3">
        <f>LOOKUP(A76,AllPlayer!A:A,AllPlayer!R:R)+Q76</f>
        <v>15</v>
      </c>
      <c r="S76" s="3">
        <f>LOOKUP(A76,AllPlayer!A:A,AllPlayer!S:S)+R76</f>
        <v>19</v>
      </c>
      <c r="T76" s="3">
        <f>LOOKUP(A76,AllPlayer!A:A,AllPlayer!T:T)+S76</f>
        <v>20</v>
      </c>
      <c r="U76" s="3">
        <f>LOOKUP(A76,AllPlayer!A:A,AllPlayer!U:U)+T76</f>
        <v>20</v>
      </c>
      <c r="V76" s="3">
        <f>LOOKUP(A76,AllPlayer!A:A,AllPlayer!V:V)+U76</f>
        <v>22</v>
      </c>
      <c r="W76" s="3">
        <f>LOOKUP(A76,AllPlayer!A:A,AllPlayer!W:W)+V76</f>
        <v>33</v>
      </c>
      <c r="X76" s="3">
        <f>LOOKUP(A76,AllPlayer!A:A,AllPlayer!X:X)+W76</f>
        <v>39</v>
      </c>
      <c r="Y76" s="3">
        <f>LOOKUP(A76,AllPlayer!A:A,AllPlayer!Y:Y)+X76</f>
        <v>39</v>
      </c>
      <c r="Z76" s="3">
        <f>LOOKUP(A76,AllPlayer!A:A,AllPlayer!Z:Z)+Y76</f>
        <v>39</v>
      </c>
      <c r="AA76" s="3">
        <f>LOOKUP(A76,AllPlayer!A:A,AllPlayer!AA:AA)+Z76</f>
        <v>39</v>
      </c>
      <c r="AB76" s="3">
        <f>LOOKUP(A76,AllPlayer!A:A,AllPlayer!AB:AB)+AA76</f>
        <v>39</v>
      </c>
      <c r="AC76" s="3">
        <f>LOOKUP(A76,AllPlayer!A:A,AllPlayer!AC:AC)+AB76</f>
        <v>39</v>
      </c>
    </row>
    <row r="77">
      <c r="A77" s="2" t="s">
        <v>459</v>
      </c>
      <c r="B77" t="str">
        <f>LOOKUP(A77,AllPlayer!A:A,AllPlayer!C:C)</f>
        <v>Sastre</v>
      </c>
      <c r="C77" s="3" t="str">
        <f>LOOKUP(A77,AllPlayer!A:A,AllPlayer!B:B)</f>
        <v>Def</v>
      </c>
      <c r="D77" s="4" t="str">
        <f>LOOKUP(A77,AllPlayer!A:A,AllPlayer!D:D)</f>
        <v>https://assets.laliga.com/squad/2019/t181/p219718/128x128/p219718_t181_2019_1_003_000.png</v>
      </c>
      <c r="E77">
        <f>LOOKUP(A77,AllPlayer!A:A,AllPlayer!E:E)</f>
        <v>5</v>
      </c>
      <c r="F77" s="3">
        <f>LOOKUP(A77,AllPlayer!A:A,AllPlayer!F:F)+E77</f>
        <v>7</v>
      </c>
      <c r="G77" s="3">
        <f>LOOKUP(A77,AllPlayer!A:A,AllPlayer!G:G)+F77</f>
        <v>9</v>
      </c>
      <c r="H77" s="3">
        <f>LOOKUP(A77,AllPlayer!A:A,AllPlayer!H:H)+G77</f>
        <v>14</v>
      </c>
      <c r="I77" s="3">
        <f>LOOKUP(A77,AllPlayer!A:A,AllPlayer!I:I)+H77</f>
        <v>11</v>
      </c>
      <c r="J77" s="3">
        <f>LOOKUP(A77,AllPlayer!A:A,AllPlayer!J:J)+I77</f>
        <v>10</v>
      </c>
      <c r="K77" s="3">
        <f>LOOKUP(A77,AllPlayer!A:A,AllPlayer!K:K)+J77</f>
        <v>11</v>
      </c>
      <c r="L77" s="3">
        <f>LOOKUP(A77,AllPlayer!A:A,AllPlayer!L:L)+K77</f>
        <v>22</v>
      </c>
      <c r="M77" s="3">
        <f>LOOKUP(A77,AllPlayer!A:A,AllPlayer!M:M)+L77</f>
        <v>23</v>
      </c>
      <c r="N77" s="3">
        <f>LOOKUP(A77,AllPlayer!A:A,AllPlayer!N:N)+M77</f>
        <v>27</v>
      </c>
      <c r="O77" s="3">
        <f>LOOKUP(A77,AllPlayer!A:A,AllPlayer!O:O)+N77</f>
        <v>27</v>
      </c>
      <c r="P77" s="3">
        <f>LOOKUP(A77,AllPlayer!A:A,AllPlayer!P:P)+O77</f>
        <v>27</v>
      </c>
      <c r="Q77" s="3">
        <f>LOOKUP(A77,AllPlayer!A:A,AllPlayer!Q:Q)+P77</f>
        <v>30</v>
      </c>
      <c r="R77" s="3">
        <f>LOOKUP(A77,AllPlayer!A:A,AllPlayer!R:R)+Q77</f>
        <v>37</v>
      </c>
      <c r="S77" s="3">
        <f>LOOKUP(A77,AllPlayer!A:A,AllPlayer!S:S)+R77</f>
        <v>37</v>
      </c>
      <c r="T77" s="3">
        <f>LOOKUP(A77,AllPlayer!A:A,AllPlayer!T:T)+S77</f>
        <v>35</v>
      </c>
      <c r="U77" s="3">
        <f>LOOKUP(A77,AllPlayer!A:A,AllPlayer!U:U)+T77</f>
        <v>35</v>
      </c>
      <c r="V77" s="3">
        <f>LOOKUP(A77,AllPlayer!A:A,AllPlayer!V:V)+U77</f>
        <v>40</v>
      </c>
      <c r="W77" s="3">
        <f>LOOKUP(A77,AllPlayer!A:A,AllPlayer!W:W)+V77</f>
        <v>43</v>
      </c>
      <c r="X77" s="3">
        <f>LOOKUP(A77,AllPlayer!A:A,AllPlayer!X:X)+W77</f>
        <v>43</v>
      </c>
      <c r="Y77" s="3">
        <f>LOOKUP(A77,AllPlayer!A:A,AllPlayer!Y:Y)+X77</f>
        <v>43</v>
      </c>
      <c r="Z77" s="3">
        <f>LOOKUP(A77,AllPlayer!A:A,AllPlayer!Z:Z)+Y77</f>
        <v>46</v>
      </c>
      <c r="AA77" s="3">
        <f>LOOKUP(A77,AllPlayer!A:A,AllPlayer!AA:AA)+Z77</f>
        <v>49</v>
      </c>
      <c r="AB77" s="3">
        <f>LOOKUP(A77,AllPlayer!A:A,AllPlayer!AB:AB)+AA77</f>
        <v>52</v>
      </c>
      <c r="AC77" s="3">
        <f>LOOKUP(A77,AllPlayer!A:A,AllPlayer!AC:AC)+AB77</f>
        <v>62</v>
      </c>
    </row>
    <row r="78">
      <c r="A78" s="2" t="s">
        <v>461</v>
      </c>
      <c r="B78" t="str">
        <f>LOOKUP(A78,AllPlayer!A:A,AllPlayer!C:C)</f>
        <v>Joaquín Fernández</v>
      </c>
      <c r="C78" s="3" t="str">
        <f>LOOKUP(A78,AllPlayer!A:A,AllPlayer!B:B)</f>
        <v>Def</v>
      </c>
      <c r="D78" s="4" t="str">
        <f>LOOKUP(A78,AllPlayer!A:A,AllPlayer!D:D)</f>
        <v>https://assets.laliga.com/squad/2019/t192/p220122/128x128/p220122_t192_2019_1_003_000.png</v>
      </c>
      <c r="E78">
        <f>LOOKUP(A78,AllPlayer!A:A,AllPlayer!E:E)</f>
        <v>0</v>
      </c>
      <c r="F78" s="3">
        <f>LOOKUP(A78,AllPlayer!A:A,AllPlayer!F:F)+E78</f>
        <v>0</v>
      </c>
      <c r="G78" s="3">
        <f>LOOKUP(A78,AllPlayer!A:A,AllPlayer!G:G)+F78</f>
        <v>0</v>
      </c>
      <c r="H78" s="3">
        <f>LOOKUP(A78,AllPlayer!A:A,AllPlayer!H:H)+G78</f>
        <v>0</v>
      </c>
      <c r="I78" s="3">
        <f>LOOKUP(A78,AllPlayer!A:A,AllPlayer!I:I)+H78</f>
        <v>0</v>
      </c>
      <c r="J78" s="3">
        <f>LOOKUP(A78,AllPlayer!A:A,AllPlayer!J:J)+I78</f>
        <v>0</v>
      </c>
      <c r="K78" s="3">
        <f>LOOKUP(A78,AllPlayer!A:A,AllPlayer!K:K)+J78</f>
        <v>3</v>
      </c>
      <c r="L78" s="3">
        <f>LOOKUP(A78,AllPlayer!A:A,AllPlayer!L:L)+K78</f>
        <v>10</v>
      </c>
      <c r="M78" s="3">
        <f>LOOKUP(A78,AllPlayer!A:A,AllPlayer!M:M)+L78</f>
        <v>13</v>
      </c>
      <c r="N78" s="3">
        <f>LOOKUP(A78,AllPlayer!A:A,AllPlayer!N:N)+M78</f>
        <v>21</v>
      </c>
      <c r="O78" s="3">
        <f>LOOKUP(A78,AllPlayer!A:A,AllPlayer!O:O)+N78</f>
        <v>20</v>
      </c>
      <c r="P78" s="3">
        <f>LOOKUP(A78,AllPlayer!A:A,AllPlayer!P:P)+O78</f>
        <v>33</v>
      </c>
      <c r="Q78" s="3">
        <f>LOOKUP(A78,AllPlayer!A:A,AllPlayer!Q:Q)+P78</f>
        <v>36</v>
      </c>
      <c r="R78" s="3">
        <f>LOOKUP(A78,AllPlayer!A:A,AllPlayer!R:R)+Q78</f>
        <v>39</v>
      </c>
      <c r="S78" s="3">
        <f>LOOKUP(A78,AllPlayer!A:A,AllPlayer!S:S)+R78</f>
        <v>48</v>
      </c>
      <c r="T78" s="3">
        <f>LOOKUP(A78,AllPlayer!A:A,AllPlayer!T:T)+S78</f>
        <v>49</v>
      </c>
      <c r="U78" s="3">
        <f>LOOKUP(A78,AllPlayer!A:A,AllPlayer!U:U)+T78</f>
        <v>49</v>
      </c>
      <c r="V78" s="3">
        <f>LOOKUP(A78,AllPlayer!A:A,AllPlayer!V:V)+U78</f>
        <v>54</v>
      </c>
      <c r="W78" s="3">
        <f>LOOKUP(A78,AllPlayer!A:A,AllPlayer!W:W)+V78</f>
        <v>56</v>
      </c>
      <c r="X78" s="3">
        <f>LOOKUP(A78,AllPlayer!A:A,AllPlayer!X:X)+W78</f>
        <v>63</v>
      </c>
      <c r="Y78" s="3">
        <f>LOOKUP(A78,AllPlayer!A:A,AllPlayer!Y:Y)+X78</f>
        <v>68</v>
      </c>
      <c r="Z78" s="3">
        <f>LOOKUP(A78,AllPlayer!A:A,AllPlayer!Z:Z)+Y78</f>
        <v>68</v>
      </c>
      <c r="AA78" s="3">
        <f>LOOKUP(A78,AllPlayer!A:A,AllPlayer!AA:AA)+Z78</f>
        <v>69</v>
      </c>
      <c r="AB78" s="3">
        <f>LOOKUP(A78,AllPlayer!A:A,AllPlayer!AB:AB)+AA78</f>
        <v>69</v>
      </c>
      <c r="AC78" s="3">
        <f>LOOKUP(A78,AllPlayer!A:A,AllPlayer!AC:AC)+AB78</f>
        <v>71</v>
      </c>
    </row>
    <row r="79">
      <c r="A79" s="2" t="s">
        <v>463</v>
      </c>
      <c r="B79" t="str">
        <f>LOOKUP(A79,AllPlayer!A:A,AllPlayer!C:C)</f>
        <v>Marc Navarro</v>
      </c>
      <c r="C79" s="3" t="str">
        <f>LOOKUP(A79,AllPlayer!A:A,AllPlayer!B:B)</f>
        <v>Def</v>
      </c>
      <c r="D79" s="4" t="str">
        <f>LOOKUP(A79,AllPlayer!A:A,AllPlayer!D:D)</f>
        <v>https://assets.laliga.com/squad/2019/t957/p220166/128x128/p220166_t957_2019_1_003_000.png</v>
      </c>
      <c r="E79">
        <f>LOOKUP(A79,AllPlayer!A:A,AllPlayer!E:E)</f>
        <v>2</v>
      </c>
      <c r="F79" s="3">
        <f>LOOKUP(A79,AllPlayer!A:A,AllPlayer!F:F)+E79</f>
        <v>2</v>
      </c>
      <c r="G79" s="3">
        <f>LOOKUP(A79,AllPlayer!A:A,AllPlayer!G:G)+F79</f>
        <v>2</v>
      </c>
      <c r="H79" s="3">
        <f>LOOKUP(A79,AllPlayer!A:A,AllPlayer!H:H)+G79</f>
        <v>2</v>
      </c>
      <c r="I79" s="3">
        <f>LOOKUP(A79,AllPlayer!A:A,AllPlayer!I:I)+H79</f>
        <v>2</v>
      </c>
      <c r="J79" s="3">
        <f>LOOKUP(A79,AllPlayer!A:A,AllPlayer!J:J)+I79</f>
        <v>5</v>
      </c>
      <c r="K79" s="3">
        <f>LOOKUP(A79,AllPlayer!A:A,AllPlayer!K:K)+J79</f>
        <v>6</v>
      </c>
      <c r="L79" s="3">
        <f>LOOKUP(A79,AllPlayer!A:A,AllPlayer!L:L)+K79</f>
        <v>6</v>
      </c>
      <c r="M79" s="3">
        <f>LOOKUP(A79,AllPlayer!A:A,AllPlayer!M:M)+L79</f>
        <v>9</v>
      </c>
      <c r="N79" s="3">
        <f>LOOKUP(A79,AllPlayer!A:A,AllPlayer!N:N)+M79</f>
        <v>17</v>
      </c>
      <c r="O79" s="3">
        <f>LOOKUP(A79,AllPlayer!A:A,AllPlayer!O:O)+N79</f>
        <v>16</v>
      </c>
      <c r="P79" s="3">
        <f>LOOKUP(A79,AllPlayer!A:A,AllPlayer!P:P)+O79</f>
        <v>29</v>
      </c>
      <c r="Q79" s="3">
        <f>LOOKUP(A79,AllPlayer!A:A,AllPlayer!Q:Q)+P79</f>
        <v>32</v>
      </c>
      <c r="R79" s="3">
        <f>LOOKUP(A79,AllPlayer!A:A,AllPlayer!R:R)+Q79</f>
        <v>35</v>
      </c>
      <c r="S79" s="3">
        <f>LOOKUP(A79,AllPlayer!A:A,AllPlayer!S:S)+R79</f>
        <v>44</v>
      </c>
      <c r="T79" s="3">
        <f>LOOKUP(A79,AllPlayer!A:A,AllPlayer!T:T)+S79</f>
        <v>45</v>
      </c>
      <c r="U79" s="3">
        <f>LOOKUP(A79,AllPlayer!A:A,AllPlayer!U:U)+T79</f>
        <v>45</v>
      </c>
      <c r="V79" s="3">
        <f>LOOKUP(A79,AllPlayer!A:A,AllPlayer!V:V)+U79</f>
        <v>50</v>
      </c>
      <c r="W79" s="3">
        <f>LOOKUP(A79,AllPlayer!A:A,AllPlayer!W:W)+V79</f>
        <v>52</v>
      </c>
      <c r="X79" s="3">
        <f>LOOKUP(A79,AllPlayer!A:A,AllPlayer!X:X)+W79</f>
        <v>59</v>
      </c>
      <c r="Y79" s="3">
        <f>LOOKUP(A79,AllPlayer!A:A,AllPlayer!Y:Y)+X79</f>
        <v>59</v>
      </c>
      <c r="Z79" s="3">
        <f>LOOKUP(A79,AllPlayer!A:A,AllPlayer!Z:Z)+Y79</f>
        <v>59</v>
      </c>
      <c r="AA79" s="3">
        <f>LOOKUP(A79,AllPlayer!A:A,AllPlayer!AA:AA)+Z79</f>
        <v>60</v>
      </c>
      <c r="AB79" s="3">
        <f>LOOKUP(A79,AllPlayer!A:A,AllPlayer!AB:AB)+AA79</f>
        <v>60</v>
      </c>
      <c r="AC79" s="3">
        <f>LOOKUP(A79,AllPlayer!A:A,AllPlayer!AC:AC)+AB79</f>
        <v>62</v>
      </c>
    </row>
    <row r="80">
      <c r="A80" s="2" t="s">
        <v>465</v>
      </c>
      <c r="B80" t="str">
        <f>LOOKUP(A80,AllPlayer!A:A,AllPlayer!C:C)</f>
        <v>Koundé</v>
      </c>
      <c r="C80" s="3" t="str">
        <f>LOOKUP(A80,AllPlayer!A:A,AllPlayer!B:B)</f>
        <v>Def</v>
      </c>
      <c r="D80" s="4" t="str">
        <f>LOOKUP(A80,AllPlayer!A:A,AllPlayer!D:D)</f>
        <v>https://assets.laliga.com/squad/2019/t179/p220325/128x128/p220325_t179_2019_1_003_000.png</v>
      </c>
      <c r="E80">
        <f>LOOKUP(A80,AllPlayer!A:A,AllPlayer!E:E)</f>
        <v>2</v>
      </c>
      <c r="F80" s="3">
        <f>LOOKUP(A80,AllPlayer!A:A,AllPlayer!F:F)+E80</f>
        <v>2</v>
      </c>
      <c r="G80" s="3">
        <f>LOOKUP(A80,AllPlayer!A:A,AllPlayer!G:G)+F80</f>
        <v>2</v>
      </c>
      <c r="H80" s="3">
        <f>LOOKUP(A80,AllPlayer!A:A,AllPlayer!H:H)+G80</f>
        <v>2</v>
      </c>
      <c r="I80" s="3">
        <f>LOOKUP(A80,AllPlayer!A:A,AllPlayer!I:I)+H80</f>
        <v>2</v>
      </c>
      <c r="J80" s="3">
        <f>LOOKUP(A80,AllPlayer!A:A,AllPlayer!J:J)+I80</f>
        <v>1</v>
      </c>
      <c r="K80" s="3">
        <f>LOOKUP(A80,AllPlayer!A:A,AllPlayer!K:K)+J80</f>
        <v>2</v>
      </c>
      <c r="L80" s="3">
        <f>LOOKUP(A80,AllPlayer!A:A,AllPlayer!L:L)+K80</f>
        <v>2</v>
      </c>
      <c r="M80" s="3">
        <f>LOOKUP(A80,AllPlayer!A:A,AllPlayer!M:M)+L80</f>
        <v>10</v>
      </c>
      <c r="N80" s="3">
        <f>LOOKUP(A80,AllPlayer!A:A,AllPlayer!N:N)+M80</f>
        <v>19</v>
      </c>
      <c r="O80" s="3">
        <f>LOOKUP(A80,AllPlayer!A:A,AllPlayer!O:O)+N80</f>
        <v>24</v>
      </c>
      <c r="P80" s="3">
        <f>LOOKUP(A80,AllPlayer!A:A,AllPlayer!P:P)+O80</f>
        <v>30</v>
      </c>
      <c r="Q80" s="3">
        <f>LOOKUP(A80,AllPlayer!A:A,AllPlayer!Q:Q)+P80</f>
        <v>34</v>
      </c>
      <c r="R80" s="3">
        <f>LOOKUP(A80,AllPlayer!A:A,AllPlayer!R:R)+Q80</f>
        <v>44</v>
      </c>
      <c r="S80" s="3">
        <f>LOOKUP(A80,AllPlayer!A:A,AllPlayer!S:S)+R80</f>
        <v>56</v>
      </c>
      <c r="T80" s="3">
        <f>LOOKUP(A80,AllPlayer!A:A,AllPlayer!T:T)+S80</f>
        <v>58</v>
      </c>
      <c r="U80" s="3">
        <f>LOOKUP(A80,AllPlayer!A:A,AllPlayer!U:U)+T80</f>
        <v>58</v>
      </c>
      <c r="V80" s="3">
        <f>LOOKUP(A80,AllPlayer!A:A,AllPlayer!V:V)+U80</f>
        <v>62</v>
      </c>
      <c r="W80" s="3">
        <f>LOOKUP(A80,AllPlayer!A:A,AllPlayer!W:W)+V80</f>
        <v>65</v>
      </c>
      <c r="X80" s="3">
        <f>LOOKUP(A80,AllPlayer!A:A,AllPlayer!X:X)+W80</f>
        <v>67</v>
      </c>
      <c r="Y80" s="3">
        <f>LOOKUP(A80,AllPlayer!A:A,AllPlayer!Y:Y)+X80</f>
        <v>69</v>
      </c>
      <c r="Z80" s="3">
        <f>LOOKUP(A80,AllPlayer!A:A,AllPlayer!Z:Z)+Y80</f>
        <v>74</v>
      </c>
      <c r="AA80" s="3">
        <f>LOOKUP(A80,AllPlayer!A:A,AllPlayer!AA:AA)+Z80</f>
        <v>74</v>
      </c>
      <c r="AB80" s="3">
        <f>LOOKUP(A80,AllPlayer!A:A,AllPlayer!AB:AB)+AA80</f>
        <v>74</v>
      </c>
      <c r="AC80" s="3">
        <f>LOOKUP(A80,AllPlayer!A:A,AllPlayer!AC:AC)+AB80</f>
        <v>90</v>
      </c>
    </row>
    <row r="81">
      <c r="A81" s="2" t="s">
        <v>467</v>
      </c>
      <c r="B81" t="str">
        <f>LOOKUP(A81,AllPlayer!A:A,AllPlayer!C:C)</f>
        <v>Thierry Correia</v>
      </c>
      <c r="C81" s="3" t="str">
        <f>LOOKUP(A81,AllPlayer!A:A,AllPlayer!B:B)</f>
        <v>Def</v>
      </c>
      <c r="D81" s="4" t="str">
        <f>LOOKUP(A81,AllPlayer!A:A,AllPlayer!D:D)</f>
        <v>https://assets.laliga.com/squad/2019/t191/p222629/128x128/p222629_t191_2019_1_003_000.png</v>
      </c>
      <c r="E81">
        <f>LOOKUP(A81,AllPlayer!A:A,AllPlayer!E:E)</f>
        <v>0</v>
      </c>
      <c r="F81" s="3">
        <f>LOOKUP(A81,AllPlayer!A:A,AllPlayer!F:F)+E81</f>
        <v>0</v>
      </c>
      <c r="G81" s="3">
        <f>LOOKUP(A81,AllPlayer!A:A,AllPlayer!G:G)+F81</f>
        <v>0</v>
      </c>
      <c r="H81" s="3">
        <f>LOOKUP(A81,AllPlayer!A:A,AllPlayer!H:H)+G81</f>
        <v>0</v>
      </c>
      <c r="I81" s="3">
        <f>LOOKUP(A81,AllPlayer!A:A,AllPlayer!I:I)+H81</f>
        <v>0</v>
      </c>
      <c r="J81" s="3">
        <f>LOOKUP(A81,AllPlayer!A:A,AllPlayer!J:J)+I81</f>
        <v>3</v>
      </c>
      <c r="K81" s="3">
        <f>LOOKUP(A81,AllPlayer!A:A,AllPlayer!K:K)+J81</f>
        <v>3</v>
      </c>
      <c r="L81" s="3">
        <f>LOOKUP(A81,AllPlayer!A:A,AllPlayer!L:L)+K81</f>
        <v>3</v>
      </c>
      <c r="M81" s="3">
        <f>LOOKUP(A81,AllPlayer!A:A,AllPlayer!M:M)+L81</f>
        <v>3</v>
      </c>
      <c r="N81" s="3">
        <f>LOOKUP(A81,AllPlayer!A:A,AllPlayer!N:N)+M81</f>
        <v>3</v>
      </c>
      <c r="O81" s="3">
        <f>LOOKUP(A81,AllPlayer!A:A,AllPlayer!O:O)+N81</f>
        <v>3</v>
      </c>
      <c r="P81" s="3">
        <f>LOOKUP(A81,AllPlayer!A:A,AllPlayer!P:P)+O81</f>
        <v>3</v>
      </c>
      <c r="Q81" s="3">
        <f>LOOKUP(A81,AllPlayer!A:A,AllPlayer!Q:Q)+P81</f>
        <v>3</v>
      </c>
      <c r="R81" s="3">
        <f>LOOKUP(A81,AllPlayer!A:A,AllPlayer!R:R)+Q81</f>
        <v>3</v>
      </c>
      <c r="S81" s="3">
        <f>LOOKUP(A81,AllPlayer!A:A,AllPlayer!S:S)+R81</f>
        <v>3</v>
      </c>
      <c r="T81" s="3">
        <f>LOOKUP(A81,AllPlayer!A:A,AllPlayer!T:T)+S81</f>
        <v>3</v>
      </c>
      <c r="U81" s="3">
        <f>LOOKUP(A81,AllPlayer!A:A,AllPlayer!U:U)+T81</f>
        <v>3</v>
      </c>
      <c r="V81" s="3">
        <f>LOOKUP(A81,AllPlayer!A:A,AllPlayer!V:V)+U81</f>
        <v>10</v>
      </c>
      <c r="W81" s="3">
        <f>LOOKUP(A81,AllPlayer!A:A,AllPlayer!W:W)+V81</f>
        <v>13</v>
      </c>
      <c r="X81" s="3">
        <f>LOOKUP(A81,AllPlayer!A:A,AllPlayer!X:X)+W81</f>
        <v>15</v>
      </c>
      <c r="Y81" s="3">
        <f>LOOKUP(A81,AllPlayer!A:A,AllPlayer!Y:Y)+X81</f>
        <v>17</v>
      </c>
      <c r="Z81" s="3">
        <f>LOOKUP(A81,AllPlayer!A:A,AllPlayer!Z:Z)+Y81</f>
        <v>22</v>
      </c>
      <c r="AA81" s="3">
        <f>LOOKUP(A81,AllPlayer!A:A,AllPlayer!AA:AA)+Z81</f>
        <v>22</v>
      </c>
      <c r="AB81" s="3">
        <f>LOOKUP(A81,AllPlayer!A:A,AllPlayer!AB:AB)+AA81</f>
        <v>22</v>
      </c>
      <c r="AC81" s="3">
        <f>LOOKUP(A81,AllPlayer!A:A,AllPlayer!AC:AC)+AB81</f>
        <v>22</v>
      </c>
    </row>
    <row r="82">
      <c r="A82" s="2" t="s">
        <v>469</v>
      </c>
      <c r="B82" t="str">
        <f>LOOKUP(A82,AllPlayer!A:A,AllPlayer!C:C)</f>
        <v>Awaziem</v>
      </c>
      <c r="C82" s="3" t="str">
        <f>LOOKUP(A82,AllPlayer!A:A,AllPlayer!B:B)</f>
        <v>Def</v>
      </c>
      <c r="D82" s="4" t="str">
        <f>LOOKUP(A82,AllPlayer!A:A,AllPlayer!D:D)</f>
        <v>https://assets.laliga.com/squad/2019/t957/p222874/128x128/p222874_t957_2019_1_003_000.png</v>
      </c>
      <c r="E82">
        <f>LOOKUP(A82,AllPlayer!A:A,AllPlayer!E:E)</f>
        <v>0</v>
      </c>
      <c r="F82" s="3">
        <f>LOOKUP(A82,AllPlayer!A:A,AllPlayer!F:F)+E82</f>
        <v>0</v>
      </c>
      <c r="G82" s="3">
        <f>LOOKUP(A82,AllPlayer!A:A,AllPlayer!G:G)+F82</f>
        <v>0</v>
      </c>
      <c r="H82" s="3">
        <f>LOOKUP(A82,AllPlayer!A:A,AllPlayer!H:H)+G82</f>
        <v>2</v>
      </c>
      <c r="I82" s="3">
        <f>LOOKUP(A82,AllPlayer!A:A,AllPlayer!I:I)+H82</f>
        <v>4</v>
      </c>
      <c r="J82" s="3">
        <f>LOOKUP(A82,AllPlayer!A:A,AllPlayer!J:J)+I82</f>
        <v>10</v>
      </c>
      <c r="K82" s="3">
        <f>LOOKUP(A82,AllPlayer!A:A,AllPlayer!K:K)+J82</f>
        <v>14</v>
      </c>
      <c r="L82" s="3">
        <f>LOOKUP(A82,AllPlayer!A:A,AllPlayer!L:L)+K82</f>
        <v>17</v>
      </c>
      <c r="M82" s="3">
        <f>LOOKUP(A82,AllPlayer!A:A,AllPlayer!M:M)+L82</f>
        <v>17</v>
      </c>
      <c r="N82" s="3">
        <f>LOOKUP(A82,AllPlayer!A:A,AllPlayer!N:N)+M82</f>
        <v>20</v>
      </c>
      <c r="O82" s="3">
        <f>LOOKUP(A82,AllPlayer!A:A,AllPlayer!O:O)+N82</f>
        <v>21</v>
      </c>
      <c r="P82" s="3">
        <f>LOOKUP(A82,AllPlayer!A:A,AllPlayer!P:P)+O82</f>
        <v>21</v>
      </c>
      <c r="Q82" s="3">
        <f>LOOKUP(A82,AllPlayer!A:A,AllPlayer!Q:Q)+P82</f>
        <v>21</v>
      </c>
      <c r="R82" s="3">
        <f>LOOKUP(A82,AllPlayer!A:A,AllPlayer!R:R)+Q82</f>
        <v>21</v>
      </c>
      <c r="S82" s="3">
        <f>LOOKUP(A82,AllPlayer!A:A,AllPlayer!S:S)+R82</f>
        <v>26</v>
      </c>
      <c r="T82" s="3">
        <f>LOOKUP(A82,AllPlayer!A:A,AllPlayer!T:T)+S82</f>
        <v>30</v>
      </c>
      <c r="U82" s="3">
        <f>LOOKUP(A82,AllPlayer!A:A,AllPlayer!U:U)+T82</f>
        <v>33</v>
      </c>
      <c r="V82" s="3">
        <f>LOOKUP(A82,AllPlayer!A:A,AllPlayer!V:V)+U82</f>
        <v>41</v>
      </c>
      <c r="W82" s="3">
        <f>LOOKUP(A82,AllPlayer!A:A,AllPlayer!W:W)+V82</f>
        <v>43</v>
      </c>
      <c r="X82" s="3">
        <f>LOOKUP(A82,AllPlayer!A:A,AllPlayer!X:X)+W82</f>
        <v>43</v>
      </c>
      <c r="Y82" s="3">
        <f>LOOKUP(A82,AllPlayer!A:A,AllPlayer!Y:Y)+X82</f>
        <v>50</v>
      </c>
      <c r="Z82" s="3">
        <f>LOOKUP(A82,AllPlayer!A:A,AllPlayer!Z:Z)+Y82</f>
        <v>53</v>
      </c>
      <c r="AA82" s="3">
        <f>LOOKUP(A82,AllPlayer!A:A,AllPlayer!AA:AA)+Z82</f>
        <v>53</v>
      </c>
      <c r="AB82" s="3">
        <f>LOOKUP(A82,AllPlayer!A:A,AllPlayer!AB:AB)+AA82</f>
        <v>58</v>
      </c>
      <c r="AC82" s="3">
        <f>LOOKUP(A82,AllPlayer!A:A,AllPlayer!AC:AC)+AB82</f>
        <v>61</v>
      </c>
    </row>
    <row r="83">
      <c r="A83" s="2" t="s">
        <v>513</v>
      </c>
      <c r="B83" t="str">
        <f>LOOKUP(A83,AllPlayer!A:A,AllPlayer!C:C)</f>
        <v>Le Normand</v>
      </c>
      <c r="C83" s="3" t="str">
        <f>LOOKUP(A83,AllPlayer!A:A,AllPlayer!B:B)</f>
        <v>Def</v>
      </c>
      <c r="D83" s="4" t="str">
        <f>LOOKUP(A83,AllPlayer!A:A,AllPlayer!D:D)</f>
        <v>https://assets.laliga.com/squad/2019/t188/p224919/128x128/p224919_t188_2019_1_003_000.png</v>
      </c>
      <c r="E83">
        <f>LOOKUP(A83,AllPlayer!A:A,AllPlayer!E:E)</f>
        <v>2</v>
      </c>
      <c r="F83" s="3">
        <f>LOOKUP(A83,AllPlayer!A:A,AllPlayer!F:F)+E83</f>
        <v>10</v>
      </c>
      <c r="G83" s="3">
        <f>LOOKUP(A83,AllPlayer!A:A,AllPlayer!G:G)+F83</f>
        <v>10</v>
      </c>
      <c r="H83" s="3">
        <f>LOOKUP(A83,AllPlayer!A:A,AllPlayer!H:H)+G83</f>
        <v>10</v>
      </c>
      <c r="I83" s="3">
        <f>LOOKUP(A83,AllPlayer!A:A,AllPlayer!I:I)+H83</f>
        <v>12</v>
      </c>
      <c r="J83" s="3">
        <f>LOOKUP(A83,AllPlayer!A:A,AllPlayer!J:J)+I83</f>
        <v>14</v>
      </c>
      <c r="K83" s="3">
        <f>LOOKUP(A83,AllPlayer!A:A,AllPlayer!K:K)+J83</f>
        <v>14</v>
      </c>
      <c r="L83" s="3">
        <f>LOOKUP(A83,AllPlayer!A:A,AllPlayer!L:L)+K83</f>
        <v>18</v>
      </c>
      <c r="M83" s="3">
        <f>LOOKUP(A83,AllPlayer!A:A,AllPlayer!M:M)+L83</f>
        <v>21</v>
      </c>
      <c r="N83" s="3">
        <f>LOOKUP(A83,AllPlayer!A:A,AllPlayer!N:N)+M83</f>
        <v>30</v>
      </c>
      <c r="O83" s="3">
        <f>LOOKUP(A83,AllPlayer!A:A,AllPlayer!O:O)+N83</f>
        <v>30</v>
      </c>
      <c r="P83" s="3">
        <f>LOOKUP(A83,AllPlayer!A:A,AllPlayer!P:P)+O83</f>
        <v>35</v>
      </c>
      <c r="Q83" s="3">
        <f>LOOKUP(A83,AllPlayer!A:A,AllPlayer!Q:Q)+P83</f>
        <v>39</v>
      </c>
      <c r="R83" s="3">
        <f>LOOKUP(A83,AllPlayer!A:A,AllPlayer!R:R)+Q83</f>
        <v>39</v>
      </c>
      <c r="S83" s="3">
        <f>LOOKUP(A83,AllPlayer!A:A,AllPlayer!S:S)+R83</f>
        <v>49</v>
      </c>
      <c r="T83" s="3">
        <f>LOOKUP(A83,AllPlayer!A:A,AllPlayer!T:T)+S83</f>
        <v>55</v>
      </c>
      <c r="U83" s="3">
        <f>LOOKUP(A83,AllPlayer!A:A,AllPlayer!U:U)+T83</f>
        <v>62</v>
      </c>
      <c r="V83" s="3">
        <f>LOOKUP(A83,AllPlayer!A:A,AllPlayer!V:V)+U83</f>
        <v>64</v>
      </c>
      <c r="W83" s="3">
        <f>LOOKUP(A83,AllPlayer!A:A,AllPlayer!W:W)+V83</f>
        <v>66</v>
      </c>
      <c r="X83" s="3">
        <f>LOOKUP(A83,AllPlayer!A:A,AllPlayer!X:X)+W83</f>
        <v>66</v>
      </c>
      <c r="Y83" s="3">
        <f>LOOKUP(A83,AllPlayer!A:A,AllPlayer!Y:Y)+X83</f>
        <v>74</v>
      </c>
      <c r="Z83" s="3">
        <f>LOOKUP(A83,AllPlayer!A:A,AllPlayer!Z:Z)+Y83</f>
        <v>77</v>
      </c>
      <c r="AA83" s="3">
        <f>LOOKUP(A83,AllPlayer!A:A,AllPlayer!AA:AA)+Z83</f>
        <v>80</v>
      </c>
      <c r="AB83" s="3">
        <f>LOOKUP(A83,AllPlayer!A:A,AllPlayer!AB:AB)+AA83</f>
        <v>82</v>
      </c>
      <c r="AC83" s="3">
        <f>LOOKUP(A83,AllPlayer!A:A,AllPlayer!AC:AC)+AB83</f>
        <v>90</v>
      </c>
    </row>
    <row r="84">
      <c r="A84" s="2" t="s">
        <v>626</v>
      </c>
      <c r="B84" t="str">
        <f>LOOKUP(A84,AllPlayer!A:A,AllPlayer!C:C)</f>
        <v>Nacho Vidal</v>
      </c>
      <c r="C84" s="3" t="str">
        <f>LOOKUP(A84,AllPlayer!A:A,AllPlayer!B:B)</f>
        <v>Def</v>
      </c>
      <c r="D84" s="4" t="str">
        <f>LOOKUP(A84,AllPlayer!A:A,AllPlayer!D:D)</f>
        <v>https://assets.laliga.com/squad/2019/t450/p230598/128x128/p230598_t450_2019_1_003_000.png</v>
      </c>
      <c r="E84">
        <f>LOOKUP(A84,AllPlayer!A:A,AllPlayer!E:E)</f>
        <v>8</v>
      </c>
      <c r="F84" s="3">
        <f>LOOKUP(A84,AllPlayer!A:A,AllPlayer!F:F)+E84</f>
        <v>13</v>
      </c>
      <c r="G84" s="3">
        <f>LOOKUP(A84,AllPlayer!A:A,AllPlayer!G:G)+F84</f>
        <v>16</v>
      </c>
      <c r="H84" s="3">
        <f>LOOKUP(A84,AllPlayer!A:A,AllPlayer!H:H)+G84</f>
        <v>20</v>
      </c>
      <c r="I84" s="3">
        <f>LOOKUP(A84,AllPlayer!A:A,AllPlayer!I:I)+H84</f>
        <v>27</v>
      </c>
      <c r="J84" s="3">
        <f>LOOKUP(A84,AllPlayer!A:A,AllPlayer!J:J)+I84</f>
        <v>27</v>
      </c>
      <c r="K84" s="3">
        <f>LOOKUP(A84,AllPlayer!A:A,AllPlayer!K:K)+J84</f>
        <v>32</v>
      </c>
      <c r="L84" s="3">
        <f>LOOKUP(A84,AllPlayer!A:A,AllPlayer!L:L)+K84</f>
        <v>34</v>
      </c>
      <c r="M84" s="3">
        <f>LOOKUP(A84,AllPlayer!A:A,AllPlayer!M:M)+L84</f>
        <v>39</v>
      </c>
      <c r="N84" s="3">
        <f>LOOKUP(A84,AllPlayer!A:A,AllPlayer!N:N)+M84</f>
        <v>46</v>
      </c>
      <c r="O84" s="3">
        <f>LOOKUP(A84,AllPlayer!A:A,AllPlayer!O:O)+N84</f>
        <v>46</v>
      </c>
      <c r="P84" s="3">
        <f>LOOKUP(A84,AllPlayer!A:A,AllPlayer!P:P)+O84</f>
        <v>48</v>
      </c>
      <c r="Q84" s="3">
        <f>LOOKUP(A84,AllPlayer!A:A,AllPlayer!Q:Q)+P84</f>
        <v>48</v>
      </c>
      <c r="R84" s="3">
        <f>LOOKUP(A84,AllPlayer!A:A,AllPlayer!R:R)+Q84</f>
        <v>48</v>
      </c>
      <c r="S84" s="3">
        <f>LOOKUP(A84,AllPlayer!A:A,AllPlayer!S:S)+R84</f>
        <v>51</v>
      </c>
      <c r="T84" s="3">
        <f>LOOKUP(A84,AllPlayer!A:A,AllPlayer!T:T)+S84</f>
        <v>53</v>
      </c>
      <c r="U84" s="3">
        <f>LOOKUP(A84,AllPlayer!A:A,AllPlayer!U:U)+T84</f>
        <v>53</v>
      </c>
      <c r="V84" s="3">
        <f>LOOKUP(A84,AllPlayer!A:A,AllPlayer!V:V)+U84</f>
        <v>53</v>
      </c>
      <c r="W84" s="3">
        <f>LOOKUP(A84,AllPlayer!A:A,AllPlayer!W:W)+V84</f>
        <v>53</v>
      </c>
      <c r="X84" s="3">
        <f>LOOKUP(A84,AllPlayer!A:A,AllPlayer!X:X)+W84</f>
        <v>66</v>
      </c>
      <c r="Y84" s="3">
        <f>LOOKUP(A84,AllPlayer!A:A,AllPlayer!Y:Y)+X84</f>
        <v>73</v>
      </c>
      <c r="Z84" s="3">
        <f>LOOKUP(A84,AllPlayer!A:A,AllPlayer!Z:Z)+Y84</f>
        <v>75</v>
      </c>
      <c r="AA84" s="3">
        <f>LOOKUP(A84,AllPlayer!A:A,AllPlayer!AA:AA)+Z84</f>
        <v>75</v>
      </c>
      <c r="AB84" s="3">
        <f>LOOKUP(A84,AllPlayer!A:A,AllPlayer!AB:AB)+AA84</f>
        <v>81</v>
      </c>
      <c r="AC84" s="3">
        <f>LOOKUP(A84,AllPlayer!A:A,AllPlayer!AC:AC)+AB84</f>
        <v>80</v>
      </c>
    </row>
    <row r="85">
      <c r="A85" s="2" t="s">
        <v>876</v>
      </c>
      <c r="B85" t="str">
        <f>LOOKUP(A85,AllPlayer!A:A,AllPlayer!C:C)</f>
        <v>J.A. Martínez</v>
      </c>
      <c r="C85" s="3" t="str">
        <f>LOOKUP(A85,AllPlayer!A:A,AllPlayer!B:B)</f>
        <v>Def</v>
      </c>
      <c r="D85" s="4" t="str">
        <f>LOOKUP(A85,AllPlayer!A:A,AllPlayer!D:D)</f>
        <v>https://assets.laliga.com/squad/2019/t5683/p231187/128x128/p231187_t5683_2019_1_003_000.png</v>
      </c>
      <c r="E85">
        <f>LOOKUP(A85,AllPlayer!A:A,AllPlayer!E:E)</f>
        <v>8</v>
      </c>
      <c r="F85" s="3">
        <f>LOOKUP(A85,AllPlayer!A:A,AllPlayer!F:F)+E85</f>
        <v>8</v>
      </c>
      <c r="G85" s="3">
        <f>LOOKUP(A85,AllPlayer!A:A,AllPlayer!G:G)+F85</f>
        <v>10</v>
      </c>
      <c r="H85" s="3">
        <f>LOOKUP(A85,AllPlayer!A:A,AllPlayer!H:H)+G85</f>
        <v>10</v>
      </c>
      <c r="I85" s="3">
        <f>LOOKUP(A85,AllPlayer!A:A,AllPlayer!I:I)+H85</f>
        <v>10</v>
      </c>
      <c r="J85" s="3">
        <f>LOOKUP(A85,AllPlayer!A:A,AllPlayer!J:J)+I85</f>
        <v>14</v>
      </c>
      <c r="K85" s="3">
        <f>LOOKUP(A85,AllPlayer!A:A,AllPlayer!K:K)+J85</f>
        <v>16</v>
      </c>
      <c r="L85" s="3">
        <f>LOOKUP(A85,AllPlayer!A:A,AllPlayer!L:L)+K85</f>
        <v>16</v>
      </c>
      <c r="M85" s="3">
        <f>LOOKUP(A85,AllPlayer!A:A,AllPlayer!M:M)+L85</f>
        <v>23</v>
      </c>
      <c r="N85" s="3">
        <f>LOOKUP(A85,AllPlayer!A:A,AllPlayer!N:N)+M85</f>
        <v>24</v>
      </c>
      <c r="O85" s="3">
        <f>LOOKUP(A85,AllPlayer!A:A,AllPlayer!O:O)+N85</f>
        <v>25</v>
      </c>
      <c r="P85" s="3">
        <f>LOOKUP(A85,AllPlayer!A:A,AllPlayer!P:P)+O85</f>
        <v>25</v>
      </c>
      <c r="Q85" s="3">
        <f>LOOKUP(A85,AllPlayer!A:A,AllPlayer!Q:Q)+P85</f>
        <v>25</v>
      </c>
      <c r="R85" s="3">
        <f>LOOKUP(A85,AllPlayer!A:A,AllPlayer!R:R)+Q85</f>
        <v>27</v>
      </c>
      <c r="S85" s="3">
        <f>LOOKUP(A85,AllPlayer!A:A,AllPlayer!S:S)+R85</f>
        <v>30</v>
      </c>
      <c r="T85" s="3">
        <f>LOOKUP(A85,AllPlayer!A:A,AllPlayer!T:T)+S85</f>
        <v>38</v>
      </c>
      <c r="U85" s="3">
        <f>LOOKUP(A85,AllPlayer!A:A,AllPlayer!U:U)+T85</f>
        <v>38</v>
      </c>
      <c r="V85" s="3">
        <f>LOOKUP(A85,AllPlayer!A:A,AllPlayer!V:V)+U85</f>
        <v>43</v>
      </c>
      <c r="W85" s="3">
        <f>LOOKUP(A85,AllPlayer!A:A,AllPlayer!W:W)+V85</f>
        <v>43</v>
      </c>
      <c r="X85" s="3">
        <f>LOOKUP(A85,AllPlayer!A:A,AllPlayer!X:X)+W85</f>
        <v>45</v>
      </c>
      <c r="Y85" s="3">
        <f>LOOKUP(A85,AllPlayer!A:A,AllPlayer!Y:Y)+X85</f>
        <v>48</v>
      </c>
      <c r="Z85" s="3">
        <f>LOOKUP(A85,AllPlayer!A:A,AllPlayer!Z:Z)+Y85</f>
        <v>48</v>
      </c>
      <c r="AA85" s="3">
        <f>LOOKUP(A85,AllPlayer!A:A,AllPlayer!AA:AA)+Z85</f>
        <v>51</v>
      </c>
      <c r="AB85" s="3">
        <f>LOOKUP(A85,AllPlayer!A:A,AllPlayer!AB:AB)+AA85</f>
        <v>56</v>
      </c>
      <c r="AC85" s="3">
        <f>LOOKUP(A85,AllPlayer!A:A,AllPlayer!AC:AC)+AB85</f>
        <v>56</v>
      </c>
    </row>
    <row r="86">
      <c r="A86" s="2" t="s">
        <v>628</v>
      </c>
      <c r="B86" t="str">
        <f>LOOKUP(A86,AllPlayer!A:A,AllPlayer!C:C)</f>
        <v>Lodi</v>
      </c>
      <c r="C86" s="3" t="str">
        <f>LOOKUP(A86,AllPlayer!A:A,AllPlayer!B:B)</f>
        <v>Def</v>
      </c>
      <c r="D86" s="4" t="str">
        <f>LOOKUP(A86,AllPlayer!A:A,AllPlayer!D:D)</f>
        <v>https://assets.laliga.com/squad/2019/t175/p233420/128x128/p233420_t175_2019_1_003_000.png</v>
      </c>
      <c r="E86">
        <f>LOOKUP(A86,AllPlayer!A:A,AllPlayer!E:E)</f>
        <v>-1</v>
      </c>
      <c r="F86" s="3">
        <f>LOOKUP(A86,AllPlayer!A:A,AllPlayer!F:F)+E86</f>
        <v>-1</v>
      </c>
      <c r="G86" s="3">
        <f>LOOKUP(A86,AllPlayer!A:A,AllPlayer!G:G)+F86</f>
        <v>5</v>
      </c>
      <c r="H86" s="3">
        <f>LOOKUP(A86,AllPlayer!A:A,AllPlayer!H:H)+G86</f>
        <v>6</v>
      </c>
      <c r="I86" s="3">
        <f>LOOKUP(A86,AllPlayer!A:A,AllPlayer!I:I)+H86</f>
        <v>16</v>
      </c>
      <c r="J86" s="3">
        <f>LOOKUP(A86,AllPlayer!A:A,AllPlayer!J:J)+I86</f>
        <v>24</v>
      </c>
      <c r="K86" s="3">
        <f>LOOKUP(A86,AllPlayer!A:A,AllPlayer!K:K)+J86</f>
        <v>32</v>
      </c>
      <c r="L86" s="3">
        <f>LOOKUP(A86,AllPlayer!A:A,AllPlayer!L:L)+K86</f>
        <v>40</v>
      </c>
      <c r="M86" s="3">
        <f>LOOKUP(A86,AllPlayer!A:A,AllPlayer!M:M)+L86</f>
        <v>42</v>
      </c>
      <c r="N86" s="3">
        <f>LOOKUP(A86,AllPlayer!A:A,AllPlayer!N:N)+M86</f>
        <v>51</v>
      </c>
      <c r="O86" s="3">
        <f>LOOKUP(A86,AllPlayer!A:A,AllPlayer!O:O)+N86</f>
        <v>54</v>
      </c>
      <c r="P86" s="3">
        <f>LOOKUP(A86,AllPlayer!A:A,AllPlayer!P:P)+O86</f>
        <v>56</v>
      </c>
      <c r="Q86" s="3">
        <f>LOOKUP(A86,AllPlayer!A:A,AllPlayer!Q:Q)+P86</f>
        <v>56</v>
      </c>
      <c r="R86" s="3">
        <f>LOOKUP(A86,AllPlayer!A:A,AllPlayer!R:R)+Q86</f>
        <v>69</v>
      </c>
      <c r="S86" s="3">
        <f>LOOKUP(A86,AllPlayer!A:A,AllPlayer!S:S)+R86</f>
        <v>70</v>
      </c>
      <c r="T86" s="3">
        <f>LOOKUP(A86,AllPlayer!A:A,AllPlayer!T:T)+S86</f>
        <v>80</v>
      </c>
      <c r="U86" s="3">
        <f>LOOKUP(A86,AllPlayer!A:A,AllPlayer!U:U)+T86</f>
        <v>80</v>
      </c>
      <c r="V86" s="3">
        <f>LOOKUP(A86,AllPlayer!A:A,AllPlayer!V:V)+U86</f>
        <v>85</v>
      </c>
      <c r="W86" s="3">
        <f>LOOKUP(A86,AllPlayer!A:A,AllPlayer!W:W)+V86</f>
        <v>91</v>
      </c>
      <c r="X86" s="3">
        <f>LOOKUP(A86,AllPlayer!A:A,AllPlayer!X:X)+W86</f>
        <v>94</v>
      </c>
      <c r="Y86" s="3">
        <f>LOOKUP(A86,AllPlayer!A:A,AllPlayer!Y:Y)+X86</f>
        <v>101</v>
      </c>
      <c r="Z86" s="3">
        <f>LOOKUP(A86,AllPlayer!A:A,AllPlayer!Z:Z)+Y86</f>
        <v>106</v>
      </c>
      <c r="AA86" s="3">
        <f>LOOKUP(A86,AllPlayer!A:A,AllPlayer!AA:AA)+Z86</f>
        <v>108</v>
      </c>
      <c r="AB86" s="3">
        <f>LOOKUP(A86,AllPlayer!A:A,AllPlayer!AB:AB)+AA86</f>
        <v>107</v>
      </c>
      <c r="AC86" s="3">
        <f>LOOKUP(A86,AllPlayer!A:A,AllPlayer!AC:AC)+AB86</f>
        <v>111</v>
      </c>
    </row>
    <row r="87">
      <c r="A87" s="2" t="s">
        <v>882</v>
      </c>
      <c r="B87" t="str">
        <f>LOOKUP(A87,AllPlayer!A:A,AllPlayer!C:C)</f>
        <v>Gorosabel</v>
      </c>
      <c r="C87" s="3" t="str">
        <f>LOOKUP(A87,AllPlayer!A:A,AllPlayer!B:B)</f>
        <v>Def</v>
      </c>
      <c r="D87" s="4" t="str">
        <f>LOOKUP(A87,AllPlayer!A:A,AllPlayer!D:D)</f>
        <v>https://assets.laliga.com/squad/2019/t188/p235227/128x128/p235227_t188_2019_1_003_000.png</v>
      </c>
      <c r="E87">
        <f>LOOKUP(A87,AllPlayer!A:A,AllPlayer!E:E)</f>
        <v>5</v>
      </c>
      <c r="F87" s="3">
        <f>LOOKUP(A87,AllPlayer!A:A,AllPlayer!F:F)+E87</f>
        <v>5</v>
      </c>
      <c r="G87" s="3">
        <f>LOOKUP(A87,AllPlayer!A:A,AllPlayer!G:G)+F87</f>
        <v>5</v>
      </c>
      <c r="H87" s="3">
        <f>LOOKUP(A87,AllPlayer!A:A,AllPlayer!H:H)+G87</f>
        <v>6</v>
      </c>
      <c r="I87" s="3">
        <f>LOOKUP(A87,AllPlayer!A:A,AllPlayer!I:I)+H87</f>
        <v>7</v>
      </c>
      <c r="J87" s="3">
        <f>LOOKUP(A87,AllPlayer!A:A,AllPlayer!J:J)+I87</f>
        <v>15</v>
      </c>
      <c r="K87" s="3">
        <f>LOOKUP(A87,AllPlayer!A:A,AllPlayer!K:K)+J87</f>
        <v>18</v>
      </c>
      <c r="L87" s="3">
        <f>LOOKUP(A87,AllPlayer!A:A,AllPlayer!L:L)+K87</f>
        <v>20</v>
      </c>
      <c r="M87" s="3">
        <f>LOOKUP(A87,AllPlayer!A:A,AllPlayer!M:M)+L87</f>
        <v>22</v>
      </c>
      <c r="N87" s="3">
        <f>LOOKUP(A87,AllPlayer!A:A,AllPlayer!N:N)+M87</f>
        <v>22</v>
      </c>
      <c r="O87" s="3">
        <f>LOOKUP(A87,AllPlayer!A:A,AllPlayer!O:O)+N87</f>
        <v>22</v>
      </c>
      <c r="P87" s="3">
        <f>LOOKUP(A87,AllPlayer!A:A,AllPlayer!P:P)+O87</f>
        <v>22</v>
      </c>
      <c r="Q87" s="3">
        <f>LOOKUP(A87,AllPlayer!A:A,AllPlayer!Q:Q)+P87</f>
        <v>22</v>
      </c>
      <c r="R87" s="3">
        <f>LOOKUP(A87,AllPlayer!A:A,AllPlayer!R:R)+Q87</f>
        <v>30</v>
      </c>
      <c r="S87" s="3">
        <f>LOOKUP(A87,AllPlayer!A:A,AllPlayer!S:S)+R87</f>
        <v>34</v>
      </c>
      <c r="T87" s="3">
        <f>LOOKUP(A87,AllPlayer!A:A,AllPlayer!T:T)+S87</f>
        <v>40</v>
      </c>
      <c r="U87" s="3">
        <f>LOOKUP(A87,AllPlayer!A:A,AllPlayer!U:U)+T87</f>
        <v>40</v>
      </c>
      <c r="V87" s="3">
        <f>LOOKUP(A87,AllPlayer!A:A,AllPlayer!V:V)+U87</f>
        <v>40</v>
      </c>
      <c r="W87" s="3">
        <f>LOOKUP(A87,AllPlayer!A:A,AllPlayer!W:W)+V87</f>
        <v>46</v>
      </c>
      <c r="X87" s="3">
        <f>LOOKUP(A87,AllPlayer!A:A,AllPlayer!X:X)+W87</f>
        <v>48</v>
      </c>
      <c r="Y87" s="3">
        <f>LOOKUP(A87,AllPlayer!A:A,AllPlayer!Y:Y)+X87</f>
        <v>48</v>
      </c>
      <c r="Z87" s="3">
        <f>LOOKUP(A87,AllPlayer!A:A,AllPlayer!Z:Z)+Y87</f>
        <v>50</v>
      </c>
      <c r="AA87" s="3">
        <f>LOOKUP(A87,AllPlayer!A:A,AllPlayer!AA:AA)+Z87</f>
        <v>58</v>
      </c>
      <c r="AB87" s="3">
        <f>LOOKUP(A87,AllPlayer!A:A,AllPlayer!AB:AB)+AA87</f>
        <v>61</v>
      </c>
      <c r="AC87" s="3">
        <f>LOOKUP(A87,AllPlayer!A:A,AllPlayer!AC:AC)+AB87</f>
        <v>61</v>
      </c>
    </row>
    <row r="88">
      <c r="A88" s="2" t="s">
        <v>634</v>
      </c>
      <c r="B88" t="str">
        <f>LOOKUP(A88,AllPlayer!A:A,AllPlayer!C:C)</f>
        <v>Emerson</v>
      </c>
      <c r="C88" s="3" t="str">
        <f>LOOKUP(A88,AllPlayer!A:A,AllPlayer!B:B)</f>
        <v>Def</v>
      </c>
      <c r="D88" s="4" t="str">
        <f>LOOKUP(A88,AllPlayer!A:A,AllPlayer!D:D)</f>
        <v>https://assets.laliga.com/squad/2019/t185/p241157/128x128/p241157_t185_2019_1_003_000.png</v>
      </c>
      <c r="E88">
        <f>LOOKUP(A88,AllPlayer!A:A,AllPlayer!E:E)</f>
        <v>5</v>
      </c>
      <c r="F88" s="3">
        <f>LOOKUP(A88,AllPlayer!A:A,AllPlayer!F:F)+E88</f>
        <v>4</v>
      </c>
      <c r="G88" s="3">
        <f>LOOKUP(A88,AllPlayer!A:A,AllPlayer!G:G)+F88</f>
        <v>11</v>
      </c>
      <c r="H88" s="3">
        <f>LOOKUP(A88,AllPlayer!A:A,AllPlayer!H:H)+G88</f>
        <v>12</v>
      </c>
      <c r="I88" s="3">
        <f>LOOKUP(A88,AllPlayer!A:A,AllPlayer!I:I)+H88</f>
        <v>18</v>
      </c>
      <c r="J88" s="3">
        <f>LOOKUP(A88,AllPlayer!A:A,AllPlayer!J:J)+I88</f>
        <v>18</v>
      </c>
      <c r="K88" s="3">
        <f>LOOKUP(A88,AllPlayer!A:A,AllPlayer!K:K)+J88</f>
        <v>23</v>
      </c>
      <c r="L88" s="3">
        <f>LOOKUP(A88,AllPlayer!A:A,AllPlayer!L:L)+K88</f>
        <v>27</v>
      </c>
      <c r="M88" s="3">
        <f>LOOKUP(A88,AllPlayer!A:A,AllPlayer!M:M)+L88</f>
        <v>29</v>
      </c>
      <c r="N88" s="3">
        <f>LOOKUP(A88,AllPlayer!A:A,AllPlayer!N:N)+M88</f>
        <v>33</v>
      </c>
      <c r="O88" s="3">
        <f>LOOKUP(A88,AllPlayer!A:A,AllPlayer!O:O)+N88</f>
        <v>40</v>
      </c>
      <c r="P88" s="3">
        <f>LOOKUP(A88,AllPlayer!A:A,AllPlayer!P:P)+O88</f>
        <v>46</v>
      </c>
      <c r="Q88" s="3">
        <f>LOOKUP(A88,AllPlayer!A:A,AllPlayer!Q:Q)+P88</f>
        <v>47</v>
      </c>
      <c r="R88" s="3">
        <f>LOOKUP(A88,AllPlayer!A:A,AllPlayer!R:R)+Q88</f>
        <v>52</v>
      </c>
      <c r="S88" s="3">
        <f>LOOKUP(A88,AllPlayer!A:A,AllPlayer!S:S)+R88</f>
        <v>53</v>
      </c>
      <c r="T88" s="3">
        <f>LOOKUP(A88,AllPlayer!A:A,AllPlayer!T:T)+S88</f>
        <v>60</v>
      </c>
      <c r="U88" s="3">
        <f>LOOKUP(A88,AllPlayer!A:A,AllPlayer!U:U)+T88</f>
        <v>60</v>
      </c>
      <c r="V88" s="3">
        <f>LOOKUP(A88,AllPlayer!A:A,AllPlayer!V:V)+U88</f>
        <v>61</v>
      </c>
      <c r="W88" s="3">
        <f>LOOKUP(A88,AllPlayer!A:A,AllPlayer!W:W)+V88</f>
        <v>70</v>
      </c>
      <c r="X88" s="3">
        <f>LOOKUP(A88,AllPlayer!A:A,AllPlayer!X:X)+W88</f>
        <v>82</v>
      </c>
      <c r="Y88" s="3">
        <f>LOOKUP(A88,AllPlayer!A:A,AllPlayer!Y:Y)+X88</f>
        <v>82</v>
      </c>
      <c r="Z88" s="3">
        <f>LOOKUP(A88,AllPlayer!A:A,AllPlayer!Z:Z)+Y88</f>
        <v>87</v>
      </c>
      <c r="AA88" s="3">
        <f>LOOKUP(A88,AllPlayer!A:A,AllPlayer!AA:AA)+Z88</f>
        <v>89</v>
      </c>
      <c r="AB88" s="3">
        <f>LOOKUP(A88,AllPlayer!A:A,AllPlayer!AB:AB)+AA88</f>
        <v>88</v>
      </c>
      <c r="AC88" s="3">
        <f>LOOKUP(A88,AllPlayer!A:A,AllPlayer!AC:AC)+AB88</f>
        <v>91</v>
      </c>
    </row>
    <row r="89">
      <c r="A89" s="2" t="s">
        <v>636</v>
      </c>
      <c r="B89" t="str">
        <f>LOOKUP(A89,AllPlayer!A:A,AllPlayer!C:C)</f>
        <v>Calero</v>
      </c>
      <c r="C89" s="3" t="str">
        <f>LOOKUP(A89,AllPlayer!A:A,AllPlayer!B:B)</f>
        <v>Def</v>
      </c>
      <c r="D89" s="4" t="str">
        <f>LOOKUP(A89,AllPlayer!A:A,AllPlayer!D:D)</f>
        <v>https://assets.laliga.com/squad/2019/t177/p241869/128x128/p241869_t177_2019_1_003_000.png</v>
      </c>
      <c r="E89">
        <f>LOOKUP(A89,AllPlayer!A:A,AllPlayer!E:E)</f>
        <v>1</v>
      </c>
      <c r="F89" s="3">
        <f>LOOKUP(A89,AllPlayer!A:A,AllPlayer!F:F)+E89</f>
        <v>11</v>
      </c>
      <c r="G89" s="3">
        <f>LOOKUP(A89,AllPlayer!A:A,AllPlayer!G:G)+F89</f>
        <v>12</v>
      </c>
      <c r="H89" s="3">
        <f>LOOKUP(A89,AllPlayer!A:A,AllPlayer!H:H)+G89</f>
        <v>18</v>
      </c>
      <c r="I89" s="3">
        <f>LOOKUP(A89,AllPlayer!A:A,AllPlayer!I:I)+H89</f>
        <v>19</v>
      </c>
      <c r="J89" s="3">
        <f>LOOKUP(A89,AllPlayer!A:A,AllPlayer!J:J)+I89</f>
        <v>23</v>
      </c>
      <c r="K89" s="3">
        <f>LOOKUP(A89,AllPlayer!A:A,AllPlayer!K:K)+J89</f>
        <v>22</v>
      </c>
      <c r="L89" s="3">
        <f>LOOKUP(A89,AllPlayer!A:A,AllPlayer!L:L)+K89</f>
        <v>25</v>
      </c>
      <c r="M89" s="3">
        <f>LOOKUP(A89,AllPlayer!A:A,AllPlayer!M:M)+L89</f>
        <v>25</v>
      </c>
      <c r="N89" s="3">
        <f>LOOKUP(A89,AllPlayer!A:A,AllPlayer!N:N)+M89</f>
        <v>26</v>
      </c>
      <c r="O89" s="3">
        <f>LOOKUP(A89,AllPlayer!A:A,AllPlayer!O:O)+N89</f>
        <v>29</v>
      </c>
      <c r="P89" s="3">
        <f>LOOKUP(A89,AllPlayer!A:A,AllPlayer!P:P)+O89</f>
        <v>31</v>
      </c>
      <c r="Q89" s="3">
        <f>LOOKUP(A89,AllPlayer!A:A,AllPlayer!Q:Q)+P89</f>
        <v>32</v>
      </c>
      <c r="R89" s="3">
        <f>LOOKUP(A89,AllPlayer!A:A,AllPlayer!R:R)+Q89</f>
        <v>35</v>
      </c>
      <c r="S89" s="3">
        <f>LOOKUP(A89,AllPlayer!A:A,AllPlayer!S:S)+R89</f>
        <v>35</v>
      </c>
      <c r="T89" s="3">
        <f>LOOKUP(A89,AllPlayer!A:A,AllPlayer!T:T)+S89</f>
        <v>36</v>
      </c>
      <c r="U89" s="3">
        <f>LOOKUP(A89,AllPlayer!A:A,AllPlayer!U:U)+T89</f>
        <v>37</v>
      </c>
      <c r="V89" s="3">
        <f>LOOKUP(A89,AllPlayer!A:A,AllPlayer!V:V)+U89</f>
        <v>36</v>
      </c>
      <c r="W89" s="3">
        <f>LOOKUP(A89,AllPlayer!A:A,AllPlayer!W:W)+V89</f>
        <v>36</v>
      </c>
      <c r="X89" s="3">
        <f>LOOKUP(A89,AllPlayer!A:A,AllPlayer!X:X)+W89</f>
        <v>38</v>
      </c>
      <c r="Y89" s="3">
        <f>LOOKUP(A89,AllPlayer!A:A,AllPlayer!Y:Y)+X89</f>
        <v>38</v>
      </c>
      <c r="Z89" s="3">
        <f>LOOKUP(A89,AllPlayer!A:A,AllPlayer!Z:Z)+Y89</f>
        <v>38</v>
      </c>
      <c r="AA89" s="3">
        <f>LOOKUP(A89,AllPlayer!A:A,AllPlayer!AA:AA)+Z89</f>
        <v>38</v>
      </c>
      <c r="AB89" s="3">
        <f>LOOKUP(A89,AllPlayer!A:A,AllPlayer!AB:AB)+AA89</f>
        <v>40</v>
      </c>
      <c r="AC89" s="3">
        <f>LOOKUP(A89,AllPlayer!A:A,AllPlayer!AC:AC)+AB89</f>
        <v>40</v>
      </c>
    </row>
    <row r="90">
      <c r="A90" s="2" t="s">
        <v>639</v>
      </c>
      <c r="B90" t="str">
        <f>LOOKUP(A90,AllPlayer!A:A,AllPlayer!C:C)</f>
        <v>Unai Núñez</v>
      </c>
      <c r="C90" s="3" t="str">
        <f>LOOKUP(A90,AllPlayer!A:A,AllPlayer!B:B)</f>
        <v>Def</v>
      </c>
      <c r="D90" s="4" t="str">
        <f>LOOKUP(A90,AllPlayer!A:A,AllPlayer!D:D)</f>
        <v>https://assets.laliga.com/squad/2019/t174/p242830/128x128/p242830_t174_2019_1_003_000.png</v>
      </c>
      <c r="E90">
        <f>LOOKUP(A90,AllPlayer!A:A,AllPlayer!E:E)</f>
        <v>8</v>
      </c>
      <c r="F90" s="3">
        <f>LOOKUP(A90,AllPlayer!A:A,AllPlayer!F:F)+E90</f>
        <v>13</v>
      </c>
      <c r="G90" s="3">
        <f>LOOKUP(A90,AllPlayer!A:A,AllPlayer!G:G)+F90</f>
        <v>13</v>
      </c>
      <c r="H90" s="3">
        <f>LOOKUP(A90,AllPlayer!A:A,AllPlayer!H:H)+G90</f>
        <v>13</v>
      </c>
      <c r="I90" s="3">
        <f>LOOKUP(A90,AllPlayer!A:A,AllPlayer!I:I)+H90</f>
        <v>13</v>
      </c>
      <c r="J90" s="3">
        <f>LOOKUP(A90,AllPlayer!A:A,AllPlayer!J:J)+I90</f>
        <v>18</v>
      </c>
      <c r="K90" s="3">
        <f>LOOKUP(A90,AllPlayer!A:A,AllPlayer!K:K)+J90</f>
        <v>18</v>
      </c>
      <c r="L90" s="3">
        <f>LOOKUP(A90,AllPlayer!A:A,AllPlayer!L:L)+K90</f>
        <v>18</v>
      </c>
      <c r="M90" s="3">
        <f>LOOKUP(A90,AllPlayer!A:A,AllPlayer!M:M)+L90</f>
        <v>18</v>
      </c>
      <c r="N90" s="3">
        <f>LOOKUP(A90,AllPlayer!A:A,AllPlayer!N:N)+M90</f>
        <v>20</v>
      </c>
      <c r="O90" s="3">
        <f>LOOKUP(A90,AllPlayer!A:A,AllPlayer!O:O)+N90</f>
        <v>20</v>
      </c>
      <c r="P90" s="3">
        <f>LOOKUP(A90,AllPlayer!A:A,AllPlayer!P:P)+O90</f>
        <v>20</v>
      </c>
      <c r="Q90" s="3">
        <f>LOOKUP(A90,AllPlayer!A:A,AllPlayer!Q:Q)+P90</f>
        <v>20</v>
      </c>
      <c r="R90" s="3">
        <f>LOOKUP(A90,AllPlayer!A:A,AllPlayer!R:R)+Q90</f>
        <v>20</v>
      </c>
      <c r="S90" s="3">
        <f>LOOKUP(A90,AllPlayer!A:A,AllPlayer!S:S)+R90</f>
        <v>20</v>
      </c>
      <c r="T90" s="3">
        <f>LOOKUP(A90,AllPlayer!A:A,AllPlayer!T:T)+S90</f>
        <v>21</v>
      </c>
      <c r="U90" s="3">
        <f>LOOKUP(A90,AllPlayer!A:A,AllPlayer!U:U)+T90</f>
        <v>21</v>
      </c>
      <c r="V90" s="3">
        <f>LOOKUP(A90,AllPlayer!A:A,AllPlayer!V:V)+U90</f>
        <v>33</v>
      </c>
      <c r="W90" s="3">
        <f>LOOKUP(A90,AllPlayer!A:A,AllPlayer!W:W)+V90</f>
        <v>35</v>
      </c>
      <c r="X90" s="3">
        <f>LOOKUP(A90,AllPlayer!A:A,AllPlayer!X:X)+W90</f>
        <v>35</v>
      </c>
      <c r="Y90" s="3">
        <f>LOOKUP(A90,AllPlayer!A:A,AllPlayer!Y:Y)+X90</f>
        <v>40</v>
      </c>
      <c r="Z90" s="3">
        <f>LOOKUP(A90,AllPlayer!A:A,AllPlayer!Z:Z)+Y90</f>
        <v>40</v>
      </c>
      <c r="AA90" s="3">
        <f>LOOKUP(A90,AllPlayer!A:A,AllPlayer!AA:AA)+Z90</f>
        <v>42</v>
      </c>
      <c r="AB90" s="3">
        <f>LOOKUP(A90,AllPlayer!A:A,AllPlayer!AB:AB)+AA90</f>
        <v>48</v>
      </c>
      <c r="AC90" s="3">
        <f>LOOKUP(A90,AllPlayer!A:A,AllPlayer!AC:AC)+AB90</f>
        <v>48</v>
      </c>
    </row>
    <row r="91">
      <c r="A91" s="2" t="s">
        <v>925</v>
      </c>
      <c r="B91" t="str">
        <f>LOOKUP(A91,AllPlayer!A:A,AllPlayer!C:C)</f>
        <v>Pau Torres</v>
      </c>
      <c r="C91" s="3" t="str">
        <f>LOOKUP(A91,AllPlayer!A:A,AllPlayer!B:B)</f>
        <v>Def</v>
      </c>
      <c r="D91" s="4" t="str">
        <f>LOOKUP(A91,AllPlayer!A:A,AllPlayer!D:D)</f>
        <v>https://assets.laliga.com/squad/2019/t449/p244954/128x128/p244954_t449_2019_1_003_000.png</v>
      </c>
      <c r="E91">
        <f>LOOKUP(A91,AllPlayer!A:A,AllPlayer!E:E)</f>
        <v>2</v>
      </c>
      <c r="F91" s="3">
        <f>LOOKUP(A91,AllPlayer!A:A,AllPlayer!F:F)+E91</f>
        <v>6</v>
      </c>
      <c r="G91" s="3">
        <f>LOOKUP(A91,AllPlayer!A:A,AllPlayer!G:G)+F91</f>
        <v>10</v>
      </c>
      <c r="H91" s="3">
        <f>LOOKUP(A91,AllPlayer!A:A,AllPlayer!H:H)+G91</f>
        <v>19</v>
      </c>
      <c r="I91" s="3">
        <f>LOOKUP(A91,AllPlayer!A:A,AllPlayer!I:I)+H91</f>
        <v>27</v>
      </c>
      <c r="J91" s="3">
        <f>LOOKUP(A91,AllPlayer!A:A,AllPlayer!J:J)+I91</f>
        <v>31</v>
      </c>
      <c r="K91" s="3">
        <f>LOOKUP(A91,AllPlayer!A:A,AllPlayer!K:K)+J91</f>
        <v>37</v>
      </c>
      <c r="L91" s="3">
        <f>LOOKUP(A91,AllPlayer!A:A,AllPlayer!L:L)+K91</f>
        <v>48</v>
      </c>
      <c r="M91" s="3">
        <f>LOOKUP(A91,AllPlayer!A:A,AllPlayer!M:M)+L91</f>
        <v>57</v>
      </c>
      <c r="N91" s="3">
        <f>LOOKUP(A91,AllPlayer!A:A,AllPlayer!N:N)+M91</f>
        <v>61</v>
      </c>
      <c r="O91" s="3">
        <f>LOOKUP(A91,AllPlayer!A:A,AllPlayer!O:O)+N91</f>
        <v>68</v>
      </c>
      <c r="P91" s="3">
        <f>LOOKUP(A91,AllPlayer!A:A,AllPlayer!P:P)+O91</f>
        <v>77</v>
      </c>
      <c r="Q91" s="3">
        <f>LOOKUP(A91,AllPlayer!A:A,AllPlayer!Q:Q)+P91</f>
        <v>81</v>
      </c>
      <c r="R91" s="3">
        <f>LOOKUP(A91,AllPlayer!A:A,AllPlayer!R:R)+Q91</f>
        <v>82</v>
      </c>
      <c r="S91" s="3">
        <f>LOOKUP(A91,AllPlayer!A:A,AllPlayer!S:S)+R91</f>
        <v>88</v>
      </c>
      <c r="T91" s="3">
        <f>LOOKUP(A91,AllPlayer!A:A,AllPlayer!T:T)+S91</f>
        <v>97</v>
      </c>
      <c r="U91" s="3">
        <f>LOOKUP(A91,AllPlayer!A:A,AllPlayer!U:U)+T91</f>
        <v>104</v>
      </c>
      <c r="V91" s="3">
        <f>LOOKUP(A91,AllPlayer!A:A,AllPlayer!V:V)+U91</f>
        <v>112</v>
      </c>
      <c r="W91" s="3">
        <f>LOOKUP(A91,AllPlayer!A:A,AllPlayer!W:W)+V91</f>
        <v>118</v>
      </c>
      <c r="X91" s="3">
        <f>LOOKUP(A91,AllPlayer!A:A,AllPlayer!X:X)+W91</f>
        <v>120</v>
      </c>
      <c r="Y91" s="3">
        <f>LOOKUP(A91,AllPlayer!A:A,AllPlayer!Y:Y)+X91</f>
        <v>121</v>
      </c>
      <c r="Z91" s="3">
        <f>LOOKUP(A91,AllPlayer!A:A,AllPlayer!Z:Z)+Y91</f>
        <v>122</v>
      </c>
      <c r="AA91" s="3">
        <f>LOOKUP(A91,AllPlayer!A:A,AllPlayer!AA:AA)+Z91</f>
        <v>124</v>
      </c>
      <c r="AB91" s="3">
        <f>LOOKUP(A91,AllPlayer!A:A,AllPlayer!AB:AB)+AA91</f>
        <v>125</v>
      </c>
      <c r="AC91" s="3">
        <f>LOOKUP(A91,AllPlayer!A:A,AllPlayer!AC:AC)+AB91</f>
        <v>129</v>
      </c>
    </row>
    <row r="92">
      <c r="A92" s="2" t="s">
        <v>643</v>
      </c>
      <c r="B92" t="str">
        <f>LOOKUP(A92,AllPlayer!A:A,AllPlayer!C:C)</f>
        <v>Martín</v>
      </c>
      <c r="C92" s="3" t="str">
        <f>LOOKUP(A92,AllPlayer!A:A,AllPlayer!B:B)</f>
        <v>Def</v>
      </c>
      <c r="D92" s="4" t="str">
        <f>LOOKUP(A92,AllPlayer!A:A,AllPlayer!D:D)</f>
        <v>https://assets.laliga.com/squad/2019/t173/p246162/128x128/p246162_t173_2019_1_003_000.png</v>
      </c>
      <c r="E92">
        <f>LOOKUP(A92,AllPlayer!A:A,AllPlayer!E:E)</f>
        <v>7</v>
      </c>
      <c r="F92" s="3">
        <f>LOOKUP(A92,AllPlayer!A:A,AllPlayer!F:F)+E92</f>
        <v>15</v>
      </c>
      <c r="G92" s="3">
        <f>LOOKUP(A92,AllPlayer!A:A,AllPlayer!G:G)+F92</f>
        <v>19</v>
      </c>
      <c r="H92" s="3">
        <f>LOOKUP(A92,AllPlayer!A:A,AllPlayer!H:H)+G92</f>
        <v>24</v>
      </c>
      <c r="I92" s="3">
        <f>LOOKUP(A92,AllPlayer!A:A,AllPlayer!I:I)+H92</f>
        <v>26</v>
      </c>
      <c r="J92" s="3">
        <f>LOOKUP(A92,AllPlayer!A:A,AllPlayer!J:J)+I92</f>
        <v>27</v>
      </c>
      <c r="K92" s="3">
        <f>LOOKUP(A92,AllPlayer!A:A,AllPlayer!K:K)+J92</f>
        <v>27</v>
      </c>
      <c r="L92" s="3">
        <f>LOOKUP(A92,AllPlayer!A:A,AllPlayer!L:L)+K92</f>
        <v>27</v>
      </c>
      <c r="M92" s="3">
        <f>LOOKUP(A92,AllPlayer!A:A,AllPlayer!M:M)+L92</f>
        <v>34</v>
      </c>
      <c r="N92" s="3">
        <f>LOOKUP(A92,AllPlayer!A:A,AllPlayer!N:N)+M92</f>
        <v>36</v>
      </c>
      <c r="O92" s="3">
        <f>LOOKUP(A92,AllPlayer!A:A,AllPlayer!O:O)+N92</f>
        <v>39</v>
      </c>
      <c r="P92" s="3">
        <f>LOOKUP(A92,AllPlayer!A:A,AllPlayer!P:P)+O92</f>
        <v>42</v>
      </c>
      <c r="Q92" s="3">
        <f>LOOKUP(A92,AllPlayer!A:A,AllPlayer!Q:Q)+P92</f>
        <v>49</v>
      </c>
      <c r="R92" s="3">
        <f>LOOKUP(A92,AllPlayer!A:A,AllPlayer!R:R)+Q92</f>
        <v>58</v>
      </c>
      <c r="S92" s="3">
        <f>LOOKUP(A92,AllPlayer!A:A,AllPlayer!S:S)+R92</f>
        <v>58</v>
      </c>
      <c r="T92" s="3">
        <f>LOOKUP(A92,AllPlayer!A:A,AllPlayer!T:T)+S92</f>
        <v>58</v>
      </c>
      <c r="U92" s="3">
        <f>LOOKUP(A92,AllPlayer!A:A,AllPlayer!U:U)+T92</f>
        <v>62</v>
      </c>
      <c r="V92" s="3">
        <f>LOOKUP(A92,AllPlayer!A:A,AllPlayer!V:V)+U92</f>
        <v>59</v>
      </c>
      <c r="W92" s="3">
        <f>LOOKUP(A92,AllPlayer!A:A,AllPlayer!W:W)+V92</f>
        <v>60</v>
      </c>
      <c r="X92" s="3">
        <f>LOOKUP(A92,AllPlayer!A:A,AllPlayer!X:X)+W92</f>
        <v>61</v>
      </c>
      <c r="Y92" s="3">
        <f>LOOKUP(A92,AllPlayer!A:A,AllPlayer!Y:Y)+X92</f>
        <v>62</v>
      </c>
      <c r="Z92" s="3">
        <f>LOOKUP(A92,AllPlayer!A:A,AllPlayer!Z:Z)+Y92</f>
        <v>64</v>
      </c>
      <c r="AA92" s="3">
        <f>LOOKUP(A92,AllPlayer!A:A,AllPlayer!AA:AA)+Z92</f>
        <v>65</v>
      </c>
      <c r="AB92" s="3">
        <f>LOOKUP(A92,AllPlayer!A:A,AllPlayer!AB:AB)+AA92</f>
        <v>67</v>
      </c>
      <c r="AC92" s="3">
        <f>LOOKUP(A92,AllPlayer!A:A,AllPlayer!AC:AC)+AB92</f>
        <v>69</v>
      </c>
    </row>
    <row r="93">
      <c r="A93" s="2" t="s">
        <v>646</v>
      </c>
      <c r="B93" t="str">
        <f>LOOKUP(A93,AllPlayer!A:A,AllPlayer!C:C)</f>
        <v>Lumor</v>
      </c>
      <c r="C93" s="3" t="str">
        <f>LOOKUP(A93,AllPlayer!A:A,AllPlayer!B:B)</f>
        <v>Def</v>
      </c>
      <c r="D93" s="4" t="str">
        <f>LOOKUP(A93,AllPlayer!A:A,AllPlayer!D:D)</f>
        <v>https://assets.laliga.com/squad/2019/t181/p246477/128x128/p246477_t181_2019_1_003_000.png</v>
      </c>
      <c r="E93">
        <f>LOOKUP(A93,AllPlayer!A:A,AllPlayer!E:E)</f>
        <v>5</v>
      </c>
      <c r="F93" s="3">
        <f>LOOKUP(A93,AllPlayer!A:A,AllPlayer!F:F)+E93</f>
        <v>11</v>
      </c>
      <c r="G93" s="3">
        <f>LOOKUP(A93,AllPlayer!A:A,AllPlayer!G:G)+F93</f>
        <v>11</v>
      </c>
      <c r="H93" s="3">
        <f>LOOKUP(A93,AllPlayer!A:A,AllPlayer!H:H)+G93</f>
        <v>18</v>
      </c>
      <c r="I93" s="3">
        <f>LOOKUP(A93,AllPlayer!A:A,AllPlayer!I:I)+H93</f>
        <v>20</v>
      </c>
      <c r="J93" s="3">
        <f>LOOKUP(A93,AllPlayer!A:A,AllPlayer!J:J)+I93</f>
        <v>21</v>
      </c>
      <c r="K93" s="3">
        <f>LOOKUP(A93,AllPlayer!A:A,AllPlayer!K:K)+J93</f>
        <v>21</v>
      </c>
      <c r="L93" s="3">
        <f>LOOKUP(A93,AllPlayer!A:A,AllPlayer!L:L)+K93</f>
        <v>21</v>
      </c>
      <c r="M93" s="3">
        <f>LOOKUP(A93,AllPlayer!A:A,AllPlayer!M:M)+L93</f>
        <v>23</v>
      </c>
      <c r="N93" s="3">
        <f>LOOKUP(A93,AllPlayer!A:A,AllPlayer!N:N)+M93</f>
        <v>23</v>
      </c>
      <c r="O93" s="3">
        <f>LOOKUP(A93,AllPlayer!A:A,AllPlayer!O:O)+N93</f>
        <v>26</v>
      </c>
      <c r="P93" s="3">
        <f>LOOKUP(A93,AllPlayer!A:A,AllPlayer!P:P)+O93</f>
        <v>29</v>
      </c>
      <c r="Q93" s="3">
        <f>LOOKUP(A93,AllPlayer!A:A,AllPlayer!Q:Q)+P93</f>
        <v>34</v>
      </c>
      <c r="R93" s="3">
        <f>LOOKUP(A93,AllPlayer!A:A,AllPlayer!R:R)+Q93</f>
        <v>43</v>
      </c>
      <c r="S93" s="3">
        <f>LOOKUP(A93,AllPlayer!A:A,AllPlayer!S:S)+R93</f>
        <v>43</v>
      </c>
      <c r="T93" s="3">
        <f>LOOKUP(A93,AllPlayer!A:A,AllPlayer!T:T)+S93</f>
        <v>50</v>
      </c>
      <c r="U93" s="3">
        <f>LOOKUP(A93,AllPlayer!A:A,AllPlayer!U:U)+T93</f>
        <v>52</v>
      </c>
      <c r="V93" s="3">
        <f>LOOKUP(A93,AllPlayer!A:A,AllPlayer!V:V)+U93</f>
        <v>55</v>
      </c>
      <c r="W93" s="3">
        <f>LOOKUP(A93,AllPlayer!A:A,AllPlayer!W:W)+V93</f>
        <v>58</v>
      </c>
      <c r="X93" s="3">
        <f>LOOKUP(A93,AllPlayer!A:A,AllPlayer!X:X)+W93</f>
        <v>62</v>
      </c>
      <c r="Y93" s="3">
        <f>LOOKUP(A93,AllPlayer!A:A,AllPlayer!Y:Y)+X93</f>
        <v>64</v>
      </c>
      <c r="Z93" s="3">
        <f>LOOKUP(A93,AllPlayer!A:A,AllPlayer!Z:Z)+Y93</f>
        <v>69</v>
      </c>
      <c r="AA93" s="3">
        <f>LOOKUP(A93,AllPlayer!A:A,AllPlayer!AA:AA)+Z93</f>
        <v>72</v>
      </c>
      <c r="AB93" s="3">
        <f>LOOKUP(A93,AllPlayer!A:A,AllPlayer!AB:AB)+AA93</f>
        <v>74</v>
      </c>
      <c r="AC93" s="3">
        <f>LOOKUP(A93,AllPlayer!A:A,AllPlayer!AC:AC)+AB93</f>
        <v>77</v>
      </c>
    </row>
    <row r="94">
      <c r="A94" s="2" t="s">
        <v>649</v>
      </c>
      <c r="B94" t="str">
        <f>LOOKUP(A94,AllPlayer!A:A,AllPlayer!C:C)</f>
        <v>Garay</v>
      </c>
      <c r="C94" s="3" t="str">
        <f>LOOKUP(A94,AllPlayer!A:A,AllPlayer!B:B)</f>
        <v>Def</v>
      </c>
      <c r="D94" s="4" t="str">
        <f>LOOKUP(A94,AllPlayer!A:A,AllPlayer!D:D)</f>
        <v>https://assets.laliga.com/squad/2019/t191/p28525/128x128/p28525_t191_2019_1_003_000.png</v>
      </c>
      <c r="E94">
        <f>LOOKUP(A94,AllPlayer!A:A,AllPlayer!E:E)</f>
        <v>4</v>
      </c>
      <c r="F94" s="3">
        <f>LOOKUP(A94,AllPlayer!A:A,AllPlayer!F:F)+E94</f>
        <v>8</v>
      </c>
      <c r="G94" s="3">
        <f>LOOKUP(A94,AllPlayer!A:A,AllPlayer!G:G)+F94</f>
        <v>19</v>
      </c>
      <c r="H94" s="3">
        <f>LOOKUP(A94,AllPlayer!A:A,AllPlayer!H:H)+G94</f>
        <v>19</v>
      </c>
      <c r="I94" s="3">
        <f>LOOKUP(A94,AllPlayer!A:A,AllPlayer!I:I)+H94</f>
        <v>24</v>
      </c>
      <c r="J94" s="3">
        <f>LOOKUP(A94,AllPlayer!A:A,AllPlayer!J:J)+I94</f>
        <v>24</v>
      </c>
      <c r="K94" s="3">
        <f>LOOKUP(A94,AllPlayer!A:A,AllPlayer!K:K)+J94</f>
        <v>27</v>
      </c>
      <c r="L94" s="3">
        <f>LOOKUP(A94,AllPlayer!A:A,AllPlayer!L:L)+K94</f>
        <v>31</v>
      </c>
      <c r="M94" s="3">
        <f>LOOKUP(A94,AllPlayer!A:A,AllPlayer!M:M)+L94</f>
        <v>35</v>
      </c>
      <c r="N94" s="3">
        <f>LOOKUP(A94,AllPlayer!A:A,AllPlayer!N:N)+M94</f>
        <v>38</v>
      </c>
      <c r="O94" s="3">
        <f>LOOKUP(A94,AllPlayer!A:A,AllPlayer!O:O)+N94</f>
        <v>41</v>
      </c>
      <c r="P94" s="3">
        <f>LOOKUP(A94,AllPlayer!A:A,AllPlayer!P:P)+O94</f>
        <v>45</v>
      </c>
      <c r="Q94" s="3">
        <f>LOOKUP(A94,AllPlayer!A:A,AllPlayer!Q:Q)+P94</f>
        <v>54</v>
      </c>
      <c r="R94" s="3">
        <f>LOOKUP(A94,AllPlayer!A:A,AllPlayer!R:R)+Q94</f>
        <v>58</v>
      </c>
      <c r="S94" s="3">
        <f>LOOKUP(A94,AllPlayer!A:A,AllPlayer!S:S)+R94</f>
        <v>64</v>
      </c>
      <c r="T94" s="3">
        <f>LOOKUP(A94,AllPlayer!A:A,AllPlayer!T:T)+S94</f>
        <v>67</v>
      </c>
      <c r="U94" s="3">
        <f>LOOKUP(A94,AllPlayer!A:A,AllPlayer!U:U)+T94</f>
        <v>72</v>
      </c>
      <c r="V94" s="3">
        <f>LOOKUP(A94,AllPlayer!A:A,AllPlayer!V:V)+U94</f>
        <v>76</v>
      </c>
      <c r="W94" s="3">
        <f>LOOKUP(A94,AllPlayer!A:A,AllPlayer!W:W)+V94</f>
        <v>76</v>
      </c>
      <c r="X94" s="3">
        <f>LOOKUP(A94,AllPlayer!A:A,AllPlayer!X:X)+W94</f>
        <v>80</v>
      </c>
      <c r="Y94" s="3">
        <f>LOOKUP(A94,AllPlayer!A:A,AllPlayer!Y:Y)+X94</f>
        <v>89</v>
      </c>
      <c r="Z94" s="3">
        <f>LOOKUP(A94,AllPlayer!A:A,AllPlayer!Z:Z)+Y94</f>
        <v>91</v>
      </c>
      <c r="AA94" s="3">
        <f>LOOKUP(A94,AllPlayer!A:A,AllPlayer!AA:AA)+Z94</f>
        <v>95</v>
      </c>
      <c r="AB94" s="3">
        <f>LOOKUP(A94,AllPlayer!A:A,AllPlayer!AB:AB)+AA94</f>
        <v>97</v>
      </c>
      <c r="AC94" s="3">
        <f>LOOKUP(A94,AllPlayer!A:A,AllPlayer!AC:AC)+AB94</f>
        <v>97</v>
      </c>
    </row>
    <row r="95">
      <c r="A95" s="2" t="s">
        <v>949</v>
      </c>
      <c r="B95" t="str">
        <f>LOOKUP(A95,AllPlayer!A:A,AllPlayer!C:C)</f>
        <v>Monreal</v>
      </c>
      <c r="C95" s="3" t="str">
        <f>LOOKUP(A95,AllPlayer!A:A,AllPlayer!B:B)</f>
        <v>Def</v>
      </c>
      <c r="D95" s="4" t="str">
        <f>LOOKUP(A95,AllPlayer!A:A,AllPlayer!D:D)</f>
        <v>https://assets.laliga.com/squad/2019/t188/p38411/128x128/p38411_t188_2019_1_003_000.png</v>
      </c>
      <c r="E95">
        <f>LOOKUP(A95,AllPlayer!A:A,AllPlayer!E:E)</f>
        <v>2</v>
      </c>
      <c r="F95" s="3">
        <f>LOOKUP(A95,AllPlayer!A:A,AllPlayer!F:F)+E95</f>
        <v>6</v>
      </c>
      <c r="G95" s="3">
        <f>LOOKUP(A95,AllPlayer!A:A,AllPlayer!G:G)+F95</f>
        <v>6</v>
      </c>
      <c r="H95" s="3">
        <f>LOOKUP(A95,AllPlayer!A:A,AllPlayer!H:H)+G95</f>
        <v>21</v>
      </c>
      <c r="I95" s="3">
        <f>LOOKUP(A95,AllPlayer!A:A,AllPlayer!I:I)+H95</f>
        <v>25</v>
      </c>
      <c r="J95" s="3">
        <f>LOOKUP(A95,AllPlayer!A:A,AllPlayer!J:J)+I95</f>
        <v>32</v>
      </c>
      <c r="K95" s="3">
        <f>LOOKUP(A95,AllPlayer!A:A,AllPlayer!K:K)+J95</f>
        <v>33</v>
      </c>
      <c r="L95" s="3">
        <f>LOOKUP(A95,AllPlayer!A:A,AllPlayer!L:L)+K95</f>
        <v>34</v>
      </c>
      <c r="M95" s="3">
        <f>LOOKUP(A95,AllPlayer!A:A,AllPlayer!M:M)+L95</f>
        <v>39</v>
      </c>
      <c r="N95" s="3">
        <f>LOOKUP(A95,AllPlayer!A:A,AllPlayer!N:N)+M95</f>
        <v>45</v>
      </c>
      <c r="O95" s="3">
        <f>LOOKUP(A95,AllPlayer!A:A,AllPlayer!O:O)+N95</f>
        <v>45</v>
      </c>
      <c r="P95" s="3">
        <f>LOOKUP(A95,AllPlayer!A:A,AllPlayer!P:P)+O95</f>
        <v>49</v>
      </c>
      <c r="Q95" s="3">
        <f>LOOKUP(A95,AllPlayer!A:A,AllPlayer!Q:Q)+P95</f>
        <v>52</v>
      </c>
      <c r="R95" s="3">
        <f>LOOKUP(A95,AllPlayer!A:A,AllPlayer!R:R)+Q95</f>
        <v>55</v>
      </c>
      <c r="S95" s="3">
        <f>LOOKUP(A95,AllPlayer!A:A,AllPlayer!S:S)+R95</f>
        <v>59</v>
      </c>
      <c r="T95" s="3">
        <f>LOOKUP(A95,AllPlayer!A:A,AllPlayer!T:T)+S95</f>
        <v>67</v>
      </c>
      <c r="U95" s="3">
        <f>LOOKUP(A95,AllPlayer!A:A,AllPlayer!U:U)+T95</f>
        <v>69</v>
      </c>
      <c r="V95" s="3">
        <f>LOOKUP(A95,AllPlayer!A:A,AllPlayer!V:V)+U95</f>
        <v>71</v>
      </c>
      <c r="W95" s="3">
        <f>LOOKUP(A95,AllPlayer!A:A,AllPlayer!W:W)+V95</f>
        <v>72</v>
      </c>
      <c r="X95" s="3">
        <f>LOOKUP(A95,AllPlayer!A:A,AllPlayer!X:X)+W95</f>
        <v>72</v>
      </c>
      <c r="Y95" s="3">
        <f>LOOKUP(A95,AllPlayer!A:A,AllPlayer!Y:Y)+X95</f>
        <v>72</v>
      </c>
      <c r="Z95" s="3">
        <f>LOOKUP(A95,AllPlayer!A:A,AllPlayer!Z:Z)+Y95</f>
        <v>75</v>
      </c>
      <c r="AA95" s="3">
        <f>LOOKUP(A95,AllPlayer!A:A,AllPlayer!AA:AA)+Z95</f>
        <v>75</v>
      </c>
      <c r="AB95" s="3">
        <f>LOOKUP(A95,AllPlayer!A:A,AllPlayer!AB:AB)+AA95</f>
        <v>75</v>
      </c>
      <c r="AC95" s="3">
        <f>LOOKUP(A95,AllPlayer!A:A,AllPlayer!AC:AC)+AB95</f>
        <v>90</v>
      </c>
    </row>
    <row r="96">
      <c r="A96" s="2" t="s">
        <v>659</v>
      </c>
      <c r="B96" t="str">
        <f>LOOKUP(A96,AllPlayer!A:A,AllPlayer!C:C)</f>
        <v>Marcelo</v>
      </c>
      <c r="C96" s="3" t="str">
        <f>LOOKUP(A96,AllPlayer!A:A,AllPlayer!B:B)</f>
        <v>Def</v>
      </c>
      <c r="D96" s="4" t="str">
        <f>LOOKUP(A96,AllPlayer!A:A,AllPlayer!D:D)</f>
        <v>https://assets.laliga.com/squad/2019/t186/p39563/128x128/p39563_t186_2019_1_003_000.png</v>
      </c>
      <c r="E96">
        <f>LOOKUP(A96,AllPlayer!A:A,AllPlayer!E:E)</f>
        <v>4</v>
      </c>
      <c r="F96" s="3">
        <f>LOOKUP(A96,AllPlayer!A:A,AllPlayer!F:F)+E96</f>
        <v>7</v>
      </c>
      <c r="G96" s="3">
        <f>LOOKUP(A96,AllPlayer!A:A,AllPlayer!G:G)+F96</f>
        <v>7</v>
      </c>
      <c r="H96" s="3">
        <f>LOOKUP(A96,AllPlayer!A:A,AllPlayer!H:H)+G96</f>
        <v>10</v>
      </c>
      <c r="I96" s="3">
        <f>LOOKUP(A96,AllPlayer!A:A,AllPlayer!I:I)+H96</f>
        <v>16</v>
      </c>
      <c r="J96" s="3">
        <f>LOOKUP(A96,AllPlayer!A:A,AllPlayer!J:J)+I96</f>
        <v>17</v>
      </c>
      <c r="K96" s="3">
        <f>LOOKUP(A96,AllPlayer!A:A,AllPlayer!K:K)+J96</f>
        <v>19</v>
      </c>
      <c r="L96" s="3">
        <f>LOOKUP(A96,AllPlayer!A:A,AllPlayer!L:L)+K96</f>
        <v>22</v>
      </c>
      <c r="M96" s="3">
        <f>LOOKUP(A96,AllPlayer!A:A,AllPlayer!M:M)+L96</f>
        <v>25</v>
      </c>
      <c r="N96" s="3">
        <f>LOOKUP(A96,AllPlayer!A:A,AllPlayer!N:N)+M96</f>
        <v>26</v>
      </c>
      <c r="O96" s="3">
        <f>LOOKUP(A96,AllPlayer!A:A,AllPlayer!O:O)+N96</f>
        <v>33</v>
      </c>
      <c r="P96" s="3">
        <f>LOOKUP(A96,AllPlayer!A:A,AllPlayer!P:P)+O96</f>
        <v>33</v>
      </c>
      <c r="Q96" s="3">
        <f>LOOKUP(A96,AllPlayer!A:A,AllPlayer!Q:Q)+P96</f>
        <v>35</v>
      </c>
      <c r="R96" s="3">
        <f>LOOKUP(A96,AllPlayer!A:A,AllPlayer!R:R)+Q96</f>
        <v>35</v>
      </c>
      <c r="S96" s="3">
        <f>LOOKUP(A96,AllPlayer!A:A,AllPlayer!S:S)+R96</f>
        <v>40</v>
      </c>
      <c r="T96" s="3">
        <f>LOOKUP(A96,AllPlayer!A:A,AllPlayer!T:T)+S96</f>
        <v>44</v>
      </c>
      <c r="U96" s="3">
        <f>LOOKUP(A96,AllPlayer!A:A,AllPlayer!U:U)+T96</f>
        <v>46</v>
      </c>
      <c r="V96" s="3">
        <f>LOOKUP(A96,AllPlayer!A:A,AllPlayer!V:V)+U96</f>
        <v>49</v>
      </c>
      <c r="W96" s="3">
        <f>LOOKUP(A96,AllPlayer!A:A,AllPlayer!W:W)+V96</f>
        <v>52</v>
      </c>
      <c r="X96" s="3">
        <f>LOOKUP(A96,AllPlayer!A:A,AllPlayer!X:X)+W96</f>
        <v>55</v>
      </c>
      <c r="Y96" s="3">
        <f>LOOKUP(A96,AllPlayer!A:A,AllPlayer!Y:Y)+X96</f>
        <v>55</v>
      </c>
      <c r="Z96" s="3">
        <f>LOOKUP(A96,AllPlayer!A:A,AllPlayer!Z:Z)+Y96</f>
        <v>55</v>
      </c>
      <c r="AA96" s="3">
        <f>LOOKUP(A96,AllPlayer!A:A,AllPlayer!AA:AA)+Z96</f>
        <v>55</v>
      </c>
      <c r="AB96" s="3">
        <f>LOOKUP(A96,AllPlayer!A:A,AllPlayer!AB:AB)+AA96</f>
        <v>60</v>
      </c>
      <c r="AC96" s="3">
        <f>LOOKUP(A96,AllPlayer!A:A,AllPlayer!AC:AC)+AB96</f>
        <v>69</v>
      </c>
    </row>
    <row r="97">
      <c r="A97" s="2" t="s">
        <v>1007</v>
      </c>
      <c r="B97" t="str">
        <f>LOOKUP(A97,AllPlayer!A:A,AllPlayer!C:C)</f>
        <v>Antunes</v>
      </c>
      <c r="C97" s="3" t="str">
        <f>LOOKUP(A97,AllPlayer!A:A,AllPlayer!B:B)</f>
        <v>Def</v>
      </c>
      <c r="D97" s="4" t="str">
        <f>LOOKUP(A97,AllPlayer!A:A,AllPlayer!D:D)</f>
        <v>https://assets.laliga.com/squad/2019/t1450/p39621/128x128/p39621_t1450_2019_1_003_000.png</v>
      </c>
      <c r="E97">
        <f>LOOKUP(A97,AllPlayer!A:A,AllPlayer!E:E)</f>
        <v>4</v>
      </c>
      <c r="F97" s="3">
        <f>LOOKUP(A97,AllPlayer!A:A,AllPlayer!F:F)+E97</f>
        <v>7</v>
      </c>
      <c r="G97" s="3">
        <f>LOOKUP(A97,AllPlayer!A:A,AllPlayer!G:G)+F97</f>
        <v>7</v>
      </c>
      <c r="H97" s="3">
        <f>LOOKUP(A97,AllPlayer!A:A,AllPlayer!H:H)+G97</f>
        <v>10</v>
      </c>
      <c r="I97" s="3">
        <f>LOOKUP(A97,AllPlayer!A:A,AllPlayer!I:I)+H97</f>
        <v>16</v>
      </c>
      <c r="J97" s="3">
        <f>LOOKUP(A97,AllPlayer!A:A,AllPlayer!J:J)+I97</f>
        <v>17</v>
      </c>
      <c r="K97" s="3">
        <f>LOOKUP(A97,AllPlayer!A:A,AllPlayer!K:K)+J97</f>
        <v>19</v>
      </c>
      <c r="L97" s="3">
        <f>LOOKUP(A97,AllPlayer!A:A,AllPlayer!L:L)+K97</f>
        <v>22</v>
      </c>
      <c r="M97" s="3">
        <f>LOOKUP(A97,AllPlayer!A:A,AllPlayer!M:M)+L97</f>
        <v>25</v>
      </c>
      <c r="N97" s="3">
        <f>LOOKUP(A97,AllPlayer!A:A,AllPlayer!N:N)+M97</f>
        <v>26</v>
      </c>
      <c r="O97" s="3">
        <f>LOOKUP(A97,AllPlayer!A:A,AllPlayer!O:O)+N97</f>
        <v>33</v>
      </c>
      <c r="P97" s="3">
        <f>LOOKUP(A97,AllPlayer!A:A,AllPlayer!P:P)+O97</f>
        <v>33</v>
      </c>
      <c r="Q97" s="3">
        <f>LOOKUP(A97,AllPlayer!A:A,AllPlayer!Q:Q)+P97</f>
        <v>35</v>
      </c>
      <c r="R97" s="3">
        <f>LOOKUP(A97,AllPlayer!A:A,AllPlayer!R:R)+Q97</f>
        <v>35</v>
      </c>
      <c r="S97" s="3">
        <f>LOOKUP(A97,AllPlayer!A:A,AllPlayer!S:S)+R97</f>
        <v>40</v>
      </c>
      <c r="T97" s="3">
        <f>LOOKUP(A97,AllPlayer!A:A,AllPlayer!T:T)+S97</f>
        <v>40</v>
      </c>
      <c r="U97" s="3">
        <f>LOOKUP(A97,AllPlayer!A:A,AllPlayer!U:U)+T97</f>
        <v>41</v>
      </c>
      <c r="V97" s="3">
        <f>LOOKUP(A97,AllPlayer!A:A,AllPlayer!V:V)+U97</f>
        <v>41</v>
      </c>
      <c r="W97" s="3">
        <f>LOOKUP(A97,AllPlayer!A:A,AllPlayer!W:W)+V97</f>
        <v>41</v>
      </c>
      <c r="X97" s="3">
        <f>LOOKUP(A97,AllPlayer!A:A,AllPlayer!X:X)+W97</f>
        <v>44</v>
      </c>
      <c r="Y97" s="3">
        <f>LOOKUP(A97,AllPlayer!A:A,AllPlayer!Y:Y)+X97</f>
        <v>44</v>
      </c>
      <c r="Z97" s="3">
        <f>LOOKUP(A97,AllPlayer!A:A,AllPlayer!Z:Z)+Y97</f>
        <v>44</v>
      </c>
      <c r="AA97" s="3">
        <f>LOOKUP(A97,AllPlayer!A:A,AllPlayer!AA:AA)+Z97</f>
        <v>44</v>
      </c>
      <c r="AB97" s="3">
        <f>LOOKUP(A97,AllPlayer!A:A,AllPlayer!AB:AB)+AA97</f>
        <v>49</v>
      </c>
      <c r="AC97" s="3">
        <f>LOOKUP(A97,AllPlayer!A:A,AllPlayer!AC:AC)+AB97</f>
        <v>58</v>
      </c>
    </row>
    <row r="98">
      <c r="A98" s="2" t="s">
        <v>664</v>
      </c>
      <c r="B98" t="str">
        <f>LOOKUP(A98,AllPlayer!A:A,AllPlayer!C:C)</f>
        <v>Yuri</v>
      </c>
      <c r="C98" s="3" t="str">
        <f>LOOKUP(A98,AllPlayer!A:A,AllPlayer!B:B)</f>
        <v>Def</v>
      </c>
      <c r="D98" s="4" t="str">
        <f>LOOKUP(A98,AllPlayer!A:A,AllPlayer!D:D)</f>
        <v>https://assets.laliga.com/squad/2019/t174/p42670/128x128/p42670_t174_2019_1_003_000.png</v>
      </c>
      <c r="E98">
        <f>LOOKUP(A98,AllPlayer!A:A,AllPlayer!E:E)</f>
        <v>9</v>
      </c>
      <c r="F98" s="3">
        <f>LOOKUP(A98,AllPlayer!A:A,AllPlayer!F:F)+E98</f>
        <v>13</v>
      </c>
      <c r="G98" s="3">
        <f>LOOKUP(A98,AllPlayer!A:A,AllPlayer!G:G)+F98</f>
        <v>23</v>
      </c>
      <c r="H98" s="3">
        <f>LOOKUP(A98,AllPlayer!A:A,AllPlayer!H:H)+G98</f>
        <v>32</v>
      </c>
      <c r="I98" s="3">
        <f>LOOKUP(A98,AllPlayer!A:A,AllPlayer!I:I)+H98</f>
        <v>42</v>
      </c>
      <c r="J98" s="3">
        <f>LOOKUP(A98,AllPlayer!A:A,AllPlayer!J:J)+I98</f>
        <v>46</v>
      </c>
      <c r="K98" s="3">
        <f>LOOKUP(A98,AllPlayer!A:A,AllPlayer!K:K)+J98</f>
        <v>52</v>
      </c>
      <c r="L98" s="3">
        <f>LOOKUP(A98,AllPlayer!A:A,AllPlayer!L:L)+K98</f>
        <v>66</v>
      </c>
      <c r="M98" s="3">
        <f>LOOKUP(A98,AllPlayer!A:A,AllPlayer!M:M)+L98</f>
        <v>68</v>
      </c>
      <c r="N98" s="3">
        <f>LOOKUP(A98,AllPlayer!A:A,AllPlayer!N:N)+M98</f>
        <v>71</v>
      </c>
      <c r="O98" s="3">
        <f>LOOKUP(A98,AllPlayer!A:A,AllPlayer!O:O)+N98</f>
        <v>81</v>
      </c>
      <c r="P98" s="3">
        <f>LOOKUP(A98,AllPlayer!A:A,AllPlayer!P:P)+O98</f>
        <v>90</v>
      </c>
      <c r="Q98" s="3">
        <f>LOOKUP(A98,AllPlayer!A:A,AllPlayer!Q:Q)+P98</f>
        <v>95</v>
      </c>
      <c r="R98" s="3">
        <f>LOOKUP(A98,AllPlayer!A:A,AllPlayer!R:R)+Q98</f>
        <v>98</v>
      </c>
      <c r="S98" s="3">
        <f>LOOKUP(A98,AllPlayer!A:A,AllPlayer!S:S)+R98</f>
        <v>112</v>
      </c>
      <c r="T98" s="3">
        <f>LOOKUP(A98,AllPlayer!A:A,AllPlayer!T:T)+S98</f>
        <v>118</v>
      </c>
      <c r="U98" s="3">
        <f>LOOKUP(A98,AllPlayer!A:A,AllPlayer!U:U)+T98</f>
        <v>125</v>
      </c>
      <c r="V98" s="3">
        <f>LOOKUP(A98,AllPlayer!A:A,AllPlayer!V:V)+U98</f>
        <v>133</v>
      </c>
      <c r="W98" s="3">
        <f>LOOKUP(A98,AllPlayer!A:A,AllPlayer!W:W)+V98</f>
        <v>140</v>
      </c>
      <c r="X98" s="3">
        <f>LOOKUP(A98,AllPlayer!A:A,AllPlayer!X:X)+W98</f>
        <v>145</v>
      </c>
      <c r="Y98" s="3">
        <f>LOOKUP(A98,AllPlayer!A:A,AllPlayer!Y:Y)+X98</f>
        <v>149</v>
      </c>
      <c r="Z98" s="3">
        <f>LOOKUP(A98,AllPlayer!A:A,AllPlayer!Z:Z)+Y98</f>
        <v>149</v>
      </c>
      <c r="AA98" s="3">
        <f>LOOKUP(A98,AllPlayer!A:A,AllPlayer!AA:AA)+Z98</f>
        <v>149</v>
      </c>
      <c r="AB98" s="3">
        <f>LOOKUP(A98,AllPlayer!A:A,AllPlayer!AB:AB)+AA98</f>
        <v>152</v>
      </c>
      <c r="AC98" s="3">
        <f>LOOKUP(A98,AllPlayer!A:A,AllPlayer!AC:AC)+AB98</f>
        <v>156</v>
      </c>
    </row>
    <row r="99">
      <c r="A99" s="2" t="s">
        <v>890</v>
      </c>
      <c r="B99" t="str">
        <f>LOOKUP(A99,AllPlayer!A:A,AllPlayer!C:C)</f>
        <v>San José</v>
      </c>
      <c r="C99" s="3" t="str">
        <f>LOOKUP(A99,AllPlayer!A:A,AllPlayer!B:B)</f>
        <v>Def</v>
      </c>
      <c r="D99" s="4" t="str">
        <f>LOOKUP(A99,AllPlayer!A:A,AllPlayer!D:D)</f>
        <v>https://assets.laliga.com/squad/2019/t174/p42995/128x128/p42995_t174_2019_1_003_000.png</v>
      </c>
      <c r="E99">
        <f>LOOKUP(A99,AllPlayer!A:A,AllPlayer!E:E)</f>
        <v>8</v>
      </c>
      <c r="F99" s="3">
        <f>LOOKUP(A99,AllPlayer!A:A,AllPlayer!F:F)+E99</f>
        <v>9</v>
      </c>
      <c r="G99" s="3">
        <f>LOOKUP(A99,AllPlayer!A:A,AllPlayer!G:G)+F99</f>
        <v>9</v>
      </c>
      <c r="H99" s="3">
        <f>LOOKUP(A99,AllPlayer!A:A,AllPlayer!H:H)+G99</f>
        <v>10</v>
      </c>
      <c r="I99" s="3">
        <f>LOOKUP(A99,AllPlayer!A:A,AllPlayer!I:I)+H99</f>
        <v>10</v>
      </c>
      <c r="J99" s="3">
        <f>LOOKUP(A99,AllPlayer!A:A,AllPlayer!J:J)+I99</f>
        <v>10</v>
      </c>
      <c r="K99" s="3">
        <f>LOOKUP(A99,AllPlayer!A:A,AllPlayer!K:K)+J99</f>
        <v>10</v>
      </c>
      <c r="L99" s="3">
        <f>LOOKUP(A99,AllPlayer!A:A,AllPlayer!L:L)+K99</f>
        <v>12</v>
      </c>
      <c r="M99" s="3">
        <f>LOOKUP(A99,AllPlayer!A:A,AllPlayer!M:M)+L99</f>
        <v>12</v>
      </c>
      <c r="N99" s="3">
        <f>LOOKUP(A99,AllPlayer!A:A,AllPlayer!N:N)+M99</f>
        <v>12</v>
      </c>
      <c r="O99" s="3">
        <f>LOOKUP(A99,AllPlayer!A:A,AllPlayer!O:O)+N99</f>
        <v>14</v>
      </c>
      <c r="P99" s="3">
        <f>LOOKUP(A99,AllPlayer!A:A,AllPlayer!P:P)+O99</f>
        <v>22</v>
      </c>
      <c r="Q99" s="3">
        <f>LOOKUP(A99,AllPlayer!A:A,AllPlayer!Q:Q)+P99</f>
        <v>24</v>
      </c>
      <c r="R99" s="3">
        <f>LOOKUP(A99,AllPlayer!A:A,AllPlayer!R:R)+Q99</f>
        <v>26</v>
      </c>
      <c r="S99" s="3">
        <f>LOOKUP(A99,AllPlayer!A:A,AllPlayer!S:S)+R99</f>
        <v>27</v>
      </c>
      <c r="T99" s="3">
        <f>LOOKUP(A99,AllPlayer!A:A,AllPlayer!T:T)+S99</f>
        <v>28</v>
      </c>
      <c r="U99" s="3">
        <f>LOOKUP(A99,AllPlayer!A:A,AllPlayer!U:U)+T99</f>
        <v>37</v>
      </c>
      <c r="V99" s="3">
        <f>LOOKUP(A99,AllPlayer!A:A,AllPlayer!V:V)+U99</f>
        <v>42</v>
      </c>
      <c r="W99" s="3">
        <f>LOOKUP(A99,AllPlayer!A:A,AllPlayer!W:W)+V99</f>
        <v>44</v>
      </c>
      <c r="X99" s="3">
        <f>LOOKUP(A99,AllPlayer!A:A,AllPlayer!X:X)+W99</f>
        <v>44</v>
      </c>
      <c r="Y99" s="3">
        <f>LOOKUP(A99,AllPlayer!A:A,AllPlayer!Y:Y)+X99</f>
        <v>44</v>
      </c>
      <c r="Z99" s="3">
        <f>LOOKUP(A99,AllPlayer!A:A,AllPlayer!Z:Z)+Y99</f>
        <v>44</v>
      </c>
      <c r="AA99" s="3">
        <f>LOOKUP(A99,AllPlayer!A:A,AllPlayer!AA:AA)+Z99</f>
        <v>46</v>
      </c>
      <c r="AB99" s="3">
        <f>LOOKUP(A99,AllPlayer!A:A,AllPlayer!AB:AB)+AA99</f>
        <v>45</v>
      </c>
      <c r="AC99" s="3">
        <f>LOOKUP(A99,AllPlayer!A:A,AllPlayer!AC:AC)+AB99</f>
        <v>45</v>
      </c>
    </row>
    <row r="100">
      <c r="A100" s="2" t="s">
        <v>1012</v>
      </c>
      <c r="B100" t="str">
        <f>LOOKUP(A100,AllPlayer!A:A,AllPlayer!C:C)</f>
        <v>Sagnan</v>
      </c>
      <c r="C100" s="3" t="str">
        <f>LOOKUP(A100,AllPlayer!A:A,AllPlayer!B:B)</f>
        <v>Def</v>
      </c>
      <c r="D100" s="4" t="str">
        <f>LOOKUP(A100,AllPlayer!A:A,AllPlayer!D:D)</f>
        <v>https://assets.laliga.com/squad/2019/t188/p438022/128x128/p438022_t188_2019_1_003_000.png</v>
      </c>
      <c r="E100">
        <f>LOOKUP(A100,AllPlayer!A:A,AllPlayer!E:E)</f>
        <v>0</v>
      </c>
      <c r="F100" s="3">
        <f>LOOKUP(A100,AllPlayer!A:A,AllPlayer!F:F)+E100</f>
        <v>0</v>
      </c>
      <c r="G100" s="3">
        <f>LOOKUP(A100,AllPlayer!A:A,AllPlayer!G:G)+F100</f>
        <v>2</v>
      </c>
      <c r="H100" s="3">
        <f>LOOKUP(A100,AllPlayer!A:A,AllPlayer!H:H)+G100</f>
        <v>2</v>
      </c>
      <c r="I100" s="3">
        <f>LOOKUP(A100,AllPlayer!A:A,AllPlayer!I:I)+H100</f>
        <v>2</v>
      </c>
      <c r="J100" s="3">
        <f>LOOKUP(A100,AllPlayer!A:A,AllPlayer!J:J)+I100</f>
        <v>2</v>
      </c>
      <c r="K100" s="3">
        <f>LOOKUP(A100,AllPlayer!A:A,AllPlayer!K:K)+J100</f>
        <v>2</v>
      </c>
      <c r="L100" s="3">
        <f>LOOKUP(A100,AllPlayer!A:A,AllPlayer!L:L)+K100</f>
        <v>2</v>
      </c>
      <c r="M100" s="3">
        <f>LOOKUP(A100,AllPlayer!A:A,AllPlayer!M:M)+L100</f>
        <v>2</v>
      </c>
      <c r="N100" s="3">
        <f>LOOKUP(A100,AllPlayer!A:A,AllPlayer!N:N)+M100</f>
        <v>2</v>
      </c>
      <c r="O100" s="3">
        <f>LOOKUP(A100,AllPlayer!A:A,AllPlayer!O:O)+N100</f>
        <v>2</v>
      </c>
      <c r="P100" s="3">
        <f>LOOKUP(A100,AllPlayer!A:A,AllPlayer!P:P)+O100</f>
        <v>2</v>
      </c>
      <c r="Q100" s="3">
        <f>LOOKUP(A100,AllPlayer!A:A,AllPlayer!Q:Q)+P100</f>
        <v>2</v>
      </c>
      <c r="R100" s="3">
        <f>LOOKUP(A100,AllPlayer!A:A,AllPlayer!R:R)+Q100</f>
        <v>2</v>
      </c>
      <c r="S100" s="3">
        <f>LOOKUP(A100,AllPlayer!A:A,AllPlayer!S:S)+R100</f>
        <v>4</v>
      </c>
      <c r="T100" s="3">
        <f>LOOKUP(A100,AllPlayer!A:A,AllPlayer!T:T)+S100</f>
        <v>4</v>
      </c>
      <c r="U100" s="3">
        <f>LOOKUP(A100,AllPlayer!A:A,AllPlayer!U:U)+T100</f>
        <v>4</v>
      </c>
      <c r="V100" s="3">
        <f>LOOKUP(A100,AllPlayer!A:A,AllPlayer!V:V)+U100</f>
        <v>4</v>
      </c>
      <c r="W100" s="3">
        <f>LOOKUP(A100,AllPlayer!A:A,AllPlayer!W:W)+V100</f>
        <v>4</v>
      </c>
      <c r="X100" s="3">
        <f>LOOKUP(A100,AllPlayer!A:A,AllPlayer!X:X)+W100</f>
        <v>4</v>
      </c>
      <c r="Y100" s="3">
        <f>LOOKUP(A100,AllPlayer!A:A,AllPlayer!Y:Y)+X100</f>
        <v>4</v>
      </c>
      <c r="Z100" s="3">
        <f>LOOKUP(A100,AllPlayer!A:A,AllPlayer!Z:Z)+Y100</f>
        <v>4</v>
      </c>
      <c r="AA100" s="3">
        <f>LOOKUP(A100,AllPlayer!A:A,AllPlayer!AA:AA)+Z100</f>
        <v>4</v>
      </c>
      <c r="AB100" s="3">
        <f>LOOKUP(A100,AllPlayer!A:A,AllPlayer!AB:AB)+AA100</f>
        <v>5</v>
      </c>
      <c r="AC100" s="3">
        <f>LOOKUP(A100,AllPlayer!A:A,AllPlayer!AC:AC)+AB100</f>
        <v>7</v>
      </c>
    </row>
    <row r="101">
      <c r="A101" s="2" t="s">
        <v>676</v>
      </c>
      <c r="B101" t="str">
        <f>LOOKUP(A101,AllPlayer!A:A,AllPlayer!C:C)</f>
        <v>Pedro Porro</v>
      </c>
      <c r="C101" s="3" t="str">
        <f>LOOKUP(A101,AllPlayer!A:A,AllPlayer!B:B)</f>
        <v>Def</v>
      </c>
      <c r="D101" s="4" t="str">
        <f>LOOKUP(A101,AllPlayer!A:A,AllPlayer!D:D)</f>
        <v>https://assets.laliga.com/squad/2019/t192/p441164/128x128/p441164_t192_2019_1_003_000.png</v>
      </c>
      <c r="E101">
        <f>LOOKUP(A101,AllPlayer!A:A,AllPlayer!E:E)</f>
        <v>0</v>
      </c>
      <c r="F101" s="3">
        <f>LOOKUP(A101,AllPlayer!A:A,AllPlayer!F:F)+E101</f>
        <v>7</v>
      </c>
      <c r="G101" s="3">
        <f>LOOKUP(A101,AllPlayer!A:A,AllPlayer!G:G)+F101</f>
        <v>8</v>
      </c>
      <c r="H101" s="3">
        <f>LOOKUP(A101,AllPlayer!A:A,AllPlayer!H:H)+G101</f>
        <v>13</v>
      </c>
      <c r="I101" s="3">
        <f>LOOKUP(A101,AllPlayer!A:A,AllPlayer!I:I)+H101</f>
        <v>14</v>
      </c>
      <c r="J101" s="3">
        <f>LOOKUP(A101,AllPlayer!A:A,AllPlayer!J:J)+I101</f>
        <v>14</v>
      </c>
      <c r="K101" s="3">
        <f>LOOKUP(A101,AllPlayer!A:A,AllPlayer!K:K)+J101</f>
        <v>16</v>
      </c>
      <c r="L101" s="3">
        <f>LOOKUP(A101,AllPlayer!A:A,AllPlayer!L:L)+K101</f>
        <v>16</v>
      </c>
      <c r="M101" s="3">
        <f>LOOKUP(A101,AllPlayer!A:A,AllPlayer!M:M)+L101</f>
        <v>18</v>
      </c>
      <c r="N101" s="3">
        <f>LOOKUP(A101,AllPlayer!A:A,AllPlayer!N:N)+M101</f>
        <v>19</v>
      </c>
      <c r="O101" s="3">
        <f>LOOKUP(A101,AllPlayer!A:A,AllPlayer!O:O)+N101</f>
        <v>18</v>
      </c>
      <c r="P101" s="3">
        <f>LOOKUP(A101,AllPlayer!A:A,AllPlayer!P:P)+O101</f>
        <v>18</v>
      </c>
      <c r="Q101" s="3">
        <f>LOOKUP(A101,AllPlayer!A:A,AllPlayer!Q:Q)+P101</f>
        <v>19</v>
      </c>
      <c r="R101" s="3">
        <f>LOOKUP(A101,AllPlayer!A:A,AllPlayer!R:R)+Q101</f>
        <v>19</v>
      </c>
      <c r="S101" s="3">
        <f>LOOKUP(A101,AllPlayer!A:A,AllPlayer!S:S)+R101</f>
        <v>21</v>
      </c>
      <c r="T101" s="3">
        <f>LOOKUP(A101,AllPlayer!A:A,AllPlayer!T:T)+S101</f>
        <v>23</v>
      </c>
      <c r="U101" s="3">
        <f>LOOKUP(A101,AllPlayer!A:A,AllPlayer!U:U)+T101</f>
        <v>24</v>
      </c>
      <c r="V101" s="3">
        <f>LOOKUP(A101,AllPlayer!A:A,AllPlayer!V:V)+U101</f>
        <v>28</v>
      </c>
      <c r="W101" s="3">
        <f>LOOKUP(A101,AllPlayer!A:A,AllPlayer!W:W)+V101</f>
        <v>28</v>
      </c>
      <c r="X101" s="3">
        <f>LOOKUP(A101,AllPlayer!A:A,AllPlayer!X:X)+W101</f>
        <v>28</v>
      </c>
      <c r="Y101" s="3">
        <f>LOOKUP(A101,AllPlayer!A:A,AllPlayer!Y:Y)+X101</f>
        <v>33</v>
      </c>
      <c r="Z101" s="3">
        <f>LOOKUP(A101,AllPlayer!A:A,AllPlayer!Z:Z)+Y101</f>
        <v>33</v>
      </c>
      <c r="AA101" s="3">
        <f>LOOKUP(A101,AllPlayer!A:A,AllPlayer!AA:AA)+Z101</f>
        <v>33</v>
      </c>
      <c r="AB101" s="3">
        <f>LOOKUP(A101,AllPlayer!A:A,AllPlayer!AB:AB)+AA101</f>
        <v>33</v>
      </c>
      <c r="AC101" s="3">
        <f>LOOKUP(A101,AllPlayer!A:A,AllPlayer!AC:AC)+AB101</f>
        <v>33</v>
      </c>
    </row>
    <row r="102">
      <c r="A102" s="2" t="s">
        <v>680</v>
      </c>
      <c r="B102" t="str">
        <f>LOOKUP(A102,AllPlayer!A:A,AllPlayer!C:C)</f>
        <v>Júnior</v>
      </c>
      <c r="C102" s="3" t="str">
        <f>LOOKUP(A102,AllPlayer!A:A,AllPlayer!B:B)</f>
        <v>Def</v>
      </c>
      <c r="D102" s="4" t="str">
        <f>LOOKUP(A102,AllPlayer!A:A,AllPlayer!D:D)</f>
        <v>https://assets.laliga.com/squad/2019/t178/p443967/128x128/p443967_t178_2019_1_003_000.png</v>
      </c>
      <c r="E102">
        <f>LOOKUP(A102,AllPlayer!A:A,AllPlayer!E:E)</f>
        <v>0</v>
      </c>
      <c r="F102" s="3">
        <f>LOOKUP(A102,AllPlayer!A:A,AllPlayer!F:F)+E102</f>
        <v>2</v>
      </c>
      <c r="G102" s="3">
        <f>LOOKUP(A102,AllPlayer!A:A,AllPlayer!G:G)+F102</f>
        <v>9</v>
      </c>
      <c r="H102" s="3">
        <f>LOOKUP(A102,AllPlayer!A:A,AllPlayer!H:H)+G102</f>
        <v>9</v>
      </c>
      <c r="I102" s="3">
        <f>LOOKUP(A102,AllPlayer!A:A,AllPlayer!I:I)+H102</f>
        <v>10</v>
      </c>
      <c r="J102" s="3">
        <f>LOOKUP(A102,AllPlayer!A:A,AllPlayer!J:J)+I102</f>
        <v>12</v>
      </c>
      <c r="K102" s="3">
        <f>LOOKUP(A102,AllPlayer!A:A,AllPlayer!K:K)+J102</f>
        <v>25</v>
      </c>
      <c r="L102" s="3">
        <f>LOOKUP(A102,AllPlayer!A:A,AllPlayer!L:L)+K102</f>
        <v>27</v>
      </c>
      <c r="M102" s="3">
        <f>LOOKUP(A102,AllPlayer!A:A,AllPlayer!M:M)+L102</f>
        <v>27</v>
      </c>
      <c r="N102" s="3">
        <f>LOOKUP(A102,AllPlayer!A:A,AllPlayer!N:N)+M102</f>
        <v>28</v>
      </c>
      <c r="O102" s="3">
        <f>LOOKUP(A102,AllPlayer!A:A,AllPlayer!O:O)+N102</f>
        <v>28</v>
      </c>
      <c r="P102" s="3">
        <f>LOOKUP(A102,AllPlayer!A:A,AllPlayer!P:P)+O102</f>
        <v>28</v>
      </c>
      <c r="Q102" s="3">
        <f>LOOKUP(A102,AllPlayer!A:A,AllPlayer!Q:Q)+P102</f>
        <v>33</v>
      </c>
      <c r="R102" s="3">
        <f>LOOKUP(A102,AllPlayer!A:A,AllPlayer!R:R)+Q102</f>
        <v>35</v>
      </c>
      <c r="S102" s="3">
        <f>LOOKUP(A102,AllPlayer!A:A,AllPlayer!S:S)+R102</f>
        <v>40</v>
      </c>
      <c r="T102" s="3">
        <f>LOOKUP(A102,AllPlayer!A:A,AllPlayer!T:T)+S102</f>
        <v>43</v>
      </c>
      <c r="U102" s="3">
        <f>LOOKUP(A102,AllPlayer!A:A,AllPlayer!U:U)+T102</f>
        <v>45</v>
      </c>
      <c r="V102" s="3">
        <f>LOOKUP(A102,AllPlayer!A:A,AllPlayer!V:V)+U102</f>
        <v>45</v>
      </c>
      <c r="W102" s="3">
        <f>LOOKUP(A102,AllPlayer!A:A,AllPlayer!W:W)+V102</f>
        <v>45</v>
      </c>
      <c r="X102" s="3">
        <f>LOOKUP(A102,AllPlayer!A:A,AllPlayer!X:X)+W102</f>
        <v>45</v>
      </c>
      <c r="Y102" s="3">
        <f>LOOKUP(A102,AllPlayer!A:A,AllPlayer!Y:Y)+X102</f>
        <v>45</v>
      </c>
      <c r="Z102" s="3">
        <f>LOOKUP(A102,AllPlayer!A:A,AllPlayer!Z:Z)+Y102</f>
        <v>45</v>
      </c>
      <c r="AA102" s="3">
        <f>LOOKUP(A102,AllPlayer!A:A,AllPlayer!AA:AA)+Z102</f>
        <v>46</v>
      </c>
      <c r="AB102" s="3">
        <f>LOOKUP(A102,AllPlayer!A:A,AllPlayer!AB:AB)+AA102</f>
        <v>49</v>
      </c>
      <c r="AC102" s="3">
        <f>LOOKUP(A102,AllPlayer!A:A,AllPlayer!AC:AC)+AB102</f>
        <v>56</v>
      </c>
    </row>
    <row r="103">
      <c r="A103" s="2" t="s">
        <v>954</v>
      </c>
      <c r="B103" t="str">
        <f>LOOKUP(A103,AllPlayer!A:A,AllPlayer!C:C)</f>
        <v>Adrià Pedrosa</v>
      </c>
      <c r="C103" s="3" t="str">
        <f>LOOKUP(A103,AllPlayer!A:A,AllPlayer!B:B)</f>
        <v>Def</v>
      </c>
      <c r="D103" s="4" t="str">
        <f>LOOKUP(A103,AllPlayer!A:A,AllPlayer!D:D)</f>
        <v>https://assets.laliga.com/squad/2019/t177/p446990/128x128/p446990_t177_2019_1_003_000.png</v>
      </c>
      <c r="E103">
        <f>LOOKUP(A103,AllPlayer!A:A,AllPlayer!E:E)</f>
        <v>0</v>
      </c>
      <c r="F103" s="3">
        <f>LOOKUP(A103,AllPlayer!A:A,AllPlayer!F:F)+E103</f>
        <v>2</v>
      </c>
      <c r="G103" s="3">
        <f>LOOKUP(A103,AllPlayer!A:A,AllPlayer!G:G)+F103</f>
        <v>9</v>
      </c>
      <c r="H103" s="3">
        <f>LOOKUP(A103,AllPlayer!A:A,AllPlayer!H:H)+G103</f>
        <v>11</v>
      </c>
      <c r="I103" s="3">
        <f>LOOKUP(A103,AllPlayer!A:A,AllPlayer!I:I)+H103</f>
        <v>13</v>
      </c>
      <c r="J103" s="3">
        <f>LOOKUP(A103,AllPlayer!A:A,AllPlayer!J:J)+I103</f>
        <v>24</v>
      </c>
      <c r="K103" s="3">
        <f>LOOKUP(A103,AllPlayer!A:A,AllPlayer!K:K)+J103</f>
        <v>24</v>
      </c>
      <c r="L103" s="3">
        <f>LOOKUP(A103,AllPlayer!A:A,AllPlayer!L:L)+K103</f>
        <v>25</v>
      </c>
      <c r="M103" s="3">
        <f>LOOKUP(A103,AllPlayer!A:A,AllPlayer!M:M)+L103</f>
        <v>28</v>
      </c>
      <c r="N103" s="3">
        <f>LOOKUP(A103,AllPlayer!A:A,AllPlayer!N:N)+M103</f>
        <v>37</v>
      </c>
      <c r="O103" s="3">
        <f>LOOKUP(A103,AllPlayer!A:A,AllPlayer!O:O)+N103</f>
        <v>37</v>
      </c>
      <c r="P103" s="3">
        <f>LOOKUP(A103,AllPlayer!A:A,AllPlayer!P:P)+O103</f>
        <v>41</v>
      </c>
      <c r="Q103" s="3">
        <f>LOOKUP(A103,AllPlayer!A:A,AllPlayer!Q:Q)+P103</f>
        <v>41</v>
      </c>
      <c r="R103" s="3">
        <f>LOOKUP(A103,AllPlayer!A:A,AllPlayer!R:R)+Q103</f>
        <v>45</v>
      </c>
      <c r="S103" s="3">
        <f>LOOKUP(A103,AllPlayer!A:A,AllPlayer!S:S)+R103</f>
        <v>46</v>
      </c>
      <c r="T103" s="3">
        <f>LOOKUP(A103,AllPlayer!A:A,AllPlayer!T:T)+S103</f>
        <v>46</v>
      </c>
      <c r="U103" s="3">
        <f>LOOKUP(A103,AllPlayer!A:A,AllPlayer!U:U)+T103</f>
        <v>46</v>
      </c>
      <c r="V103" s="3">
        <f>LOOKUP(A103,AllPlayer!A:A,AllPlayer!V:V)+U103</f>
        <v>48</v>
      </c>
      <c r="W103" s="3">
        <f>LOOKUP(A103,AllPlayer!A:A,AllPlayer!W:W)+V103</f>
        <v>48</v>
      </c>
      <c r="X103" s="3">
        <f>LOOKUP(A103,AllPlayer!A:A,AllPlayer!X:X)+W103</f>
        <v>48</v>
      </c>
      <c r="Y103" s="3">
        <f>LOOKUP(A103,AllPlayer!A:A,AllPlayer!Y:Y)+X103</f>
        <v>48</v>
      </c>
      <c r="Z103" s="3">
        <f>LOOKUP(A103,AllPlayer!A:A,AllPlayer!Z:Z)+Y103</f>
        <v>48</v>
      </c>
      <c r="AA103" s="3">
        <f>LOOKUP(A103,AllPlayer!A:A,AllPlayer!AA:AA)+Z103</f>
        <v>49</v>
      </c>
      <c r="AB103" s="3">
        <f>LOOKUP(A103,AllPlayer!A:A,AllPlayer!AB:AB)+AA103</f>
        <v>51</v>
      </c>
      <c r="AC103" s="3">
        <f>LOOKUP(A103,AllPlayer!A:A,AllPlayer!AC:AC)+AB103</f>
        <v>51</v>
      </c>
    </row>
    <row r="104">
      <c r="A104" s="2" t="s">
        <v>927</v>
      </c>
      <c r="B104" t="str">
        <f>LOOKUP(A104,AllPlayer!A:A,AllPlayer!C:C)</f>
        <v>Salisu</v>
      </c>
      <c r="C104" s="3" t="str">
        <f>LOOKUP(A104,AllPlayer!A:A,AllPlayer!B:B)</f>
        <v>Def</v>
      </c>
      <c r="D104" s="4" t="str">
        <f>LOOKUP(A104,AllPlayer!A:A,AllPlayer!D:D)</f>
        <v>https://assets.laliga.com/squad/2019/t192/p450527/128x128/p450527_t192_2019_1_003_000.png</v>
      </c>
      <c r="E104">
        <f>LOOKUP(A104,AllPlayer!A:A,AllPlayer!E:E)</f>
        <v>11</v>
      </c>
      <c r="F104" s="3">
        <f>LOOKUP(A104,AllPlayer!A:A,AllPlayer!F:F)+E104</f>
        <v>17</v>
      </c>
      <c r="G104" s="3">
        <f>LOOKUP(A104,AllPlayer!A:A,AllPlayer!G:G)+F104</f>
        <v>21</v>
      </c>
      <c r="H104" s="3">
        <f>LOOKUP(A104,AllPlayer!A:A,AllPlayer!H:H)+G104</f>
        <v>29</v>
      </c>
      <c r="I104" s="3">
        <f>LOOKUP(A104,AllPlayer!A:A,AllPlayer!I:I)+H104</f>
        <v>32</v>
      </c>
      <c r="J104" s="3">
        <f>LOOKUP(A104,AllPlayer!A:A,AllPlayer!J:J)+I104</f>
        <v>36</v>
      </c>
      <c r="K104" s="3">
        <f>LOOKUP(A104,AllPlayer!A:A,AllPlayer!K:K)+J104</f>
        <v>43</v>
      </c>
      <c r="L104" s="3">
        <f>LOOKUP(A104,AllPlayer!A:A,AllPlayer!L:L)+K104</f>
        <v>53</v>
      </c>
      <c r="M104" s="3">
        <f>LOOKUP(A104,AllPlayer!A:A,AllPlayer!M:M)+L104</f>
        <v>55</v>
      </c>
      <c r="N104" s="3">
        <f>LOOKUP(A104,AllPlayer!A:A,AllPlayer!N:N)+M104</f>
        <v>75</v>
      </c>
      <c r="O104" s="3">
        <f>LOOKUP(A104,AllPlayer!A:A,AllPlayer!O:O)+N104</f>
        <v>77</v>
      </c>
      <c r="P104" s="3">
        <f>LOOKUP(A104,AllPlayer!A:A,AllPlayer!P:P)+O104</f>
        <v>89</v>
      </c>
      <c r="Q104" s="3">
        <f>LOOKUP(A104,AllPlayer!A:A,AllPlayer!Q:Q)+P104</f>
        <v>91</v>
      </c>
      <c r="R104" s="3">
        <f>LOOKUP(A104,AllPlayer!A:A,AllPlayer!R:R)+Q104</f>
        <v>95</v>
      </c>
      <c r="S104" s="3">
        <f>LOOKUP(A104,AllPlayer!A:A,AllPlayer!S:S)+R104</f>
        <v>104</v>
      </c>
      <c r="T104" s="3">
        <f>LOOKUP(A104,AllPlayer!A:A,AllPlayer!T:T)+S104</f>
        <v>113</v>
      </c>
      <c r="U104" s="3">
        <f>LOOKUP(A104,AllPlayer!A:A,AllPlayer!U:U)+T104</f>
        <v>115</v>
      </c>
      <c r="V104" s="3">
        <f>LOOKUP(A104,AllPlayer!A:A,AllPlayer!V:V)+U104</f>
        <v>122</v>
      </c>
      <c r="W104" s="3">
        <f>LOOKUP(A104,AllPlayer!A:A,AllPlayer!W:W)+V104</f>
        <v>129</v>
      </c>
      <c r="X104" s="3">
        <f>LOOKUP(A104,AllPlayer!A:A,AllPlayer!X:X)+W104</f>
        <v>140</v>
      </c>
      <c r="Y104" s="3">
        <f>LOOKUP(A104,AllPlayer!A:A,AllPlayer!Y:Y)+X104</f>
        <v>145</v>
      </c>
      <c r="Z104" s="3">
        <f>LOOKUP(A104,AllPlayer!A:A,AllPlayer!Z:Z)+Y104</f>
        <v>154</v>
      </c>
      <c r="AA104" s="3">
        <f>LOOKUP(A104,AllPlayer!A:A,AllPlayer!AA:AA)+Z104</f>
        <v>160</v>
      </c>
      <c r="AB104" s="3">
        <f>LOOKUP(A104,AllPlayer!A:A,AllPlayer!AB:AB)+AA104</f>
        <v>164</v>
      </c>
      <c r="AC104" s="3">
        <f>LOOKUP(A104,AllPlayer!A:A,AllPlayer!AC:AC)+AB104</f>
        <v>169</v>
      </c>
    </row>
    <row r="105">
      <c r="A105" s="2" t="s">
        <v>684</v>
      </c>
      <c r="B105" t="str">
        <f>LOOKUP(A105,AllPlayer!A:A,AllPlayer!C:C)</f>
        <v>Gámez</v>
      </c>
      <c r="C105" s="3" t="str">
        <f>LOOKUP(A105,AllPlayer!A:A,AllPlayer!B:B)</f>
        <v>Def</v>
      </c>
      <c r="D105" s="4" t="str">
        <f>LOOKUP(A105,AllPlayer!A:A,AllPlayer!D:D)</f>
        <v>https://assets.laliga.com/squad/2019/t181/p455197/128x128/p455197_t181_2019_1_003_000.png</v>
      </c>
      <c r="E105">
        <f>LOOKUP(A105,AllPlayer!A:A,AllPlayer!E:E)</f>
        <v>0</v>
      </c>
      <c r="F105" s="3">
        <f>LOOKUP(A105,AllPlayer!A:A,AllPlayer!F:F)+E105</f>
        <v>2</v>
      </c>
      <c r="G105" s="3">
        <f>LOOKUP(A105,AllPlayer!A:A,AllPlayer!G:G)+F105</f>
        <v>2</v>
      </c>
      <c r="H105" s="3">
        <f>LOOKUP(A105,AllPlayer!A:A,AllPlayer!H:H)+G105</f>
        <v>3</v>
      </c>
      <c r="I105" s="3">
        <f>LOOKUP(A105,AllPlayer!A:A,AllPlayer!I:I)+H105</f>
        <v>6</v>
      </c>
      <c r="J105" s="3">
        <f>LOOKUP(A105,AllPlayer!A:A,AllPlayer!J:J)+I105</f>
        <v>6</v>
      </c>
      <c r="K105" s="3">
        <f>LOOKUP(A105,AllPlayer!A:A,AllPlayer!K:K)+J105</f>
        <v>8</v>
      </c>
      <c r="L105" s="3">
        <f>LOOKUP(A105,AllPlayer!A:A,AllPlayer!L:L)+K105</f>
        <v>15</v>
      </c>
      <c r="M105" s="3">
        <f>LOOKUP(A105,AllPlayer!A:A,AllPlayer!M:M)+L105</f>
        <v>25</v>
      </c>
      <c r="N105" s="3">
        <f>LOOKUP(A105,AllPlayer!A:A,AllPlayer!N:N)+M105</f>
        <v>27</v>
      </c>
      <c r="O105" s="3">
        <f>LOOKUP(A105,AllPlayer!A:A,AllPlayer!O:O)+N105</f>
        <v>28</v>
      </c>
      <c r="P105" s="3">
        <f>LOOKUP(A105,AllPlayer!A:A,AllPlayer!P:P)+O105</f>
        <v>28</v>
      </c>
      <c r="Q105" s="3">
        <f>LOOKUP(A105,AllPlayer!A:A,AllPlayer!Q:Q)+P105</f>
        <v>29</v>
      </c>
      <c r="R105" s="3">
        <f>LOOKUP(A105,AllPlayer!A:A,AllPlayer!R:R)+Q105</f>
        <v>29</v>
      </c>
      <c r="S105" s="3">
        <f>LOOKUP(A105,AllPlayer!A:A,AllPlayer!S:S)+R105</f>
        <v>30</v>
      </c>
      <c r="T105" s="3">
        <f>LOOKUP(A105,AllPlayer!A:A,AllPlayer!T:T)+S105</f>
        <v>34</v>
      </c>
      <c r="U105" s="3">
        <f>LOOKUP(A105,AllPlayer!A:A,AllPlayer!U:U)+T105</f>
        <v>37</v>
      </c>
      <c r="V105" s="3">
        <f>LOOKUP(A105,AllPlayer!A:A,AllPlayer!V:V)+U105</f>
        <v>40</v>
      </c>
      <c r="W105" s="3">
        <f>LOOKUP(A105,AllPlayer!A:A,AllPlayer!W:W)+V105</f>
        <v>44</v>
      </c>
      <c r="X105" s="3">
        <f>LOOKUP(A105,AllPlayer!A:A,AllPlayer!X:X)+W105</f>
        <v>47</v>
      </c>
      <c r="Y105" s="3">
        <f>LOOKUP(A105,AllPlayer!A:A,AllPlayer!Y:Y)+X105</f>
        <v>49</v>
      </c>
      <c r="Z105" s="3">
        <f>LOOKUP(A105,AllPlayer!A:A,AllPlayer!Z:Z)+Y105</f>
        <v>51</v>
      </c>
      <c r="AA105" s="3">
        <f>LOOKUP(A105,AllPlayer!A:A,AllPlayer!AA:AA)+Z105</f>
        <v>52</v>
      </c>
      <c r="AB105" s="3">
        <f>LOOKUP(A105,AllPlayer!A:A,AllPlayer!AB:AB)+AA105</f>
        <v>54</v>
      </c>
      <c r="AC105" s="3">
        <f>LOOKUP(A105,AllPlayer!A:A,AllPlayer!AC:AC)+AB105</f>
        <v>54</v>
      </c>
    </row>
    <row r="106">
      <c r="A106" s="2" t="s">
        <v>956</v>
      </c>
      <c r="B106" t="str">
        <f>LOOKUP(A106,AllPlayer!A:A,AllPlayer!C:C)</f>
        <v>Todibo</v>
      </c>
      <c r="C106" s="3" t="str">
        <f>LOOKUP(A106,AllPlayer!A:A,AllPlayer!B:B)</f>
        <v>Def</v>
      </c>
      <c r="D106" s="4" t="str">
        <f>LOOKUP(A106,AllPlayer!A:A,AllPlayer!D:D)</f>
        <v>https://assets.laliga.com/squad/2019/t181/p455197/128x128/p455197_t181_2019_1_003_000.png</v>
      </c>
      <c r="E106">
        <f>LOOKUP(A106,AllPlayer!A:A,AllPlayer!E:E)</f>
        <v>0</v>
      </c>
      <c r="F106" s="3">
        <f>LOOKUP(A106,AllPlayer!A:A,AllPlayer!F:F)+E106</f>
        <v>2</v>
      </c>
      <c r="G106" s="3">
        <f>LOOKUP(A106,AllPlayer!A:A,AllPlayer!G:G)+F106</f>
        <v>2</v>
      </c>
      <c r="H106" s="3">
        <f>LOOKUP(A106,AllPlayer!A:A,AllPlayer!H:H)+G106</f>
        <v>2</v>
      </c>
      <c r="I106" s="3">
        <f>LOOKUP(A106,AllPlayer!A:A,AllPlayer!I:I)+H106</f>
        <v>2</v>
      </c>
      <c r="J106" s="3">
        <f>LOOKUP(A106,AllPlayer!A:A,AllPlayer!J:J)+I106</f>
        <v>2</v>
      </c>
      <c r="K106" s="3">
        <f>LOOKUP(A106,AllPlayer!A:A,AllPlayer!K:K)+J106</f>
        <v>3</v>
      </c>
      <c r="L106" s="3">
        <f>LOOKUP(A106,AllPlayer!A:A,AllPlayer!L:L)+K106</f>
        <v>13</v>
      </c>
      <c r="M106" s="3">
        <f>LOOKUP(A106,AllPlayer!A:A,AllPlayer!M:M)+L106</f>
        <v>13</v>
      </c>
      <c r="N106" s="3">
        <f>LOOKUP(A106,AllPlayer!A:A,AllPlayer!N:N)+M106</f>
        <v>15</v>
      </c>
      <c r="O106" s="3">
        <f>LOOKUP(A106,AllPlayer!A:A,AllPlayer!O:O)+N106</f>
        <v>15</v>
      </c>
      <c r="P106" s="3">
        <f>LOOKUP(A106,AllPlayer!A:A,AllPlayer!P:P)+O106</f>
        <v>15</v>
      </c>
      <c r="Q106" s="3">
        <f>LOOKUP(A106,AllPlayer!A:A,AllPlayer!Q:Q)+P106</f>
        <v>16</v>
      </c>
      <c r="R106" s="3">
        <f>LOOKUP(A106,AllPlayer!A:A,AllPlayer!R:R)+Q106</f>
        <v>16</v>
      </c>
      <c r="S106" s="3">
        <f>LOOKUP(A106,AllPlayer!A:A,AllPlayer!S:S)+R106</f>
        <v>17</v>
      </c>
      <c r="T106" s="3">
        <f>LOOKUP(A106,AllPlayer!A:A,AllPlayer!T:T)+S106</f>
        <v>17</v>
      </c>
      <c r="U106" s="3">
        <f>LOOKUP(A106,AllPlayer!A:A,AllPlayer!U:U)+T106</f>
        <v>20</v>
      </c>
      <c r="V106" s="3">
        <f>LOOKUP(A106,AllPlayer!A:A,AllPlayer!V:V)+U106</f>
        <v>23</v>
      </c>
      <c r="W106" s="3">
        <f>LOOKUP(A106,AllPlayer!A:A,AllPlayer!W:W)+V106</f>
        <v>27</v>
      </c>
      <c r="X106" s="3">
        <f>LOOKUP(A106,AllPlayer!A:A,AllPlayer!X:X)+W106</f>
        <v>30</v>
      </c>
      <c r="Y106" s="3">
        <f>LOOKUP(A106,AllPlayer!A:A,AllPlayer!Y:Y)+X106</f>
        <v>32</v>
      </c>
      <c r="Z106" s="3">
        <f>LOOKUP(A106,AllPlayer!A:A,AllPlayer!Z:Z)+Y106</f>
        <v>34</v>
      </c>
      <c r="AA106" s="3">
        <f>LOOKUP(A106,AllPlayer!A:A,AllPlayer!AA:AA)+Z106</f>
        <v>35</v>
      </c>
      <c r="AB106" s="3">
        <f>LOOKUP(A106,AllPlayer!A:A,AllPlayer!AB:AB)+AA106</f>
        <v>37</v>
      </c>
      <c r="AC106" s="3">
        <f>LOOKUP(A106,AllPlayer!A:A,AllPlayer!AC:AC)+AB106</f>
        <v>37</v>
      </c>
    </row>
    <row r="107">
      <c r="A107" s="2" t="s">
        <v>687</v>
      </c>
      <c r="B107" t="str">
        <f>LOOKUP(A107,AllPlayer!A:A,AllPlayer!C:C)</f>
        <v>Carriço</v>
      </c>
      <c r="C107" s="3" t="str">
        <f>LOOKUP(A107,AllPlayer!A:A,AllPlayer!B:B)</f>
        <v>Def</v>
      </c>
      <c r="D107" s="4" t="str">
        <f>LOOKUP(A107,AllPlayer!A:A,AllPlayer!D:D)</f>
        <v>https://assets.laliga.com/squad/2019/t179/p46479/128x128/p46479_t179_2019_1_003_000.png</v>
      </c>
      <c r="E107">
        <f>LOOKUP(A107,AllPlayer!A:A,AllPlayer!E:E)</f>
        <v>11</v>
      </c>
      <c r="F107" s="3">
        <f>LOOKUP(A107,AllPlayer!A:A,AllPlayer!F:F)+E107</f>
        <v>19</v>
      </c>
      <c r="G107" s="3">
        <f>LOOKUP(A107,AllPlayer!A:A,AllPlayer!G:G)+F107</f>
        <v>22</v>
      </c>
      <c r="H107" s="3">
        <f>LOOKUP(A107,AllPlayer!A:A,AllPlayer!H:H)+G107</f>
        <v>32</v>
      </c>
      <c r="I107" s="3">
        <f>LOOKUP(A107,AllPlayer!A:A,AllPlayer!I:I)+H107</f>
        <v>36</v>
      </c>
      <c r="J107" s="3">
        <f>LOOKUP(A107,AllPlayer!A:A,AllPlayer!J:J)+I107</f>
        <v>43</v>
      </c>
      <c r="K107" s="3">
        <f>LOOKUP(A107,AllPlayer!A:A,AllPlayer!K:K)+J107</f>
        <v>43</v>
      </c>
      <c r="L107" s="3">
        <f>LOOKUP(A107,AllPlayer!A:A,AllPlayer!L:L)+K107</f>
        <v>41</v>
      </c>
      <c r="M107" s="3">
        <f>LOOKUP(A107,AllPlayer!A:A,AllPlayer!M:M)+L107</f>
        <v>48</v>
      </c>
      <c r="N107" s="3">
        <f>LOOKUP(A107,AllPlayer!A:A,AllPlayer!N:N)+M107</f>
        <v>52</v>
      </c>
      <c r="O107" s="3">
        <f>LOOKUP(A107,AllPlayer!A:A,AllPlayer!O:O)+N107</f>
        <v>55</v>
      </c>
      <c r="P107" s="3">
        <f>LOOKUP(A107,AllPlayer!A:A,AllPlayer!P:P)+O107</f>
        <v>55</v>
      </c>
      <c r="Q107" s="3">
        <f>LOOKUP(A107,AllPlayer!A:A,AllPlayer!Q:Q)+P107</f>
        <v>60</v>
      </c>
      <c r="R107" s="3">
        <f>LOOKUP(A107,AllPlayer!A:A,AllPlayer!R:R)+Q107</f>
        <v>65</v>
      </c>
      <c r="S107" s="3">
        <f>LOOKUP(A107,AllPlayer!A:A,AllPlayer!S:S)+R107</f>
        <v>66</v>
      </c>
      <c r="T107" s="3">
        <f>LOOKUP(A107,AllPlayer!A:A,AllPlayer!T:T)+S107</f>
        <v>68</v>
      </c>
      <c r="U107" s="3">
        <f>LOOKUP(A107,AllPlayer!A:A,AllPlayer!U:U)+T107</f>
        <v>69</v>
      </c>
      <c r="V107" s="3">
        <f>LOOKUP(A107,AllPlayer!A:A,AllPlayer!V:V)+U107</f>
        <v>78</v>
      </c>
      <c r="W107" s="3">
        <f>LOOKUP(A107,AllPlayer!A:A,AllPlayer!W:W)+V107</f>
        <v>78</v>
      </c>
      <c r="X107" s="3">
        <f>LOOKUP(A107,AllPlayer!A:A,AllPlayer!X:X)+W107</f>
        <v>78</v>
      </c>
      <c r="Y107" s="3">
        <f>LOOKUP(A107,AllPlayer!A:A,AllPlayer!Y:Y)+X107</f>
        <v>80</v>
      </c>
      <c r="Z107" s="3">
        <f>LOOKUP(A107,AllPlayer!A:A,AllPlayer!Z:Z)+Y107</f>
        <v>84</v>
      </c>
      <c r="AA107" s="3">
        <f>LOOKUP(A107,AllPlayer!A:A,AllPlayer!AA:AA)+Z107</f>
        <v>92</v>
      </c>
      <c r="AB107" s="3">
        <f>LOOKUP(A107,AllPlayer!A:A,AllPlayer!AB:AB)+AA107</f>
        <v>100</v>
      </c>
      <c r="AC107" s="3">
        <f>LOOKUP(A107,AllPlayer!A:A,AllPlayer!AC:AC)+AB107</f>
        <v>103</v>
      </c>
    </row>
    <row r="108">
      <c r="A108" s="2" t="s">
        <v>691</v>
      </c>
      <c r="B108" t="str">
        <f>LOOKUP(A108,AllPlayer!A:A,AllPlayer!C:C)</f>
        <v>Aihen Muñoz</v>
      </c>
      <c r="C108" s="3" t="str">
        <f>LOOKUP(A108,AllPlayer!A:A,AllPlayer!B:B)</f>
        <v>Def</v>
      </c>
      <c r="D108" s="4" t="str">
        <f>LOOKUP(A108,AllPlayer!A:A,AllPlayer!D:D)</f>
        <v>https://assets.laliga.com/squad/2019/t188/p472145/128x128/p472145_t188_2019_1_003_000.png</v>
      </c>
      <c r="E108">
        <f>LOOKUP(A108,AllPlayer!A:A,AllPlayer!E:E)</f>
        <v>2</v>
      </c>
      <c r="F108" s="3">
        <f>LOOKUP(A108,AllPlayer!A:A,AllPlayer!F:F)+E108</f>
        <v>10</v>
      </c>
      <c r="G108" s="3">
        <f>LOOKUP(A108,AllPlayer!A:A,AllPlayer!G:G)+F108</f>
        <v>9</v>
      </c>
      <c r="H108" s="3">
        <f>LOOKUP(A108,AllPlayer!A:A,AllPlayer!H:H)+G108</f>
        <v>17</v>
      </c>
      <c r="I108" s="3">
        <f>LOOKUP(A108,AllPlayer!A:A,AllPlayer!I:I)+H108</f>
        <v>17</v>
      </c>
      <c r="J108" s="3">
        <f>LOOKUP(A108,AllPlayer!A:A,AllPlayer!J:J)+I108</f>
        <v>21</v>
      </c>
      <c r="K108" s="3">
        <f>LOOKUP(A108,AllPlayer!A:A,AllPlayer!K:K)+J108</f>
        <v>21</v>
      </c>
      <c r="L108" s="3">
        <f>LOOKUP(A108,AllPlayer!A:A,AllPlayer!L:L)+K108</f>
        <v>21</v>
      </c>
      <c r="M108" s="3">
        <f>LOOKUP(A108,AllPlayer!A:A,AllPlayer!M:M)+L108</f>
        <v>21</v>
      </c>
      <c r="N108" s="3">
        <f>LOOKUP(A108,AllPlayer!A:A,AllPlayer!N:N)+M108</f>
        <v>22</v>
      </c>
      <c r="O108" s="3">
        <f>LOOKUP(A108,AllPlayer!A:A,AllPlayer!O:O)+N108</f>
        <v>22</v>
      </c>
      <c r="P108" s="3">
        <f>LOOKUP(A108,AllPlayer!A:A,AllPlayer!P:P)+O108</f>
        <v>22</v>
      </c>
      <c r="Q108" s="3">
        <f>LOOKUP(A108,AllPlayer!A:A,AllPlayer!Q:Q)+P108</f>
        <v>22</v>
      </c>
      <c r="R108" s="3">
        <f>LOOKUP(A108,AllPlayer!A:A,AllPlayer!R:R)+Q108</f>
        <v>22</v>
      </c>
      <c r="S108" s="3">
        <f>LOOKUP(A108,AllPlayer!A:A,AllPlayer!S:S)+R108</f>
        <v>22</v>
      </c>
      <c r="T108" s="3">
        <f>LOOKUP(A108,AllPlayer!A:A,AllPlayer!T:T)+S108</f>
        <v>22</v>
      </c>
      <c r="U108" s="3">
        <f>LOOKUP(A108,AllPlayer!A:A,AllPlayer!U:U)+T108</f>
        <v>24</v>
      </c>
      <c r="V108" s="3">
        <f>LOOKUP(A108,AllPlayer!A:A,AllPlayer!V:V)+U108</f>
        <v>24</v>
      </c>
      <c r="W108" s="3">
        <f>LOOKUP(A108,AllPlayer!A:A,AllPlayer!W:W)+V108</f>
        <v>24</v>
      </c>
      <c r="X108" s="3">
        <f>LOOKUP(A108,AllPlayer!A:A,AllPlayer!X:X)+W108</f>
        <v>24</v>
      </c>
      <c r="Y108" s="3">
        <f>LOOKUP(A108,AllPlayer!A:A,AllPlayer!Y:Y)+X108</f>
        <v>32</v>
      </c>
      <c r="Z108" s="3">
        <f>LOOKUP(A108,AllPlayer!A:A,AllPlayer!Z:Z)+Y108</f>
        <v>32</v>
      </c>
      <c r="AA108" s="3">
        <f>LOOKUP(A108,AllPlayer!A:A,AllPlayer!AA:AA)+Z108</f>
        <v>34</v>
      </c>
      <c r="AB108" s="3">
        <f>LOOKUP(A108,AllPlayer!A:A,AllPlayer!AB:AB)+AA108</f>
        <v>34</v>
      </c>
      <c r="AC108" s="3">
        <f>LOOKUP(A108,AllPlayer!A:A,AllPlayer!AC:AC)+AB108</f>
        <v>35</v>
      </c>
    </row>
    <row r="109">
      <c r="A109" s="2" t="s">
        <v>693</v>
      </c>
      <c r="B109" t="str">
        <f>LOOKUP(A109,AllPlayer!A:A,AllPlayer!C:C)</f>
        <v>Carlos Neva</v>
      </c>
      <c r="C109" s="3" t="str">
        <f>LOOKUP(A109,AllPlayer!A:A,AllPlayer!B:B)</f>
        <v>Def</v>
      </c>
      <c r="D109" s="4" t="str">
        <f>LOOKUP(A109,AllPlayer!A:A,AllPlayer!D:D)</f>
        <v>https://assets.laliga.com/squad/2019/t5683/p472148/128x128/p472148_t5683_2019_1_003_000.png</v>
      </c>
      <c r="E109">
        <f>LOOKUP(A109,AllPlayer!A:A,AllPlayer!E:E)</f>
        <v>0</v>
      </c>
      <c r="F109" s="3">
        <f>LOOKUP(A109,AllPlayer!A:A,AllPlayer!F:F)+E109</f>
        <v>8</v>
      </c>
      <c r="G109" s="3">
        <f>LOOKUP(A109,AllPlayer!A:A,AllPlayer!G:G)+F109</f>
        <v>8</v>
      </c>
      <c r="H109" s="3">
        <f>LOOKUP(A109,AllPlayer!A:A,AllPlayer!H:H)+G109</f>
        <v>16</v>
      </c>
      <c r="I109" s="3">
        <f>LOOKUP(A109,AllPlayer!A:A,AllPlayer!I:I)+H109</f>
        <v>25</v>
      </c>
      <c r="J109" s="3">
        <f>LOOKUP(A109,AllPlayer!A:A,AllPlayer!J:J)+I109</f>
        <v>27</v>
      </c>
      <c r="K109" s="3">
        <f>LOOKUP(A109,AllPlayer!A:A,AllPlayer!K:K)+J109</f>
        <v>34</v>
      </c>
      <c r="L109" s="3">
        <f>LOOKUP(A109,AllPlayer!A:A,AllPlayer!L:L)+K109</f>
        <v>33</v>
      </c>
      <c r="M109" s="3">
        <f>LOOKUP(A109,AllPlayer!A:A,AllPlayer!M:M)+L109</f>
        <v>40</v>
      </c>
      <c r="N109" s="3">
        <f>LOOKUP(A109,AllPlayer!A:A,AllPlayer!N:N)+M109</f>
        <v>48</v>
      </c>
      <c r="O109" s="3">
        <f>LOOKUP(A109,AllPlayer!A:A,AllPlayer!O:O)+N109</f>
        <v>48</v>
      </c>
      <c r="P109" s="3">
        <f>LOOKUP(A109,AllPlayer!A:A,AllPlayer!P:P)+O109</f>
        <v>51</v>
      </c>
      <c r="Q109" s="3">
        <f>LOOKUP(A109,AllPlayer!A:A,AllPlayer!Q:Q)+P109</f>
        <v>54</v>
      </c>
      <c r="R109" s="3">
        <f>LOOKUP(A109,AllPlayer!A:A,AllPlayer!R:R)+Q109</f>
        <v>54</v>
      </c>
      <c r="S109" s="3">
        <f>LOOKUP(A109,AllPlayer!A:A,AllPlayer!S:S)+R109</f>
        <v>54</v>
      </c>
      <c r="T109" s="3">
        <f>LOOKUP(A109,AllPlayer!A:A,AllPlayer!T:T)+S109</f>
        <v>56</v>
      </c>
      <c r="U109" s="3">
        <f>LOOKUP(A109,AllPlayer!A:A,AllPlayer!U:U)+T109</f>
        <v>55</v>
      </c>
      <c r="V109" s="3">
        <f>LOOKUP(A109,AllPlayer!A:A,AllPlayer!V:V)+U109</f>
        <v>55</v>
      </c>
      <c r="W109" s="3">
        <f>LOOKUP(A109,AllPlayer!A:A,AllPlayer!W:W)+V109</f>
        <v>63</v>
      </c>
      <c r="X109" s="3">
        <f>LOOKUP(A109,AllPlayer!A:A,AllPlayer!X:X)+W109</f>
        <v>63</v>
      </c>
      <c r="Y109" s="3">
        <f>LOOKUP(A109,AllPlayer!A:A,AllPlayer!Y:Y)+X109</f>
        <v>64</v>
      </c>
      <c r="Z109" s="3">
        <f>LOOKUP(A109,AllPlayer!A:A,AllPlayer!Z:Z)+Y109</f>
        <v>69</v>
      </c>
      <c r="AA109" s="3">
        <f>LOOKUP(A109,AllPlayer!A:A,AllPlayer!AA:AA)+Z109</f>
        <v>69</v>
      </c>
      <c r="AB109" s="3">
        <f>LOOKUP(A109,AllPlayer!A:A,AllPlayer!AB:AB)+AA109</f>
        <v>72</v>
      </c>
      <c r="AC109" s="3">
        <f>LOOKUP(A109,AllPlayer!A:A,AllPlayer!AC:AC)+AB109</f>
        <v>80</v>
      </c>
    </row>
    <row r="110">
      <c r="A110" s="2" t="s">
        <v>697</v>
      </c>
      <c r="B110" t="str">
        <f>LOOKUP(A110,AllPlayer!A:A,AllPlayer!C:C)</f>
        <v>Rosales</v>
      </c>
      <c r="C110" s="3" t="str">
        <f>LOOKUP(A110,AllPlayer!A:A,AllPlayer!B:B)</f>
        <v>Def</v>
      </c>
      <c r="D110" s="4" t="str">
        <f>LOOKUP(A110,AllPlayer!A:A,AllPlayer!D:D)</f>
        <v>https://assets.laliga.com/squad/2019/t957/p48832/128x128/p48832_t957_2019_1_003_000.png</v>
      </c>
      <c r="E110">
        <f>LOOKUP(A110,AllPlayer!A:A,AllPlayer!E:E)</f>
        <v>5</v>
      </c>
      <c r="F110" s="3">
        <f>LOOKUP(A110,AllPlayer!A:A,AllPlayer!F:F)+E110</f>
        <v>9</v>
      </c>
      <c r="G110" s="3">
        <f>LOOKUP(A110,AllPlayer!A:A,AllPlayer!G:G)+F110</f>
        <v>9</v>
      </c>
      <c r="H110" s="3">
        <f>LOOKUP(A110,AllPlayer!A:A,AllPlayer!H:H)+G110</f>
        <v>20</v>
      </c>
      <c r="I110" s="3">
        <f>LOOKUP(A110,AllPlayer!A:A,AllPlayer!I:I)+H110</f>
        <v>30</v>
      </c>
      <c r="J110" s="3">
        <f>LOOKUP(A110,AllPlayer!A:A,AllPlayer!J:J)+I110</f>
        <v>33</v>
      </c>
      <c r="K110" s="3">
        <f>LOOKUP(A110,AllPlayer!A:A,AllPlayer!K:K)+J110</f>
        <v>38</v>
      </c>
      <c r="L110" s="3">
        <f>LOOKUP(A110,AllPlayer!A:A,AllPlayer!L:L)+K110</f>
        <v>40</v>
      </c>
      <c r="M110" s="3">
        <f>LOOKUP(A110,AllPlayer!A:A,AllPlayer!M:M)+L110</f>
        <v>39</v>
      </c>
      <c r="N110" s="3">
        <f>LOOKUP(A110,AllPlayer!A:A,AllPlayer!N:N)+M110</f>
        <v>52</v>
      </c>
      <c r="O110" s="3">
        <f>LOOKUP(A110,AllPlayer!A:A,AllPlayer!O:O)+N110</f>
        <v>55</v>
      </c>
      <c r="P110" s="3">
        <f>LOOKUP(A110,AllPlayer!A:A,AllPlayer!P:P)+O110</f>
        <v>54</v>
      </c>
      <c r="Q110" s="3">
        <f>LOOKUP(A110,AllPlayer!A:A,AllPlayer!Q:Q)+P110</f>
        <v>56</v>
      </c>
      <c r="R110" s="3">
        <f>LOOKUP(A110,AllPlayer!A:A,AllPlayer!R:R)+Q110</f>
        <v>56</v>
      </c>
      <c r="S110" s="3">
        <f>LOOKUP(A110,AllPlayer!A:A,AllPlayer!S:S)+R110</f>
        <v>57</v>
      </c>
      <c r="T110" s="3">
        <f>LOOKUP(A110,AllPlayer!A:A,AllPlayer!T:T)+S110</f>
        <v>67</v>
      </c>
      <c r="U110" s="3">
        <f>LOOKUP(A110,AllPlayer!A:A,AllPlayer!U:U)+T110</f>
        <v>67</v>
      </c>
      <c r="V110" s="3">
        <f>LOOKUP(A110,AllPlayer!A:A,AllPlayer!V:V)+U110</f>
        <v>74</v>
      </c>
      <c r="W110" s="3">
        <f>LOOKUP(A110,AllPlayer!A:A,AllPlayer!W:W)+V110</f>
        <v>76</v>
      </c>
      <c r="X110" s="3">
        <f>LOOKUP(A110,AllPlayer!A:A,AllPlayer!X:X)+W110</f>
        <v>76</v>
      </c>
      <c r="Y110" s="3">
        <f>LOOKUP(A110,AllPlayer!A:A,AllPlayer!Y:Y)+X110</f>
        <v>84</v>
      </c>
      <c r="Z110" s="3">
        <f>LOOKUP(A110,AllPlayer!A:A,AllPlayer!Z:Z)+Y110</f>
        <v>85</v>
      </c>
      <c r="AA110" s="3">
        <f>LOOKUP(A110,AllPlayer!A:A,AllPlayer!AA:AA)+Z110</f>
        <v>84</v>
      </c>
      <c r="AB110" s="3">
        <f>LOOKUP(A110,AllPlayer!A:A,AllPlayer!AB:AB)+AA110</f>
        <v>84</v>
      </c>
      <c r="AC110" s="3">
        <f>LOOKUP(A110,AllPlayer!A:A,AllPlayer!AC:AC)+AB110</f>
        <v>84</v>
      </c>
    </row>
    <row r="111">
      <c r="A111" s="2" t="s">
        <v>930</v>
      </c>
      <c r="B111" t="str">
        <f>LOOKUP(A111,AllPlayer!A:A,AllPlayer!C:C)</f>
        <v>Laguardia</v>
      </c>
      <c r="C111" s="3" t="str">
        <f>LOOKUP(A111,AllPlayer!A:A,AllPlayer!B:B)</f>
        <v>Def</v>
      </c>
      <c r="D111" s="4" t="str">
        <f>LOOKUP(A111,AllPlayer!A:A,AllPlayer!D:D)</f>
        <v>https://assets.laliga.com/squad/2019/t173/p49370/128x128/p49370_t173_2019_1_003_000.png</v>
      </c>
      <c r="E111">
        <f>LOOKUP(A111,AllPlayer!A:A,AllPlayer!E:E)</f>
        <v>1</v>
      </c>
      <c r="F111" s="3">
        <f>LOOKUP(A111,AllPlayer!A:A,AllPlayer!F:F)+E111</f>
        <v>7</v>
      </c>
      <c r="G111" s="3">
        <f>LOOKUP(A111,AllPlayer!A:A,AllPlayer!G:G)+F111</f>
        <v>12</v>
      </c>
      <c r="H111" s="3">
        <f>LOOKUP(A111,AllPlayer!A:A,AllPlayer!H:H)+G111</f>
        <v>16</v>
      </c>
      <c r="I111" s="3">
        <f>LOOKUP(A111,AllPlayer!A:A,AllPlayer!I:I)+H111</f>
        <v>17</v>
      </c>
      <c r="J111" s="3">
        <f>LOOKUP(A111,AllPlayer!A:A,AllPlayer!J:J)+I111</f>
        <v>22</v>
      </c>
      <c r="K111" s="3">
        <f>LOOKUP(A111,AllPlayer!A:A,AllPlayer!K:K)+J111</f>
        <v>31</v>
      </c>
      <c r="L111" s="3">
        <f>LOOKUP(A111,AllPlayer!A:A,AllPlayer!L:L)+K111</f>
        <v>33</v>
      </c>
      <c r="M111" s="3">
        <f>LOOKUP(A111,AllPlayer!A:A,AllPlayer!M:M)+L111</f>
        <v>43</v>
      </c>
      <c r="N111" s="3">
        <f>LOOKUP(A111,AllPlayer!A:A,AllPlayer!N:N)+M111</f>
        <v>44</v>
      </c>
      <c r="O111" s="3">
        <f>LOOKUP(A111,AllPlayer!A:A,AllPlayer!O:O)+N111</f>
        <v>48</v>
      </c>
      <c r="P111" s="3">
        <f>LOOKUP(A111,AllPlayer!A:A,AllPlayer!P:P)+O111</f>
        <v>55</v>
      </c>
      <c r="Q111" s="3">
        <f>LOOKUP(A111,AllPlayer!A:A,AllPlayer!Q:Q)+P111</f>
        <v>62</v>
      </c>
      <c r="R111" s="3">
        <f>LOOKUP(A111,AllPlayer!A:A,AllPlayer!R:R)+Q111</f>
        <v>76</v>
      </c>
      <c r="S111" s="3">
        <f>LOOKUP(A111,AllPlayer!A:A,AllPlayer!S:S)+R111</f>
        <v>78</v>
      </c>
      <c r="T111" s="3">
        <f>LOOKUP(A111,AllPlayer!A:A,AllPlayer!T:T)+S111</f>
        <v>77</v>
      </c>
      <c r="U111" s="3">
        <f>LOOKUP(A111,AllPlayer!A:A,AllPlayer!U:U)+T111</f>
        <v>81</v>
      </c>
      <c r="V111" s="3">
        <f>LOOKUP(A111,AllPlayer!A:A,AllPlayer!V:V)+U111</f>
        <v>81</v>
      </c>
      <c r="W111" s="3">
        <f>LOOKUP(A111,AllPlayer!A:A,AllPlayer!W:W)+V111</f>
        <v>85</v>
      </c>
      <c r="X111" s="3">
        <f>LOOKUP(A111,AllPlayer!A:A,AllPlayer!X:X)+W111</f>
        <v>97</v>
      </c>
      <c r="Y111" s="3">
        <f>LOOKUP(A111,AllPlayer!A:A,AllPlayer!Y:Y)+X111</f>
        <v>100</v>
      </c>
      <c r="Z111" s="3">
        <f>LOOKUP(A111,AllPlayer!A:A,AllPlayer!Z:Z)+Y111</f>
        <v>103</v>
      </c>
      <c r="AA111" s="3">
        <f>LOOKUP(A111,AllPlayer!A:A,AllPlayer!AA:AA)+Z111</f>
        <v>107</v>
      </c>
      <c r="AB111" s="3">
        <f>LOOKUP(A111,AllPlayer!A:A,AllPlayer!AB:AB)+AA111</f>
        <v>110</v>
      </c>
      <c r="AC111" s="3">
        <f>LOOKUP(A111,AllPlayer!A:A,AllPlayer!AC:AC)+AB111</f>
        <v>115</v>
      </c>
    </row>
    <row r="112">
      <c r="A112" s="2" t="s">
        <v>998</v>
      </c>
      <c r="B112" t="str">
        <f>LOOKUP(A112,AllPlayer!A:A,AllPlayer!C:C)</f>
        <v>Lillo</v>
      </c>
      <c r="C112" s="3" t="str">
        <f>LOOKUP(A112,AllPlayer!A:A,AllPlayer!B:B)</f>
        <v>Def</v>
      </c>
      <c r="D112" s="4" t="str">
        <f>LOOKUP(A112,AllPlayer!A:A,AllPlayer!D:D)</f>
        <v>https://assets.laliga.com/squad/2019/t179/p51945/128x128/p51945_t179_2019_1_003_000.png</v>
      </c>
      <c r="E112">
        <f>LOOKUP(A112,AllPlayer!A:A,AllPlayer!E:E)</f>
        <v>9</v>
      </c>
      <c r="F112" s="3">
        <f>LOOKUP(A112,AllPlayer!A:A,AllPlayer!F:F)+E112</f>
        <v>17</v>
      </c>
      <c r="G112" s="3">
        <f>LOOKUP(A112,AllPlayer!A:A,AllPlayer!G:G)+F112</f>
        <v>21</v>
      </c>
      <c r="H112" s="3">
        <f>LOOKUP(A112,AllPlayer!A:A,AllPlayer!H:H)+G112</f>
        <v>28</v>
      </c>
      <c r="I112" s="3">
        <f>LOOKUP(A112,AllPlayer!A:A,AllPlayer!I:I)+H112</f>
        <v>34</v>
      </c>
      <c r="J112" s="3">
        <f>LOOKUP(A112,AllPlayer!A:A,AllPlayer!J:J)+I112</f>
        <v>37</v>
      </c>
      <c r="K112" s="3">
        <f>LOOKUP(A112,AllPlayer!A:A,AllPlayer!K:K)+J112</f>
        <v>38</v>
      </c>
      <c r="L112" s="3">
        <f>LOOKUP(A112,AllPlayer!A:A,AllPlayer!L:L)+K112</f>
        <v>40</v>
      </c>
      <c r="M112" s="3">
        <f>LOOKUP(A112,AllPlayer!A:A,AllPlayer!M:M)+L112</f>
        <v>52</v>
      </c>
      <c r="N112" s="3">
        <f>LOOKUP(A112,AllPlayer!A:A,AllPlayer!N:N)+M112</f>
        <v>54</v>
      </c>
      <c r="O112" s="3">
        <f>LOOKUP(A112,AllPlayer!A:A,AllPlayer!O:O)+N112</f>
        <v>54</v>
      </c>
      <c r="P112" s="3">
        <f>LOOKUP(A112,AllPlayer!A:A,AllPlayer!P:P)+O112</f>
        <v>64</v>
      </c>
      <c r="Q112" s="3">
        <f>LOOKUP(A112,AllPlayer!A:A,AllPlayer!Q:Q)+P112</f>
        <v>69</v>
      </c>
      <c r="R112" s="3">
        <f>LOOKUP(A112,AllPlayer!A:A,AllPlayer!R:R)+Q112</f>
        <v>69</v>
      </c>
      <c r="S112" s="3">
        <f>LOOKUP(A112,AllPlayer!A:A,AllPlayer!S:S)+R112</f>
        <v>82</v>
      </c>
      <c r="T112" s="3">
        <f>LOOKUP(A112,AllPlayer!A:A,AllPlayer!T:T)+S112</f>
        <v>85</v>
      </c>
      <c r="U112" s="3">
        <f>LOOKUP(A112,AllPlayer!A:A,AllPlayer!U:U)+T112</f>
        <v>88</v>
      </c>
      <c r="V112" s="3">
        <f>LOOKUP(A112,AllPlayer!A:A,AllPlayer!V:V)+U112</f>
        <v>96</v>
      </c>
      <c r="W112" s="3">
        <f>LOOKUP(A112,AllPlayer!A:A,AllPlayer!W:W)+V112</f>
        <v>100</v>
      </c>
      <c r="X112" s="3">
        <f>LOOKUP(A112,AllPlayer!A:A,AllPlayer!X:X)+W112</f>
        <v>101</v>
      </c>
      <c r="Y112" s="3">
        <f>LOOKUP(A112,AllPlayer!A:A,AllPlayer!Y:Y)+X112</f>
        <v>108</v>
      </c>
      <c r="Z112" s="3">
        <f>LOOKUP(A112,AllPlayer!A:A,AllPlayer!Z:Z)+Y112</f>
        <v>113</v>
      </c>
      <c r="AA112" s="3">
        <f>LOOKUP(A112,AllPlayer!A:A,AllPlayer!AA:AA)+Z112</f>
        <v>117</v>
      </c>
      <c r="AB112" s="3">
        <f>LOOKUP(A112,AllPlayer!A:A,AllPlayer!AB:AB)+AA112</f>
        <v>119</v>
      </c>
      <c r="AC112" s="3">
        <f>LOOKUP(A112,AllPlayer!A:A,AllPlayer!AC:AC)+AB112</f>
        <v>121</v>
      </c>
    </row>
    <row r="113">
      <c r="A113" s="2" t="s">
        <v>704</v>
      </c>
      <c r="B113" t="str">
        <f>LOOKUP(A113,AllPlayer!A:A,AllPlayer!C:C)</f>
        <v>Jordi Alba</v>
      </c>
      <c r="C113" s="3" t="str">
        <f>LOOKUP(A113,AllPlayer!A:A,AllPlayer!B:B)</f>
        <v>Def</v>
      </c>
      <c r="D113" s="4" t="str">
        <f>LOOKUP(A113,AllPlayer!A:A,AllPlayer!D:D)</f>
        <v>https://assets.laliga.com/squad/2019/t178/p52356/128x128/p52356_t178_2019_1_003_000.png</v>
      </c>
      <c r="E113">
        <f>LOOKUP(A113,AllPlayer!A:A,AllPlayer!E:E)</f>
        <v>3</v>
      </c>
      <c r="F113" s="3">
        <f>LOOKUP(A113,AllPlayer!A:A,AllPlayer!F:F)+E113</f>
        <v>13</v>
      </c>
      <c r="G113" s="3">
        <f>LOOKUP(A113,AllPlayer!A:A,AllPlayer!G:G)+F113</f>
        <v>14</v>
      </c>
      <c r="H113" s="3">
        <f>LOOKUP(A113,AllPlayer!A:A,AllPlayer!H:H)+G113</f>
        <v>14</v>
      </c>
      <c r="I113" s="3">
        <f>LOOKUP(A113,AllPlayer!A:A,AllPlayer!I:I)+H113</f>
        <v>25</v>
      </c>
      <c r="J113" s="3">
        <f>LOOKUP(A113,AllPlayer!A:A,AllPlayer!J:J)+I113</f>
        <v>33</v>
      </c>
      <c r="K113" s="3">
        <f>LOOKUP(A113,AllPlayer!A:A,AllPlayer!K:K)+J113</f>
        <v>41</v>
      </c>
      <c r="L113" s="3">
        <f>LOOKUP(A113,AllPlayer!A:A,AllPlayer!L:L)+K113</f>
        <v>41</v>
      </c>
      <c r="M113" s="3">
        <f>LOOKUP(A113,AllPlayer!A:A,AllPlayer!M:M)+L113</f>
        <v>48</v>
      </c>
      <c r="N113" s="3">
        <f>LOOKUP(A113,AllPlayer!A:A,AllPlayer!N:N)+M113</f>
        <v>57</v>
      </c>
      <c r="O113" s="3">
        <f>LOOKUP(A113,AllPlayer!A:A,AllPlayer!O:O)+N113</f>
        <v>61</v>
      </c>
      <c r="P113" s="3">
        <f>LOOKUP(A113,AllPlayer!A:A,AllPlayer!P:P)+O113</f>
        <v>61</v>
      </c>
      <c r="Q113" s="3">
        <f>LOOKUP(A113,AllPlayer!A:A,AllPlayer!Q:Q)+P113</f>
        <v>67</v>
      </c>
      <c r="R113" s="3">
        <f>LOOKUP(A113,AllPlayer!A:A,AllPlayer!R:R)+Q113</f>
        <v>70</v>
      </c>
      <c r="S113" s="3">
        <f>LOOKUP(A113,AllPlayer!A:A,AllPlayer!S:S)+R113</f>
        <v>71</v>
      </c>
      <c r="T113" s="3">
        <f>LOOKUP(A113,AllPlayer!A:A,AllPlayer!T:T)+S113</f>
        <v>76</v>
      </c>
      <c r="U113" s="3">
        <f>LOOKUP(A113,AllPlayer!A:A,AllPlayer!U:U)+T113</f>
        <v>76</v>
      </c>
      <c r="V113" s="3">
        <f>LOOKUP(A113,AllPlayer!A:A,AllPlayer!V:V)+U113</f>
        <v>78</v>
      </c>
      <c r="W113" s="3">
        <f>LOOKUP(A113,AllPlayer!A:A,AllPlayer!W:W)+V113</f>
        <v>84</v>
      </c>
      <c r="X113" s="3">
        <f>LOOKUP(A113,AllPlayer!A:A,AllPlayer!X:X)+W113</f>
        <v>92</v>
      </c>
      <c r="Y113" s="3">
        <f>LOOKUP(A113,AllPlayer!A:A,AllPlayer!Y:Y)+X113</f>
        <v>93</v>
      </c>
      <c r="Z113" s="3">
        <f>LOOKUP(A113,AllPlayer!A:A,AllPlayer!Z:Z)+Y113</f>
        <v>97</v>
      </c>
      <c r="AA113" s="3">
        <f>LOOKUP(A113,AllPlayer!A:A,AllPlayer!AA:AA)+Z113</f>
        <v>100</v>
      </c>
      <c r="AB113" s="3">
        <f>LOOKUP(A113,AllPlayer!A:A,AllPlayer!AB:AB)+AA113</f>
        <v>102</v>
      </c>
      <c r="AC113" s="3">
        <f>LOOKUP(A113,AllPlayer!A:A,AllPlayer!AC:AC)+AB113</f>
        <v>105</v>
      </c>
    </row>
    <row r="114">
      <c r="A114" s="2" t="s">
        <v>707</v>
      </c>
      <c r="B114" t="str">
        <f>LOOKUP(A114,AllPlayer!A:A,AllPlayer!C:C)</f>
        <v>Siovas</v>
      </c>
      <c r="C114" s="3" t="str">
        <f>LOOKUP(A114,AllPlayer!A:A,AllPlayer!B:B)</f>
        <v>Def</v>
      </c>
      <c r="D114" s="4" t="str">
        <f>LOOKUP(A114,AllPlayer!A:A,AllPlayer!D:D)</f>
        <v>https://assets.laliga.com/squad/2019/t957/p53020/128x128/p53020_t957_2019_1_003_000.png</v>
      </c>
      <c r="E114">
        <f>LOOKUP(A114,AllPlayer!A:A,AllPlayer!E:E)</f>
        <v>1</v>
      </c>
      <c r="F114" s="3">
        <f>LOOKUP(A114,AllPlayer!A:A,AllPlayer!F:F)+E114</f>
        <v>6</v>
      </c>
      <c r="G114" s="3">
        <f>LOOKUP(A114,AllPlayer!A:A,AllPlayer!G:G)+F114</f>
        <v>8</v>
      </c>
      <c r="H114" s="3">
        <f>LOOKUP(A114,AllPlayer!A:A,AllPlayer!H:H)+G114</f>
        <v>11</v>
      </c>
      <c r="I114" s="3">
        <f>LOOKUP(A114,AllPlayer!A:A,AllPlayer!I:I)+H114</f>
        <v>15</v>
      </c>
      <c r="J114" s="3">
        <f>LOOKUP(A114,AllPlayer!A:A,AllPlayer!J:J)+I114</f>
        <v>15</v>
      </c>
      <c r="K114" s="3">
        <f>LOOKUP(A114,AllPlayer!A:A,AllPlayer!K:K)+J114</f>
        <v>22</v>
      </c>
      <c r="L114" s="3">
        <f>LOOKUP(A114,AllPlayer!A:A,AllPlayer!L:L)+K114</f>
        <v>24</v>
      </c>
      <c r="M114" s="3">
        <f>LOOKUP(A114,AllPlayer!A:A,AllPlayer!M:M)+L114</f>
        <v>25</v>
      </c>
      <c r="N114" s="3">
        <f>LOOKUP(A114,AllPlayer!A:A,AllPlayer!N:N)+M114</f>
        <v>27</v>
      </c>
      <c r="O114" s="3">
        <f>LOOKUP(A114,AllPlayer!A:A,AllPlayer!O:O)+N114</f>
        <v>33</v>
      </c>
      <c r="P114" s="3">
        <f>LOOKUP(A114,AllPlayer!A:A,AllPlayer!P:P)+O114</f>
        <v>37</v>
      </c>
      <c r="Q114" s="3">
        <f>LOOKUP(A114,AllPlayer!A:A,AllPlayer!Q:Q)+P114</f>
        <v>44</v>
      </c>
      <c r="R114" s="3">
        <f>LOOKUP(A114,AllPlayer!A:A,AllPlayer!R:R)+Q114</f>
        <v>45</v>
      </c>
      <c r="S114" s="3">
        <f>LOOKUP(A114,AllPlayer!A:A,AllPlayer!S:S)+R114</f>
        <v>46</v>
      </c>
      <c r="T114" s="3">
        <f>LOOKUP(A114,AllPlayer!A:A,AllPlayer!T:T)+S114</f>
        <v>53</v>
      </c>
      <c r="U114" s="3">
        <f>LOOKUP(A114,AllPlayer!A:A,AllPlayer!U:U)+T114</f>
        <v>56</v>
      </c>
      <c r="V114" s="3">
        <f>LOOKUP(A114,AllPlayer!A:A,AllPlayer!V:V)+U114</f>
        <v>63</v>
      </c>
      <c r="W114" s="3">
        <f>LOOKUP(A114,AllPlayer!A:A,AllPlayer!W:W)+V114</f>
        <v>68</v>
      </c>
      <c r="X114" s="3">
        <f>LOOKUP(A114,AllPlayer!A:A,AllPlayer!X:X)+W114</f>
        <v>71</v>
      </c>
      <c r="Y114" s="3">
        <f>LOOKUP(A114,AllPlayer!A:A,AllPlayer!Y:Y)+X114</f>
        <v>79</v>
      </c>
      <c r="Z114" s="3">
        <f>LOOKUP(A114,AllPlayer!A:A,AllPlayer!Z:Z)+Y114</f>
        <v>83</v>
      </c>
      <c r="AA114" s="3">
        <f>LOOKUP(A114,AllPlayer!A:A,AllPlayer!AA:AA)+Z114</f>
        <v>85</v>
      </c>
      <c r="AB114" s="3">
        <f>LOOKUP(A114,AllPlayer!A:A,AllPlayer!AB:AB)+AA114</f>
        <v>91</v>
      </c>
      <c r="AC114" s="3">
        <f>LOOKUP(A114,AllPlayer!A:A,AllPlayer!AC:AC)+AB114</f>
        <v>93</v>
      </c>
    </row>
    <row r="115">
      <c r="A115" s="2" t="s">
        <v>710</v>
      </c>
      <c r="B115" t="str">
        <f>LOOKUP(A115,AllPlayer!A:A,AllPlayer!C:C)</f>
        <v>Sidnei</v>
      </c>
      <c r="C115" s="3" t="str">
        <f>LOOKUP(A115,AllPlayer!A:A,AllPlayer!B:B)</f>
        <v>Def</v>
      </c>
      <c r="D115" s="4" t="str">
        <f>LOOKUP(A115,AllPlayer!A:A,AllPlayer!D:D)</f>
        <v>https://assets.laliga.com/squad/2019/t185/p53142/128x128/p53142_t185_2019_1_003_000.png</v>
      </c>
      <c r="E115">
        <f>LOOKUP(A115,AllPlayer!A:A,AllPlayer!E:E)</f>
        <v>2</v>
      </c>
      <c r="F115" s="3">
        <f>LOOKUP(A115,AllPlayer!A:A,AllPlayer!F:F)+E115</f>
        <v>2</v>
      </c>
      <c r="G115" s="3">
        <f>LOOKUP(A115,AllPlayer!A:A,AllPlayer!G:G)+F115</f>
        <v>6</v>
      </c>
      <c r="H115" s="3">
        <f>LOOKUP(A115,AllPlayer!A:A,AllPlayer!H:H)+G115</f>
        <v>11</v>
      </c>
      <c r="I115" s="3">
        <f>LOOKUP(A115,AllPlayer!A:A,AllPlayer!I:I)+H115</f>
        <v>14</v>
      </c>
      <c r="J115" s="3">
        <f>LOOKUP(A115,AllPlayer!A:A,AllPlayer!J:J)+I115</f>
        <v>14</v>
      </c>
      <c r="K115" s="3">
        <f>LOOKUP(A115,AllPlayer!A:A,AllPlayer!K:K)+J115</f>
        <v>15</v>
      </c>
      <c r="L115" s="3">
        <f>LOOKUP(A115,AllPlayer!A:A,AllPlayer!L:L)+K115</f>
        <v>18</v>
      </c>
      <c r="M115" s="3">
        <f>LOOKUP(A115,AllPlayer!A:A,AllPlayer!M:M)+L115</f>
        <v>25</v>
      </c>
      <c r="N115" s="3">
        <f>LOOKUP(A115,AllPlayer!A:A,AllPlayer!N:N)+M115</f>
        <v>25</v>
      </c>
      <c r="O115" s="3">
        <f>LOOKUP(A115,AllPlayer!A:A,AllPlayer!O:O)+N115</f>
        <v>25</v>
      </c>
      <c r="P115" s="3">
        <f>LOOKUP(A115,AllPlayer!A:A,AllPlayer!P:P)+O115</f>
        <v>35</v>
      </c>
      <c r="Q115" s="3">
        <f>LOOKUP(A115,AllPlayer!A:A,AllPlayer!Q:Q)+P115</f>
        <v>39</v>
      </c>
      <c r="R115" s="3">
        <f>LOOKUP(A115,AllPlayer!A:A,AllPlayer!R:R)+Q115</f>
        <v>44</v>
      </c>
      <c r="S115" s="3">
        <f>LOOKUP(A115,AllPlayer!A:A,AllPlayer!S:S)+R115</f>
        <v>50</v>
      </c>
      <c r="T115" s="3">
        <f>LOOKUP(A115,AllPlayer!A:A,AllPlayer!T:T)+S115</f>
        <v>50</v>
      </c>
      <c r="U115" s="3">
        <f>LOOKUP(A115,AllPlayer!A:A,AllPlayer!U:U)+T115</f>
        <v>51</v>
      </c>
      <c r="V115" s="3">
        <f>LOOKUP(A115,AllPlayer!A:A,AllPlayer!V:V)+U115</f>
        <v>54</v>
      </c>
      <c r="W115" s="3">
        <f>LOOKUP(A115,AllPlayer!A:A,AllPlayer!W:W)+V115</f>
        <v>58</v>
      </c>
      <c r="X115" s="3">
        <f>LOOKUP(A115,AllPlayer!A:A,AllPlayer!X:X)+W115</f>
        <v>58</v>
      </c>
      <c r="Y115" s="3">
        <f>LOOKUP(A115,AllPlayer!A:A,AllPlayer!Y:Y)+X115</f>
        <v>69</v>
      </c>
      <c r="Z115" s="3">
        <f>LOOKUP(A115,AllPlayer!A:A,AllPlayer!Z:Z)+Y115</f>
        <v>69</v>
      </c>
      <c r="AA115" s="3">
        <f>LOOKUP(A115,AllPlayer!A:A,AllPlayer!AA:AA)+Z115</f>
        <v>69</v>
      </c>
      <c r="AB115" s="3">
        <f>LOOKUP(A115,AllPlayer!A:A,AllPlayer!AB:AB)+AA115</f>
        <v>69</v>
      </c>
      <c r="AC115" s="3">
        <f>LOOKUP(A115,AllPlayer!A:A,AllPlayer!AC:AC)+AB115</f>
        <v>69</v>
      </c>
    </row>
    <row r="116">
      <c r="A116" s="2" t="s">
        <v>958</v>
      </c>
      <c r="B116" t="str">
        <f>LOOKUP(A116,AllPlayer!A:A,AllPlayer!C:C)</f>
        <v>Roncaglia</v>
      </c>
      <c r="C116" s="3" t="str">
        <f>LOOKUP(A116,AllPlayer!A:A,AllPlayer!B:B)</f>
        <v>Def</v>
      </c>
      <c r="D116" s="4" t="str">
        <f>LOOKUP(A116,AllPlayer!A:A,AllPlayer!D:D)</f>
        <v>https://assets.laliga.com/squad/2019/t450/p54794/128x128/p54794_t450_2019_1_003_000.png</v>
      </c>
      <c r="E116">
        <f>LOOKUP(A116,AllPlayer!A:A,AllPlayer!E:E)</f>
        <v>1</v>
      </c>
      <c r="F116" s="3">
        <f>LOOKUP(A116,AllPlayer!A:A,AllPlayer!F:F)+E116</f>
        <v>5</v>
      </c>
      <c r="G116" s="3">
        <f>LOOKUP(A116,AllPlayer!A:A,AllPlayer!G:G)+F116</f>
        <v>10</v>
      </c>
      <c r="H116" s="3">
        <f>LOOKUP(A116,AllPlayer!A:A,AllPlayer!H:H)+G116</f>
        <v>10</v>
      </c>
      <c r="I116" s="3">
        <f>LOOKUP(A116,AllPlayer!A:A,AllPlayer!I:I)+H116</f>
        <v>10</v>
      </c>
      <c r="J116" s="3">
        <f>LOOKUP(A116,AllPlayer!A:A,AllPlayer!J:J)+I116</f>
        <v>13</v>
      </c>
      <c r="K116" s="3">
        <f>LOOKUP(A116,AllPlayer!A:A,AllPlayer!K:K)+J116</f>
        <v>13</v>
      </c>
      <c r="L116" s="3">
        <f>LOOKUP(A116,AllPlayer!A:A,AllPlayer!L:L)+K116</f>
        <v>24</v>
      </c>
      <c r="M116" s="3">
        <f>LOOKUP(A116,AllPlayer!A:A,AllPlayer!M:M)+L116</f>
        <v>29</v>
      </c>
      <c r="N116" s="3">
        <f>LOOKUP(A116,AllPlayer!A:A,AllPlayer!N:N)+M116</f>
        <v>33</v>
      </c>
      <c r="O116" s="3">
        <f>LOOKUP(A116,AllPlayer!A:A,AllPlayer!O:O)+N116</f>
        <v>35</v>
      </c>
      <c r="P116" s="3">
        <f>LOOKUP(A116,AllPlayer!A:A,AllPlayer!P:P)+O116</f>
        <v>35</v>
      </c>
      <c r="Q116" s="3">
        <f>LOOKUP(A116,AllPlayer!A:A,AllPlayer!Q:Q)+P116</f>
        <v>41</v>
      </c>
      <c r="R116" s="3">
        <f>LOOKUP(A116,AllPlayer!A:A,AllPlayer!R:R)+Q116</f>
        <v>44</v>
      </c>
      <c r="S116" s="3">
        <f>LOOKUP(A116,AllPlayer!A:A,AllPlayer!S:S)+R116</f>
        <v>45</v>
      </c>
      <c r="T116" s="3">
        <f>LOOKUP(A116,AllPlayer!A:A,AllPlayer!T:T)+S116</f>
        <v>51</v>
      </c>
      <c r="U116" s="3">
        <f>LOOKUP(A116,AllPlayer!A:A,AllPlayer!U:U)+T116</f>
        <v>52</v>
      </c>
      <c r="V116" s="3">
        <f>LOOKUP(A116,AllPlayer!A:A,AllPlayer!V:V)+U116</f>
        <v>49</v>
      </c>
      <c r="W116" s="3">
        <f>LOOKUP(A116,AllPlayer!A:A,AllPlayer!W:W)+V116</f>
        <v>55</v>
      </c>
      <c r="X116" s="3">
        <f>LOOKUP(A116,AllPlayer!A:A,AllPlayer!X:X)+W116</f>
        <v>58</v>
      </c>
      <c r="Y116" s="3">
        <f>LOOKUP(A116,AllPlayer!A:A,AllPlayer!Y:Y)+X116</f>
        <v>58</v>
      </c>
      <c r="Z116" s="3">
        <f>LOOKUP(A116,AllPlayer!A:A,AllPlayer!Z:Z)+Y116</f>
        <v>58</v>
      </c>
      <c r="AA116" s="3">
        <f>LOOKUP(A116,AllPlayer!A:A,AllPlayer!AA:AA)+Z116</f>
        <v>58</v>
      </c>
      <c r="AB116" s="3">
        <f>LOOKUP(A116,AllPlayer!A:A,AllPlayer!AB:AB)+AA116</f>
        <v>66</v>
      </c>
      <c r="AC116" s="3">
        <f>LOOKUP(A116,AllPlayer!A:A,AllPlayer!AC:AC)+AB116</f>
        <v>66</v>
      </c>
    </row>
    <row r="117">
      <c r="A117" s="2" t="s">
        <v>716</v>
      </c>
      <c r="B117" t="str">
        <f>LOOKUP(A117,AllPlayer!A:A,AllPlayer!C:C)</f>
        <v>Coke</v>
      </c>
      <c r="C117" s="3" t="str">
        <f>LOOKUP(A117,AllPlayer!A:A,AllPlayer!B:B)</f>
        <v>Def</v>
      </c>
      <c r="D117" s="4" t="str">
        <f>LOOKUP(A117,AllPlayer!A:A,AllPlayer!D:D)</f>
        <v>https://assets.laliga.com/squad/2019/t855/p55268/128x128/p55268_t855_2019_1_003_000.png</v>
      </c>
      <c r="E117">
        <f>LOOKUP(A117,AllPlayer!A:A,AllPlayer!E:E)</f>
        <v>0</v>
      </c>
      <c r="F117" s="3">
        <f>LOOKUP(A117,AllPlayer!A:A,AllPlayer!F:F)+E117</f>
        <v>3</v>
      </c>
      <c r="G117" s="3">
        <f>LOOKUP(A117,AllPlayer!A:A,AllPlayer!G:G)+F117</f>
        <v>5</v>
      </c>
      <c r="H117" s="3">
        <f>LOOKUP(A117,AllPlayer!A:A,AllPlayer!H:H)+G117</f>
        <v>5</v>
      </c>
      <c r="I117" s="3">
        <f>LOOKUP(A117,AllPlayer!A:A,AllPlayer!I:I)+H117</f>
        <v>5</v>
      </c>
      <c r="J117" s="3">
        <f>LOOKUP(A117,AllPlayer!A:A,AllPlayer!J:J)+I117</f>
        <v>4</v>
      </c>
      <c r="K117" s="3">
        <f>LOOKUP(A117,AllPlayer!A:A,AllPlayer!K:K)+J117</f>
        <v>5</v>
      </c>
      <c r="L117" s="3">
        <f>LOOKUP(A117,AllPlayer!A:A,AllPlayer!L:L)+K117</f>
        <v>5</v>
      </c>
      <c r="M117" s="3">
        <f>LOOKUP(A117,AllPlayer!A:A,AllPlayer!M:M)+L117</f>
        <v>5</v>
      </c>
      <c r="N117" s="3">
        <f>LOOKUP(A117,AllPlayer!A:A,AllPlayer!N:N)+M117</f>
        <v>9</v>
      </c>
      <c r="O117" s="3">
        <f>LOOKUP(A117,AllPlayer!A:A,AllPlayer!O:O)+N117</f>
        <v>10</v>
      </c>
      <c r="P117" s="3">
        <f>LOOKUP(A117,AllPlayer!A:A,AllPlayer!P:P)+O117</f>
        <v>10</v>
      </c>
      <c r="Q117" s="3">
        <f>LOOKUP(A117,AllPlayer!A:A,AllPlayer!Q:Q)+P117</f>
        <v>10</v>
      </c>
      <c r="R117" s="3">
        <f>LOOKUP(A117,AllPlayer!A:A,AllPlayer!R:R)+Q117</f>
        <v>10</v>
      </c>
      <c r="S117" s="3">
        <f>LOOKUP(A117,AllPlayer!A:A,AllPlayer!S:S)+R117</f>
        <v>10</v>
      </c>
      <c r="T117" s="3">
        <f>LOOKUP(A117,AllPlayer!A:A,AllPlayer!T:T)+S117</f>
        <v>10</v>
      </c>
      <c r="U117" s="3">
        <f>LOOKUP(A117,AllPlayer!A:A,AllPlayer!U:U)+T117</f>
        <v>11</v>
      </c>
      <c r="V117" s="3">
        <f>LOOKUP(A117,AllPlayer!A:A,AllPlayer!V:V)+U117</f>
        <v>12</v>
      </c>
      <c r="W117" s="3">
        <f>LOOKUP(A117,AllPlayer!A:A,AllPlayer!W:W)+V117</f>
        <v>16</v>
      </c>
      <c r="X117" s="3">
        <f>LOOKUP(A117,AllPlayer!A:A,AllPlayer!X:X)+W117</f>
        <v>20</v>
      </c>
      <c r="Y117" s="3">
        <f>LOOKUP(A117,AllPlayer!A:A,AllPlayer!Y:Y)+X117</f>
        <v>20</v>
      </c>
      <c r="Z117" s="3">
        <f>LOOKUP(A117,AllPlayer!A:A,AllPlayer!Z:Z)+Y117</f>
        <v>20</v>
      </c>
      <c r="AA117" s="3">
        <f>LOOKUP(A117,AllPlayer!A:A,AllPlayer!AA:AA)+Z117</f>
        <v>20</v>
      </c>
      <c r="AB117" s="3">
        <f>LOOKUP(A117,AllPlayer!A:A,AllPlayer!AB:AB)+AA117</f>
        <v>20</v>
      </c>
      <c r="AC117" s="3">
        <f>LOOKUP(A117,AllPlayer!A:A,AllPlayer!AC:AC)+AB117</f>
        <v>20</v>
      </c>
    </row>
    <row r="118">
      <c r="A118" s="2" t="s">
        <v>718</v>
      </c>
      <c r="B118" t="str">
        <f>LOOKUP(A118,AllPlayer!A:A,AllPlayer!C:C)</f>
        <v>Victor Díaz</v>
      </c>
      <c r="C118" s="3" t="str">
        <f>LOOKUP(A118,AllPlayer!A:A,AllPlayer!B:B)</f>
        <v>Def</v>
      </c>
      <c r="D118" s="4" t="str">
        <f>LOOKUP(A118,AllPlayer!A:A,AllPlayer!D:D)</f>
        <v>https://assets.laliga.com/squad/2019/t5683/p55315/128x128/p55315_t5683_2019_1_003_000.png</v>
      </c>
      <c r="E118">
        <f>LOOKUP(A118,AllPlayer!A:A,AllPlayer!E:E)</f>
        <v>0</v>
      </c>
      <c r="F118" s="3">
        <f>LOOKUP(A118,AllPlayer!A:A,AllPlayer!F:F)+E118</f>
        <v>6</v>
      </c>
      <c r="G118" s="3">
        <f>LOOKUP(A118,AllPlayer!A:A,AllPlayer!G:G)+F118</f>
        <v>14</v>
      </c>
      <c r="H118" s="3">
        <f>LOOKUP(A118,AllPlayer!A:A,AllPlayer!H:H)+G118</f>
        <v>21</v>
      </c>
      <c r="I118" s="3">
        <f>LOOKUP(A118,AllPlayer!A:A,AllPlayer!I:I)+H118</f>
        <v>29</v>
      </c>
      <c r="J118" s="3">
        <f>LOOKUP(A118,AllPlayer!A:A,AllPlayer!J:J)+I118</f>
        <v>37</v>
      </c>
      <c r="K118" s="3">
        <f>LOOKUP(A118,AllPlayer!A:A,AllPlayer!K:K)+J118</f>
        <v>45</v>
      </c>
      <c r="L118" s="3">
        <f>LOOKUP(A118,AllPlayer!A:A,AllPlayer!L:L)+K118</f>
        <v>45</v>
      </c>
      <c r="M118" s="3">
        <f>LOOKUP(A118,AllPlayer!A:A,AllPlayer!M:M)+L118</f>
        <v>53</v>
      </c>
      <c r="N118" s="3">
        <f>LOOKUP(A118,AllPlayer!A:A,AllPlayer!N:N)+M118</f>
        <v>62</v>
      </c>
      <c r="O118" s="3">
        <f>LOOKUP(A118,AllPlayer!A:A,AllPlayer!O:O)+N118</f>
        <v>61</v>
      </c>
      <c r="P118" s="3">
        <f>LOOKUP(A118,AllPlayer!A:A,AllPlayer!P:P)+O118</f>
        <v>63</v>
      </c>
      <c r="Q118" s="3">
        <f>LOOKUP(A118,AllPlayer!A:A,AllPlayer!Q:Q)+P118</f>
        <v>63</v>
      </c>
      <c r="R118" s="3">
        <f>LOOKUP(A118,AllPlayer!A:A,AllPlayer!R:R)+Q118</f>
        <v>69</v>
      </c>
      <c r="S118" s="3">
        <f>LOOKUP(A118,AllPlayer!A:A,AllPlayer!S:S)+R118</f>
        <v>69</v>
      </c>
      <c r="T118" s="3">
        <f>LOOKUP(A118,AllPlayer!A:A,AllPlayer!T:T)+S118</f>
        <v>85</v>
      </c>
      <c r="U118" s="3">
        <f>LOOKUP(A118,AllPlayer!A:A,AllPlayer!U:U)+T118</f>
        <v>90</v>
      </c>
      <c r="V118" s="3">
        <f>LOOKUP(A118,AllPlayer!A:A,AllPlayer!V:V)+U118</f>
        <v>93</v>
      </c>
      <c r="W118" s="3">
        <f>LOOKUP(A118,AllPlayer!A:A,AllPlayer!W:W)+V118</f>
        <v>100</v>
      </c>
      <c r="X118" s="3">
        <f>LOOKUP(A118,AllPlayer!A:A,AllPlayer!X:X)+W118</f>
        <v>105</v>
      </c>
      <c r="Y118" s="3">
        <f>LOOKUP(A118,AllPlayer!A:A,AllPlayer!Y:Y)+X118</f>
        <v>108</v>
      </c>
      <c r="Z118" s="3">
        <f>LOOKUP(A118,AllPlayer!A:A,AllPlayer!Z:Z)+Y118</f>
        <v>114</v>
      </c>
      <c r="AA118" s="3">
        <f>LOOKUP(A118,AllPlayer!A:A,AllPlayer!AA:AA)+Z118</f>
        <v>115</v>
      </c>
      <c r="AB118" s="3">
        <f>LOOKUP(A118,AllPlayer!A:A,AllPlayer!AB:AB)+AA118</f>
        <v>118</v>
      </c>
      <c r="AC118" s="3">
        <f>LOOKUP(A118,AllPlayer!A:A,AllPlayer!AC:AC)+AB118</f>
        <v>125</v>
      </c>
    </row>
    <row r="119">
      <c r="A119" s="2" t="s">
        <v>897</v>
      </c>
      <c r="B119" t="str">
        <f>LOOKUP(A119,AllPlayer!A:A,AllPlayer!C:C)</f>
        <v>Bernardo</v>
      </c>
      <c r="C119" s="3" t="str">
        <f>LOOKUP(A119,AllPlayer!A:A,AllPlayer!B:B)</f>
        <v>Def</v>
      </c>
      <c r="D119" s="4" t="str">
        <f>LOOKUP(A119,AllPlayer!A:A,AllPlayer!D:D)</f>
        <v>https://assets.laliga.com/squad/2019/t177/p55317/128x128/p55317_t177_2019_1_003_000.png</v>
      </c>
      <c r="E119">
        <f>LOOKUP(A119,AllPlayer!A:A,AllPlayer!E:E)</f>
        <v>0</v>
      </c>
      <c r="F119" s="3">
        <f>LOOKUP(A119,AllPlayer!A:A,AllPlayer!F:F)+E119</f>
        <v>0</v>
      </c>
      <c r="G119" s="3">
        <f>LOOKUP(A119,AllPlayer!A:A,AllPlayer!G:G)+F119</f>
        <v>0</v>
      </c>
      <c r="H119" s="3">
        <f>LOOKUP(A119,AllPlayer!A:A,AllPlayer!H:H)+G119</f>
        <v>0</v>
      </c>
      <c r="I119" s="3">
        <f>LOOKUP(A119,AllPlayer!A:A,AllPlayer!I:I)+H119</f>
        <v>8</v>
      </c>
      <c r="J119" s="3">
        <f>LOOKUP(A119,AllPlayer!A:A,AllPlayer!J:J)+I119</f>
        <v>16</v>
      </c>
      <c r="K119" s="3">
        <f>LOOKUP(A119,AllPlayer!A:A,AllPlayer!K:K)+J119</f>
        <v>24</v>
      </c>
      <c r="L119" s="3">
        <f>LOOKUP(A119,AllPlayer!A:A,AllPlayer!L:L)+K119</f>
        <v>24</v>
      </c>
      <c r="M119" s="3">
        <f>LOOKUP(A119,AllPlayer!A:A,AllPlayer!M:M)+L119</f>
        <v>26</v>
      </c>
      <c r="N119" s="3">
        <f>LOOKUP(A119,AllPlayer!A:A,AllPlayer!N:N)+M119</f>
        <v>40</v>
      </c>
      <c r="O119" s="3">
        <f>LOOKUP(A119,AllPlayer!A:A,AllPlayer!O:O)+N119</f>
        <v>41</v>
      </c>
      <c r="P119" s="3">
        <f>LOOKUP(A119,AllPlayer!A:A,AllPlayer!P:P)+O119</f>
        <v>43</v>
      </c>
      <c r="Q119" s="3">
        <f>LOOKUP(A119,AllPlayer!A:A,AllPlayer!Q:Q)+P119</f>
        <v>46</v>
      </c>
      <c r="R119" s="3">
        <f>LOOKUP(A119,AllPlayer!A:A,AllPlayer!R:R)+Q119</f>
        <v>50</v>
      </c>
      <c r="S119" s="3">
        <f>LOOKUP(A119,AllPlayer!A:A,AllPlayer!S:S)+R119</f>
        <v>49</v>
      </c>
      <c r="T119" s="3">
        <f>LOOKUP(A119,AllPlayer!A:A,AllPlayer!T:T)+S119</f>
        <v>54</v>
      </c>
      <c r="U119" s="3">
        <f>LOOKUP(A119,AllPlayer!A:A,AllPlayer!U:U)+T119</f>
        <v>61</v>
      </c>
      <c r="V119" s="3">
        <f>LOOKUP(A119,AllPlayer!A:A,AllPlayer!V:V)+U119</f>
        <v>62</v>
      </c>
      <c r="W119" s="3">
        <f>LOOKUP(A119,AllPlayer!A:A,AllPlayer!W:W)+V119</f>
        <v>64</v>
      </c>
      <c r="X119" s="3">
        <f>LOOKUP(A119,AllPlayer!A:A,AllPlayer!X:X)+W119</f>
        <v>69</v>
      </c>
      <c r="Y119" s="3">
        <f>LOOKUP(A119,AllPlayer!A:A,AllPlayer!Y:Y)+X119</f>
        <v>74</v>
      </c>
      <c r="Z119" s="3">
        <f>LOOKUP(A119,AllPlayer!A:A,AllPlayer!Z:Z)+Y119</f>
        <v>80</v>
      </c>
      <c r="AA119" s="3">
        <f>LOOKUP(A119,AllPlayer!A:A,AllPlayer!AA:AA)+Z119</f>
        <v>87</v>
      </c>
      <c r="AB119" s="3">
        <f>LOOKUP(A119,AllPlayer!A:A,AllPlayer!AB:AB)+AA119</f>
        <v>91</v>
      </c>
      <c r="AC119" s="3">
        <f>LOOKUP(A119,AllPlayer!A:A,AllPlayer!AC:AC)+AB119</f>
        <v>93</v>
      </c>
    </row>
    <row r="120">
      <c r="A120" s="2" t="s">
        <v>987</v>
      </c>
      <c r="B120" t="str">
        <f>LOOKUP(A120,AllPlayer!A:A,AllPlayer!C:C)</f>
        <v>Ismail</v>
      </c>
      <c r="C120" s="3" t="str">
        <f>LOOKUP(A120,AllPlayer!A:A,AllPlayer!B:B)</f>
        <v>Def</v>
      </c>
      <c r="D120" s="4" t="str">
        <f>LOOKUP(A120,AllPlayer!A:A,AllPlayer!D:D)</f>
        <v>https://assets.laliga.com/squad/2019/t5683/p56161/128x128/p56161_t5683_2019_1_003_000.png</v>
      </c>
      <c r="E120">
        <f>LOOKUP(A120,AllPlayer!A:A,AllPlayer!E:E)</f>
        <v>4</v>
      </c>
      <c r="F120" s="3">
        <f>LOOKUP(A120,AllPlayer!A:A,AllPlayer!F:F)+E120</f>
        <v>6</v>
      </c>
      <c r="G120" s="3">
        <f>LOOKUP(A120,AllPlayer!A:A,AllPlayer!G:G)+F120</f>
        <v>8</v>
      </c>
      <c r="H120" s="3">
        <f>LOOKUP(A120,AllPlayer!A:A,AllPlayer!H:H)+G120</f>
        <v>10</v>
      </c>
      <c r="I120" s="3">
        <f>LOOKUP(A120,AllPlayer!A:A,AllPlayer!I:I)+H120</f>
        <v>10</v>
      </c>
      <c r="J120" s="3">
        <f>LOOKUP(A120,AllPlayer!A:A,AllPlayer!J:J)+I120</f>
        <v>10</v>
      </c>
      <c r="K120" s="3">
        <f>LOOKUP(A120,AllPlayer!A:A,AllPlayer!K:K)+J120</f>
        <v>10</v>
      </c>
      <c r="L120" s="3">
        <f>LOOKUP(A120,AllPlayer!A:A,AllPlayer!L:L)+K120</f>
        <v>10</v>
      </c>
      <c r="M120" s="3">
        <f>LOOKUP(A120,AllPlayer!A:A,AllPlayer!M:M)+L120</f>
        <v>10</v>
      </c>
      <c r="N120" s="3">
        <f>LOOKUP(A120,AllPlayer!A:A,AllPlayer!N:N)+M120</f>
        <v>10</v>
      </c>
      <c r="O120" s="3">
        <f>LOOKUP(A120,AllPlayer!A:A,AllPlayer!O:O)+N120</f>
        <v>8</v>
      </c>
      <c r="P120" s="3">
        <f>LOOKUP(A120,AllPlayer!A:A,AllPlayer!P:P)+O120</f>
        <v>9</v>
      </c>
      <c r="Q120" s="3">
        <f>LOOKUP(A120,AllPlayer!A:A,AllPlayer!Q:Q)+P120</f>
        <v>13</v>
      </c>
      <c r="R120" s="3">
        <f>LOOKUP(A120,AllPlayer!A:A,AllPlayer!R:R)+Q120</f>
        <v>18</v>
      </c>
      <c r="S120" s="3">
        <f>LOOKUP(A120,AllPlayer!A:A,AllPlayer!S:S)+R120</f>
        <v>20</v>
      </c>
      <c r="T120" s="3">
        <f>LOOKUP(A120,AllPlayer!A:A,AllPlayer!T:T)+S120</f>
        <v>21</v>
      </c>
      <c r="U120" s="3">
        <f>LOOKUP(A120,AllPlayer!A:A,AllPlayer!U:U)+T120</f>
        <v>27</v>
      </c>
      <c r="V120" s="3">
        <f>LOOKUP(A120,AllPlayer!A:A,AllPlayer!V:V)+U120</f>
        <v>27</v>
      </c>
      <c r="W120" s="3">
        <f>LOOKUP(A120,AllPlayer!A:A,AllPlayer!W:W)+V120</f>
        <v>27</v>
      </c>
      <c r="X120" s="3">
        <f>LOOKUP(A120,AllPlayer!A:A,AllPlayer!X:X)+W120</f>
        <v>27</v>
      </c>
      <c r="Y120" s="3">
        <f>LOOKUP(A120,AllPlayer!A:A,AllPlayer!Y:Y)+X120</f>
        <v>29</v>
      </c>
      <c r="Z120" s="3">
        <f>LOOKUP(A120,AllPlayer!A:A,AllPlayer!Z:Z)+Y120</f>
        <v>29</v>
      </c>
      <c r="AA120" s="3">
        <f>LOOKUP(A120,AllPlayer!A:A,AllPlayer!AA:AA)+Z120</f>
        <v>33</v>
      </c>
      <c r="AB120" s="3">
        <f>LOOKUP(A120,AllPlayer!A:A,AllPlayer!AB:AB)+AA120</f>
        <v>33</v>
      </c>
      <c r="AC120" s="3">
        <f>LOOKUP(A120,AllPlayer!A:A,AllPlayer!AC:AC)+AB120</f>
        <v>37</v>
      </c>
    </row>
    <row r="121">
      <c r="A121" s="2" t="s">
        <v>274</v>
      </c>
      <c r="B121" t="str">
        <f>LOOKUP(A121,AllPlayer!A:A,AllPlayer!C:C)</f>
        <v>Wass</v>
      </c>
      <c r="C121" s="3" t="str">
        <f>LOOKUP(A121,AllPlayer!A:A,AllPlayer!B:B)</f>
        <v>Cen</v>
      </c>
      <c r="D121" s="4" t="str">
        <f>LOOKUP(A121,AllPlayer!A:A,AllPlayer!D:D)</f>
        <v>https://assets.laliga.com/squad/2019/t191/p56624/128x128/p56624_t191_2019_1_003_000.png</v>
      </c>
      <c r="E121">
        <f>LOOKUP(A121,AllPlayer!A:A,AllPlayer!E:E)</f>
        <v>8</v>
      </c>
      <c r="F121" s="3">
        <f>LOOKUP(A121,AllPlayer!A:A,AllPlayer!F:F)+E121</f>
        <v>14</v>
      </c>
      <c r="G121" s="3">
        <f>LOOKUP(A121,AllPlayer!A:A,AllPlayer!G:G)+F121</f>
        <v>20</v>
      </c>
      <c r="H121" s="3">
        <f>LOOKUP(A121,AllPlayer!A:A,AllPlayer!H:H)+G121</f>
        <v>19</v>
      </c>
      <c r="I121" s="3">
        <f>LOOKUP(A121,AllPlayer!A:A,AllPlayer!I:I)+H121</f>
        <v>22</v>
      </c>
      <c r="J121" s="3">
        <f>LOOKUP(A121,AllPlayer!A:A,AllPlayer!J:J)+I121</f>
        <v>24</v>
      </c>
      <c r="K121" s="3">
        <f>LOOKUP(A121,AllPlayer!A:A,AllPlayer!K:K)+J121</f>
        <v>29</v>
      </c>
      <c r="L121" s="3">
        <f>LOOKUP(A121,AllPlayer!A:A,AllPlayer!L:L)+K121</f>
        <v>33</v>
      </c>
      <c r="M121" s="3">
        <f>LOOKUP(A121,AllPlayer!A:A,AllPlayer!M:M)+L121</f>
        <v>37</v>
      </c>
      <c r="N121" s="3">
        <f>LOOKUP(A121,AllPlayer!A:A,AllPlayer!N:N)+M121</f>
        <v>37</v>
      </c>
      <c r="O121" s="3">
        <f>LOOKUP(A121,AllPlayer!A:A,AllPlayer!O:O)+N121</f>
        <v>40</v>
      </c>
      <c r="P121" s="3">
        <f>LOOKUP(A121,AllPlayer!A:A,AllPlayer!P:P)+O121</f>
        <v>42</v>
      </c>
      <c r="Q121" s="3">
        <f>LOOKUP(A121,AllPlayer!A:A,AllPlayer!Q:Q)+P121</f>
        <v>53</v>
      </c>
      <c r="R121" s="3">
        <f>LOOKUP(A121,AllPlayer!A:A,AllPlayer!R:R)+Q121</f>
        <v>54</v>
      </c>
      <c r="S121" s="3">
        <f>LOOKUP(A121,AllPlayer!A:A,AllPlayer!S:S)+R121</f>
        <v>61</v>
      </c>
      <c r="T121" s="3">
        <f>LOOKUP(A121,AllPlayer!A:A,AllPlayer!T:T)+S121</f>
        <v>63</v>
      </c>
      <c r="U121" s="3">
        <f>LOOKUP(A121,AllPlayer!A:A,AllPlayer!U:U)+T121</f>
        <v>71</v>
      </c>
      <c r="V121" s="3">
        <f>LOOKUP(A121,AllPlayer!A:A,AllPlayer!V:V)+U121</f>
        <v>75</v>
      </c>
      <c r="W121" s="3">
        <f>LOOKUP(A121,AllPlayer!A:A,AllPlayer!W:W)+V121</f>
        <v>86</v>
      </c>
      <c r="X121" s="3">
        <f>LOOKUP(A121,AllPlayer!A:A,AllPlayer!X:X)+W121</f>
        <v>88</v>
      </c>
      <c r="Y121" s="3">
        <f>LOOKUP(A121,AllPlayer!A:A,AllPlayer!Y:Y)+X121</f>
        <v>97</v>
      </c>
      <c r="Z121" s="3">
        <f>LOOKUP(A121,AllPlayer!A:A,AllPlayer!Z:Z)+Y121</f>
        <v>102</v>
      </c>
      <c r="AA121" s="3">
        <f>LOOKUP(A121,AllPlayer!A:A,AllPlayer!AA:AA)+Z121</f>
        <v>110</v>
      </c>
      <c r="AB121" s="3">
        <f>LOOKUP(A121,AllPlayer!A:A,AllPlayer!AB:AB)+AA121</f>
        <v>110</v>
      </c>
      <c r="AC121" s="3">
        <f>LOOKUP(A121,AllPlayer!A:A,AllPlayer!AC:AC)+AB121</f>
        <v>111</v>
      </c>
    </row>
    <row r="122">
      <c r="A122" s="2" t="s">
        <v>727</v>
      </c>
      <c r="B122" t="str">
        <f>LOOKUP(A122,AllPlayer!A:A,AllPlayer!C:C)</f>
        <v>Balenziaga</v>
      </c>
      <c r="C122" s="3" t="str">
        <f>LOOKUP(A122,AllPlayer!A:A,AllPlayer!B:B)</f>
        <v>Def</v>
      </c>
      <c r="D122" s="4" t="str">
        <f>LOOKUP(A122,AllPlayer!A:A,AllPlayer!D:D)</f>
        <v>https://assets.laliga.com/squad/2019/t174/p56680/128x128/p56680_t174_2019_1_003_000.png</v>
      </c>
      <c r="E122">
        <f>LOOKUP(A122,AllPlayer!A:A,AllPlayer!E:E)</f>
        <v>0</v>
      </c>
      <c r="F122" s="3">
        <f>LOOKUP(A122,AllPlayer!A:A,AllPlayer!F:F)+E122</f>
        <v>6</v>
      </c>
      <c r="G122" s="3">
        <f>LOOKUP(A122,AllPlayer!A:A,AllPlayer!G:G)+F122</f>
        <v>6</v>
      </c>
      <c r="H122" s="3">
        <f>LOOKUP(A122,AllPlayer!A:A,AllPlayer!H:H)+G122</f>
        <v>6</v>
      </c>
      <c r="I122" s="3">
        <f>LOOKUP(A122,AllPlayer!A:A,AllPlayer!I:I)+H122</f>
        <v>9</v>
      </c>
      <c r="J122" s="3">
        <f>LOOKUP(A122,AllPlayer!A:A,AllPlayer!J:J)+I122</f>
        <v>11</v>
      </c>
      <c r="K122" s="3">
        <f>LOOKUP(A122,AllPlayer!A:A,AllPlayer!K:K)+J122</f>
        <v>16</v>
      </c>
      <c r="L122" s="3">
        <f>LOOKUP(A122,AllPlayer!A:A,AllPlayer!L:L)+K122</f>
        <v>17</v>
      </c>
      <c r="M122" s="3">
        <f>LOOKUP(A122,AllPlayer!A:A,AllPlayer!M:M)+L122</f>
        <v>21</v>
      </c>
      <c r="N122" s="3">
        <f>LOOKUP(A122,AllPlayer!A:A,AllPlayer!N:N)+M122</f>
        <v>21</v>
      </c>
      <c r="O122" s="3">
        <f>LOOKUP(A122,AllPlayer!A:A,AllPlayer!O:O)+N122</f>
        <v>24</v>
      </c>
      <c r="P122" s="3">
        <f>LOOKUP(A122,AllPlayer!A:A,AllPlayer!P:P)+O122</f>
        <v>26</v>
      </c>
      <c r="Q122" s="3">
        <f>LOOKUP(A122,AllPlayer!A:A,AllPlayer!Q:Q)+P122</f>
        <v>37</v>
      </c>
      <c r="R122" s="3">
        <f>LOOKUP(A122,AllPlayer!A:A,AllPlayer!R:R)+Q122</f>
        <v>38</v>
      </c>
      <c r="S122" s="3">
        <f>LOOKUP(A122,AllPlayer!A:A,AllPlayer!S:S)+R122</f>
        <v>45</v>
      </c>
      <c r="T122" s="3">
        <f>LOOKUP(A122,AllPlayer!A:A,AllPlayer!T:T)+S122</f>
        <v>47</v>
      </c>
      <c r="U122" s="3">
        <f>LOOKUP(A122,AllPlayer!A:A,AllPlayer!U:U)+T122</f>
        <v>55</v>
      </c>
      <c r="V122" s="3">
        <f>LOOKUP(A122,AllPlayer!A:A,AllPlayer!V:V)+U122</f>
        <v>55</v>
      </c>
      <c r="W122" s="3">
        <f>LOOKUP(A122,AllPlayer!A:A,AllPlayer!W:W)+V122</f>
        <v>55</v>
      </c>
      <c r="X122" s="3">
        <f>LOOKUP(A122,AllPlayer!A:A,AllPlayer!X:X)+W122</f>
        <v>57</v>
      </c>
      <c r="Y122" s="3">
        <f>LOOKUP(A122,AllPlayer!A:A,AllPlayer!Y:Y)+X122</f>
        <v>66</v>
      </c>
      <c r="Z122" s="3">
        <f>LOOKUP(A122,AllPlayer!A:A,AllPlayer!Z:Z)+Y122</f>
        <v>71</v>
      </c>
      <c r="AA122" s="3">
        <f>LOOKUP(A122,AllPlayer!A:A,AllPlayer!AA:AA)+Z122</f>
        <v>72</v>
      </c>
      <c r="AB122" s="3">
        <f>LOOKUP(A122,AllPlayer!A:A,AllPlayer!AB:AB)+AA122</f>
        <v>72</v>
      </c>
      <c r="AC122" s="3">
        <f>LOOKUP(A122,AllPlayer!A:A,AllPlayer!AC:AC)+AB122</f>
        <v>73</v>
      </c>
    </row>
    <row r="123">
      <c r="A123" s="2" t="s">
        <v>1025</v>
      </c>
      <c r="B123" t="str">
        <f>LOOKUP(A123,AllPlayer!A:A,AllPlayer!C:C)</f>
        <v>Mangala</v>
      </c>
      <c r="C123" s="3" t="str">
        <f>LOOKUP(A123,AllPlayer!A:A,AllPlayer!B:B)</f>
        <v>Def</v>
      </c>
      <c r="D123" s="4" t="str">
        <f>LOOKUP(A123,AllPlayer!A:A,AllPlayer!D:D)</f>
        <v>https://assets.laliga.com/squad/2019/t191/p57112/128x128/p57112_t191_2019_1_003_000.png</v>
      </c>
      <c r="E123">
        <f>LOOKUP(A123,AllPlayer!A:A,AllPlayer!E:E)</f>
        <v>6</v>
      </c>
      <c r="F123" s="3">
        <f>LOOKUP(A123,AllPlayer!A:A,AllPlayer!F:F)+E123</f>
        <v>12</v>
      </c>
      <c r="G123" s="3">
        <f>LOOKUP(A123,AllPlayer!A:A,AllPlayer!G:G)+F123</f>
        <v>22</v>
      </c>
      <c r="H123" s="3">
        <f>LOOKUP(A123,AllPlayer!A:A,AllPlayer!H:H)+G123</f>
        <v>27</v>
      </c>
      <c r="I123" s="3">
        <f>LOOKUP(A123,AllPlayer!A:A,AllPlayer!I:I)+H123</f>
        <v>32</v>
      </c>
      <c r="J123" s="3">
        <f>LOOKUP(A123,AllPlayer!A:A,AllPlayer!J:J)+I123</f>
        <v>35</v>
      </c>
      <c r="K123" s="3">
        <f>LOOKUP(A123,AllPlayer!A:A,AllPlayer!K:K)+J123</f>
        <v>40</v>
      </c>
      <c r="L123" s="3">
        <f>LOOKUP(A123,AllPlayer!A:A,AllPlayer!L:L)+K123</f>
        <v>44</v>
      </c>
      <c r="M123" s="3">
        <f>LOOKUP(A123,AllPlayer!A:A,AllPlayer!M:M)+L123</f>
        <v>47</v>
      </c>
      <c r="N123" s="3">
        <f>LOOKUP(A123,AllPlayer!A:A,AllPlayer!N:N)+M123</f>
        <v>57</v>
      </c>
      <c r="O123" s="3">
        <f>LOOKUP(A123,AllPlayer!A:A,AllPlayer!O:O)+N123</f>
        <v>61</v>
      </c>
      <c r="P123" s="3">
        <f>LOOKUP(A123,AllPlayer!A:A,AllPlayer!P:P)+O123</f>
        <v>62</v>
      </c>
      <c r="Q123" s="3">
        <f>LOOKUP(A123,AllPlayer!A:A,AllPlayer!Q:Q)+P123</f>
        <v>62</v>
      </c>
      <c r="R123" s="3">
        <f>LOOKUP(A123,AllPlayer!A:A,AllPlayer!R:R)+Q123</f>
        <v>65</v>
      </c>
      <c r="S123" s="3">
        <f>LOOKUP(A123,AllPlayer!A:A,AllPlayer!S:S)+R123</f>
        <v>70</v>
      </c>
      <c r="T123" s="3">
        <f>LOOKUP(A123,AllPlayer!A:A,AllPlayer!T:T)+S123</f>
        <v>70</v>
      </c>
      <c r="U123" s="3">
        <f>LOOKUP(A123,AllPlayer!A:A,AllPlayer!U:U)+T123</f>
        <v>72</v>
      </c>
      <c r="V123" s="3">
        <f>LOOKUP(A123,AllPlayer!A:A,AllPlayer!V:V)+U123</f>
        <v>73</v>
      </c>
      <c r="W123" s="3">
        <f>LOOKUP(A123,AllPlayer!A:A,AllPlayer!W:W)+V123</f>
        <v>75</v>
      </c>
      <c r="X123" s="3">
        <f>LOOKUP(A123,AllPlayer!A:A,AllPlayer!X:X)+W123</f>
        <v>75</v>
      </c>
      <c r="Y123" s="3">
        <f>LOOKUP(A123,AllPlayer!A:A,AllPlayer!Y:Y)+X123</f>
        <v>75</v>
      </c>
      <c r="Z123" s="3">
        <f>LOOKUP(A123,AllPlayer!A:A,AllPlayer!Z:Z)+Y123</f>
        <v>82</v>
      </c>
      <c r="AA123" s="3">
        <f>LOOKUP(A123,AllPlayer!A:A,AllPlayer!AA:AA)+Z123</f>
        <v>82</v>
      </c>
      <c r="AB123" s="3">
        <f>LOOKUP(A123,AllPlayer!A:A,AllPlayer!AB:AB)+AA123</f>
        <v>82</v>
      </c>
      <c r="AC123" s="3">
        <f>LOOKUP(A123,AllPlayer!A:A,AllPlayer!AC:AC)+AB123</f>
        <v>81</v>
      </c>
    </row>
    <row r="124">
      <c r="A124" s="2" t="s">
        <v>731</v>
      </c>
      <c r="B124" t="str">
        <f>LOOKUP(A124,AllPlayer!A:A,AllPlayer!C:C)</f>
        <v>Etxeita</v>
      </c>
      <c r="C124" s="3" t="str">
        <f>LOOKUP(A124,AllPlayer!A:A,AllPlayer!B:B)</f>
        <v>Def</v>
      </c>
      <c r="D124" s="4" t="str">
        <f>LOOKUP(A124,AllPlayer!A:A,AllPlayer!D:D)</f>
        <v>https://assets.laliga.com/squad/2019/t1450/p58637/128x128/p58637_t1450_2019_1_003_000.png</v>
      </c>
      <c r="E124">
        <f>LOOKUP(A124,AllPlayer!A:A,AllPlayer!E:E)</f>
        <v>0</v>
      </c>
      <c r="F124" s="3">
        <f>LOOKUP(A124,AllPlayer!A:A,AllPlayer!F:F)+E124</f>
        <v>0</v>
      </c>
      <c r="G124" s="3">
        <f>LOOKUP(A124,AllPlayer!A:A,AllPlayer!G:G)+F124</f>
        <v>0</v>
      </c>
      <c r="H124" s="3">
        <f>LOOKUP(A124,AllPlayer!A:A,AllPlayer!H:H)+G124</f>
        <v>0</v>
      </c>
      <c r="I124" s="3">
        <f>LOOKUP(A124,AllPlayer!A:A,AllPlayer!I:I)+H124</f>
        <v>0</v>
      </c>
      <c r="J124" s="3">
        <f>LOOKUP(A124,AllPlayer!A:A,AllPlayer!J:J)+I124</f>
        <v>2</v>
      </c>
      <c r="K124" s="3">
        <f>LOOKUP(A124,AllPlayer!A:A,AllPlayer!K:K)+J124</f>
        <v>2</v>
      </c>
      <c r="L124" s="3">
        <f>LOOKUP(A124,AllPlayer!A:A,AllPlayer!L:L)+K124</f>
        <v>2</v>
      </c>
      <c r="M124" s="3">
        <f>LOOKUP(A124,AllPlayer!A:A,AllPlayer!M:M)+L124</f>
        <v>2</v>
      </c>
      <c r="N124" s="3">
        <f>LOOKUP(A124,AllPlayer!A:A,AllPlayer!N:N)+M124</f>
        <v>3</v>
      </c>
      <c r="O124" s="3">
        <f>LOOKUP(A124,AllPlayer!A:A,AllPlayer!O:O)+N124</f>
        <v>5</v>
      </c>
      <c r="P124" s="3">
        <f>LOOKUP(A124,AllPlayer!A:A,AllPlayer!P:P)+O124</f>
        <v>15</v>
      </c>
      <c r="Q124" s="3">
        <f>LOOKUP(A124,AllPlayer!A:A,AllPlayer!Q:Q)+P124</f>
        <v>15</v>
      </c>
      <c r="R124" s="3">
        <f>LOOKUP(A124,AllPlayer!A:A,AllPlayer!R:R)+Q124</f>
        <v>15</v>
      </c>
      <c r="S124" s="3">
        <f>LOOKUP(A124,AllPlayer!A:A,AllPlayer!S:S)+R124</f>
        <v>22</v>
      </c>
      <c r="T124" s="3">
        <f>LOOKUP(A124,AllPlayer!A:A,AllPlayer!T:T)+S124</f>
        <v>22</v>
      </c>
      <c r="U124" s="3">
        <f>LOOKUP(A124,AllPlayer!A:A,AllPlayer!U:U)+T124</f>
        <v>22</v>
      </c>
      <c r="V124" s="3">
        <f>LOOKUP(A124,AllPlayer!A:A,AllPlayer!V:V)+U124</f>
        <v>22</v>
      </c>
      <c r="W124" s="3">
        <f>LOOKUP(A124,AllPlayer!A:A,AllPlayer!W:W)+V124</f>
        <v>22</v>
      </c>
      <c r="X124" s="3">
        <f>LOOKUP(A124,AllPlayer!A:A,AllPlayer!X:X)+W124</f>
        <v>22</v>
      </c>
      <c r="Y124" s="3">
        <f>LOOKUP(A124,AllPlayer!A:A,AllPlayer!Y:Y)+X124</f>
        <v>30</v>
      </c>
      <c r="Z124" s="3">
        <f>LOOKUP(A124,AllPlayer!A:A,AllPlayer!Z:Z)+Y124</f>
        <v>39</v>
      </c>
      <c r="AA124" s="3">
        <f>LOOKUP(A124,AllPlayer!A:A,AllPlayer!AA:AA)+Z124</f>
        <v>43</v>
      </c>
      <c r="AB124" s="3">
        <f>LOOKUP(A124,AllPlayer!A:A,AllPlayer!AB:AB)+AA124</f>
        <v>46</v>
      </c>
      <c r="AC124" s="3">
        <f>LOOKUP(A124,AllPlayer!A:A,AllPlayer!AC:AC)+AB124</f>
        <v>45</v>
      </c>
    </row>
    <row r="125">
      <c r="A125" s="2" t="s">
        <v>733</v>
      </c>
      <c r="B125" t="str">
        <f>LOOKUP(A125,AllPlayer!A:A,AllPlayer!C:C)</f>
        <v>Jaume Costa</v>
      </c>
      <c r="C125" s="3" t="str">
        <f>LOOKUP(A125,AllPlayer!A:A,AllPlayer!B:B)</f>
        <v>Def</v>
      </c>
      <c r="D125" s="4" t="str">
        <f>LOOKUP(A125,AllPlayer!A:A,AllPlayer!D:D)</f>
        <v>https://assets.laliga.com/squad/2019/t191/p58792/128x128/p58792_t191_2019_1_003_000.png</v>
      </c>
      <c r="E125">
        <f>LOOKUP(A125,AllPlayer!A:A,AllPlayer!E:E)</f>
        <v>7</v>
      </c>
      <c r="F125" s="3">
        <f>LOOKUP(A125,AllPlayer!A:A,AllPlayer!F:F)+E125</f>
        <v>7</v>
      </c>
      <c r="G125" s="3">
        <f>LOOKUP(A125,AllPlayer!A:A,AllPlayer!G:G)+F125</f>
        <v>7</v>
      </c>
      <c r="H125" s="3">
        <f>LOOKUP(A125,AllPlayer!A:A,AllPlayer!H:H)+G125</f>
        <v>7</v>
      </c>
      <c r="I125" s="3">
        <f>LOOKUP(A125,AllPlayer!A:A,AllPlayer!I:I)+H125</f>
        <v>10</v>
      </c>
      <c r="J125" s="3">
        <f>LOOKUP(A125,AllPlayer!A:A,AllPlayer!J:J)+I125</f>
        <v>12</v>
      </c>
      <c r="K125" s="3">
        <f>LOOKUP(A125,AllPlayer!A:A,AllPlayer!K:K)+J125</f>
        <v>21</v>
      </c>
      <c r="L125" s="3">
        <f>LOOKUP(A125,AllPlayer!A:A,AllPlayer!L:L)+K125</f>
        <v>26</v>
      </c>
      <c r="M125" s="3">
        <f>LOOKUP(A125,AllPlayer!A:A,AllPlayer!M:M)+L125</f>
        <v>30</v>
      </c>
      <c r="N125" s="3">
        <f>LOOKUP(A125,AllPlayer!A:A,AllPlayer!N:N)+M125</f>
        <v>30</v>
      </c>
      <c r="O125" s="3">
        <f>LOOKUP(A125,AllPlayer!A:A,AllPlayer!O:O)+N125</f>
        <v>29</v>
      </c>
      <c r="P125" s="3">
        <f>LOOKUP(A125,AllPlayer!A:A,AllPlayer!P:P)+O125</f>
        <v>33</v>
      </c>
      <c r="Q125" s="3">
        <f>LOOKUP(A125,AllPlayer!A:A,AllPlayer!Q:Q)+P125</f>
        <v>36</v>
      </c>
      <c r="R125" s="3">
        <f>LOOKUP(A125,AllPlayer!A:A,AllPlayer!R:R)+Q125</f>
        <v>37</v>
      </c>
      <c r="S125" s="3">
        <f>LOOKUP(A125,AllPlayer!A:A,AllPlayer!S:S)+R125</f>
        <v>44</v>
      </c>
      <c r="T125" s="3">
        <f>LOOKUP(A125,AllPlayer!A:A,AllPlayer!T:T)+S125</f>
        <v>47</v>
      </c>
      <c r="U125" s="3">
        <f>LOOKUP(A125,AllPlayer!A:A,AllPlayer!U:U)+T125</f>
        <v>53</v>
      </c>
      <c r="V125" s="3">
        <f>LOOKUP(A125,AllPlayer!A:A,AllPlayer!V:V)+U125</f>
        <v>53</v>
      </c>
      <c r="W125" s="3">
        <f>LOOKUP(A125,AllPlayer!A:A,AllPlayer!W:W)+V125</f>
        <v>53</v>
      </c>
      <c r="X125" s="3">
        <f>LOOKUP(A125,AllPlayer!A:A,AllPlayer!X:X)+W125</f>
        <v>53</v>
      </c>
      <c r="Y125" s="3">
        <f>LOOKUP(A125,AllPlayer!A:A,AllPlayer!Y:Y)+X125</f>
        <v>55</v>
      </c>
      <c r="Z125" s="3">
        <f>LOOKUP(A125,AllPlayer!A:A,AllPlayer!Z:Z)+Y125</f>
        <v>64</v>
      </c>
      <c r="AA125" s="3">
        <f>LOOKUP(A125,AllPlayer!A:A,AllPlayer!AA:AA)+Z125</f>
        <v>68</v>
      </c>
      <c r="AB125" s="3">
        <f>LOOKUP(A125,AllPlayer!A:A,AllPlayer!AB:AB)+AA125</f>
        <v>68</v>
      </c>
      <c r="AC125" s="3">
        <f>LOOKUP(A125,AllPlayer!A:A,AllPlayer!AC:AC)+AB125</f>
        <v>68</v>
      </c>
    </row>
    <row r="126">
      <c r="A126" s="2" t="s">
        <v>735</v>
      </c>
      <c r="B126" t="str">
        <f>LOOKUP(A126,AllPlayer!A:A,AllPlayer!C:C)</f>
        <v>Kiko Olivas</v>
      </c>
      <c r="C126" s="3" t="str">
        <f>LOOKUP(A126,AllPlayer!A:A,AllPlayer!B:B)</f>
        <v>Def</v>
      </c>
      <c r="D126" s="4" t="str">
        <f>LOOKUP(A126,AllPlayer!A:A,AllPlayer!D:D)</f>
        <v>https://assets.laliga.com/squad/2019/t192/p58819/128x128/p58819_t192_2019_1_003_000.png</v>
      </c>
      <c r="E126">
        <f>LOOKUP(A126,AllPlayer!A:A,AllPlayer!E:E)</f>
        <v>4</v>
      </c>
      <c r="F126" s="3">
        <f>LOOKUP(A126,AllPlayer!A:A,AllPlayer!F:F)+E126</f>
        <v>11</v>
      </c>
      <c r="G126" s="3">
        <f>LOOKUP(A126,AllPlayer!A:A,AllPlayer!G:G)+F126</f>
        <v>13</v>
      </c>
      <c r="H126" s="3">
        <f>LOOKUP(A126,AllPlayer!A:A,AllPlayer!H:H)+G126</f>
        <v>17</v>
      </c>
      <c r="I126" s="3">
        <f>LOOKUP(A126,AllPlayer!A:A,AllPlayer!I:I)+H126</f>
        <v>20</v>
      </c>
      <c r="J126" s="3">
        <f>LOOKUP(A126,AllPlayer!A:A,AllPlayer!J:J)+I126</f>
        <v>24</v>
      </c>
      <c r="K126" s="3">
        <f>LOOKUP(A126,AllPlayer!A:A,AllPlayer!K:K)+J126</f>
        <v>34</v>
      </c>
      <c r="L126" s="3">
        <f>LOOKUP(A126,AllPlayer!A:A,AllPlayer!L:L)+K126</f>
        <v>46</v>
      </c>
      <c r="M126" s="3">
        <f>LOOKUP(A126,AllPlayer!A:A,AllPlayer!M:M)+L126</f>
        <v>51</v>
      </c>
      <c r="N126" s="3">
        <f>LOOKUP(A126,AllPlayer!A:A,AllPlayer!N:N)+M126</f>
        <v>59</v>
      </c>
      <c r="O126" s="3">
        <f>LOOKUP(A126,AllPlayer!A:A,AllPlayer!O:O)+N126</f>
        <v>65</v>
      </c>
      <c r="P126" s="3">
        <f>LOOKUP(A126,AllPlayer!A:A,AllPlayer!P:P)+O126</f>
        <v>75</v>
      </c>
      <c r="Q126" s="3">
        <f>LOOKUP(A126,AllPlayer!A:A,AllPlayer!Q:Q)+P126</f>
        <v>77</v>
      </c>
      <c r="R126" s="3">
        <f>LOOKUP(A126,AllPlayer!A:A,AllPlayer!R:R)+Q126</f>
        <v>83</v>
      </c>
      <c r="S126" s="3">
        <f>LOOKUP(A126,AllPlayer!A:A,AllPlayer!S:S)+R126</f>
        <v>92</v>
      </c>
      <c r="T126" s="3">
        <f>LOOKUP(A126,AllPlayer!A:A,AllPlayer!T:T)+S126</f>
        <v>100</v>
      </c>
      <c r="U126" s="3">
        <f>LOOKUP(A126,AllPlayer!A:A,AllPlayer!U:U)+T126</f>
        <v>103</v>
      </c>
      <c r="V126" s="3">
        <f>LOOKUP(A126,AllPlayer!A:A,AllPlayer!V:V)+U126</f>
        <v>108</v>
      </c>
      <c r="W126" s="3">
        <f>LOOKUP(A126,AllPlayer!A:A,AllPlayer!W:W)+V126</f>
        <v>109</v>
      </c>
      <c r="X126" s="3">
        <f>LOOKUP(A126,AllPlayer!A:A,AllPlayer!X:X)+W126</f>
        <v>118</v>
      </c>
      <c r="Y126" s="3">
        <f>LOOKUP(A126,AllPlayer!A:A,AllPlayer!Y:Y)+X126</f>
        <v>122</v>
      </c>
      <c r="Z126" s="3">
        <f>LOOKUP(A126,AllPlayer!A:A,AllPlayer!Z:Z)+Y126</f>
        <v>129</v>
      </c>
      <c r="AA126" s="3">
        <f>LOOKUP(A126,AllPlayer!A:A,AllPlayer!AA:AA)+Z126</f>
        <v>136</v>
      </c>
      <c r="AB126" s="3">
        <f>LOOKUP(A126,AllPlayer!A:A,AllPlayer!AB:AB)+AA126</f>
        <v>139</v>
      </c>
      <c r="AC126" s="3">
        <f>LOOKUP(A126,AllPlayer!A:A,AllPlayer!AC:AC)+AB126</f>
        <v>144</v>
      </c>
    </row>
    <row r="127">
      <c r="A127" s="2" t="s">
        <v>737</v>
      </c>
      <c r="B127" t="str">
        <f>LOOKUP(A127,AllPlayer!A:A,AllPlayer!C:C)</f>
        <v>De Marcos</v>
      </c>
      <c r="C127" s="3" t="str">
        <f>LOOKUP(A127,AllPlayer!A:A,AllPlayer!B:B)</f>
        <v>Def</v>
      </c>
      <c r="D127" s="4" t="str">
        <f>LOOKUP(A127,AllPlayer!A:A,AllPlayer!D:D)</f>
        <v>https://assets.laliga.com/squad/2019/t192/p58876/128x128/p58876_t192_2019_1_003_000.png</v>
      </c>
      <c r="E127">
        <f>LOOKUP(A127,AllPlayer!A:A,AllPlayer!E:E)</f>
        <v>6</v>
      </c>
      <c r="F127" s="3">
        <f>LOOKUP(A127,AllPlayer!A:A,AllPlayer!F:F)+E127</f>
        <v>8</v>
      </c>
      <c r="G127" s="3">
        <f>LOOKUP(A127,AllPlayer!A:A,AllPlayer!G:G)+F127</f>
        <v>10</v>
      </c>
      <c r="H127" s="3">
        <f>LOOKUP(A127,AllPlayer!A:A,AllPlayer!H:H)+G127</f>
        <v>16</v>
      </c>
      <c r="I127" s="3">
        <f>LOOKUP(A127,AllPlayer!A:A,AllPlayer!I:I)+H127</f>
        <v>20</v>
      </c>
      <c r="J127" s="3">
        <f>LOOKUP(A127,AllPlayer!A:A,AllPlayer!J:J)+I127</f>
        <v>20</v>
      </c>
      <c r="K127" s="3">
        <f>LOOKUP(A127,AllPlayer!A:A,AllPlayer!K:K)+J127</f>
        <v>31</v>
      </c>
      <c r="L127" s="3">
        <f>LOOKUP(A127,AllPlayer!A:A,AllPlayer!L:L)+K127</f>
        <v>39</v>
      </c>
      <c r="M127" s="3">
        <f>LOOKUP(A127,AllPlayer!A:A,AllPlayer!M:M)+L127</f>
        <v>39</v>
      </c>
      <c r="N127" s="3">
        <f>LOOKUP(A127,AllPlayer!A:A,AllPlayer!N:N)+M127</f>
        <v>40</v>
      </c>
      <c r="O127" s="3">
        <f>LOOKUP(A127,AllPlayer!A:A,AllPlayer!O:O)+N127</f>
        <v>42</v>
      </c>
      <c r="P127" s="3">
        <f>LOOKUP(A127,AllPlayer!A:A,AllPlayer!P:P)+O127</f>
        <v>42</v>
      </c>
      <c r="Q127" s="3">
        <f>LOOKUP(A127,AllPlayer!A:A,AllPlayer!Q:Q)+P127</f>
        <v>45</v>
      </c>
      <c r="R127" s="3">
        <f>LOOKUP(A127,AllPlayer!A:A,AllPlayer!R:R)+Q127</f>
        <v>50</v>
      </c>
      <c r="S127" s="3">
        <f>LOOKUP(A127,AllPlayer!A:A,AllPlayer!S:S)+R127</f>
        <v>55</v>
      </c>
      <c r="T127" s="3">
        <f>LOOKUP(A127,AllPlayer!A:A,AllPlayer!T:T)+S127</f>
        <v>59</v>
      </c>
      <c r="U127" s="3">
        <f>LOOKUP(A127,AllPlayer!A:A,AllPlayer!U:U)+T127</f>
        <v>62</v>
      </c>
      <c r="V127" s="3">
        <f>LOOKUP(A127,AllPlayer!A:A,AllPlayer!V:V)+U127</f>
        <v>62</v>
      </c>
      <c r="W127" s="3">
        <f>LOOKUP(A127,AllPlayer!A:A,AllPlayer!W:W)+V127</f>
        <v>64</v>
      </c>
      <c r="X127" s="3">
        <f>LOOKUP(A127,AllPlayer!A:A,AllPlayer!X:X)+W127</f>
        <v>73</v>
      </c>
      <c r="Y127" s="3">
        <f>LOOKUP(A127,AllPlayer!A:A,AllPlayer!Y:Y)+X127</f>
        <v>74</v>
      </c>
      <c r="Z127" s="3">
        <f>LOOKUP(A127,AllPlayer!A:A,AllPlayer!Z:Z)+Y127</f>
        <v>81</v>
      </c>
      <c r="AA127" s="3">
        <f>LOOKUP(A127,AllPlayer!A:A,AllPlayer!AA:AA)+Z127</f>
        <v>83</v>
      </c>
      <c r="AB127" s="3">
        <f>LOOKUP(A127,AllPlayer!A:A,AllPlayer!AB:AB)+AA127</f>
        <v>84</v>
      </c>
      <c r="AC127" s="3">
        <f>LOOKUP(A127,AllPlayer!A:A,AllPlayer!AC:AC)+AB127</f>
        <v>89</v>
      </c>
    </row>
    <row r="128">
      <c r="A128" s="2" t="s">
        <v>961</v>
      </c>
      <c r="B128" t="str">
        <f>LOOKUP(A128,AllPlayer!A:A,AllPlayer!C:C)</f>
        <v>José A. Cote</v>
      </c>
      <c r="C128" s="3" t="str">
        <f>LOOKUP(A128,AllPlayer!A:A,AllPlayer!B:B)</f>
        <v>Def</v>
      </c>
      <c r="D128" s="4" t="str">
        <f>LOOKUP(A128,AllPlayer!A:A,AllPlayer!D:D)</f>
        <v>https://assets.laliga.com/squad/2019/t953/p59140/128x128/p59140_t953_2019_1_003_000.png</v>
      </c>
      <c r="E128">
        <f>LOOKUP(A128,AllPlayer!A:A,AllPlayer!E:E)</f>
        <v>6</v>
      </c>
      <c r="F128" s="3">
        <f>LOOKUP(A128,AllPlayer!A:A,AllPlayer!F:F)+E128</f>
        <v>8</v>
      </c>
      <c r="G128" s="3">
        <f>LOOKUP(A128,AllPlayer!A:A,AllPlayer!G:G)+F128</f>
        <v>10</v>
      </c>
      <c r="H128" s="3">
        <f>LOOKUP(A128,AllPlayer!A:A,AllPlayer!H:H)+G128</f>
        <v>13</v>
      </c>
      <c r="I128" s="3">
        <f>LOOKUP(A128,AllPlayer!A:A,AllPlayer!I:I)+H128</f>
        <v>23</v>
      </c>
      <c r="J128" s="3">
        <f>LOOKUP(A128,AllPlayer!A:A,AllPlayer!J:J)+I128</f>
        <v>33</v>
      </c>
      <c r="K128" s="3">
        <f>LOOKUP(A128,AllPlayer!A:A,AllPlayer!K:K)+J128</f>
        <v>35</v>
      </c>
      <c r="L128" s="3">
        <f>LOOKUP(A128,AllPlayer!A:A,AllPlayer!L:L)+K128</f>
        <v>43</v>
      </c>
      <c r="M128" s="3">
        <f>LOOKUP(A128,AllPlayer!A:A,AllPlayer!M:M)+L128</f>
        <v>45</v>
      </c>
      <c r="N128" s="3">
        <f>LOOKUP(A128,AllPlayer!A:A,AllPlayer!N:N)+M128</f>
        <v>46</v>
      </c>
      <c r="O128" s="3">
        <f>LOOKUP(A128,AllPlayer!A:A,AllPlayer!O:O)+N128</f>
        <v>51</v>
      </c>
      <c r="P128" s="3">
        <f>LOOKUP(A128,AllPlayer!A:A,AllPlayer!P:P)+O128</f>
        <v>58</v>
      </c>
      <c r="Q128" s="3">
        <f>LOOKUP(A128,AllPlayer!A:A,AllPlayer!Q:Q)+P128</f>
        <v>58</v>
      </c>
      <c r="R128" s="3">
        <f>LOOKUP(A128,AllPlayer!A:A,AllPlayer!R:R)+Q128</f>
        <v>67</v>
      </c>
      <c r="S128" s="3">
        <f>LOOKUP(A128,AllPlayer!A:A,AllPlayer!S:S)+R128</f>
        <v>65</v>
      </c>
      <c r="T128" s="3">
        <f>LOOKUP(A128,AllPlayer!A:A,AllPlayer!T:T)+S128</f>
        <v>69</v>
      </c>
      <c r="U128" s="3">
        <f>LOOKUP(A128,AllPlayer!A:A,AllPlayer!U:U)+T128</f>
        <v>72</v>
      </c>
      <c r="V128" s="3">
        <f>LOOKUP(A128,AllPlayer!A:A,AllPlayer!V:V)+U128</f>
        <v>82</v>
      </c>
      <c r="W128" s="3">
        <f>LOOKUP(A128,AllPlayer!A:A,AllPlayer!W:W)+V128</f>
        <v>89</v>
      </c>
      <c r="X128" s="3">
        <f>LOOKUP(A128,AllPlayer!A:A,AllPlayer!X:X)+W128</f>
        <v>95</v>
      </c>
      <c r="Y128" s="3">
        <f>LOOKUP(A128,AllPlayer!A:A,AllPlayer!Y:Y)+X128</f>
        <v>104</v>
      </c>
      <c r="Z128" s="3">
        <f>LOOKUP(A128,AllPlayer!A:A,AllPlayer!Z:Z)+Y128</f>
        <v>113</v>
      </c>
      <c r="AA128" s="3">
        <f>LOOKUP(A128,AllPlayer!A:A,AllPlayer!AA:AA)+Z128</f>
        <v>116</v>
      </c>
      <c r="AB128" s="3">
        <f>LOOKUP(A128,AllPlayer!A:A,AllPlayer!AB:AB)+AA128</f>
        <v>117</v>
      </c>
      <c r="AC128" s="3">
        <f>LOOKUP(A128,AllPlayer!A:A,AllPlayer!AC:AC)+AB128</f>
        <v>116</v>
      </c>
    </row>
    <row r="129">
      <c r="A129" s="2" t="s">
        <v>739</v>
      </c>
      <c r="B129" t="str">
        <f>LOOKUP(A129,AllPlayer!A:A,AllPlayer!C:C)</f>
        <v>Dídac</v>
      </c>
      <c r="C129" s="3" t="str">
        <f>LOOKUP(A129,AllPlayer!A:A,AllPlayer!B:B)</f>
        <v>Def</v>
      </c>
      <c r="D129" s="4" t="str">
        <f>LOOKUP(A129,AllPlayer!A:A,AllPlayer!D:D)</f>
        <v>https://assets.laliga.com/squad/2019/t177/p59790/128x128/p59790_t177_2019_1_003_000.png</v>
      </c>
      <c r="E129">
        <f>LOOKUP(A129,AllPlayer!A:A,AllPlayer!E:E)</f>
        <v>1</v>
      </c>
      <c r="F129" s="3">
        <f>LOOKUP(A129,AllPlayer!A:A,AllPlayer!F:F)+E129</f>
        <v>8</v>
      </c>
      <c r="G129" s="3">
        <f>LOOKUP(A129,AllPlayer!A:A,AllPlayer!G:G)+F129</f>
        <v>6</v>
      </c>
      <c r="H129" s="3">
        <f>LOOKUP(A129,AllPlayer!A:A,AllPlayer!H:H)+G129</f>
        <v>8</v>
      </c>
      <c r="I129" s="3">
        <f>LOOKUP(A129,AllPlayer!A:A,AllPlayer!I:I)+H129</f>
        <v>8</v>
      </c>
      <c r="J129" s="3">
        <f>LOOKUP(A129,AllPlayer!A:A,AllPlayer!J:J)+I129</f>
        <v>11</v>
      </c>
      <c r="K129" s="3">
        <f>LOOKUP(A129,AllPlayer!A:A,AllPlayer!K:K)+J129</f>
        <v>13</v>
      </c>
      <c r="L129" s="3">
        <f>LOOKUP(A129,AllPlayer!A:A,AllPlayer!L:L)+K129</f>
        <v>21</v>
      </c>
      <c r="M129" s="3">
        <f>LOOKUP(A129,AllPlayer!A:A,AllPlayer!M:M)+L129</f>
        <v>21</v>
      </c>
      <c r="N129" s="3">
        <f>LOOKUP(A129,AllPlayer!A:A,AllPlayer!N:N)+M129</f>
        <v>23</v>
      </c>
      <c r="O129" s="3">
        <f>LOOKUP(A129,AllPlayer!A:A,AllPlayer!O:O)+N129</f>
        <v>22</v>
      </c>
      <c r="P129" s="3">
        <f>LOOKUP(A129,AllPlayer!A:A,AllPlayer!P:P)+O129</f>
        <v>22</v>
      </c>
      <c r="Q129" s="3">
        <f>LOOKUP(A129,AllPlayer!A:A,AllPlayer!Q:Q)+P129</f>
        <v>24</v>
      </c>
      <c r="R129" s="3">
        <f>LOOKUP(A129,AllPlayer!A:A,AllPlayer!R:R)+Q129</f>
        <v>24</v>
      </c>
      <c r="S129" s="3">
        <f>LOOKUP(A129,AllPlayer!A:A,AllPlayer!S:S)+R129</f>
        <v>24</v>
      </c>
      <c r="T129" s="3">
        <f>LOOKUP(A129,AllPlayer!A:A,AllPlayer!T:T)+S129</f>
        <v>25</v>
      </c>
      <c r="U129" s="3">
        <f>LOOKUP(A129,AllPlayer!A:A,AllPlayer!U:U)+T129</f>
        <v>26</v>
      </c>
      <c r="V129" s="3">
        <f>LOOKUP(A129,AllPlayer!A:A,AllPlayer!V:V)+U129</f>
        <v>23</v>
      </c>
      <c r="W129" s="3">
        <f>LOOKUP(A129,AllPlayer!A:A,AllPlayer!W:W)+V129</f>
        <v>26</v>
      </c>
      <c r="X129" s="3">
        <f>LOOKUP(A129,AllPlayer!A:A,AllPlayer!X:X)+W129</f>
        <v>30</v>
      </c>
      <c r="Y129" s="3">
        <f>LOOKUP(A129,AllPlayer!A:A,AllPlayer!Y:Y)+X129</f>
        <v>33</v>
      </c>
      <c r="Z129" s="3">
        <f>LOOKUP(A129,AllPlayer!A:A,AllPlayer!Z:Z)+Y129</f>
        <v>33</v>
      </c>
      <c r="AA129" s="3">
        <f>LOOKUP(A129,AllPlayer!A:A,AllPlayer!AA:AA)+Z129</f>
        <v>42</v>
      </c>
      <c r="AB129" s="3">
        <f>LOOKUP(A129,AllPlayer!A:A,AllPlayer!AB:AB)+AA129</f>
        <v>43</v>
      </c>
      <c r="AC129" s="3">
        <f>LOOKUP(A129,AllPlayer!A:A,AllPlayer!AC:AC)+AB129</f>
        <v>45</v>
      </c>
    </row>
    <row r="130">
      <c r="A130" s="2" t="s">
        <v>933</v>
      </c>
      <c r="B130" t="str">
        <f>LOOKUP(A130,AllPlayer!A:A,AllPlayer!C:C)</f>
        <v>Corchia</v>
      </c>
      <c r="C130" s="3" t="str">
        <f>LOOKUP(A130,AllPlayer!A:A,AllPlayer!B:B)</f>
        <v>Def</v>
      </c>
      <c r="D130" s="4" t="str">
        <f>LOOKUP(A130,AllPlayer!A:A,AllPlayer!D:D)</f>
        <v>https://assets.laliga.com/squad/2019/t186/p60025/128x128/p60025_t186_2019_1_003_000.png</v>
      </c>
      <c r="E130">
        <f>LOOKUP(A130,AllPlayer!A:A,AllPlayer!E:E)</f>
        <v>0</v>
      </c>
      <c r="F130" s="3">
        <f>LOOKUP(A130,AllPlayer!A:A,AllPlayer!F:F)+E130</f>
        <v>3</v>
      </c>
      <c r="G130" s="3">
        <f>LOOKUP(A130,AllPlayer!A:A,AllPlayer!G:G)+F130</f>
        <v>5</v>
      </c>
      <c r="H130" s="3">
        <f>LOOKUP(A130,AllPlayer!A:A,AllPlayer!H:H)+G130</f>
        <v>14</v>
      </c>
      <c r="I130" s="3">
        <f>LOOKUP(A130,AllPlayer!A:A,AllPlayer!I:I)+H130</f>
        <v>20</v>
      </c>
      <c r="J130" s="3">
        <f>LOOKUP(A130,AllPlayer!A:A,AllPlayer!J:J)+I130</f>
        <v>21</v>
      </c>
      <c r="K130" s="3">
        <f>LOOKUP(A130,AllPlayer!A:A,AllPlayer!K:K)+J130</f>
        <v>23</v>
      </c>
      <c r="L130" s="3">
        <f>LOOKUP(A130,AllPlayer!A:A,AllPlayer!L:L)+K130</f>
        <v>24</v>
      </c>
      <c r="M130" s="3">
        <f>LOOKUP(A130,AllPlayer!A:A,AllPlayer!M:M)+L130</f>
        <v>24</v>
      </c>
      <c r="N130" s="3">
        <f>LOOKUP(A130,AllPlayer!A:A,AllPlayer!N:N)+M130</f>
        <v>24</v>
      </c>
      <c r="O130" s="3">
        <f>LOOKUP(A130,AllPlayer!A:A,AllPlayer!O:O)+N130</f>
        <v>24</v>
      </c>
      <c r="P130" s="3">
        <f>LOOKUP(A130,AllPlayer!A:A,AllPlayer!P:P)+O130</f>
        <v>24</v>
      </c>
      <c r="Q130" s="3">
        <f>LOOKUP(A130,AllPlayer!A:A,AllPlayer!Q:Q)+P130</f>
        <v>24</v>
      </c>
      <c r="R130" s="3">
        <f>LOOKUP(A130,AllPlayer!A:A,AllPlayer!R:R)+Q130</f>
        <v>24</v>
      </c>
      <c r="S130" s="3">
        <f>LOOKUP(A130,AllPlayer!A:A,AllPlayer!S:S)+R130</f>
        <v>24</v>
      </c>
      <c r="T130" s="3">
        <f>LOOKUP(A130,AllPlayer!A:A,AllPlayer!T:T)+S130</f>
        <v>24</v>
      </c>
      <c r="U130" s="3">
        <f>LOOKUP(A130,AllPlayer!A:A,AllPlayer!U:U)+T130</f>
        <v>24</v>
      </c>
      <c r="V130" s="3">
        <f>LOOKUP(A130,AllPlayer!A:A,AllPlayer!V:V)+U130</f>
        <v>24</v>
      </c>
      <c r="W130" s="3">
        <f>LOOKUP(A130,AllPlayer!A:A,AllPlayer!W:W)+V130</f>
        <v>24</v>
      </c>
      <c r="X130" s="3">
        <f>LOOKUP(A130,AllPlayer!A:A,AllPlayer!X:X)+W130</f>
        <v>24</v>
      </c>
      <c r="Y130" s="3">
        <f>LOOKUP(A130,AllPlayer!A:A,AllPlayer!Y:Y)+X130</f>
        <v>24</v>
      </c>
      <c r="Z130" s="3">
        <f>LOOKUP(A130,AllPlayer!A:A,AllPlayer!Z:Z)+Y130</f>
        <v>24</v>
      </c>
      <c r="AA130" s="3">
        <f>LOOKUP(A130,AllPlayer!A:A,AllPlayer!AA:AA)+Z130</f>
        <v>24</v>
      </c>
      <c r="AB130" s="3">
        <f>LOOKUP(A130,AllPlayer!A:A,AllPlayer!AB:AB)+AA130</f>
        <v>24</v>
      </c>
      <c r="AC130" s="3">
        <f>LOOKUP(A130,AllPlayer!A:A,AllPlayer!AC:AC)+AB130</f>
        <v>24</v>
      </c>
    </row>
    <row r="131">
      <c r="A131" s="2" t="s">
        <v>964</v>
      </c>
      <c r="B131" t="str">
        <f>LOOKUP(A131,AllPlayer!A:A,AllPlayer!C:C)</f>
        <v>Raúl Navas</v>
      </c>
      <c r="C131" s="3" t="str">
        <f>LOOKUP(A131,AllPlayer!A:A,AllPlayer!B:B)</f>
        <v>Def</v>
      </c>
      <c r="D131" s="4" t="str">
        <f>LOOKUP(A131,AllPlayer!A:A,AllPlayer!D:D)</f>
        <v>https://assets.laliga.com/squad/2019/t173/p61316/128x128/p61316_t173_2019_1_003_000.png</v>
      </c>
      <c r="E131">
        <f>LOOKUP(A131,AllPlayer!A:A,AllPlayer!E:E)</f>
        <v>1</v>
      </c>
      <c r="F131" s="3">
        <f>LOOKUP(A131,AllPlayer!A:A,AllPlayer!F:F)+E131</f>
        <v>4</v>
      </c>
      <c r="G131" s="3">
        <f>LOOKUP(A131,AllPlayer!A:A,AllPlayer!G:G)+F131</f>
        <v>6</v>
      </c>
      <c r="H131" s="3">
        <f>LOOKUP(A131,AllPlayer!A:A,AllPlayer!H:H)+G131</f>
        <v>6</v>
      </c>
      <c r="I131" s="3">
        <f>LOOKUP(A131,AllPlayer!A:A,AllPlayer!I:I)+H131</f>
        <v>6</v>
      </c>
      <c r="J131" s="3">
        <f>LOOKUP(A131,AllPlayer!A:A,AllPlayer!J:J)+I131</f>
        <v>8</v>
      </c>
      <c r="K131" s="3">
        <f>LOOKUP(A131,AllPlayer!A:A,AllPlayer!K:K)+J131</f>
        <v>8</v>
      </c>
      <c r="L131" s="3">
        <f>LOOKUP(A131,AllPlayer!A:A,AllPlayer!L:L)+K131</f>
        <v>8</v>
      </c>
      <c r="M131" s="3">
        <f>LOOKUP(A131,AllPlayer!A:A,AllPlayer!M:M)+L131</f>
        <v>8</v>
      </c>
      <c r="N131" s="3">
        <f>LOOKUP(A131,AllPlayer!A:A,AllPlayer!N:N)+M131</f>
        <v>13</v>
      </c>
      <c r="O131" s="3">
        <f>LOOKUP(A131,AllPlayer!A:A,AllPlayer!O:O)+N131</f>
        <v>24</v>
      </c>
      <c r="P131" s="3">
        <f>LOOKUP(A131,AllPlayer!A:A,AllPlayer!P:P)+O131</f>
        <v>32</v>
      </c>
      <c r="Q131" s="3">
        <f>LOOKUP(A131,AllPlayer!A:A,AllPlayer!Q:Q)+P131</f>
        <v>32</v>
      </c>
      <c r="R131" s="3">
        <f>LOOKUP(A131,AllPlayer!A:A,AllPlayer!R:R)+Q131</f>
        <v>32</v>
      </c>
      <c r="S131" s="3">
        <f>LOOKUP(A131,AllPlayer!A:A,AllPlayer!S:S)+R131</f>
        <v>35</v>
      </c>
      <c r="T131" s="3">
        <f>LOOKUP(A131,AllPlayer!A:A,AllPlayer!T:T)+S131</f>
        <v>38</v>
      </c>
      <c r="U131" s="3">
        <f>LOOKUP(A131,AllPlayer!A:A,AllPlayer!U:U)+T131</f>
        <v>40</v>
      </c>
      <c r="V131" s="3">
        <f>LOOKUP(A131,AllPlayer!A:A,AllPlayer!V:V)+U131</f>
        <v>40</v>
      </c>
      <c r="W131" s="3">
        <f>LOOKUP(A131,AllPlayer!A:A,AllPlayer!W:W)+V131</f>
        <v>41</v>
      </c>
      <c r="X131" s="3">
        <f>LOOKUP(A131,AllPlayer!A:A,AllPlayer!X:X)+W131</f>
        <v>51</v>
      </c>
      <c r="Y131" s="3">
        <f>LOOKUP(A131,AllPlayer!A:A,AllPlayer!Y:Y)+X131</f>
        <v>57</v>
      </c>
      <c r="Z131" s="3">
        <f>LOOKUP(A131,AllPlayer!A:A,AllPlayer!Z:Z)+Y131</f>
        <v>65</v>
      </c>
      <c r="AA131" s="3">
        <f>LOOKUP(A131,AllPlayer!A:A,AllPlayer!AA:AA)+Z131</f>
        <v>73</v>
      </c>
      <c r="AB131" s="3">
        <f>LOOKUP(A131,AllPlayer!A:A,AllPlayer!AB:AB)+AA131</f>
        <v>73</v>
      </c>
      <c r="AC131" s="3">
        <f>LOOKUP(A131,AllPlayer!A:A,AllPlayer!AC:AC)+AB131</f>
        <v>75</v>
      </c>
    </row>
    <row r="132">
      <c r="A132" s="2" t="s">
        <v>749</v>
      </c>
      <c r="B132" t="str">
        <f>LOOKUP(A132,AllPlayer!A:A,AllPlayer!C:C)</f>
        <v>Escudero</v>
      </c>
      <c r="C132" s="3" t="str">
        <f>LOOKUP(A132,AllPlayer!A:A,AllPlayer!B:B)</f>
        <v>Def</v>
      </c>
      <c r="D132" s="4" t="str">
        <f>LOOKUP(A132,AllPlayer!A:A,AllPlayer!D:D)</f>
        <v>https://assets.laliga.com/squad/2019/t179/p62991/128x128/p62991_t179_2019_1_003_000.png</v>
      </c>
      <c r="E132">
        <f>LOOKUP(A132,AllPlayer!A:A,AllPlayer!E:E)</f>
        <v>0</v>
      </c>
      <c r="F132" s="3">
        <f>LOOKUP(A132,AllPlayer!A:A,AllPlayer!F:F)+E132</f>
        <v>8</v>
      </c>
      <c r="G132" s="3">
        <f>LOOKUP(A132,AllPlayer!A:A,AllPlayer!G:G)+F132</f>
        <v>8</v>
      </c>
      <c r="H132" s="3">
        <f>LOOKUP(A132,AllPlayer!A:A,AllPlayer!H:H)+G132</f>
        <v>8</v>
      </c>
      <c r="I132" s="3">
        <f>LOOKUP(A132,AllPlayer!A:A,AllPlayer!I:I)+H132</f>
        <v>8</v>
      </c>
      <c r="J132" s="3">
        <f>LOOKUP(A132,AllPlayer!A:A,AllPlayer!J:J)+I132</f>
        <v>7</v>
      </c>
      <c r="K132" s="3">
        <f>LOOKUP(A132,AllPlayer!A:A,AllPlayer!K:K)+J132</f>
        <v>7</v>
      </c>
      <c r="L132" s="3">
        <f>LOOKUP(A132,AllPlayer!A:A,AllPlayer!L:L)+K132</f>
        <v>7</v>
      </c>
      <c r="M132" s="3">
        <f>LOOKUP(A132,AllPlayer!A:A,AllPlayer!M:M)+L132</f>
        <v>7</v>
      </c>
      <c r="N132" s="3">
        <f>LOOKUP(A132,AllPlayer!A:A,AllPlayer!N:N)+M132</f>
        <v>7</v>
      </c>
      <c r="O132" s="3">
        <f>LOOKUP(A132,AllPlayer!A:A,AllPlayer!O:O)+N132</f>
        <v>10</v>
      </c>
      <c r="P132" s="3">
        <f>LOOKUP(A132,AllPlayer!A:A,AllPlayer!P:P)+O132</f>
        <v>18</v>
      </c>
      <c r="Q132" s="3">
        <f>LOOKUP(A132,AllPlayer!A:A,AllPlayer!Q:Q)+P132</f>
        <v>18</v>
      </c>
      <c r="R132" s="3">
        <f>LOOKUP(A132,AllPlayer!A:A,AllPlayer!R:R)+Q132</f>
        <v>18</v>
      </c>
      <c r="S132" s="3">
        <f>LOOKUP(A132,AllPlayer!A:A,AllPlayer!S:S)+R132</f>
        <v>18</v>
      </c>
      <c r="T132" s="3">
        <f>LOOKUP(A132,AllPlayer!A:A,AllPlayer!T:T)+S132</f>
        <v>21</v>
      </c>
      <c r="U132" s="3">
        <f>LOOKUP(A132,AllPlayer!A:A,AllPlayer!U:U)+T132</f>
        <v>21</v>
      </c>
      <c r="V132" s="3">
        <f>LOOKUP(A132,AllPlayer!A:A,AllPlayer!V:V)+U132</f>
        <v>21</v>
      </c>
      <c r="W132" s="3">
        <f>LOOKUP(A132,AllPlayer!A:A,AllPlayer!W:W)+V132</f>
        <v>23</v>
      </c>
      <c r="X132" s="3">
        <f>LOOKUP(A132,AllPlayer!A:A,AllPlayer!X:X)+W132</f>
        <v>23</v>
      </c>
      <c r="Y132" s="3">
        <f>LOOKUP(A132,AllPlayer!A:A,AllPlayer!Y:Y)+X132</f>
        <v>23</v>
      </c>
      <c r="Z132" s="3">
        <f>LOOKUP(A132,AllPlayer!A:A,AllPlayer!Z:Z)+Y132</f>
        <v>23</v>
      </c>
      <c r="AA132" s="3">
        <f>LOOKUP(A132,AllPlayer!A:A,AllPlayer!AA:AA)+Z132</f>
        <v>23</v>
      </c>
      <c r="AB132" s="3">
        <f>LOOKUP(A132,AllPlayer!A:A,AllPlayer!AB:AB)+AA132</f>
        <v>23</v>
      </c>
      <c r="AC132" s="3">
        <f>LOOKUP(A132,AllPlayer!A:A,AllPlayer!AC:AC)+AB132</f>
        <v>25</v>
      </c>
    </row>
    <row r="133">
      <c r="A133" s="2" t="s">
        <v>751</v>
      </c>
      <c r="B133" t="str">
        <f>LOOKUP(A133,AllPlayer!A:A,AllPlayer!C:C)</f>
        <v>Cabrera</v>
      </c>
      <c r="C133" s="3" t="str">
        <f>LOOKUP(A133,AllPlayer!A:A,AllPlayer!B:B)</f>
        <v>Def</v>
      </c>
      <c r="D133" s="4" t="str">
        <f>LOOKUP(A133,AllPlayer!A:A,AllPlayer!D:D)</f>
        <v>https://assets.laliga.com/squad/2019/t1450/p64662/128x128/p64662_t1450_2019_1_003_000.png</v>
      </c>
      <c r="E133">
        <f>LOOKUP(A133,AllPlayer!A:A,AllPlayer!E:E)</f>
        <v>1</v>
      </c>
      <c r="F133" s="3">
        <f>LOOKUP(A133,AllPlayer!A:A,AllPlayer!F:F)+E133</f>
        <v>4</v>
      </c>
      <c r="G133" s="3">
        <f>LOOKUP(A133,AllPlayer!A:A,AllPlayer!G:G)+F133</f>
        <v>7</v>
      </c>
      <c r="H133" s="3">
        <f>LOOKUP(A133,AllPlayer!A:A,AllPlayer!H:H)+G133</f>
        <v>11</v>
      </c>
      <c r="I133" s="3">
        <f>LOOKUP(A133,AllPlayer!A:A,AllPlayer!I:I)+H133</f>
        <v>11</v>
      </c>
      <c r="J133" s="3">
        <f>LOOKUP(A133,AllPlayer!A:A,AllPlayer!J:J)+I133</f>
        <v>14</v>
      </c>
      <c r="K133" s="3">
        <f>LOOKUP(A133,AllPlayer!A:A,AllPlayer!K:K)+J133</f>
        <v>14</v>
      </c>
      <c r="L133" s="3">
        <f>LOOKUP(A133,AllPlayer!A:A,AllPlayer!L:L)+K133</f>
        <v>16</v>
      </c>
      <c r="M133" s="3">
        <f>LOOKUP(A133,AllPlayer!A:A,AllPlayer!M:M)+L133</f>
        <v>26</v>
      </c>
      <c r="N133" s="3">
        <f>LOOKUP(A133,AllPlayer!A:A,AllPlayer!N:N)+M133</f>
        <v>28</v>
      </c>
      <c r="O133" s="3">
        <f>LOOKUP(A133,AllPlayer!A:A,AllPlayer!O:O)+N133</f>
        <v>29</v>
      </c>
      <c r="P133" s="3">
        <f>LOOKUP(A133,AllPlayer!A:A,AllPlayer!P:P)+O133</f>
        <v>37</v>
      </c>
      <c r="Q133" s="3">
        <f>LOOKUP(A133,AllPlayer!A:A,AllPlayer!Q:Q)+P133</f>
        <v>43</v>
      </c>
      <c r="R133" s="3">
        <f>LOOKUP(A133,AllPlayer!A:A,AllPlayer!R:R)+Q133</f>
        <v>47</v>
      </c>
      <c r="S133" s="3">
        <f>LOOKUP(A133,AllPlayer!A:A,AllPlayer!S:S)+R133</f>
        <v>62</v>
      </c>
      <c r="T133" s="3">
        <f>LOOKUP(A133,AllPlayer!A:A,AllPlayer!T:T)+S133</f>
        <v>70</v>
      </c>
      <c r="U133" s="3">
        <f>LOOKUP(A133,AllPlayer!A:A,AllPlayer!U:U)+T133</f>
        <v>78</v>
      </c>
      <c r="V133" s="3">
        <f>LOOKUP(A133,AllPlayer!A:A,AllPlayer!V:V)+U133</f>
        <v>81</v>
      </c>
      <c r="W133" s="3">
        <f>LOOKUP(A133,AllPlayer!A:A,AllPlayer!W:W)+V133</f>
        <v>82</v>
      </c>
      <c r="X133" s="3">
        <f>LOOKUP(A133,AllPlayer!A:A,AllPlayer!X:X)+W133</f>
        <v>95</v>
      </c>
      <c r="Y133" s="3">
        <f>LOOKUP(A133,AllPlayer!A:A,AllPlayer!Y:Y)+X133</f>
        <v>98</v>
      </c>
      <c r="Z133" s="3">
        <f>LOOKUP(A133,AllPlayer!A:A,AllPlayer!Z:Z)+Y133</f>
        <v>98</v>
      </c>
      <c r="AA133" s="3">
        <f>LOOKUP(A133,AllPlayer!A:A,AllPlayer!AA:AA)+Z133</f>
        <v>104</v>
      </c>
      <c r="AB133" s="3">
        <f>LOOKUP(A133,AllPlayer!A:A,AllPlayer!AB:AB)+AA133</f>
        <v>107</v>
      </c>
      <c r="AC133" s="3">
        <f>LOOKUP(A133,AllPlayer!A:A,AllPlayer!AC:AC)+AB133</f>
        <v>109</v>
      </c>
    </row>
    <row r="134">
      <c r="A134" s="2" t="s">
        <v>753</v>
      </c>
      <c r="B134" t="str">
        <f>LOOKUP(A134,AllPlayer!A:A,AllPlayer!C:C)</f>
        <v>Savić</v>
      </c>
      <c r="C134" s="3" t="str">
        <f>LOOKUP(A134,AllPlayer!A:A,AllPlayer!B:B)</f>
        <v>Def</v>
      </c>
      <c r="D134" s="4" t="str">
        <f>LOOKUP(A134,AllPlayer!A:A,AllPlayer!D:D)</f>
        <v>https://assets.laliga.com/squad/2019/t175/p65807/128x128/p65807_t175_2019_1_003_000.png</v>
      </c>
      <c r="E134">
        <f>LOOKUP(A134,AllPlayer!A:A,AllPlayer!E:E)</f>
        <v>8</v>
      </c>
      <c r="F134" s="3">
        <f>LOOKUP(A134,AllPlayer!A:A,AllPlayer!F:F)+E134</f>
        <v>18</v>
      </c>
      <c r="G134" s="3">
        <f>LOOKUP(A134,AllPlayer!A:A,AllPlayer!G:G)+F134</f>
        <v>21</v>
      </c>
      <c r="H134" s="3">
        <f>LOOKUP(A134,AllPlayer!A:A,AllPlayer!H:H)+G134</f>
        <v>24</v>
      </c>
      <c r="I134" s="3">
        <f>LOOKUP(A134,AllPlayer!A:A,AllPlayer!I:I)+H134</f>
        <v>24</v>
      </c>
      <c r="J134" s="3">
        <f>LOOKUP(A134,AllPlayer!A:A,AllPlayer!J:J)+I134</f>
        <v>32</v>
      </c>
      <c r="K134" s="3">
        <f>LOOKUP(A134,AllPlayer!A:A,AllPlayer!K:K)+J134</f>
        <v>43</v>
      </c>
      <c r="L134" s="3">
        <f>LOOKUP(A134,AllPlayer!A:A,AllPlayer!L:L)+K134</f>
        <v>51</v>
      </c>
      <c r="M134" s="3">
        <f>LOOKUP(A134,AllPlayer!A:A,AllPlayer!M:M)+L134</f>
        <v>61</v>
      </c>
      <c r="N134" s="3">
        <f>LOOKUP(A134,AllPlayer!A:A,AllPlayer!N:N)+M134</f>
        <v>63</v>
      </c>
      <c r="O134" s="3">
        <f>LOOKUP(A134,AllPlayer!A:A,AllPlayer!O:O)+N134</f>
        <v>64</v>
      </c>
      <c r="P134" s="3">
        <f>LOOKUP(A134,AllPlayer!A:A,AllPlayer!P:P)+O134</f>
        <v>72</v>
      </c>
      <c r="Q134" s="3">
        <f>LOOKUP(A134,AllPlayer!A:A,AllPlayer!Q:Q)+P134</f>
        <v>78</v>
      </c>
      <c r="R134" s="3">
        <f>LOOKUP(A134,AllPlayer!A:A,AllPlayer!R:R)+Q134</f>
        <v>82</v>
      </c>
      <c r="S134" s="3">
        <f>LOOKUP(A134,AllPlayer!A:A,AllPlayer!S:S)+R134</f>
        <v>97</v>
      </c>
      <c r="T134" s="3">
        <f>LOOKUP(A134,AllPlayer!A:A,AllPlayer!T:T)+S134</f>
        <v>105</v>
      </c>
      <c r="U134" s="3">
        <f>LOOKUP(A134,AllPlayer!A:A,AllPlayer!U:U)+T134</f>
        <v>113</v>
      </c>
      <c r="V134" s="3">
        <f>LOOKUP(A134,AllPlayer!A:A,AllPlayer!V:V)+U134</f>
        <v>116</v>
      </c>
      <c r="W134" s="3">
        <f>LOOKUP(A134,AllPlayer!A:A,AllPlayer!W:W)+V134</f>
        <v>117</v>
      </c>
      <c r="X134" s="3">
        <f>LOOKUP(A134,AllPlayer!A:A,AllPlayer!X:X)+W134</f>
        <v>119</v>
      </c>
      <c r="Y134" s="3">
        <f>LOOKUP(A134,AllPlayer!A:A,AllPlayer!Y:Y)+X134</f>
        <v>127</v>
      </c>
      <c r="Z134" s="3">
        <f>LOOKUP(A134,AllPlayer!A:A,AllPlayer!Z:Z)+Y134</f>
        <v>131</v>
      </c>
      <c r="AA134" s="3">
        <f>LOOKUP(A134,AllPlayer!A:A,AllPlayer!AA:AA)+Z134</f>
        <v>140</v>
      </c>
      <c r="AB134" s="3">
        <f>LOOKUP(A134,AllPlayer!A:A,AllPlayer!AB:AB)+AA134</f>
        <v>142</v>
      </c>
      <c r="AC134" s="3">
        <f>LOOKUP(A134,AllPlayer!A:A,AllPlayer!AC:AC)+AB134</f>
        <v>147</v>
      </c>
    </row>
    <row r="135">
      <c r="A135" s="2" t="s">
        <v>755</v>
      </c>
      <c r="B135" t="str">
        <f>LOOKUP(A135,AllPlayer!A:A,AllPlayer!C:C)</f>
        <v>Nyom</v>
      </c>
      <c r="C135" s="3" t="str">
        <f>LOOKUP(A135,AllPlayer!A:A,AllPlayer!B:B)</f>
        <v>Def</v>
      </c>
      <c r="D135" s="4" t="str">
        <f>LOOKUP(A135,AllPlayer!A:A,AllPlayer!D:D)</f>
        <v>https://assets.laliga.com/squad/2019/t1450/p67527/128x128/p67527_t1450_2019_1_003_000.png</v>
      </c>
      <c r="E135">
        <f>LOOKUP(A135,AllPlayer!A:A,AllPlayer!E:E)</f>
        <v>2</v>
      </c>
      <c r="F135" s="3">
        <f>LOOKUP(A135,AllPlayer!A:A,AllPlayer!F:F)+E135</f>
        <v>4</v>
      </c>
      <c r="G135" s="3">
        <f>LOOKUP(A135,AllPlayer!A:A,AllPlayer!G:G)+F135</f>
        <v>7</v>
      </c>
      <c r="H135" s="3">
        <f>LOOKUP(A135,AllPlayer!A:A,AllPlayer!H:H)+G135</f>
        <v>11</v>
      </c>
      <c r="I135" s="3">
        <f>LOOKUP(A135,AllPlayer!A:A,AllPlayer!I:I)+H135</f>
        <v>18</v>
      </c>
      <c r="J135" s="3">
        <f>LOOKUP(A135,AllPlayer!A:A,AllPlayer!J:J)+I135</f>
        <v>18</v>
      </c>
      <c r="K135" s="3">
        <f>LOOKUP(A135,AllPlayer!A:A,AllPlayer!K:K)+J135</f>
        <v>19</v>
      </c>
      <c r="L135" s="3">
        <f>LOOKUP(A135,AllPlayer!A:A,AllPlayer!L:L)+K135</f>
        <v>21</v>
      </c>
      <c r="M135" s="3">
        <f>LOOKUP(A135,AllPlayer!A:A,AllPlayer!M:M)+L135</f>
        <v>27</v>
      </c>
      <c r="N135" s="3">
        <f>LOOKUP(A135,AllPlayer!A:A,AllPlayer!N:N)+M135</f>
        <v>30</v>
      </c>
      <c r="O135" s="3">
        <f>LOOKUP(A135,AllPlayer!A:A,AllPlayer!O:O)+N135</f>
        <v>33</v>
      </c>
      <c r="P135" s="3">
        <f>LOOKUP(A135,AllPlayer!A:A,AllPlayer!P:P)+O135</f>
        <v>42</v>
      </c>
      <c r="Q135" s="3">
        <f>LOOKUP(A135,AllPlayer!A:A,AllPlayer!Q:Q)+P135</f>
        <v>48</v>
      </c>
      <c r="R135" s="3">
        <f>LOOKUP(A135,AllPlayer!A:A,AllPlayer!R:R)+Q135</f>
        <v>52</v>
      </c>
      <c r="S135" s="3">
        <f>LOOKUP(A135,AllPlayer!A:A,AllPlayer!S:S)+R135</f>
        <v>60</v>
      </c>
      <c r="T135" s="3">
        <f>LOOKUP(A135,AllPlayer!A:A,AllPlayer!T:T)+S135</f>
        <v>69</v>
      </c>
      <c r="U135" s="3">
        <f>LOOKUP(A135,AllPlayer!A:A,AllPlayer!U:U)+T135</f>
        <v>71</v>
      </c>
      <c r="V135" s="3">
        <f>LOOKUP(A135,AllPlayer!A:A,AllPlayer!V:V)+U135</f>
        <v>74</v>
      </c>
      <c r="W135" s="3">
        <f>LOOKUP(A135,AllPlayer!A:A,AllPlayer!W:W)+V135</f>
        <v>74</v>
      </c>
      <c r="X135" s="3">
        <f>LOOKUP(A135,AllPlayer!A:A,AllPlayer!X:X)+W135</f>
        <v>81</v>
      </c>
      <c r="Y135" s="3">
        <f>LOOKUP(A135,AllPlayer!A:A,AllPlayer!Y:Y)+X135</f>
        <v>87</v>
      </c>
      <c r="Z135" s="3">
        <f>LOOKUP(A135,AllPlayer!A:A,AllPlayer!Z:Z)+Y135</f>
        <v>93</v>
      </c>
      <c r="AA135" s="3">
        <f>LOOKUP(A135,AllPlayer!A:A,AllPlayer!AA:AA)+Z135</f>
        <v>98</v>
      </c>
      <c r="AB135" s="3">
        <f>LOOKUP(A135,AllPlayer!A:A,AllPlayer!AB:AB)+AA135</f>
        <v>100</v>
      </c>
      <c r="AC135" s="3">
        <f>LOOKUP(A135,AllPlayer!A:A,AllPlayer!AC:AC)+AB135</f>
        <v>100</v>
      </c>
    </row>
    <row r="136">
      <c r="A136" s="2" t="s">
        <v>1129</v>
      </c>
      <c r="B136" t="str">
        <f>LOOKUP(A136,AllPlayer!A:A,AllPlayer!C:C)</f>
        <v>Vrsaljko</v>
      </c>
      <c r="C136" s="3" t="str">
        <f>LOOKUP(A136,AllPlayer!A:A,AllPlayer!B:B)</f>
        <v>Def</v>
      </c>
      <c r="D136" s="4" t="str">
        <f>LOOKUP(A136,AllPlayer!A:A,AllPlayer!D:D)</f>
        <v>https://assets.laliga.com/squad/2019/t175/p68353/128x128/p68353_t175_2019_1_003_000.png</v>
      </c>
      <c r="E136">
        <f>LOOKUP(A136,AllPlayer!A:A,AllPlayer!E:E)</f>
        <v>2</v>
      </c>
      <c r="F136" s="3">
        <f>LOOKUP(A136,AllPlayer!A:A,AllPlayer!F:F)+E136</f>
        <v>4</v>
      </c>
      <c r="G136" s="3">
        <f>LOOKUP(A136,AllPlayer!A:A,AllPlayer!G:G)+F136</f>
        <v>7</v>
      </c>
      <c r="H136" s="3">
        <f>LOOKUP(A136,AllPlayer!A:A,AllPlayer!H:H)+G136</f>
        <v>11</v>
      </c>
      <c r="I136" s="3">
        <f>LOOKUP(A136,AllPlayer!A:A,AllPlayer!I:I)+H136</f>
        <v>18</v>
      </c>
      <c r="J136" s="3">
        <f>LOOKUP(A136,AllPlayer!A:A,AllPlayer!J:J)+I136</f>
        <v>18</v>
      </c>
      <c r="K136" s="3">
        <f>LOOKUP(A136,AllPlayer!A:A,AllPlayer!K:K)+J136</f>
        <v>19</v>
      </c>
      <c r="L136" s="3">
        <f>LOOKUP(A136,AllPlayer!A:A,AllPlayer!L:L)+K136</f>
        <v>21</v>
      </c>
      <c r="M136" s="3">
        <f>LOOKUP(A136,AllPlayer!A:A,AllPlayer!M:M)+L136</f>
        <v>27</v>
      </c>
      <c r="N136" s="3">
        <f>LOOKUP(A136,AllPlayer!A:A,AllPlayer!N:N)+M136</f>
        <v>30</v>
      </c>
      <c r="O136" s="3">
        <f>LOOKUP(A136,AllPlayer!A:A,AllPlayer!O:O)+N136</f>
        <v>33</v>
      </c>
      <c r="P136" s="3">
        <f>LOOKUP(A136,AllPlayer!A:A,AllPlayer!P:P)+O136</f>
        <v>42</v>
      </c>
      <c r="Q136" s="3">
        <f>LOOKUP(A136,AllPlayer!A:A,AllPlayer!Q:Q)+P136</f>
        <v>48</v>
      </c>
      <c r="R136" s="3">
        <f>LOOKUP(A136,AllPlayer!A:A,AllPlayer!R:R)+Q136</f>
        <v>52</v>
      </c>
      <c r="S136" s="3">
        <f>LOOKUP(A136,AllPlayer!A:A,AllPlayer!S:S)+R136</f>
        <v>60</v>
      </c>
      <c r="T136" s="3">
        <f>LOOKUP(A136,AllPlayer!A:A,AllPlayer!T:T)+S136</f>
        <v>69</v>
      </c>
      <c r="U136" s="3">
        <f>LOOKUP(A136,AllPlayer!A:A,AllPlayer!U:U)+T136</f>
        <v>71</v>
      </c>
      <c r="V136" s="3">
        <f>LOOKUP(A136,AllPlayer!A:A,AllPlayer!V:V)+U136</f>
        <v>74</v>
      </c>
      <c r="W136" s="3">
        <f>LOOKUP(A136,AllPlayer!A:A,AllPlayer!W:W)+V136</f>
        <v>74</v>
      </c>
      <c r="X136" s="3">
        <f>LOOKUP(A136,AllPlayer!A:A,AllPlayer!X:X)+W136</f>
        <v>81</v>
      </c>
      <c r="Y136" s="3">
        <f>LOOKUP(A136,AllPlayer!A:A,AllPlayer!Y:Y)+X136</f>
        <v>89</v>
      </c>
      <c r="Z136" s="3">
        <f>LOOKUP(A136,AllPlayer!A:A,AllPlayer!Z:Z)+Y136</f>
        <v>90</v>
      </c>
      <c r="AA136" s="3">
        <f>LOOKUP(A136,AllPlayer!A:A,AllPlayer!AA:AA)+Z136</f>
        <v>97</v>
      </c>
      <c r="AB136" s="3">
        <f>LOOKUP(A136,AllPlayer!A:A,AllPlayer!AB:AB)+AA136</f>
        <v>99</v>
      </c>
      <c r="AC136" s="3">
        <f>LOOKUP(A136,AllPlayer!A:A,AllPlayer!AC:AC)+AB136</f>
        <v>105</v>
      </c>
    </row>
    <row r="137">
      <c r="A137" s="2" t="s">
        <v>900</v>
      </c>
      <c r="B137" t="str">
        <f>LOOKUP(A137,AllPlayer!A:A,AllPlayer!C:C)</f>
        <v>Hugo Mallo</v>
      </c>
      <c r="C137" s="3" t="str">
        <f>LOOKUP(A137,AllPlayer!A:A,AllPlayer!B:B)</f>
        <v>Def</v>
      </c>
      <c r="D137" s="4" t="str">
        <f>LOOKUP(A137,AllPlayer!A:A,AllPlayer!D:D)</f>
        <v>https://assets.laliga.com/squad/2019/t176/p76508/128x128/p76508_t176_2019_1_003_000.png</v>
      </c>
      <c r="E137">
        <f>LOOKUP(A137,AllPlayer!A:A,AllPlayer!E:E)</f>
        <v>6</v>
      </c>
      <c r="F137" s="3">
        <f>LOOKUP(A137,AllPlayer!A:A,AllPlayer!F:F)+E137</f>
        <v>7</v>
      </c>
      <c r="G137" s="3">
        <f>LOOKUP(A137,AllPlayer!A:A,AllPlayer!G:G)+F137</f>
        <v>9</v>
      </c>
      <c r="H137" s="3">
        <f>LOOKUP(A137,AllPlayer!A:A,AllPlayer!H:H)+G137</f>
        <v>9</v>
      </c>
      <c r="I137" s="3">
        <f>LOOKUP(A137,AllPlayer!A:A,AllPlayer!I:I)+H137</f>
        <v>16</v>
      </c>
      <c r="J137" s="3">
        <f>LOOKUP(A137,AllPlayer!A:A,AllPlayer!J:J)+I137</f>
        <v>23</v>
      </c>
      <c r="K137" s="3">
        <f>LOOKUP(A137,AllPlayer!A:A,AllPlayer!K:K)+J137</f>
        <v>24</v>
      </c>
      <c r="L137" s="3">
        <f>LOOKUP(A137,AllPlayer!A:A,AllPlayer!L:L)+K137</f>
        <v>31</v>
      </c>
      <c r="M137" s="3">
        <f>LOOKUP(A137,AllPlayer!A:A,AllPlayer!M:M)+L137</f>
        <v>33</v>
      </c>
      <c r="N137" s="3">
        <f>LOOKUP(A137,AllPlayer!A:A,AllPlayer!N:N)+M137</f>
        <v>38</v>
      </c>
      <c r="O137" s="3">
        <f>LOOKUP(A137,AllPlayer!A:A,AllPlayer!O:O)+N137</f>
        <v>39</v>
      </c>
      <c r="P137" s="3">
        <f>LOOKUP(A137,AllPlayer!A:A,AllPlayer!P:P)+O137</f>
        <v>41</v>
      </c>
      <c r="Q137" s="3">
        <f>LOOKUP(A137,AllPlayer!A:A,AllPlayer!Q:Q)+P137</f>
        <v>41</v>
      </c>
      <c r="R137" s="3">
        <f>LOOKUP(A137,AllPlayer!A:A,AllPlayer!R:R)+Q137</f>
        <v>46</v>
      </c>
      <c r="S137" s="3">
        <f>LOOKUP(A137,AllPlayer!A:A,AllPlayer!S:S)+R137</f>
        <v>51</v>
      </c>
      <c r="T137" s="3">
        <f>LOOKUP(A137,AllPlayer!A:A,AllPlayer!T:T)+S137</f>
        <v>48</v>
      </c>
      <c r="U137" s="3">
        <f>LOOKUP(A137,AllPlayer!A:A,AllPlayer!U:U)+T137</f>
        <v>48</v>
      </c>
      <c r="V137" s="3">
        <f>LOOKUP(A137,AllPlayer!A:A,AllPlayer!V:V)+U137</f>
        <v>50</v>
      </c>
      <c r="W137" s="3">
        <f>LOOKUP(A137,AllPlayer!A:A,AllPlayer!W:W)+V137</f>
        <v>50</v>
      </c>
      <c r="X137" s="3">
        <f>LOOKUP(A137,AllPlayer!A:A,AllPlayer!X:X)+W137</f>
        <v>56</v>
      </c>
      <c r="Y137" s="3">
        <f>LOOKUP(A137,AllPlayer!A:A,AllPlayer!Y:Y)+X137</f>
        <v>58</v>
      </c>
      <c r="Z137" s="3">
        <f>LOOKUP(A137,AllPlayer!A:A,AllPlayer!Z:Z)+Y137</f>
        <v>58</v>
      </c>
      <c r="AA137" s="3">
        <f>LOOKUP(A137,AllPlayer!A:A,AllPlayer!AA:AA)+Z137</f>
        <v>59</v>
      </c>
      <c r="AB137" s="3">
        <f>LOOKUP(A137,AllPlayer!A:A,AllPlayer!AB:AB)+AA137</f>
        <v>60</v>
      </c>
      <c r="AC137" s="3">
        <f>LOOKUP(A137,AllPlayer!A:A,AllPlayer!AC:AC)+AB137</f>
        <v>68</v>
      </c>
    </row>
    <row r="138">
      <c r="A138" s="2" t="s">
        <v>765</v>
      </c>
      <c r="B138" t="str">
        <f>LOOKUP(A138,AllPlayer!A:A,AllPlayer!C:C)</f>
        <v>Mario</v>
      </c>
      <c r="C138" s="3" t="str">
        <f>LOOKUP(A138,AllPlayer!A:A,AllPlayer!B:B)</f>
        <v>Def</v>
      </c>
      <c r="D138" s="4" t="str">
        <f>LOOKUP(A138,AllPlayer!A:A,AllPlayer!D:D)</f>
        <v>https://assets.laliga.com/squad/2019/t449/p76610/128x128/p76610_t449_2019_1_003_000.png</v>
      </c>
      <c r="E138">
        <f>LOOKUP(A138,AllPlayer!A:A,AllPlayer!E:E)</f>
        <v>0</v>
      </c>
      <c r="F138" s="3">
        <f>LOOKUP(A138,AllPlayer!A:A,AllPlayer!F:F)+E138</f>
        <v>1</v>
      </c>
      <c r="G138" s="3">
        <f>LOOKUP(A138,AllPlayer!A:A,AllPlayer!G:G)+F138</f>
        <v>1</v>
      </c>
      <c r="H138" s="3">
        <f>LOOKUP(A138,AllPlayer!A:A,AllPlayer!H:H)+G138</f>
        <v>6</v>
      </c>
      <c r="I138" s="3">
        <f>LOOKUP(A138,AllPlayer!A:A,AllPlayer!I:I)+H138</f>
        <v>6</v>
      </c>
      <c r="J138" s="3">
        <f>LOOKUP(A138,AllPlayer!A:A,AllPlayer!J:J)+I138</f>
        <v>11</v>
      </c>
      <c r="K138" s="3">
        <f>LOOKUP(A138,AllPlayer!A:A,AllPlayer!K:K)+J138</f>
        <v>11</v>
      </c>
      <c r="L138" s="3">
        <f>LOOKUP(A138,AllPlayer!A:A,AllPlayer!L:L)+K138</f>
        <v>11</v>
      </c>
      <c r="M138" s="3">
        <f>LOOKUP(A138,AllPlayer!A:A,AllPlayer!M:M)+L138</f>
        <v>11</v>
      </c>
      <c r="N138" s="3">
        <f>LOOKUP(A138,AllPlayer!A:A,AllPlayer!N:N)+M138</f>
        <v>12</v>
      </c>
      <c r="O138" s="3">
        <f>LOOKUP(A138,AllPlayer!A:A,AllPlayer!O:O)+N138</f>
        <v>14</v>
      </c>
      <c r="P138" s="3">
        <f>LOOKUP(A138,AllPlayer!A:A,AllPlayer!P:P)+O138</f>
        <v>14</v>
      </c>
      <c r="Q138" s="3">
        <f>LOOKUP(A138,AllPlayer!A:A,AllPlayer!Q:Q)+P138</f>
        <v>15</v>
      </c>
      <c r="R138" s="3">
        <f>LOOKUP(A138,AllPlayer!A:A,AllPlayer!R:R)+Q138</f>
        <v>15</v>
      </c>
      <c r="S138" s="3">
        <f>LOOKUP(A138,AllPlayer!A:A,AllPlayer!S:S)+R138</f>
        <v>17</v>
      </c>
      <c r="T138" s="3">
        <f>LOOKUP(A138,AllPlayer!A:A,AllPlayer!T:T)+S138</f>
        <v>23</v>
      </c>
      <c r="U138" s="3">
        <f>LOOKUP(A138,AllPlayer!A:A,AllPlayer!U:U)+T138</f>
        <v>27</v>
      </c>
      <c r="V138" s="3">
        <f>LOOKUP(A138,AllPlayer!A:A,AllPlayer!V:V)+U138</f>
        <v>36</v>
      </c>
      <c r="W138" s="3">
        <f>LOOKUP(A138,AllPlayer!A:A,AllPlayer!W:W)+V138</f>
        <v>43</v>
      </c>
      <c r="X138" s="3">
        <f>LOOKUP(A138,AllPlayer!A:A,AllPlayer!X:X)+W138</f>
        <v>44</v>
      </c>
      <c r="Y138" s="3">
        <f>LOOKUP(A138,AllPlayer!A:A,AllPlayer!Y:Y)+X138</f>
        <v>47</v>
      </c>
      <c r="Z138" s="3">
        <f>LOOKUP(A138,AllPlayer!A:A,AllPlayer!Z:Z)+Y138</f>
        <v>50</v>
      </c>
      <c r="AA138" s="3">
        <f>LOOKUP(A138,AllPlayer!A:A,AllPlayer!AA:AA)+Z138</f>
        <v>53</v>
      </c>
      <c r="AB138" s="3">
        <f>LOOKUP(A138,AllPlayer!A:A,AllPlayer!AB:AB)+AA138</f>
        <v>57</v>
      </c>
      <c r="AC138" s="3">
        <f>LOOKUP(A138,AllPlayer!A:A,AllPlayer!AC:AC)+AB138</f>
        <v>57</v>
      </c>
    </row>
    <row r="139">
      <c r="A139" s="2" t="s">
        <v>768</v>
      </c>
      <c r="B139" t="str">
        <f>LOOKUP(A139,AllPlayer!A:A,AllPlayer!C:C)</f>
        <v>Toño</v>
      </c>
      <c r="C139" s="3" t="str">
        <f>LOOKUP(A139,AllPlayer!A:A,AllPlayer!B:B)</f>
        <v>Def</v>
      </c>
      <c r="D139" s="4" t="str">
        <f>LOOKUP(A139,AllPlayer!A:A,AllPlayer!D:D)</f>
        <v>https://assets.laliga.com/squad/2019/t855/p77039/128x128/p77039_t855_2019_1_003_000.png</v>
      </c>
      <c r="E139">
        <f>LOOKUP(A139,AllPlayer!A:A,AllPlayer!E:E)</f>
        <v>4</v>
      </c>
      <c r="F139" s="3">
        <f>LOOKUP(A139,AllPlayer!A:A,AllPlayer!F:F)+E139</f>
        <v>7</v>
      </c>
      <c r="G139" s="3">
        <f>LOOKUP(A139,AllPlayer!A:A,AllPlayer!G:G)+F139</f>
        <v>7</v>
      </c>
      <c r="H139" s="3">
        <f>LOOKUP(A139,AllPlayer!A:A,AllPlayer!H:H)+G139</f>
        <v>14</v>
      </c>
      <c r="I139" s="3">
        <f>LOOKUP(A139,AllPlayer!A:A,AllPlayer!I:I)+H139</f>
        <v>14</v>
      </c>
      <c r="J139" s="3">
        <f>LOOKUP(A139,AllPlayer!A:A,AllPlayer!J:J)+I139</f>
        <v>16</v>
      </c>
      <c r="K139" s="3">
        <f>LOOKUP(A139,AllPlayer!A:A,AllPlayer!K:K)+J139</f>
        <v>20</v>
      </c>
      <c r="L139" s="3">
        <f>LOOKUP(A139,AllPlayer!A:A,AllPlayer!L:L)+K139</f>
        <v>20</v>
      </c>
      <c r="M139" s="3">
        <f>LOOKUP(A139,AllPlayer!A:A,AllPlayer!M:M)+L139</f>
        <v>26</v>
      </c>
      <c r="N139" s="3">
        <f>LOOKUP(A139,AllPlayer!A:A,AllPlayer!N:N)+M139</f>
        <v>30</v>
      </c>
      <c r="O139" s="3">
        <f>LOOKUP(A139,AllPlayer!A:A,AllPlayer!O:O)+N139</f>
        <v>33</v>
      </c>
      <c r="P139" s="3">
        <f>LOOKUP(A139,AllPlayer!A:A,AllPlayer!P:P)+O139</f>
        <v>33</v>
      </c>
      <c r="Q139" s="3">
        <f>LOOKUP(A139,AllPlayer!A:A,AllPlayer!Q:Q)+P139</f>
        <v>35</v>
      </c>
      <c r="R139" s="3">
        <f>LOOKUP(A139,AllPlayer!A:A,AllPlayer!R:R)+Q139</f>
        <v>37</v>
      </c>
      <c r="S139" s="3">
        <f>LOOKUP(A139,AllPlayer!A:A,AllPlayer!S:S)+R139</f>
        <v>41</v>
      </c>
      <c r="T139" s="3">
        <f>LOOKUP(A139,AllPlayer!A:A,AllPlayer!T:T)+S139</f>
        <v>41</v>
      </c>
      <c r="U139" s="3">
        <f>LOOKUP(A139,AllPlayer!A:A,AllPlayer!U:U)+T139</f>
        <v>46</v>
      </c>
      <c r="V139" s="3">
        <f>LOOKUP(A139,AllPlayer!A:A,AllPlayer!V:V)+U139</f>
        <v>55</v>
      </c>
      <c r="W139" s="3">
        <f>LOOKUP(A139,AllPlayer!A:A,AllPlayer!W:W)+V139</f>
        <v>55</v>
      </c>
      <c r="X139" s="3">
        <f>LOOKUP(A139,AllPlayer!A:A,AllPlayer!X:X)+W139</f>
        <v>60</v>
      </c>
      <c r="Y139" s="3">
        <f>LOOKUP(A139,AllPlayer!A:A,AllPlayer!Y:Y)+X139</f>
        <v>63</v>
      </c>
      <c r="Z139" s="3">
        <f>LOOKUP(A139,AllPlayer!A:A,AllPlayer!Z:Z)+Y139</f>
        <v>64</v>
      </c>
      <c r="AA139" s="3">
        <f>LOOKUP(A139,AllPlayer!A:A,AllPlayer!AA:AA)+Z139</f>
        <v>76</v>
      </c>
      <c r="AB139" s="3">
        <f>LOOKUP(A139,AllPlayer!A:A,AllPlayer!AB:AB)+AA139</f>
        <v>77</v>
      </c>
      <c r="AC139" s="3">
        <f>LOOKUP(A139,AllPlayer!A:A,AllPlayer!AC:AC)+AB139</f>
        <v>83</v>
      </c>
    </row>
    <row r="140">
      <c r="A140" s="2" t="s">
        <v>772</v>
      </c>
      <c r="B140" t="str">
        <f>LOOKUP(A140,AllPlayer!A:A,AllPlayer!C:C)</f>
        <v>Trippier</v>
      </c>
      <c r="C140" s="3" t="str">
        <f>LOOKUP(A140,AllPlayer!A:A,AllPlayer!B:B)</f>
        <v>Def</v>
      </c>
      <c r="D140" s="4" t="str">
        <f>LOOKUP(A140,AllPlayer!A:A,AllPlayer!D:D)</f>
        <v>https://assets.laliga.com/squad/2019/t175/p77794/128x128/p77794_t175_2019_1_003_000.png</v>
      </c>
      <c r="E140">
        <f>LOOKUP(A140,AllPlayer!A:A,AllPlayer!E:E)</f>
        <v>10</v>
      </c>
      <c r="F140" s="3">
        <f>LOOKUP(A140,AllPlayer!A:A,AllPlayer!F:F)+E140</f>
        <v>19</v>
      </c>
      <c r="G140" s="3">
        <f>LOOKUP(A140,AllPlayer!A:A,AllPlayer!G:G)+F140</f>
        <v>20</v>
      </c>
      <c r="H140" s="3">
        <f>LOOKUP(A140,AllPlayer!A:A,AllPlayer!H:H)+G140</f>
        <v>20</v>
      </c>
      <c r="I140" s="3">
        <f>LOOKUP(A140,AllPlayer!A:A,AllPlayer!I:I)+H140</f>
        <v>32</v>
      </c>
      <c r="J140" s="3">
        <f>LOOKUP(A140,AllPlayer!A:A,AllPlayer!J:J)+I140</f>
        <v>32</v>
      </c>
      <c r="K140" s="3">
        <f>LOOKUP(A140,AllPlayer!A:A,AllPlayer!K:K)+J140</f>
        <v>40</v>
      </c>
      <c r="L140" s="3">
        <f>LOOKUP(A140,AllPlayer!A:A,AllPlayer!L:L)+K140</f>
        <v>48</v>
      </c>
      <c r="M140" s="3">
        <f>LOOKUP(A140,AllPlayer!A:A,AllPlayer!M:M)+L140</f>
        <v>48</v>
      </c>
      <c r="N140" s="3">
        <f>LOOKUP(A140,AllPlayer!A:A,AllPlayer!N:N)+M140</f>
        <v>60</v>
      </c>
      <c r="O140" s="3">
        <f>LOOKUP(A140,AllPlayer!A:A,AllPlayer!O:O)+N140</f>
        <v>60</v>
      </c>
      <c r="P140" s="3">
        <f>LOOKUP(A140,AllPlayer!A:A,AllPlayer!P:P)+O140</f>
        <v>61</v>
      </c>
      <c r="Q140" s="3">
        <f>LOOKUP(A140,AllPlayer!A:A,AllPlayer!Q:Q)+P140</f>
        <v>66</v>
      </c>
      <c r="R140" s="3">
        <f>LOOKUP(A140,AllPlayer!A:A,AllPlayer!R:R)+Q140</f>
        <v>69</v>
      </c>
      <c r="S140" s="3">
        <f>LOOKUP(A140,AllPlayer!A:A,AllPlayer!S:S)+R140</f>
        <v>72</v>
      </c>
      <c r="T140" s="3">
        <f>LOOKUP(A140,AllPlayer!A:A,AllPlayer!T:T)+S140</f>
        <v>74</v>
      </c>
      <c r="U140" s="3">
        <f>LOOKUP(A140,AllPlayer!A:A,AllPlayer!U:U)+T140</f>
        <v>87</v>
      </c>
      <c r="V140" s="3">
        <f>LOOKUP(A140,AllPlayer!A:A,AllPlayer!V:V)+U140</f>
        <v>93</v>
      </c>
      <c r="W140" s="3">
        <f>LOOKUP(A140,AllPlayer!A:A,AllPlayer!W:W)+V140</f>
        <v>100</v>
      </c>
      <c r="X140" s="3">
        <f>LOOKUP(A140,AllPlayer!A:A,AllPlayer!X:X)+W140</f>
        <v>108</v>
      </c>
      <c r="Y140" s="3">
        <f>LOOKUP(A140,AllPlayer!A:A,AllPlayer!Y:Y)+X140</f>
        <v>118</v>
      </c>
      <c r="Z140" s="3">
        <f>LOOKUP(A140,AllPlayer!A:A,AllPlayer!Z:Z)+Y140</f>
        <v>125</v>
      </c>
      <c r="AA140" s="3">
        <f>LOOKUP(A140,AllPlayer!A:A,AllPlayer!AA:AA)+Z140</f>
        <v>135</v>
      </c>
      <c r="AB140" s="3">
        <f>LOOKUP(A140,AllPlayer!A:A,AllPlayer!AB:AB)+AA140</f>
        <v>139</v>
      </c>
      <c r="AC140" s="3">
        <f>LOOKUP(A140,AllPlayer!A:A,AllPlayer!AC:AC)+AB140</f>
        <v>143</v>
      </c>
    </row>
    <row r="141">
      <c r="A141" s="2" t="s">
        <v>775</v>
      </c>
      <c r="B141" t="str">
        <f>LOOKUP(A141,AllPlayer!A:A,AllPlayer!C:C)</f>
        <v>Javi López</v>
      </c>
      <c r="C141" s="3" t="str">
        <f>LOOKUP(A141,AllPlayer!A:A,AllPlayer!B:B)</f>
        <v>Def</v>
      </c>
      <c r="D141" s="4" t="str">
        <f>LOOKUP(A141,AllPlayer!A:A,AllPlayer!D:D)</f>
        <v>https://assets.laliga.com/squad/2019/t177/p78333/128x128/p78333_t177_2019_1_003_000.png</v>
      </c>
      <c r="E141">
        <f>LOOKUP(A141,AllPlayer!A:A,AllPlayer!E:E)</f>
        <v>1</v>
      </c>
      <c r="F141" s="3">
        <f>LOOKUP(A141,AllPlayer!A:A,AllPlayer!F:F)+E141</f>
        <v>2</v>
      </c>
      <c r="G141" s="3">
        <f>LOOKUP(A141,AllPlayer!A:A,AllPlayer!G:G)+F141</f>
        <v>9</v>
      </c>
      <c r="H141" s="3">
        <f>LOOKUP(A141,AllPlayer!A:A,AllPlayer!H:H)+G141</f>
        <v>12</v>
      </c>
      <c r="I141" s="3">
        <f>LOOKUP(A141,AllPlayer!A:A,AllPlayer!I:I)+H141</f>
        <v>12</v>
      </c>
      <c r="J141" s="3">
        <f>LOOKUP(A141,AllPlayer!A:A,AllPlayer!J:J)+I141</f>
        <v>18</v>
      </c>
      <c r="K141" s="3">
        <f>LOOKUP(A141,AllPlayer!A:A,AllPlayer!K:K)+J141</f>
        <v>19</v>
      </c>
      <c r="L141" s="3">
        <f>LOOKUP(A141,AllPlayer!A:A,AllPlayer!L:L)+K141</f>
        <v>22</v>
      </c>
      <c r="M141" s="3">
        <f>LOOKUP(A141,AllPlayer!A:A,AllPlayer!M:M)+L141</f>
        <v>26</v>
      </c>
      <c r="N141" s="3">
        <f>LOOKUP(A141,AllPlayer!A:A,AllPlayer!N:N)+M141</f>
        <v>26</v>
      </c>
      <c r="O141" s="3">
        <f>LOOKUP(A141,AllPlayer!A:A,AllPlayer!O:O)+N141</f>
        <v>26</v>
      </c>
      <c r="P141" s="3">
        <f>LOOKUP(A141,AllPlayer!A:A,AllPlayer!P:P)+O141</f>
        <v>36</v>
      </c>
      <c r="Q141" s="3">
        <f>LOOKUP(A141,AllPlayer!A:A,AllPlayer!Q:Q)+P141</f>
        <v>37</v>
      </c>
      <c r="R141" s="3">
        <f>LOOKUP(A141,AllPlayer!A:A,AllPlayer!R:R)+Q141</f>
        <v>37</v>
      </c>
      <c r="S141" s="3">
        <f>LOOKUP(A141,AllPlayer!A:A,AllPlayer!S:S)+R141</f>
        <v>45</v>
      </c>
      <c r="T141" s="3">
        <f>LOOKUP(A141,AllPlayer!A:A,AllPlayer!T:T)+S141</f>
        <v>46</v>
      </c>
      <c r="U141" s="3">
        <f>LOOKUP(A141,AllPlayer!A:A,AllPlayer!U:U)+T141</f>
        <v>46</v>
      </c>
      <c r="V141" s="3">
        <f>LOOKUP(A141,AllPlayer!A:A,AllPlayer!V:V)+U141</f>
        <v>46</v>
      </c>
      <c r="W141" s="3">
        <f>LOOKUP(A141,AllPlayer!A:A,AllPlayer!W:W)+V141</f>
        <v>49</v>
      </c>
      <c r="X141" s="3">
        <f>LOOKUP(A141,AllPlayer!A:A,AllPlayer!X:X)+W141</f>
        <v>51</v>
      </c>
      <c r="Y141" s="3">
        <f>LOOKUP(A141,AllPlayer!A:A,AllPlayer!Y:Y)+X141</f>
        <v>54</v>
      </c>
      <c r="Z141" s="3">
        <f>LOOKUP(A141,AllPlayer!A:A,AllPlayer!Z:Z)+Y141</f>
        <v>55</v>
      </c>
      <c r="AA141" s="3">
        <f>LOOKUP(A141,AllPlayer!A:A,AllPlayer!AA:AA)+Z141</f>
        <v>63</v>
      </c>
      <c r="AB141" s="3">
        <f>LOOKUP(A141,AllPlayer!A:A,AllPlayer!AB:AB)+AA141</f>
        <v>66</v>
      </c>
      <c r="AC141" s="3">
        <f>LOOKUP(A141,AllPlayer!A:A,AllPlayer!AC:AC)+AB141</f>
        <v>68</v>
      </c>
    </row>
    <row r="142">
      <c r="A142" s="2" t="s">
        <v>287</v>
      </c>
      <c r="B142" t="str">
        <f>LOOKUP(A142,AllPlayer!A:A,AllPlayer!C:C)</f>
        <v>Aleix Vidal</v>
      </c>
      <c r="C142" s="3" t="str">
        <f>LOOKUP(A142,AllPlayer!A:A,AllPlayer!B:B)</f>
        <v>Def</v>
      </c>
      <c r="D142" s="4" t="str">
        <f>LOOKUP(A142,AllPlayer!A:A,AllPlayer!D:D)</f>
        <v>https://assets.laliga.com/squad/2019/t173/p79627/128x128/p79627_t173_2019_1_003_000.png</v>
      </c>
      <c r="E142">
        <f>LOOKUP(A142,AllPlayer!A:A,AllPlayer!E:E)</f>
        <v>12</v>
      </c>
      <c r="F142" s="3">
        <f>LOOKUP(A142,AllPlayer!A:A,AllPlayer!F:F)+E142</f>
        <v>19</v>
      </c>
      <c r="G142" s="3">
        <f>LOOKUP(A142,AllPlayer!A:A,AllPlayer!G:G)+F142</f>
        <v>22</v>
      </c>
      <c r="H142" s="3">
        <f>LOOKUP(A142,AllPlayer!A:A,AllPlayer!H:H)+G142</f>
        <v>25</v>
      </c>
      <c r="I142" s="3">
        <f>LOOKUP(A142,AllPlayer!A:A,AllPlayer!I:I)+H142</f>
        <v>25</v>
      </c>
      <c r="J142" s="3">
        <f>LOOKUP(A142,AllPlayer!A:A,AllPlayer!J:J)+I142</f>
        <v>29</v>
      </c>
      <c r="K142" s="3">
        <f>LOOKUP(A142,AllPlayer!A:A,AllPlayer!K:K)+J142</f>
        <v>37</v>
      </c>
      <c r="L142" s="3">
        <f>LOOKUP(A142,AllPlayer!A:A,AllPlayer!L:L)+K142</f>
        <v>40</v>
      </c>
      <c r="M142" s="3">
        <f>LOOKUP(A142,AllPlayer!A:A,AllPlayer!M:M)+L142</f>
        <v>53</v>
      </c>
      <c r="N142" s="3">
        <f>LOOKUP(A142,AllPlayer!A:A,AllPlayer!N:N)+M142</f>
        <v>53</v>
      </c>
      <c r="O142" s="3">
        <f>LOOKUP(A142,AllPlayer!A:A,AllPlayer!O:O)+N142</f>
        <v>57</v>
      </c>
      <c r="P142" s="3">
        <f>LOOKUP(A142,AllPlayer!A:A,AllPlayer!P:P)+O142</f>
        <v>57</v>
      </c>
      <c r="Q142" s="3">
        <f>LOOKUP(A142,AllPlayer!A:A,AllPlayer!Q:Q)+P142</f>
        <v>67</v>
      </c>
      <c r="R142" s="3">
        <f>LOOKUP(A142,AllPlayer!A:A,AllPlayer!R:R)+Q142</f>
        <v>81</v>
      </c>
      <c r="S142" s="3">
        <f>LOOKUP(A142,AllPlayer!A:A,AllPlayer!S:S)+R142</f>
        <v>84</v>
      </c>
      <c r="T142" s="3">
        <f>LOOKUP(A142,AllPlayer!A:A,AllPlayer!T:T)+S142</f>
        <v>85</v>
      </c>
      <c r="U142" s="3">
        <f>LOOKUP(A142,AllPlayer!A:A,AllPlayer!U:U)+T142</f>
        <v>89</v>
      </c>
      <c r="V142" s="3">
        <f>LOOKUP(A142,AllPlayer!A:A,AllPlayer!V:V)+U142</f>
        <v>89</v>
      </c>
      <c r="W142" s="3">
        <f>LOOKUP(A142,AllPlayer!A:A,AllPlayer!W:W)+V142</f>
        <v>99</v>
      </c>
      <c r="X142" s="3">
        <f>LOOKUP(A142,AllPlayer!A:A,AllPlayer!X:X)+W142</f>
        <v>112</v>
      </c>
      <c r="Y142" s="3">
        <f>LOOKUP(A142,AllPlayer!A:A,AllPlayer!Y:Y)+X142</f>
        <v>116</v>
      </c>
      <c r="Z142" s="3">
        <f>LOOKUP(A142,AllPlayer!A:A,AllPlayer!Z:Z)+Y142</f>
        <v>119</v>
      </c>
      <c r="AA142" s="3">
        <f>LOOKUP(A142,AllPlayer!A:A,AllPlayer!AA:AA)+Z142</f>
        <v>126</v>
      </c>
      <c r="AB142" s="3">
        <f>LOOKUP(A142,AllPlayer!A:A,AllPlayer!AB:AB)+AA142</f>
        <v>131</v>
      </c>
      <c r="AC142" s="3">
        <f>LOOKUP(A142,AllPlayer!A:A,AllPlayer!AC:AC)+AB142</f>
        <v>139</v>
      </c>
    </row>
    <row r="143">
      <c r="A143" s="2" t="s">
        <v>783</v>
      </c>
      <c r="B143" t="str">
        <f>LOOKUP(A143,AllPlayer!A:A,AllPlayer!C:C)</f>
        <v>Raúl García</v>
      </c>
      <c r="C143" s="3" t="str">
        <f>LOOKUP(A143,AllPlayer!A:A,AllPlayer!B:B)</f>
        <v>Def</v>
      </c>
      <c r="D143" s="4" t="str">
        <f>LOOKUP(A143,AllPlayer!A:A,AllPlayer!D:D)</f>
        <v>https://assets.laliga.com/squad/2019/t192/praulgarcia/128x128/praulgarcia_t192_2019_1_003_000.png</v>
      </c>
      <c r="E143">
        <f>LOOKUP(A143,AllPlayer!A:A,AllPlayer!E:E)</f>
        <v>4</v>
      </c>
      <c r="F143" s="3">
        <f>LOOKUP(A143,AllPlayer!A:A,AllPlayer!F:F)+E143</f>
        <v>5</v>
      </c>
      <c r="G143" s="3">
        <f>LOOKUP(A143,AllPlayer!A:A,AllPlayer!G:G)+F143</f>
        <v>5</v>
      </c>
      <c r="H143" s="3">
        <f>LOOKUP(A143,AllPlayer!A:A,AllPlayer!H:H)+G143</f>
        <v>10</v>
      </c>
      <c r="I143" s="3">
        <f>LOOKUP(A143,AllPlayer!A:A,AllPlayer!I:I)+H143</f>
        <v>11</v>
      </c>
      <c r="J143" s="3">
        <f>LOOKUP(A143,AllPlayer!A:A,AllPlayer!J:J)+I143</f>
        <v>14</v>
      </c>
      <c r="K143" s="3">
        <f>LOOKUP(A143,AllPlayer!A:A,AllPlayer!K:K)+J143</f>
        <v>15</v>
      </c>
      <c r="L143" s="3">
        <f>LOOKUP(A143,AllPlayer!A:A,AllPlayer!L:L)+K143</f>
        <v>21</v>
      </c>
      <c r="M143" s="3">
        <f>LOOKUP(A143,AllPlayer!A:A,AllPlayer!M:M)+L143</f>
        <v>29</v>
      </c>
      <c r="N143" s="3">
        <f>LOOKUP(A143,AllPlayer!A:A,AllPlayer!N:N)+M143</f>
        <v>34</v>
      </c>
      <c r="O143" s="3">
        <f>LOOKUP(A143,AllPlayer!A:A,AllPlayer!O:O)+N143</f>
        <v>38</v>
      </c>
      <c r="P143" s="3">
        <f>LOOKUP(A143,AllPlayer!A:A,AllPlayer!P:P)+O143</f>
        <v>41</v>
      </c>
      <c r="Q143" s="3">
        <f>LOOKUP(A143,AllPlayer!A:A,AllPlayer!Q:Q)+P143</f>
        <v>48</v>
      </c>
      <c r="R143" s="3">
        <f>LOOKUP(A143,AllPlayer!A:A,AllPlayer!R:R)+Q143</f>
        <v>58</v>
      </c>
      <c r="S143" s="3">
        <f>LOOKUP(A143,AllPlayer!A:A,AllPlayer!S:S)+R143</f>
        <v>63</v>
      </c>
      <c r="T143" s="3">
        <f>LOOKUP(A143,AllPlayer!A:A,AllPlayer!T:T)+S143</f>
        <v>66</v>
      </c>
      <c r="U143" s="3">
        <f>LOOKUP(A143,AllPlayer!A:A,AllPlayer!U:U)+T143</f>
        <v>68</v>
      </c>
      <c r="V143" s="3">
        <f>LOOKUP(A143,AllPlayer!A:A,AllPlayer!V:V)+U143</f>
        <v>71</v>
      </c>
      <c r="W143" s="3">
        <f>LOOKUP(A143,AllPlayer!A:A,AllPlayer!W:W)+V143</f>
        <v>77</v>
      </c>
      <c r="X143" s="3">
        <f>LOOKUP(A143,AllPlayer!A:A,AllPlayer!X:X)+W143</f>
        <v>84</v>
      </c>
      <c r="Y143" s="3">
        <f>LOOKUP(A143,AllPlayer!A:A,AllPlayer!Y:Y)+X143</f>
        <v>87</v>
      </c>
      <c r="Z143" s="3">
        <f>LOOKUP(A143,AllPlayer!A:A,AllPlayer!Z:Z)+Y143</f>
        <v>94</v>
      </c>
      <c r="AA143" s="3">
        <f>LOOKUP(A143,AllPlayer!A:A,AllPlayer!AA:AA)+Z143</f>
        <v>97</v>
      </c>
      <c r="AB143" s="3">
        <f>LOOKUP(A143,AllPlayer!A:A,AllPlayer!AB:AB)+AA143</f>
        <v>101</v>
      </c>
      <c r="AC143" s="3">
        <f>LOOKUP(A143,AllPlayer!A:A,AllPlayer!AC:AC)+AB143</f>
        <v>105</v>
      </c>
    </row>
    <row r="144">
      <c r="A144" s="2" t="s">
        <v>787</v>
      </c>
      <c r="B144" t="str">
        <f>LOOKUP(A144,AllPlayer!A:A,AllPlayer!C:C)</f>
        <v>Bartra</v>
      </c>
      <c r="C144" s="3" t="str">
        <f>LOOKUP(A144,AllPlayer!A:A,AllPlayer!B:B)</f>
        <v>Def</v>
      </c>
      <c r="D144" s="4" t="str">
        <f>LOOKUP(A144,AllPlayer!A:A,AllPlayer!D:D)</f>
        <v>https://assets.laliga.com/squad/2019/t185/p81138/128x128/p81138_t185_2019_1_003_000.png</v>
      </c>
      <c r="E144">
        <f>LOOKUP(A144,AllPlayer!A:A,AllPlayer!E:E)</f>
        <v>3</v>
      </c>
      <c r="F144" s="3">
        <f>LOOKUP(A144,AllPlayer!A:A,AllPlayer!F:F)+E144</f>
        <v>4</v>
      </c>
      <c r="G144" s="3">
        <f>LOOKUP(A144,AllPlayer!A:A,AllPlayer!G:G)+F144</f>
        <v>7</v>
      </c>
      <c r="H144" s="3">
        <f>LOOKUP(A144,AllPlayer!A:A,AllPlayer!H:H)+G144</f>
        <v>7</v>
      </c>
      <c r="I144" s="3">
        <f>LOOKUP(A144,AllPlayer!A:A,AllPlayer!I:I)+H144</f>
        <v>15</v>
      </c>
      <c r="J144" s="3">
        <f>LOOKUP(A144,AllPlayer!A:A,AllPlayer!J:J)+I144</f>
        <v>20</v>
      </c>
      <c r="K144" s="3">
        <f>LOOKUP(A144,AllPlayer!A:A,AllPlayer!K:K)+J144</f>
        <v>19</v>
      </c>
      <c r="L144" s="3">
        <f>LOOKUP(A144,AllPlayer!A:A,AllPlayer!L:L)+K144</f>
        <v>25</v>
      </c>
      <c r="M144" s="3">
        <f>LOOKUP(A144,AllPlayer!A:A,AllPlayer!M:M)+L144</f>
        <v>27</v>
      </c>
      <c r="N144" s="3">
        <f>LOOKUP(A144,AllPlayer!A:A,AllPlayer!N:N)+M144</f>
        <v>27</v>
      </c>
      <c r="O144" s="3">
        <f>LOOKUP(A144,AllPlayer!A:A,AllPlayer!O:O)+N144</f>
        <v>33</v>
      </c>
      <c r="P144" s="3">
        <f>LOOKUP(A144,AllPlayer!A:A,AllPlayer!P:P)+O144</f>
        <v>38</v>
      </c>
      <c r="Q144" s="3">
        <f>LOOKUP(A144,AllPlayer!A:A,AllPlayer!Q:Q)+P144</f>
        <v>39</v>
      </c>
      <c r="R144" s="3">
        <f>LOOKUP(A144,AllPlayer!A:A,AllPlayer!R:R)+Q144</f>
        <v>47</v>
      </c>
      <c r="S144" s="3">
        <f>LOOKUP(A144,AllPlayer!A:A,AllPlayer!S:S)+R144</f>
        <v>51</v>
      </c>
      <c r="T144" s="3">
        <f>LOOKUP(A144,AllPlayer!A:A,AllPlayer!T:T)+S144</f>
        <v>55</v>
      </c>
      <c r="U144" s="3">
        <f>LOOKUP(A144,AllPlayer!A:A,AllPlayer!U:U)+T144</f>
        <v>62</v>
      </c>
      <c r="V144" s="3">
        <f>LOOKUP(A144,AllPlayer!A:A,AllPlayer!V:V)+U144</f>
        <v>68</v>
      </c>
      <c r="W144" s="3">
        <f>LOOKUP(A144,AllPlayer!A:A,AllPlayer!W:W)+V144</f>
        <v>72</v>
      </c>
      <c r="X144" s="3">
        <f>LOOKUP(A144,AllPlayer!A:A,AllPlayer!X:X)+W144</f>
        <v>81</v>
      </c>
      <c r="Y144" s="3">
        <f>LOOKUP(A144,AllPlayer!A:A,AllPlayer!Y:Y)+X144</f>
        <v>88</v>
      </c>
      <c r="Z144" s="3">
        <f>LOOKUP(A144,AllPlayer!A:A,AllPlayer!Z:Z)+Y144</f>
        <v>95</v>
      </c>
      <c r="AA144" s="3">
        <f>LOOKUP(A144,AllPlayer!A:A,AllPlayer!AA:AA)+Z144</f>
        <v>98</v>
      </c>
      <c r="AB144" s="3">
        <f>LOOKUP(A144,AllPlayer!A:A,AllPlayer!AB:AB)+AA144</f>
        <v>105</v>
      </c>
      <c r="AC144" s="3">
        <f>LOOKUP(A144,AllPlayer!A:A,AllPlayer!AC:AC)+AB144</f>
        <v>107</v>
      </c>
    </row>
    <row r="145">
      <c r="A145" s="2" t="s">
        <v>1003</v>
      </c>
      <c r="B145" t="str">
        <f>LOOKUP(A145,AllPlayer!A:A,AllPlayer!C:C)</f>
        <v>Sergi Gómez</v>
      </c>
      <c r="C145" s="3" t="str">
        <f>LOOKUP(A145,AllPlayer!A:A,AllPlayer!B:B)</f>
        <v>Def</v>
      </c>
      <c r="D145" s="4" t="str">
        <f>LOOKUP(A145,AllPlayer!A:A,AllPlayer!D:D)</f>
        <v>https://assets.laliga.com/squad/2019/t179/p86151/128x128/p86151_t179_2019_1_003_000.png</v>
      </c>
      <c r="E145">
        <f>LOOKUP(A145,AllPlayer!A:A,AllPlayer!E:E)</f>
        <v>5</v>
      </c>
      <c r="F145" s="3">
        <f>LOOKUP(A145,AllPlayer!A:A,AllPlayer!F:F)+E145</f>
        <v>9</v>
      </c>
      <c r="G145" s="3">
        <f>LOOKUP(A145,AllPlayer!A:A,AllPlayer!G:G)+F145</f>
        <v>10</v>
      </c>
      <c r="H145" s="3">
        <f>LOOKUP(A145,AllPlayer!A:A,AllPlayer!H:H)+G145</f>
        <v>17</v>
      </c>
      <c r="I145" s="3">
        <f>LOOKUP(A145,AllPlayer!A:A,AllPlayer!I:I)+H145</f>
        <v>21</v>
      </c>
      <c r="J145" s="3">
        <f>LOOKUP(A145,AllPlayer!A:A,AllPlayer!J:J)+I145</f>
        <v>24</v>
      </c>
      <c r="K145" s="3">
        <f>LOOKUP(A145,AllPlayer!A:A,AllPlayer!K:K)+J145</f>
        <v>24</v>
      </c>
      <c r="L145" s="3">
        <f>LOOKUP(A145,AllPlayer!A:A,AllPlayer!L:L)+K145</f>
        <v>31</v>
      </c>
      <c r="M145" s="3">
        <f>LOOKUP(A145,AllPlayer!A:A,AllPlayer!M:M)+L145</f>
        <v>31</v>
      </c>
      <c r="N145" s="3">
        <f>LOOKUP(A145,AllPlayer!A:A,AllPlayer!N:N)+M145</f>
        <v>40</v>
      </c>
      <c r="O145" s="3">
        <f>LOOKUP(A145,AllPlayer!A:A,AllPlayer!O:O)+N145</f>
        <v>41</v>
      </c>
      <c r="P145" s="3">
        <f>LOOKUP(A145,AllPlayer!A:A,AllPlayer!P:P)+O145</f>
        <v>48</v>
      </c>
      <c r="Q145" s="3">
        <f>LOOKUP(A145,AllPlayer!A:A,AllPlayer!Q:Q)+P145</f>
        <v>48</v>
      </c>
      <c r="R145" s="3">
        <f>LOOKUP(A145,AllPlayer!A:A,AllPlayer!R:R)+Q145</f>
        <v>50</v>
      </c>
      <c r="S145" s="3">
        <f>LOOKUP(A145,AllPlayer!A:A,AllPlayer!S:S)+R145</f>
        <v>52</v>
      </c>
      <c r="T145" s="3">
        <f>LOOKUP(A145,AllPlayer!A:A,AllPlayer!T:T)+S145</f>
        <v>60</v>
      </c>
      <c r="U145" s="3">
        <f>LOOKUP(A145,AllPlayer!A:A,AllPlayer!U:U)+T145</f>
        <v>62</v>
      </c>
      <c r="V145" s="3">
        <f>LOOKUP(A145,AllPlayer!A:A,AllPlayer!V:V)+U145</f>
        <v>67</v>
      </c>
      <c r="W145" s="3">
        <f>LOOKUP(A145,AllPlayer!A:A,AllPlayer!W:W)+V145</f>
        <v>70</v>
      </c>
      <c r="X145" s="3">
        <f>LOOKUP(A145,AllPlayer!A:A,AllPlayer!X:X)+W145</f>
        <v>80</v>
      </c>
      <c r="Y145" s="3">
        <f>LOOKUP(A145,AllPlayer!A:A,AllPlayer!Y:Y)+X145</f>
        <v>88</v>
      </c>
      <c r="Z145" s="3">
        <f>LOOKUP(A145,AllPlayer!A:A,AllPlayer!Z:Z)+Y145</f>
        <v>92</v>
      </c>
      <c r="AA145" s="3">
        <f>LOOKUP(A145,AllPlayer!A:A,AllPlayer!AA:AA)+Z145</f>
        <v>94</v>
      </c>
      <c r="AB145" s="3">
        <f>LOOKUP(A145,AllPlayer!A:A,AllPlayer!AB:AB)+AA145</f>
        <v>95</v>
      </c>
      <c r="AC145" s="3">
        <f>LOOKUP(A145,AllPlayer!A:A,AllPlayer!AC:AC)+AB145</f>
        <v>97</v>
      </c>
    </row>
    <row r="146">
      <c r="A146" s="2" t="s">
        <v>798</v>
      </c>
      <c r="B146" t="str">
        <f>LOOKUP(A146,AllPlayer!A:A,AllPlayer!C:C)</f>
        <v>Sergi Roberto</v>
      </c>
      <c r="C146" s="3" t="str">
        <f>LOOKUP(A146,AllPlayer!A:A,AllPlayer!B:B)</f>
        <v>Def</v>
      </c>
      <c r="D146" s="4" t="str">
        <f>LOOKUP(A146,AllPlayer!A:A,AllPlayer!D:D)</f>
        <v>https://assets.laliga.com/squad/2019/t178/p86157/128x128/p86157_t178_2019_1_003_000.png</v>
      </c>
      <c r="E146">
        <f>LOOKUP(A146,AllPlayer!A:A,AllPlayer!E:E)</f>
        <v>7</v>
      </c>
      <c r="F146" s="3">
        <f>LOOKUP(A146,AllPlayer!A:A,AllPlayer!F:F)+E146</f>
        <v>18</v>
      </c>
      <c r="G146" s="3">
        <f>LOOKUP(A146,AllPlayer!A:A,AllPlayer!G:G)+F146</f>
        <v>18</v>
      </c>
      <c r="H146" s="3">
        <f>LOOKUP(A146,AllPlayer!A:A,AllPlayer!H:H)+G146</f>
        <v>18</v>
      </c>
      <c r="I146" s="3">
        <f>LOOKUP(A146,AllPlayer!A:A,AllPlayer!I:I)+H146</f>
        <v>17</v>
      </c>
      <c r="J146" s="3">
        <f>LOOKUP(A146,AllPlayer!A:A,AllPlayer!J:J)+I146</f>
        <v>19</v>
      </c>
      <c r="K146" s="3">
        <f>LOOKUP(A146,AllPlayer!A:A,AllPlayer!K:K)+J146</f>
        <v>25</v>
      </c>
      <c r="L146" s="3">
        <f>LOOKUP(A146,AllPlayer!A:A,AllPlayer!L:L)+K146</f>
        <v>36</v>
      </c>
      <c r="M146" s="3">
        <f>LOOKUP(A146,AllPlayer!A:A,AllPlayer!M:M)+L146</f>
        <v>38</v>
      </c>
      <c r="N146" s="3">
        <f>LOOKUP(A146,AllPlayer!A:A,AllPlayer!N:N)+M146</f>
        <v>46</v>
      </c>
      <c r="O146" s="3">
        <f>LOOKUP(A146,AllPlayer!A:A,AllPlayer!O:O)+N146</f>
        <v>48</v>
      </c>
      <c r="P146" s="3">
        <f>LOOKUP(A146,AllPlayer!A:A,AllPlayer!P:P)+O146</f>
        <v>48</v>
      </c>
      <c r="Q146" s="3">
        <f>LOOKUP(A146,AllPlayer!A:A,AllPlayer!Q:Q)+P146</f>
        <v>51</v>
      </c>
      <c r="R146" s="3">
        <f>LOOKUP(A146,AllPlayer!A:A,AllPlayer!R:R)+Q146</f>
        <v>53</v>
      </c>
      <c r="S146" s="3">
        <f>LOOKUP(A146,AllPlayer!A:A,AllPlayer!S:S)+R146</f>
        <v>63</v>
      </c>
      <c r="T146" s="3">
        <f>LOOKUP(A146,AllPlayer!A:A,AllPlayer!T:T)+S146</f>
        <v>64</v>
      </c>
      <c r="U146" s="3">
        <f>LOOKUP(A146,AllPlayer!A:A,AllPlayer!U:U)+T146</f>
        <v>65</v>
      </c>
      <c r="V146" s="3">
        <f>LOOKUP(A146,AllPlayer!A:A,AllPlayer!V:V)+U146</f>
        <v>68</v>
      </c>
      <c r="W146" s="3">
        <f>LOOKUP(A146,AllPlayer!A:A,AllPlayer!W:W)+V146</f>
        <v>69</v>
      </c>
      <c r="X146" s="3">
        <f>LOOKUP(A146,AllPlayer!A:A,AllPlayer!X:X)+W146</f>
        <v>77</v>
      </c>
      <c r="Y146" s="3">
        <f>LOOKUP(A146,AllPlayer!A:A,AllPlayer!Y:Y)+X146</f>
        <v>77</v>
      </c>
      <c r="Z146" s="3">
        <f>LOOKUP(A146,AllPlayer!A:A,AllPlayer!Z:Z)+Y146</f>
        <v>80</v>
      </c>
      <c r="AA146" s="3">
        <f>LOOKUP(A146,AllPlayer!A:A,AllPlayer!AA:AA)+Z146</f>
        <v>79</v>
      </c>
      <c r="AB146" s="3">
        <f>LOOKUP(A146,AllPlayer!A:A,AllPlayer!AB:AB)+AA146</f>
        <v>90</v>
      </c>
      <c r="AC146" s="3">
        <f>LOOKUP(A146,AllPlayer!A:A,AllPlayer!AC:AC)+AB146</f>
        <v>90</v>
      </c>
    </row>
    <row r="147">
      <c r="A147" s="2" t="s">
        <v>904</v>
      </c>
      <c r="B147" t="str">
        <f>LOOKUP(A147,AllPlayer!A:A,AllPlayer!C:C)</f>
        <v>Mandi</v>
      </c>
      <c r="C147" s="3" t="str">
        <f>LOOKUP(A147,AllPlayer!A:A,AllPlayer!B:B)</f>
        <v>Def</v>
      </c>
      <c r="D147" s="4" t="str">
        <f>LOOKUP(A147,AllPlayer!A:A,AllPlayer!D:D)</f>
        <v>https://assets.laliga.com/squad/2019/t185/p86813/128x128/p86813_t185_2019_1_003_000.png</v>
      </c>
      <c r="E147">
        <f>LOOKUP(A147,AllPlayer!A:A,AllPlayer!E:E)</f>
        <v>3</v>
      </c>
      <c r="F147" s="3">
        <f>LOOKUP(A147,AllPlayer!A:A,AllPlayer!F:F)+E147</f>
        <v>3</v>
      </c>
      <c r="G147" s="3">
        <f>LOOKUP(A147,AllPlayer!A:A,AllPlayer!G:G)+F147</f>
        <v>6</v>
      </c>
      <c r="H147" s="3">
        <f>LOOKUP(A147,AllPlayer!A:A,AllPlayer!H:H)+G147</f>
        <v>8</v>
      </c>
      <c r="I147" s="3">
        <f>LOOKUP(A147,AllPlayer!A:A,AllPlayer!I:I)+H147</f>
        <v>15</v>
      </c>
      <c r="J147" s="3">
        <f>LOOKUP(A147,AllPlayer!A:A,AllPlayer!J:J)+I147</f>
        <v>18</v>
      </c>
      <c r="K147" s="3">
        <f>LOOKUP(A147,AllPlayer!A:A,AllPlayer!K:K)+J147</f>
        <v>18</v>
      </c>
      <c r="L147" s="3">
        <f>LOOKUP(A147,AllPlayer!A:A,AllPlayer!L:L)+K147</f>
        <v>21</v>
      </c>
      <c r="M147" s="3">
        <f>LOOKUP(A147,AllPlayer!A:A,AllPlayer!M:M)+L147</f>
        <v>23</v>
      </c>
      <c r="N147" s="3">
        <f>LOOKUP(A147,AllPlayer!A:A,AllPlayer!N:N)+M147</f>
        <v>27</v>
      </c>
      <c r="O147" s="3">
        <f>LOOKUP(A147,AllPlayer!A:A,AllPlayer!O:O)+N147</f>
        <v>32</v>
      </c>
      <c r="P147" s="3">
        <f>LOOKUP(A147,AllPlayer!A:A,AllPlayer!P:P)+O147</f>
        <v>40</v>
      </c>
      <c r="Q147" s="3">
        <f>LOOKUP(A147,AllPlayer!A:A,AllPlayer!Q:Q)+P147</f>
        <v>41</v>
      </c>
      <c r="R147" s="3">
        <f>LOOKUP(A147,AllPlayer!A:A,AllPlayer!R:R)+Q147</f>
        <v>46</v>
      </c>
      <c r="S147" s="3">
        <f>LOOKUP(A147,AllPlayer!A:A,AllPlayer!S:S)+R147</f>
        <v>52</v>
      </c>
      <c r="T147" s="3">
        <f>LOOKUP(A147,AllPlayer!A:A,AllPlayer!T:T)+S147</f>
        <v>54</v>
      </c>
      <c r="U147" s="3">
        <f>LOOKUP(A147,AllPlayer!A:A,AllPlayer!U:U)+T147</f>
        <v>57</v>
      </c>
      <c r="V147" s="3">
        <f>LOOKUP(A147,AllPlayer!A:A,AllPlayer!V:V)+U147</f>
        <v>61</v>
      </c>
      <c r="W147" s="3">
        <f>LOOKUP(A147,AllPlayer!A:A,AllPlayer!W:W)+V147</f>
        <v>64</v>
      </c>
      <c r="X147" s="3">
        <f>LOOKUP(A147,AllPlayer!A:A,AllPlayer!X:X)+W147</f>
        <v>73</v>
      </c>
      <c r="Y147" s="3">
        <f>LOOKUP(A147,AllPlayer!A:A,AllPlayer!Y:Y)+X147</f>
        <v>78</v>
      </c>
      <c r="Z147" s="3">
        <f>LOOKUP(A147,AllPlayer!A:A,AllPlayer!Z:Z)+Y147</f>
        <v>81</v>
      </c>
      <c r="AA147" s="3">
        <f>LOOKUP(A147,AllPlayer!A:A,AllPlayer!AA:AA)+Z147</f>
        <v>81</v>
      </c>
      <c r="AB147" s="3">
        <f>LOOKUP(A147,AllPlayer!A:A,AllPlayer!AB:AB)+AA147</f>
        <v>87</v>
      </c>
      <c r="AC147" s="3">
        <f>LOOKUP(A147,AllPlayer!A:A,AllPlayer!AC:AC)+AB147</f>
        <v>90</v>
      </c>
    </row>
    <row r="148">
      <c r="A148" s="2" t="s">
        <v>968</v>
      </c>
      <c r="B148" t="str">
        <f>LOOKUP(A148,AllPlayer!A:A,AllPlayer!C:C)</f>
        <v>Magallan</v>
      </c>
      <c r="C148" s="3" t="str">
        <f>LOOKUP(A148,AllPlayer!A:A,AllPlayer!B:B)</f>
        <v>Def</v>
      </c>
      <c r="D148" s="4" t="str">
        <f>LOOKUP(A148,AllPlayer!A:A,AllPlayer!D:D)</f>
        <v>https://assets.laliga.com/squad/2019/t173/p86940/128x128/p86940_t173_2019_1_003_000.png</v>
      </c>
      <c r="E148">
        <f>LOOKUP(A148,AllPlayer!A:A,AllPlayer!E:E)</f>
        <v>3</v>
      </c>
      <c r="F148" s="3">
        <f>LOOKUP(A148,AllPlayer!A:A,AllPlayer!F:F)+E148</f>
        <v>3</v>
      </c>
      <c r="G148" s="3">
        <f>LOOKUP(A148,AllPlayer!A:A,AllPlayer!G:G)+F148</f>
        <v>6</v>
      </c>
      <c r="H148" s="3">
        <f>LOOKUP(A148,AllPlayer!A:A,AllPlayer!H:H)+G148</f>
        <v>6</v>
      </c>
      <c r="I148" s="3">
        <f>LOOKUP(A148,AllPlayer!A:A,AllPlayer!I:I)+H148</f>
        <v>6</v>
      </c>
      <c r="J148" s="3">
        <f>LOOKUP(A148,AllPlayer!A:A,AllPlayer!J:J)+I148</f>
        <v>8</v>
      </c>
      <c r="K148" s="3">
        <f>LOOKUP(A148,AllPlayer!A:A,AllPlayer!K:K)+J148</f>
        <v>8</v>
      </c>
      <c r="L148" s="3">
        <f>LOOKUP(A148,AllPlayer!A:A,AllPlayer!L:L)+K148</f>
        <v>8</v>
      </c>
      <c r="M148" s="3">
        <f>LOOKUP(A148,AllPlayer!A:A,AllPlayer!M:M)+L148</f>
        <v>22</v>
      </c>
      <c r="N148" s="3">
        <f>LOOKUP(A148,AllPlayer!A:A,AllPlayer!N:N)+M148</f>
        <v>21</v>
      </c>
      <c r="O148" s="3">
        <f>LOOKUP(A148,AllPlayer!A:A,AllPlayer!O:O)+N148</f>
        <v>24</v>
      </c>
      <c r="P148" s="3">
        <f>LOOKUP(A148,AllPlayer!A:A,AllPlayer!P:P)+O148</f>
        <v>23</v>
      </c>
      <c r="Q148" s="3">
        <f>LOOKUP(A148,AllPlayer!A:A,AllPlayer!Q:Q)+P148</f>
        <v>23</v>
      </c>
      <c r="R148" s="3">
        <f>LOOKUP(A148,AllPlayer!A:A,AllPlayer!R:R)+Q148</f>
        <v>24</v>
      </c>
      <c r="S148" s="3">
        <f>LOOKUP(A148,AllPlayer!A:A,AllPlayer!S:S)+R148</f>
        <v>30</v>
      </c>
      <c r="T148" s="3">
        <f>LOOKUP(A148,AllPlayer!A:A,AllPlayer!T:T)+S148</f>
        <v>30</v>
      </c>
      <c r="U148" s="3">
        <f>LOOKUP(A148,AllPlayer!A:A,AllPlayer!U:U)+T148</f>
        <v>31</v>
      </c>
      <c r="V148" s="3">
        <f>LOOKUP(A148,AllPlayer!A:A,AllPlayer!V:V)+U148</f>
        <v>35</v>
      </c>
      <c r="W148" s="3">
        <f>LOOKUP(A148,AllPlayer!A:A,AllPlayer!W:W)+V148</f>
        <v>35</v>
      </c>
      <c r="X148" s="3">
        <f>LOOKUP(A148,AllPlayer!A:A,AllPlayer!X:X)+W148</f>
        <v>44</v>
      </c>
      <c r="Y148" s="3">
        <f>LOOKUP(A148,AllPlayer!A:A,AllPlayer!Y:Y)+X148</f>
        <v>49</v>
      </c>
      <c r="Z148" s="3">
        <f>LOOKUP(A148,AllPlayer!A:A,AllPlayer!Z:Z)+Y148</f>
        <v>53</v>
      </c>
      <c r="AA148" s="3">
        <f>LOOKUP(A148,AllPlayer!A:A,AllPlayer!AA:AA)+Z148</f>
        <v>58</v>
      </c>
      <c r="AB148" s="3">
        <f>LOOKUP(A148,AllPlayer!A:A,AllPlayer!AB:AB)+AA148</f>
        <v>60</v>
      </c>
      <c r="AC148" s="3">
        <f>LOOKUP(A148,AllPlayer!A:A,AllPlayer!AC:AC)+AB148</f>
        <v>60</v>
      </c>
    </row>
    <row r="149">
      <c r="A149" s="2" t="s">
        <v>805</v>
      </c>
      <c r="B149" t="str">
        <f>LOOKUP(A149,AllPlayer!A:A,AllPlayer!C:C)</f>
        <v>Arbilla</v>
      </c>
      <c r="C149" s="3" t="str">
        <f>LOOKUP(A149,AllPlayer!A:A,AllPlayer!B:B)</f>
        <v>Def</v>
      </c>
      <c r="D149" s="4" t="str">
        <f>LOOKUP(A149,AllPlayer!A:A,AllPlayer!D:D)</f>
        <v>https://assets.laliga.com/squad/2019/t953/p87026/128x128/p87026_t953_2019_1_003_000.png</v>
      </c>
      <c r="E149">
        <f>LOOKUP(A149,AllPlayer!A:A,AllPlayer!E:E)</f>
        <v>0</v>
      </c>
      <c r="F149" s="3">
        <f>LOOKUP(A149,AllPlayer!A:A,AllPlayer!F:F)+E149</f>
        <v>7</v>
      </c>
      <c r="G149" s="3">
        <f>LOOKUP(A149,AllPlayer!A:A,AllPlayer!G:G)+F149</f>
        <v>17</v>
      </c>
      <c r="H149" s="3">
        <f>LOOKUP(A149,AllPlayer!A:A,AllPlayer!H:H)+G149</f>
        <v>18</v>
      </c>
      <c r="I149" s="3">
        <f>LOOKUP(A149,AllPlayer!A:A,AllPlayer!I:I)+H149</f>
        <v>26</v>
      </c>
      <c r="J149" s="3">
        <f>LOOKUP(A149,AllPlayer!A:A,AllPlayer!J:J)+I149</f>
        <v>27</v>
      </c>
      <c r="K149" s="3">
        <f>LOOKUP(A149,AllPlayer!A:A,AllPlayer!K:K)+J149</f>
        <v>36</v>
      </c>
      <c r="L149" s="3">
        <f>LOOKUP(A149,AllPlayer!A:A,AllPlayer!L:L)+K149</f>
        <v>41</v>
      </c>
      <c r="M149" s="3">
        <f>LOOKUP(A149,AllPlayer!A:A,AllPlayer!M:M)+L149</f>
        <v>45</v>
      </c>
      <c r="N149" s="3">
        <f>LOOKUP(A149,AllPlayer!A:A,AllPlayer!N:N)+M149</f>
        <v>46</v>
      </c>
      <c r="O149" s="3">
        <f>LOOKUP(A149,AllPlayer!A:A,AllPlayer!O:O)+N149</f>
        <v>50</v>
      </c>
      <c r="P149" s="3">
        <f>LOOKUP(A149,AllPlayer!A:A,AllPlayer!P:P)+O149</f>
        <v>54</v>
      </c>
      <c r="Q149" s="3">
        <f>LOOKUP(A149,AllPlayer!A:A,AllPlayer!Q:Q)+P149</f>
        <v>56</v>
      </c>
      <c r="R149" s="3">
        <f>LOOKUP(A149,AllPlayer!A:A,AllPlayer!R:R)+Q149</f>
        <v>58</v>
      </c>
      <c r="S149" s="3">
        <f>LOOKUP(A149,AllPlayer!A:A,AllPlayer!S:S)+R149</f>
        <v>64</v>
      </c>
      <c r="T149" s="3">
        <f>LOOKUP(A149,AllPlayer!A:A,AllPlayer!T:T)+S149</f>
        <v>70</v>
      </c>
      <c r="U149" s="3">
        <f>LOOKUP(A149,AllPlayer!A:A,AllPlayer!U:U)+T149</f>
        <v>71</v>
      </c>
      <c r="V149" s="3">
        <f>LOOKUP(A149,AllPlayer!A:A,AllPlayer!V:V)+U149</f>
        <v>75</v>
      </c>
      <c r="W149" s="3">
        <f>LOOKUP(A149,AllPlayer!A:A,AllPlayer!W:W)+V149</f>
        <v>75</v>
      </c>
      <c r="X149" s="3">
        <f>LOOKUP(A149,AllPlayer!A:A,AllPlayer!X:X)+W149</f>
        <v>84</v>
      </c>
      <c r="Y149" s="3">
        <f>LOOKUP(A149,AllPlayer!A:A,AllPlayer!Y:Y)+X149</f>
        <v>89</v>
      </c>
      <c r="Z149" s="3">
        <f>LOOKUP(A149,AllPlayer!A:A,AllPlayer!Z:Z)+Y149</f>
        <v>91</v>
      </c>
      <c r="AA149" s="3">
        <f>LOOKUP(A149,AllPlayer!A:A,AllPlayer!AA:AA)+Z149</f>
        <v>91</v>
      </c>
      <c r="AB149" s="3">
        <f>LOOKUP(A149,AllPlayer!A:A,AllPlayer!AB:AB)+AA149</f>
        <v>93</v>
      </c>
      <c r="AC149" s="3">
        <f>LOOKUP(A149,AllPlayer!A:A,AllPlayer!AC:AC)+AB149</f>
        <v>93</v>
      </c>
    </row>
    <row r="150">
      <c r="A150" s="2" t="s">
        <v>807</v>
      </c>
      <c r="B150" t="str">
        <f>LOOKUP(A150,AllPlayer!A:A,AllPlayer!C:C)</f>
        <v>Paulo Oliveira</v>
      </c>
      <c r="C150" s="3" t="str">
        <f>LOOKUP(A150,AllPlayer!A:A,AllPlayer!B:B)</f>
        <v>Def</v>
      </c>
      <c r="D150" s="4" t="str">
        <f>LOOKUP(A150,AllPlayer!A:A,AllPlayer!D:D)</f>
        <v>https://assets.laliga.com/squad/2019/t953/p87499/128x128/p87499_t953_2019_1_003_000.png</v>
      </c>
      <c r="E150">
        <f>LOOKUP(A150,AllPlayer!A:A,AllPlayer!E:E)</f>
        <v>5</v>
      </c>
      <c r="F150" s="3">
        <f>LOOKUP(A150,AllPlayer!A:A,AllPlayer!F:F)+E150</f>
        <v>13</v>
      </c>
      <c r="G150" s="3">
        <f>LOOKUP(A150,AllPlayer!A:A,AllPlayer!G:G)+F150</f>
        <v>15</v>
      </c>
      <c r="H150" s="3">
        <f>LOOKUP(A150,AllPlayer!A:A,AllPlayer!H:H)+G150</f>
        <v>16</v>
      </c>
      <c r="I150" s="3">
        <f>LOOKUP(A150,AllPlayer!A:A,AllPlayer!I:I)+H150</f>
        <v>18</v>
      </c>
      <c r="J150" s="3">
        <f>LOOKUP(A150,AllPlayer!A:A,AllPlayer!J:J)+I150</f>
        <v>19</v>
      </c>
      <c r="K150" s="3">
        <f>LOOKUP(A150,AllPlayer!A:A,AllPlayer!K:K)+J150</f>
        <v>27</v>
      </c>
      <c r="L150" s="3">
        <f>LOOKUP(A150,AllPlayer!A:A,AllPlayer!L:L)+K150</f>
        <v>32</v>
      </c>
      <c r="M150" s="3">
        <f>LOOKUP(A150,AllPlayer!A:A,AllPlayer!M:M)+L150</f>
        <v>36</v>
      </c>
      <c r="N150" s="3">
        <f>LOOKUP(A150,AllPlayer!A:A,AllPlayer!N:N)+M150</f>
        <v>39</v>
      </c>
      <c r="O150" s="3">
        <f>LOOKUP(A150,AllPlayer!A:A,AllPlayer!O:O)+N150</f>
        <v>43</v>
      </c>
      <c r="P150" s="3">
        <f>LOOKUP(A150,AllPlayer!A:A,AllPlayer!P:P)+O150</f>
        <v>46</v>
      </c>
      <c r="Q150" s="3">
        <f>LOOKUP(A150,AllPlayer!A:A,AllPlayer!Q:Q)+P150</f>
        <v>48</v>
      </c>
      <c r="R150" s="3">
        <f>LOOKUP(A150,AllPlayer!A:A,AllPlayer!R:R)+Q150</f>
        <v>48</v>
      </c>
      <c r="S150" s="3">
        <f>LOOKUP(A150,AllPlayer!A:A,AllPlayer!S:S)+R150</f>
        <v>46</v>
      </c>
      <c r="T150" s="3">
        <f>LOOKUP(A150,AllPlayer!A:A,AllPlayer!T:T)+S150</f>
        <v>49</v>
      </c>
      <c r="U150" s="3">
        <f>LOOKUP(A150,AllPlayer!A:A,AllPlayer!U:U)+T150</f>
        <v>58</v>
      </c>
      <c r="V150" s="3">
        <f>LOOKUP(A150,AllPlayer!A:A,AllPlayer!V:V)+U150</f>
        <v>69</v>
      </c>
      <c r="W150" s="3">
        <f>LOOKUP(A150,AllPlayer!A:A,AllPlayer!W:W)+V150</f>
        <v>72</v>
      </c>
      <c r="X150" s="3">
        <f>LOOKUP(A150,AllPlayer!A:A,AllPlayer!X:X)+W150</f>
        <v>81</v>
      </c>
      <c r="Y150" s="3">
        <f>LOOKUP(A150,AllPlayer!A:A,AllPlayer!Y:Y)+X150</f>
        <v>81</v>
      </c>
      <c r="Z150" s="3">
        <f>LOOKUP(A150,AllPlayer!A:A,AllPlayer!Z:Z)+Y150</f>
        <v>81</v>
      </c>
      <c r="AA150" s="3">
        <f>LOOKUP(A150,AllPlayer!A:A,AllPlayer!AA:AA)+Z150</f>
        <v>81</v>
      </c>
      <c r="AB150" s="3">
        <f>LOOKUP(A150,AllPlayer!A:A,AllPlayer!AB:AB)+AA150</f>
        <v>83</v>
      </c>
      <c r="AC150" s="3">
        <f>LOOKUP(A150,AllPlayer!A:A,AllPlayer!AC:AC)+AB150</f>
        <v>83</v>
      </c>
    </row>
    <row r="151">
      <c r="A151" s="2" t="s">
        <v>809</v>
      </c>
      <c r="B151" t="str">
        <f>LOOKUP(A151,AllPlayer!A:A,AllPlayer!C:C)</f>
        <v>Germán</v>
      </c>
      <c r="C151" s="3" t="str">
        <f>LOOKUP(A151,AllPlayer!A:A,AllPlayer!B:B)</f>
        <v>Def</v>
      </c>
      <c r="D151" s="4" t="str">
        <f>LOOKUP(A151,AllPlayer!A:A,AllPlayer!D:D)</f>
        <v>https://assets.laliga.com/squad/2019/t5683/p87661/128x128/p87661_t5683_2019_1_003_000.png</v>
      </c>
      <c r="E151">
        <f>LOOKUP(A151,AllPlayer!A:A,AllPlayer!E:E)</f>
        <v>-2</v>
      </c>
      <c r="F151" s="3">
        <f>LOOKUP(A151,AllPlayer!A:A,AllPlayer!F:F)+E151</f>
        <v>2</v>
      </c>
      <c r="G151" s="3">
        <f>LOOKUP(A151,AllPlayer!A:A,AllPlayer!G:G)+F151</f>
        <v>13</v>
      </c>
      <c r="H151" s="3">
        <f>LOOKUP(A151,AllPlayer!A:A,AllPlayer!H:H)+G151</f>
        <v>27</v>
      </c>
      <c r="I151" s="3">
        <f>LOOKUP(A151,AllPlayer!A:A,AllPlayer!I:I)+H151</f>
        <v>37</v>
      </c>
      <c r="J151" s="3">
        <f>LOOKUP(A151,AllPlayer!A:A,AllPlayer!J:J)+I151</f>
        <v>38</v>
      </c>
      <c r="K151" s="3">
        <f>LOOKUP(A151,AllPlayer!A:A,AllPlayer!K:K)+J151</f>
        <v>47</v>
      </c>
      <c r="L151" s="3">
        <f>LOOKUP(A151,AllPlayer!A:A,AllPlayer!L:L)+K151</f>
        <v>47</v>
      </c>
      <c r="M151" s="3">
        <f>LOOKUP(A151,AllPlayer!A:A,AllPlayer!M:M)+L151</f>
        <v>51</v>
      </c>
      <c r="N151" s="3">
        <f>LOOKUP(A151,AllPlayer!A:A,AllPlayer!N:N)+M151</f>
        <v>61</v>
      </c>
      <c r="O151" s="3">
        <f>LOOKUP(A151,AllPlayer!A:A,AllPlayer!O:O)+N151</f>
        <v>61</v>
      </c>
      <c r="P151" s="3">
        <f>LOOKUP(A151,AllPlayer!A:A,AllPlayer!P:P)+O151</f>
        <v>62</v>
      </c>
      <c r="Q151" s="3">
        <f>LOOKUP(A151,AllPlayer!A:A,AllPlayer!Q:Q)+P151</f>
        <v>65</v>
      </c>
      <c r="R151" s="3">
        <f>LOOKUP(A151,AllPlayer!A:A,AllPlayer!R:R)+Q151</f>
        <v>77</v>
      </c>
      <c r="S151" s="3">
        <f>LOOKUP(A151,AllPlayer!A:A,AllPlayer!S:S)+R151</f>
        <v>75</v>
      </c>
      <c r="T151" s="3">
        <f>LOOKUP(A151,AllPlayer!A:A,AllPlayer!T:T)+S151</f>
        <v>78</v>
      </c>
      <c r="U151" s="3">
        <f>LOOKUP(A151,AllPlayer!A:A,AllPlayer!U:U)+T151</f>
        <v>87</v>
      </c>
      <c r="V151" s="3">
        <f>LOOKUP(A151,AllPlayer!A:A,AllPlayer!V:V)+U151</f>
        <v>98</v>
      </c>
      <c r="W151" s="3">
        <f>LOOKUP(A151,AllPlayer!A:A,AllPlayer!W:W)+V151</f>
        <v>108</v>
      </c>
      <c r="X151" s="3">
        <f>LOOKUP(A151,AllPlayer!A:A,AllPlayer!X:X)+W151</f>
        <v>113</v>
      </c>
      <c r="Y151" s="3">
        <f>LOOKUP(A151,AllPlayer!A:A,AllPlayer!Y:Y)+X151</f>
        <v>113</v>
      </c>
      <c r="Z151" s="3">
        <f>LOOKUP(A151,AllPlayer!A:A,AllPlayer!Z:Z)+Y151</f>
        <v>119</v>
      </c>
      <c r="AA151" s="3">
        <f>LOOKUP(A151,AllPlayer!A:A,AllPlayer!AA:AA)+Z151</f>
        <v>119</v>
      </c>
      <c r="AB151" s="3">
        <f>LOOKUP(A151,AllPlayer!A:A,AllPlayer!AB:AB)+AA151</f>
        <v>124</v>
      </c>
      <c r="AC151" s="3">
        <f>LOOKUP(A151,AllPlayer!A:A,AllPlayer!AC:AC)+AB151</f>
        <v>133</v>
      </c>
    </row>
    <row r="152">
      <c r="A152" s="2" t="s">
        <v>970</v>
      </c>
      <c r="B152" t="str">
        <f>LOOKUP(A152,AllPlayer!A:A,AllPlayer!C:C)</f>
        <v>Antoñito</v>
      </c>
      <c r="C152" s="3" t="str">
        <f>LOOKUP(A152,AllPlayer!A:A,AllPlayer!B:B)</f>
        <v>Def</v>
      </c>
      <c r="D152" s="4" t="str">
        <f>LOOKUP(A152,AllPlayer!A:A,AllPlayer!D:D)</f>
        <v>https://assets.laliga.com/squad/2019/t192/p87804/128x128/p87804_t192_2019_1_003_000.png</v>
      </c>
      <c r="E152">
        <f>LOOKUP(A152,AllPlayer!A:A,AllPlayer!E:E)</f>
        <v>-2</v>
      </c>
      <c r="F152" s="3">
        <f>LOOKUP(A152,AllPlayer!A:A,AllPlayer!F:F)+E152</f>
        <v>2</v>
      </c>
      <c r="G152" s="3">
        <f>LOOKUP(A152,AllPlayer!A:A,AllPlayer!G:G)+F152</f>
        <v>13</v>
      </c>
      <c r="H152" s="3">
        <f>LOOKUP(A152,AllPlayer!A:A,AllPlayer!H:H)+G152</f>
        <v>13</v>
      </c>
      <c r="I152" s="3">
        <f>LOOKUP(A152,AllPlayer!A:A,AllPlayer!I:I)+H152</f>
        <v>15</v>
      </c>
      <c r="J152" s="3">
        <f>LOOKUP(A152,AllPlayer!A:A,AllPlayer!J:J)+I152</f>
        <v>16</v>
      </c>
      <c r="K152" s="3">
        <f>LOOKUP(A152,AllPlayer!A:A,AllPlayer!K:K)+J152</f>
        <v>25</v>
      </c>
      <c r="L152" s="3">
        <f>LOOKUP(A152,AllPlayer!A:A,AllPlayer!L:L)+K152</f>
        <v>25</v>
      </c>
      <c r="M152" s="3">
        <f>LOOKUP(A152,AllPlayer!A:A,AllPlayer!M:M)+L152</f>
        <v>29</v>
      </c>
      <c r="N152" s="3">
        <f>LOOKUP(A152,AllPlayer!A:A,AllPlayer!N:N)+M152</f>
        <v>29</v>
      </c>
      <c r="O152" s="3">
        <f>LOOKUP(A152,AllPlayer!A:A,AllPlayer!O:O)+N152</f>
        <v>29</v>
      </c>
      <c r="P152" s="3">
        <f>LOOKUP(A152,AllPlayer!A:A,AllPlayer!P:P)+O152</f>
        <v>30</v>
      </c>
      <c r="Q152" s="3">
        <f>LOOKUP(A152,AllPlayer!A:A,AllPlayer!Q:Q)+P152</f>
        <v>33</v>
      </c>
      <c r="R152" s="3">
        <f>LOOKUP(A152,AllPlayer!A:A,AllPlayer!R:R)+Q152</f>
        <v>45</v>
      </c>
      <c r="S152" s="3">
        <f>LOOKUP(A152,AllPlayer!A:A,AllPlayer!S:S)+R152</f>
        <v>43</v>
      </c>
      <c r="T152" s="3">
        <f>LOOKUP(A152,AllPlayer!A:A,AllPlayer!T:T)+S152</f>
        <v>46</v>
      </c>
      <c r="U152" s="3">
        <f>LOOKUP(A152,AllPlayer!A:A,AllPlayer!U:U)+T152</f>
        <v>55</v>
      </c>
      <c r="V152" s="3">
        <f>LOOKUP(A152,AllPlayer!A:A,AllPlayer!V:V)+U152</f>
        <v>58</v>
      </c>
      <c r="W152" s="3">
        <f>LOOKUP(A152,AllPlayer!A:A,AllPlayer!W:W)+V152</f>
        <v>60</v>
      </c>
      <c r="X152" s="3">
        <f>LOOKUP(A152,AllPlayer!A:A,AllPlayer!X:X)+W152</f>
        <v>68</v>
      </c>
      <c r="Y152" s="3">
        <f>LOOKUP(A152,AllPlayer!A:A,AllPlayer!Y:Y)+X152</f>
        <v>71</v>
      </c>
      <c r="Z152" s="3">
        <f>LOOKUP(A152,AllPlayer!A:A,AllPlayer!Z:Z)+Y152</f>
        <v>71</v>
      </c>
      <c r="AA152" s="3">
        <f>LOOKUP(A152,AllPlayer!A:A,AllPlayer!AA:AA)+Z152</f>
        <v>71</v>
      </c>
      <c r="AB152" s="3">
        <f>LOOKUP(A152,AllPlayer!A:A,AllPlayer!AB:AB)+AA152</f>
        <v>72</v>
      </c>
      <c r="AC152" s="3">
        <f>LOOKUP(A152,AllPlayer!A:A,AllPlayer!AC:AC)+AB152</f>
        <v>81</v>
      </c>
    </row>
    <row r="153">
      <c r="A153" s="2" t="s">
        <v>811</v>
      </c>
      <c r="B153" t="str">
        <f>LOOKUP(A153,AllPlayer!A:A,AllPlayer!C:C)</f>
        <v>Moyano</v>
      </c>
      <c r="C153" s="3" t="str">
        <f>LOOKUP(A153,AllPlayer!A:A,AllPlayer!B:B)</f>
        <v>Def</v>
      </c>
      <c r="D153" s="4" t="str">
        <f>LOOKUP(A153,AllPlayer!A:A,AllPlayer!D:D)</f>
        <v>https://assets.laliga.com/squad/2019/t192/p87815/128x128/p87815_t192_2019_1_003_000.png</v>
      </c>
      <c r="E153">
        <f>LOOKUP(A153,AllPlayer!A:A,AllPlayer!E:E)</f>
        <v>3</v>
      </c>
      <c r="F153" s="3">
        <f>LOOKUP(A153,AllPlayer!A:A,AllPlayer!F:F)+E153</f>
        <v>5</v>
      </c>
      <c r="G153" s="3">
        <f>LOOKUP(A153,AllPlayer!A:A,AllPlayer!G:G)+F153</f>
        <v>16</v>
      </c>
      <c r="H153" s="3">
        <f>LOOKUP(A153,AllPlayer!A:A,AllPlayer!H:H)+G153</f>
        <v>16</v>
      </c>
      <c r="I153" s="3">
        <f>LOOKUP(A153,AllPlayer!A:A,AllPlayer!I:I)+H153</f>
        <v>16</v>
      </c>
      <c r="J153" s="3">
        <f>LOOKUP(A153,AllPlayer!A:A,AllPlayer!J:J)+I153</f>
        <v>18</v>
      </c>
      <c r="K153" s="3">
        <f>LOOKUP(A153,AllPlayer!A:A,AllPlayer!K:K)+J153</f>
        <v>26</v>
      </c>
      <c r="L153" s="3">
        <f>LOOKUP(A153,AllPlayer!A:A,AllPlayer!L:L)+K153</f>
        <v>33</v>
      </c>
      <c r="M153" s="3">
        <f>LOOKUP(A153,AllPlayer!A:A,AllPlayer!M:M)+L153</f>
        <v>38</v>
      </c>
      <c r="N153" s="3">
        <f>LOOKUP(A153,AllPlayer!A:A,AllPlayer!N:N)+M153</f>
        <v>46</v>
      </c>
      <c r="O153" s="3">
        <f>LOOKUP(A153,AllPlayer!A:A,AllPlayer!O:O)+N153</f>
        <v>46</v>
      </c>
      <c r="P153" s="3">
        <f>LOOKUP(A153,AllPlayer!A:A,AllPlayer!P:P)+O153</f>
        <v>56</v>
      </c>
      <c r="Q153" s="3">
        <f>LOOKUP(A153,AllPlayer!A:A,AllPlayer!Q:Q)+P153</f>
        <v>57</v>
      </c>
      <c r="R153" s="3">
        <f>LOOKUP(A153,AllPlayer!A:A,AllPlayer!R:R)+Q153</f>
        <v>62</v>
      </c>
      <c r="S153" s="3">
        <f>LOOKUP(A153,AllPlayer!A:A,AllPlayer!S:S)+R153</f>
        <v>71</v>
      </c>
      <c r="T153" s="3">
        <f>LOOKUP(A153,AllPlayer!A:A,AllPlayer!T:T)+S153</f>
        <v>79</v>
      </c>
      <c r="U153" s="3">
        <f>LOOKUP(A153,AllPlayer!A:A,AllPlayer!U:U)+T153</f>
        <v>79</v>
      </c>
      <c r="V153" s="3">
        <f>LOOKUP(A153,AllPlayer!A:A,AllPlayer!V:V)+U153</f>
        <v>82</v>
      </c>
      <c r="W153" s="3">
        <f>LOOKUP(A153,AllPlayer!A:A,AllPlayer!W:W)+V153</f>
        <v>82</v>
      </c>
      <c r="X153" s="3">
        <f>LOOKUP(A153,AllPlayer!A:A,AllPlayer!X:X)+W153</f>
        <v>90</v>
      </c>
      <c r="Y153" s="3">
        <f>LOOKUP(A153,AllPlayer!A:A,AllPlayer!Y:Y)+X153</f>
        <v>90</v>
      </c>
      <c r="Z153" s="3">
        <f>LOOKUP(A153,AllPlayer!A:A,AllPlayer!Z:Z)+Y153</f>
        <v>98</v>
      </c>
      <c r="AA153" s="3">
        <f>LOOKUP(A153,AllPlayer!A:A,AllPlayer!AA:AA)+Z153</f>
        <v>100</v>
      </c>
      <c r="AB153" s="3">
        <f>LOOKUP(A153,AllPlayer!A:A,AllPlayer!AB:AB)+AA153</f>
        <v>102</v>
      </c>
      <c r="AC153" s="3">
        <f>LOOKUP(A153,AllPlayer!A:A,AllPlayer!AC:AC)+AB153</f>
        <v>105</v>
      </c>
    </row>
    <row r="154">
      <c r="A154" s="2" t="s">
        <v>813</v>
      </c>
      <c r="B154" t="str">
        <f>LOOKUP(A154,AllPlayer!A:A,AllPlayer!C:C)</f>
        <v>Nacho</v>
      </c>
      <c r="C154" s="3" t="str">
        <f>LOOKUP(A154,AllPlayer!A:A,AllPlayer!B:B)</f>
        <v>Def</v>
      </c>
      <c r="D154" s="4" t="str">
        <f>LOOKUP(A154,AllPlayer!A:A,AllPlayer!D:D)</f>
        <v>https://assets.laliga.com/squad/2019/t186/p88477/128x128/p88477_t186_2019_1_003_000.png</v>
      </c>
      <c r="E154">
        <f>LOOKUP(A154,AllPlayer!A:A,AllPlayer!E:E)</f>
        <v>0</v>
      </c>
      <c r="F154" s="3">
        <f>LOOKUP(A154,AllPlayer!A:A,AllPlayer!F:F)+E154</f>
        <v>0</v>
      </c>
      <c r="G154" s="3">
        <f>LOOKUP(A154,AllPlayer!A:A,AllPlayer!G:G)+F154</f>
        <v>11</v>
      </c>
      <c r="H154" s="3">
        <f>LOOKUP(A154,AllPlayer!A:A,AllPlayer!H:H)+G154</f>
        <v>11</v>
      </c>
      <c r="I154" s="3">
        <f>LOOKUP(A154,AllPlayer!A:A,AllPlayer!I:I)+H154</f>
        <v>11</v>
      </c>
      <c r="J154" s="3">
        <f>LOOKUP(A154,AllPlayer!A:A,AllPlayer!J:J)+I154</f>
        <v>17</v>
      </c>
      <c r="K154" s="3">
        <f>LOOKUP(A154,AllPlayer!A:A,AllPlayer!K:K)+J154</f>
        <v>24</v>
      </c>
      <c r="L154" s="3">
        <f>LOOKUP(A154,AllPlayer!A:A,AllPlayer!L:L)+K154</f>
        <v>31</v>
      </c>
      <c r="M154" s="3">
        <f>LOOKUP(A154,AllPlayer!A:A,AllPlayer!M:M)+L154</f>
        <v>36</v>
      </c>
      <c r="N154" s="3">
        <f>LOOKUP(A154,AllPlayer!A:A,AllPlayer!N:N)+M154</f>
        <v>36</v>
      </c>
      <c r="O154" s="3">
        <f>LOOKUP(A154,AllPlayer!A:A,AllPlayer!O:O)+N154</f>
        <v>36</v>
      </c>
      <c r="P154" s="3">
        <f>LOOKUP(A154,AllPlayer!A:A,AllPlayer!P:P)+O154</f>
        <v>46</v>
      </c>
      <c r="Q154" s="3">
        <f>LOOKUP(A154,AllPlayer!A:A,AllPlayer!Q:Q)+P154</f>
        <v>47</v>
      </c>
      <c r="R154" s="3">
        <f>LOOKUP(A154,AllPlayer!A:A,AllPlayer!R:R)+Q154</f>
        <v>52</v>
      </c>
      <c r="S154" s="3">
        <f>LOOKUP(A154,AllPlayer!A:A,AllPlayer!S:S)+R154</f>
        <v>61</v>
      </c>
      <c r="T154" s="3">
        <f>LOOKUP(A154,AllPlayer!A:A,AllPlayer!T:T)+S154</f>
        <v>69</v>
      </c>
      <c r="U154" s="3">
        <f>LOOKUP(A154,AllPlayer!A:A,AllPlayer!U:U)+T154</f>
        <v>74</v>
      </c>
      <c r="V154" s="3">
        <f>LOOKUP(A154,AllPlayer!A:A,AllPlayer!V:V)+U154</f>
        <v>78</v>
      </c>
      <c r="W154" s="3">
        <f>LOOKUP(A154,AllPlayer!A:A,AllPlayer!W:W)+V154</f>
        <v>78</v>
      </c>
      <c r="X154" s="3">
        <f>LOOKUP(A154,AllPlayer!A:A,AllPlayer!X:X)+W154</f>
        <v>78</v>
      </c>
      <c r="Y154" s="3">
        <f>LOOKUP(A154,AllPlayer!A:A,AllPlayer!Y:Y)+X154</f>
        <v>93</v>
      </c>
      <c r="Z154" s="3">
        <f>LOOKUP(A154,AllPlayer!A:A,AllPlayer!Z:Z)+Y154</f>
        <v>101</v>
      </c>
      <c r="AA154" s="3">
        <f>LOOKUP(A154,AllPlayer!A:A,AllPlayer!AA:AA)+Z154</f>
        <v>103</v>
      </c>
      <c r="AB154" s="3">
        <f>LOOKUP(A154,AllPlayer!A:A,AllPlayer!AB:AB)+AA154</f>
        <v>105</v>
      </c>
      <c r="AC154" s="3">
        <f>LOOKUP(A154,AllPlayer!A:A,AllPlayer!AC:AC)+AB154</f>
        <v>108</v>
      </c>
    </row>
    <row r="155">
      <c r="A155" s="2" t="s">
        <v>906</v>
      </c>
      <c r="B155" t="str">
        <f>LOOKUP(A155,AllPlayer!A:A,AllPlayer!C:C)</f>
        <v>Carvajal</v>
      </c>
      <c r="C155" s="3" t="str">
        <f>LOOKUP(A155,AllPlayer!A:A,AllPlayer!B:B)</f>
        <v>Def</v>
      </c>
      <c r="D155" s="4" t="str">
        <f>LOOKUP(A155,AllPlayer!A:A,AllPlayer!D:D)</f>
        <v>https://assets.laliga.com/squad/2019/t186/p88483/128x128/p88483_t186_2019_1_003_000.png</v>
      </c>
      <c r="E155">
        <f>LOOKUP(A155,AllPlayer!A:A,AllPlayer!E:E)</f>
        <v>9</v>
      </c>
      <c r="F155" s="3">
        <f>LOOKUP(A155,AllPlayer!A:A,AllPlayer!F:F)+E155</f>
        <v>14</v>
      </c>
      <c r="G155" s="3">
        <f>LOOKUP(A155,AllPlayer!A:A,AllPlayer!G:G)+F155</f>
        <v>18</v>
      </c>
      <c r="H155" s="3">
        <f>LOOKUP(A155,AllPlayer!A:A,AllPlayer!H:H)+G155</f>
        <v>24</v>
      </c>
      <c r="I155" s="3">
        <f>LOOKUP(A155,AllPlayer!A:A,AllPlayer!I:I)+H155</f>
        <v>36</v>
      </c>
      <c r="J155" s="3">
        <f>LOOKUP(A155,AllPlayer!A:A,AllPlayer!J:J)+I155</f>
        <v>36</v>
      </c>
      <c r="K155" s="3">
        <f>LOOKUP(A155,AllPlayer!A:A,AllPlayer!K:K)+J155</f>
        <v>43</v>
      </c>
      <c r="L155" s="3">
        <f>LOOKUP(A155,AllPlayer!A:A,AllPlayer!L:L)+K155</f>
        <v>45</v>
      </c>
      <c r="M155" s="3">
        <f>LOOKUP(A155,AllPlayer!A:A,AllPlayer!M:M)+L155</f>
        <v>50</v>
      </c>
      <c r="N155" s="3">
        <f>LOOKUP(A155,AllPlayer!A:A,AllPlayer!N:N)+M155</f>
        <v>58</v>
      </c>
      <c r="O155" s="3">
        <f>LOOKUP(A155,AllPlayer!A:A,AllPlayer!O:O)+N155</f>
        <v>73</v>
      </c>
      <c r="P155" s="3">
        <f>LOOKUP(A155,AllPlayer!A:A,AllPlayer!P:P)+O155</f>
        <v>79</v>
      </c>
      <c r="Q155" s="3">
        <f>LOOKUP(A155,AllPlayer!A:A,AllPlayer!Q:Q)+P155</f>
        <v>88</v>
      </c>
      <c r="R155" s="3">
        <f>LOOKUP(A155,AllPlayer!A:A,AllPlayer!R:R)+Q155</f>
        <v>91</v>
      </c>
      <c r="S155" s="3">
        <f>LOOKUP(A155,AllPlayer!A:A,AllPlayer!S:S)+R155</f>
        <v>101</v>
      </c>
      <c r="T155" s="3">
        <f>LOOKUP(A155,AllPlayer!A:A,AllPlayer!T:T)+S155</f>
        <v>111</v>
      </c>
      <c r="U155" s="3">
        <f>LOOKUP(A155,AllPlayer!A:A,AllPlayer!U:U)+T155</f>
        <v>112</v>
      </c>
      <c r="V155" s="3">
        <f>LOOKUP(A155,AllPlayer!A:A,AllPlayer!V:V)+U155</f>
        <v>120</v>
      </c>
      <c r="W155" s="3">
        <f>LOOKUP(A155,AllPlayer!A:A,AllPlayer!W:W)+V155</f>
        <v>126</v>
      </c>
      <c r="X155" s="3">
        <f>LOOKUP(A155,AllPlayer!A:A,AllPlayer!X:X)+W155</f>
        <v>131</v>
      </c>
      <c r="Y155" s="3">
        <f>LOOKUP(A155,AllPlayer!A:A,AllPlayer!Y:Y)+X155</f>
        <v>133</v>
      </c>
      <c r="Z155" s="3">
        <f>LOOKUP(A155,AllPlayer!A:A,AllPlayer!Z:Z)+Y155</f>
        <v>140</v>
      </c>
      <c r="AA155" s="3">
        <f>LOOKUP(A155,AllPlayer!A:A,AllPlayer!AA:AA)+Z155</f>
        <v>145</v>
      </c>
      <c r="AB155" s="3">
        <f>LOOKUP(A155,AllPlayer!A:A,AllPlayer!AB:AB)+AA155</f>
        <v>146</v>
      </c>
      <c r="AC155" s="3">
        <f>LOOKUP(A155,AllPlayer!A:A,AllPlayer!AC:AC)+AB155</f>
        <v>149</v>
      </c>
    </row>
    <row r="156">
      <c r="A156" s="2" t="s">
        <v>817</v>
      </c>
      <c r="B156" t="str">
        <f>LOOKUP(A156,AllPlayer!A:A,AllPlayer!C:C)</f>
        <v>Umtiti</v>
      </c>
      <c r="C156" s="3" t="str">
        <f>LOOKUP(A156,AllPlayer!A:A,AllPlayer!B:B)</f>
        <v>Def</v>
      </c>
      <c r="D156" s="4" t="str">
        <f>LOOKUP(A156,AllPlayer!A:A,AllPlayer!D:D)</f>
        <v>https://assets.laliga.com/squad/2019/t178/p88580/128x128/p88580_t178_2019_1_003_000.png</v>
      </c>
      <c r="E156">
        <f>LOOKUP(A156,AllPlayer!A:A,AllPlayer!E:E)</f>
        <v>0</v>
      </c>
      <c r="F156" s="3">
        <f>LOOKUP(A156,AllPlayer!A:A,AllPlayer!F:F)+E156</f>
        <v>0</v>
      </c>
      <c r="G156" s="3">
        <f>LOOKUP(A156,AllPlayer!A:A,AllPlayer!G:G)+F156</f>
        <v>0</v>
      </c>
      <c r="H156" s="3">
        <f>LOOKUP(A156,AllPlayer!A:A,AllPlayer!H:H)+G156</f>
        <v>5</v>
      </c>
      <c r="I156" s="3">
        <f>LOOKUP(A156,AllPlayer!A:A,AllPlayer!I:I)+H156</f>
        <v>13</v>
      </c>
      <c r="J156" s="3">
        <f>LOOKUP(A156,AllPlayer!A:A,AllPlayer!J:J)+I156</f>
        <v>14</v>
      </c>
      <c r="K156" s="3">
        <f>LOOKUP(A156,AllPlayer!A:A,AllPlayer!K:K)+J156</f>
        <v>21</v>
      </c>
      <c r="L156" s="3">
        <f>LOOKUP(A156,AllPlayer!A:A,AllPlayer!L:L)+K156</f>
        <v>28</v>
      </c>
      <c r="M156" s="3">
        <f>LOOKUP(A156,AllPlayer!A:A,AllPlayer!M:M)+L156</f>
        <v>41</v>
      </c>
      <c r="N156" s="3">
        <f>LOOKUP(A156,AllPlayer!A:A,AllPlayer!N:N)+M156</f>
        <v>41</v>
      </c>
      <c r="O156" s="3">
        <f>LOOKUP(A156,AllPlayer!A:A,AllPlayer!O:O)+N156</f>
        <v>44</v>
      </c>
      <c r="P156" s="3">
        <f>LOOKUP(A156,AllPlayer!A:A,AllPlayer!P:P)+O156</f>
        <v>58</v>
      </c>
      <c r="Q156" s="3">
        <f>LOOKUP(A156,AllPlayer!A:A,AllPlayer!Q:Q)+P156</f>
        <v>63</v>
      </c>
      <c r="R156" s="3">
        <f>LOOKUP(A156,AllPlayer!A:A,AllPlayer!R:R)+Q156</f>
        <v>67</v>
      </c>
      <c r="S156" s="3">
        <f>LOOKUP(A156,AllPlayer!A:A,AllPlayer!S:S)+R156</f>
        <v>69</v>
      </c>
      <c r="T156" s="3">
        <f>LOOKUP(A156,AllPlayer!A:A,AllPlayer!T:T)+S156</f>
        <v>69</v>
      </c>
      <c r="U156" s="3">
        <f>LOOKUP(A156,AllPlayer!A:A,AllPlayer!U:U)+T156</f>
        <v>69</v>
      </c>
      <c r="V156" s="3">
        <f>LOOKUP(A156,AllPlayer!A:A,AllPlayer!V:V)+U156</f>
        <v>74</v>
      </c>
      <c r="W156" s="3">
        <f>LOOKUP(A156,AllPlayer!A:A,AllPlayer!W:W)+V156</f>
        <v>74</v>
      </c>
      <c r="X156" s="3">
        <f>LOOKUP(A156,AllPlayer!A:A,AllPlayer!X:X)+W156</f>
        <v>82</v>
      </c>
      <c r="Y156" s="3">
        <f>LOOKUP(A156,AllPlayer!A:A,AllPlayer!Y:Y)+X156</f>
        <v>85</v>
      </c>
      <c r="Z156" s="3">
        <f>LOOKUP(A156,AllPlayer!A:A,AllPlayer!Z:Z)+Y156</f>
        <v>85</v>
      </c>
      <c r="AA156" s="3">
        <f>LOOKUP(A156,AllPlayer!A:A,AllPlayer!AA:AA)+Z156</f>
        <v>88</v>
      </c>
      <c r="AB156" s="3">
        <f>LOOKUP(A156,AllPlayer!A:A,AllPlayer!AB:AB)+AA156</f>
        <v>91</v>
      </c>
      <c r="AC156" s="3">
        <f>LOOKUP(A156,AllPlayer!A:A,AllPlayer!AC:AC)+AB156</f>
        <v>93</v>
      </c>
    </row>
    <row r="157">
      <c r="A157" s="2" t="s">
        <v>1015</v>
      </c>
      <c r="B157" t="str">
        <f>LOOKUP(A157,AllPlayer!A:A,AllPlayer!C:C)</f>
        <v>Álex Martínez</v>
      </c>
      <c r="C157" s="3" t="str">
        <f>LOOKUP(A157,AllPlayer!A:A,AllPlayer!B:B)</f>
        <v>Def</v>
      </c>
      <c r="D157" s="4" t="str">
        <f>LOOKUP(A157,AllPlayer!A:A,AllPlayer!D:D)</f>
        <v>https://assets.laliga.com/squad/2019/t5683/p89217/128x128/p89217_t5683_2019_1_003_000.png</v>
      </c>
      <c r="E157">
        <f>LOOKUP(A157,AllPlayer!A:A,AllPlayer!E:E)</f>
        <v>3</v>
      </c>
      <c r="F157" s="3">
        <f>LOOKUP(A157,AllPlayer!A:A,AllPlayer!F:F)+E157</f>
        <v>6</v>
      </c>
      <c r="G157" s="3">
        <f>LOOKUP(A157,AllPlayer!A:A,AllPlayer!G:G)+F157</f>
        <v>12</v>
      </c>
      <c r="H157" s="3">
        <f>LOOKUP(A157,AllPlayer!A:A,AllPlayer!H:H)+G157</f>
        <v>20</v>
      </c>
      <c r="I157" s="3">
        <f>LOOKUP(A157,AllPlayer!A:A,AllPlayer!I:I)+H157</f>
        <v>28</v>
      </c>
      <c r="J157" s="3">
        <f>LOOKUP(A157,AllPlayer!A:A,AllPlayer!J:J)+I157</f>
        <v>32</v>
      </c>
      <c r="K157" s="3">
        <f>LOOKUP(A157,AllPlayer!A:A,AllPlayer!K:K)+J157</f>
        <v>37</v>
      </c>
      <c r="L157" s="3">
        <f>LOOKUP(A157,AllPlayer!A:A,AllPlayer!L:L)+K157</f>
        <v>48</v>
      </c>
      <c r="M157" s="3">
        <f>LOOKUP(A157,AllPlayer!A:A,AllPlayer!M:M)+L157</f>
        <v>47</v>
      </c>
      <c r="N157" s="3">
        <f>LOOKUP(A157,AllPlayer!A:A,AllPlayer!N:N)+M157</f>
        <v>47</v>
      </c>
      <c r="O157" s="3">
        <f>LOOKUP(A157,AllPlayer!A:A,AllPlayer!O:O)+N157</f>
        <v>53</v>
      </c>
      <c r="P157" s="3">
        <f>LOOKUP(A157,AllPlayer!A:A,AllPlayer!P:P)+O157</f>
        <v>53</v>
      </c>
      <c r="Q157" s="3">
        <f>LOOKUP(A157,AllPlayer!A:A,AllPlayer!Q:Q)+P157</f>
        <v>53</v>
      </c>
      <c r="R157" s="3">
        <f>LOOKUP(A157,AllPlayer!A:A,AllPlayer!R:R)+Q157</f>
        <v>55</v>
      </c>
      <c r="S157" s="3">
        <f>LOOKUP(A157,AllPlayer!A:A,AllPlayer!S:S)+R157</f>
        <v>55</v>
      </c>
      <c r="T157" s="3">
        <f>LOOKUP(A157,AllPlayer!A:A,AllPlayer!T:T)+S157</f>
        <v>55</v>
      </c>
      <c r="U157" s="3">
        <f>LOOKUP(A157,AllPlayer!A:A,AllPlayer!U:U)+T157</f>
        <v>55</v>
      </c>
      <c r="V157" s="3">
        <f>LOOKUP(A157,AllPlayer!A:A,AllPlayer!V:V)+U157</f>
        <v>57</v>
      </c>
      <c r="W157" s="3">
        <f>LOOKUP(A157,AllPlayer!A:A,AllPlayer!W:W)+V157</f>
        <v>57</v>
      </c>
      <c r="X157" s="3">
        <f>LOOKUP(A157,AllPlayer!A:A,AllPlayer!X:X)+W157</f>
        <v>63</v>
      </c>
      <c r="Y157" s="3">
        <f>LOOKUP(A157,AllPlayer!A:A,AllPlayer!Y:Y)+X157</f>
        <v>63</v>
      </c>
      <c r="Z157" s="3">
        <f>LOOKUP(A157,AllPlayer!A:A,AllPlayer!Z:Z)+Y157</f>
        <v>66</v>
      </c>
      <c r="AA157" s="3">
        <f>LOOKUP(A157,AllPlayer!A:A,AllPlayer!AA:AA)+Z157</f>
        <v>73</v>
      </c>
      <c r="AB157" s="3">
        <f>LOOKUP(A157,AllPlayer!A:A,AllPlayer!AB:AB)+AA157</f>
        <v>76</v>
      </c>
      <c r="AC157" s="3">
        <f>LOOKUP(A157,AllPlayer!A:A,AllPlayer!AC:AC)+AB157</f>
        <v>83</v>
      </c>
    </row>
    <row r="158">
      <c r="A158" s="2" t="s">
        <v>822</v>
      </c>
      <c r="B158" t="str">
        <f>LOOKUP(A158,AllPlayer!A:A,AllPlayer!C:C)</f>
        <v>Miramón</v>
      </c>
      <c r="C158" s="3" t="str">
        <f>LOOKUP(A158,AllPlayer!A:A,AllPlayer!B:B)</f>
        <v>Def</v>
      </c>
      <c r="D158" s="4" t="str">
        <f>LOOKUP(A158,AllPlayer!A:A,AllPlayer!D:D)</f>
        <v>https://assets.laliga.com/squad/2019/t855/p89334/128x128/p89334_t855_2019_1_003_000.png</v>
      </c>
      <c r="E158">
        <f>LOOKUP(A158,AllPlayer!A:A,AllPlayer!E:E)</f>
        <v>4</v>
      </c>
      <c r="F158" s="3">
        <f>LOOKUP(A158,AllPlayer!A:A,AllPlayer!F:F)+E158</f>
        <v>5</v>
      </c>
      <c r="G158" s="3">
        <f>LOOKUP(A158,AllPlayer!A:A,AllPlayer!G:G)+F158</f>
        <v>14</v>
      </c>
      <c r="H158" s="3">
        <f>LOOKUP(A158,AllPlayer!A:A,AllPlayer!H:H)+G158</f>
        <v>14</v>
      </c>
      <c r="I158" s="3">
        <f>LOOKUP(A158,AllPlayer!A:A,AllPlayer!I:I)+H158</f>
        <v>20</v>
      </c>
      <c r="J158" s="3">
        <f>LOOKUP(A158,AllPlayer!A:A,AllPlayer!J:J)+I158</f>
        <v>20</v>
      </c>
      <c r="K158" s="3">
        <f>LOOKUP(A158,AllPlayer!A:A,AllPlayer!K:K)+J158</f>
        <v>24</v>
      </c>
      <c r="L158" s="3">
        <f>LOOKUP(A158,AllPlayer!A:A,AllPlayer!L:L)+K158</f>
        <v>29</v>
      </c>
      <c r="M158" s="3">
        <f>LOOKUP(A158,AllPlayer!A:A,AllPlayer!M:M)+L158</f>
        <v>33</v>
      </c>
      <c r="N158" s="3">
        <f>LOOKUP(A158,AllPlayer!A:A,AllPlayer!N:N)+M158</f>
        <v>33</v>
      </c>
      <c r="O158" s="3">
        <f>LOOKUP(A158,AllPlayer!A:A,AllPlayer!O:O)+N158</f>
        <v>38</v>
      </c>
      <c r="P158" s="3">
        <f>LOOKUP(A158,AllPlayer!A:A,AllPlayer!P:P)+O158</f>
        <v>44</v>
      </c>
      <c r="Q158" s="3">
        <f>LOOKUP(A158,AllPlayer!A:A,AllPlayer!Q:Q)+P158</f>
        <v>49</v>
      </c>
      <c r="R158" s="3">
        <f>LOOKUP(A158,AllPlayer!A:A,AllPlayer!R:R)+Q158</f>
        <v>64</v>
      </c>
      <c r="S158" s="3">
        <f>LOOKUP(A158,AllPlayer!A:A,AllPlayer!S:S)+R158</f>
        <v>62</v>
      </c>
      <c r="T158" s="3">
        <f>LOOKUP(A158,AllPlayer!A:A,AllPlayer!T:T)+S158</f>
        <v>61</v>
      </c>
      <c r="U158" s="3">
        <f>LOOKUP(A158,AllPlayer!A:A,AllPlayer!U:U)+T158</f>
        <v>64</v>
      </c>
      <c r="V158" s="3">
        <f>LOOKUP(A158,AllPlayer!A:A,AllPlayer!V:V)+U158</f>
        <v>68</v>
      </c>
      <c r="W158" s="3">
        <f>LOOKUP(A158,AllPlayer!A:A,AllPlayer!W:W)+V158</f>
        <v>68</v>
      </c>
      <c r="X158" s="3">
        <f>LOOKUP(A158,AllPlayer!A:A,AllPlayer!X:X)+W158</f>
        <v>72</v>
      </c>
      <c r="Y158" s="3">
        <f>LOOKUP(A158,AllPlayer!A:A,AllPlayer!Y:Y)+X158</f>
        <v>73</v>
      </c>
      <c r="Z158" s="3">
        <f>LOOKUP(A158,AllPlayer!A:A,AllPlayer!Z:Z)+Y158</f>
        <v>75</v>
      </c>
      <c r="AA158" s="3">
        <f>LOOKUP(A158,AllPlayer!A:A,AllPlayer!AA:AA)+Z158</f>
        <v>82</v>
      </c>
      <c r="AB158" s="3">
        <f>LOOKUP(A158,AllPlayer!A:A,AllPlayer!AB:AB)+AA158</f>
        <v>83</v>
      </c>
      <c r="AC158" s="3">
        <f>LOOKUP(A158,AllPlayer!A:A,AllPlayer!AC:AC)+AB158</f>
        <v>91</v>
      </c>
    </row>
    <row r="159">
      <c r="A159" s="2" t="s">
        <v>825</v>
      </c>
      <c r="B159" t="str">
        <f>LOOKUP(A159,AllPlayer!A:A,AllPlayer!C:C)</f>
        <v>Aridane</v>
      </c>
      <c r="C159" s="3" t="str">
        <f>LOOKUP(A159,AllPlayer!A:A,AllPlayer!B:B)</f>
        <v>Def</v>
      </c>
      <c r="D159" s="4" t="str">
        <f>LOOKUP(A159,AllPlayer!A:A,AllPlayer!D:D)</f>
        <v>https://assets.laliga.com/squad/2019/t450/p89399/128x128/p89399_t450_2019_1_003_000.png</v>
      </c>
      <c r="E159">
        <f>LOOKUP(A159,AllPlayer!A:A,AllPlayer!E:E)</f>
        <v>9</v>
      </c>
      <c r="F159" s="3">
        <f>LOOKUP(A159,AllPlayer!A:A,AllPlayer!F:F)+E159</f>
        <v>18</v>
      </c>
      <c r="G159" s="3">
        <f>LOOKUP(A159,AllPlayer!A:A,AllPlayer!G:G)+F159</f>
        <v>21</v>
      </c>
      <c r="H159" s="3">
        <f>LOOKUP(A159,AllPlayer!A:A,AllPlayer!H:H)+G159</f>
        <v>27</v>
      </c>
      <c r="I159" s="3">
        <f>LOOKUP(A159,AllPlayer!A:A,AllPlayer!I:I)+H159</f>
        <v>36</v>
      </c>
      <c r="J159" s="3">
        <f>LOOKUP(A159,AllPlayer!A:A,AllPlayer!J:J)+I159</f>
        <v>36</v>
      </c>
      <c r="K159" s="3">
        <f>LOOKUP(A159,AllPlayer!A:A,AllPlayer!K:K)+J159</f>
        <v>42</v>
      </c>
      <c r="L159" s="3">
        <f>LOOKUP(A159,AllPlayer!A:A,AllPlayer!L:L)+K159</f>
        <v>46</v>
      </c>
      <c r="M159" s="3">
        <f>LOOKUP(A159,AllPlayer!A:A,AllPlayer!M:M)+L159</f>
        <v>51</v>
      </c>
      <c r="N159" s="3">
        <f>LOOKUP(A159,AllPlayer!A:A,AllPlayer!N:N)+M159</f>
        <v>56</v>
      </c>
      <c r="O159" s="3">
        <f>LOOKUP(A159,AllPlayer!A:A,AllPlayer!O:O)+N159</f>
        <v>61</v>
      </c>
      <c r="P159" s="3">
        <f>LOOKUP(A159,AllPlayer!A:A,AllPlayer!P:P)+O159</f>
        <v>65</v>
      </c>
      <c r="Q159" s="3">
        <f>LOOKUP(A159,AllPlayer!A:A,AllPlayer!Q:Q)+P159</f>
        <v>74</v>
      </c>
      <c r="R159" s="3">
        <f>LOOKUP(A159,AllPlayer!A:A,AllPlayer!R:R)+Q159</f>
        <v>89</v>
      </c>
      <c r="S159" s="3">
        <f>LOOKUP(A159,AllPlayer!A:A,AllPlayer!S:S)+R159</f>
        <v>91</v>
      </c>
      <c r="T159" s="3">
        <f>LOOKUP(A159,AllPlayer!A:A,AllPlayer!T:T)+S159</f>
        <v>99</v>
      </c>
      <c r="U159" s="3">
        <f>LOOKUP(A159,AllPlayer!A:A,AllPlayer!U:U)+T159</f>
        <v>112</v>
      </c>
      <c r="V159" s="3">
        <f>LOOKUP(A159,AllPlayer!A:A,AllPlayer!V:V)+U159</f>
        <v>118</v>
      </c>
      <c r="W159" s="3">
        <f>LOOKUP(A159,AllPlayer!A:A,AllPlayer!W:W)+V159</f>
        <v>123</v>
      </c>
      <c r="X159" s="3">
        <f>LOOKUP(A159,AllPlayer!A:A,AllPlayer!X:X)+W159</f>
        <v>132</v>
      </c>
      <c r="Y159" s="3">
        <f>LOOKUP(A159,AllPlayer!A:A,AllPlayer!Y:Y)+X159</f>
        <v>143</v>
      </c>
      <c r="Z159" s="3">
        <f>LOOKUP(A159,AllPlayer!A:A,AllPlayer!Z:Z)+Y159</f>
        <v>152</v>
      </c>
      <c r="AA159" s="3">
        <f>LOOKUP(A159,AllPlayer!A:A,AllPlayer!AA:AA)+Z159</f>
        <v>157</v>
      </c>
      <c r="AB159" s="3">
        <f>LOOKUP(A159,AllPlayer!A:A,AllPlayer!AB:AB)+AA159</f>
        <v>169</v>
      </c>
      <c r="AC159" s="3">
        <f>LOOKUP(A159,AllPlayer!A:A,AllPlayer!AC:AC)+AB159</f>
        <v>169</v>
      </c>
    </row>
    <row r="160">
      <c r="A160" s="2" t="s">
        <v>828</v>
      </c>
      <c r="B160" t="str">
        <f>LOOKUP(A160,AllPlayer!A:A,AllPlayer!C:C)</f>
        <v>Feddal</v>
      </c>
      <c r="C160" s="3" t="str">
        <f>LOOKUP(A160,AllPlayer!A:A,AllPlayer!B:B)</f>
        <v>Def</v>
      </c>
      <c r="D160" s="4" t="str">
        <f>LOOKUP(A160,AllPlayer!A:A,AllPlayer!D:D)</f>
        <v>https://assets.laliga.com/squad/2019/t185/p89747/128x128/p89747_t185_2019_1_003_000.png</v>
      </c>
      <c r="E160">
        <f>LOOKUP(A160,AllPlayer!A:A,AllPlayer!E:E)</f>
        <v>0</v>
      </c>
      <c r="F160" s="3">
        <f>LOOKUP(A160,AllPlayer!A:A,AllPlayer!F:F)+E160</f>
        <v>11</v>
      </c>
      <c r="G160" s="3">
        <f>LOOKUP(A160,AllPlayer!A:A,AllPlayer!G:G)+F160</f>
        <v>21</v>
      </c>
      <c r="H160" s="3">
        <f>LOOKUP(A160,AllPlayer!A:A,AllPlayer!H:H)+G160</f>
        <v>22</v>
      </c>
      <c r="I160" s="3">
        <f>LOOKUP(A160,AllPlayer!A:A,AllPlayer!I:I)+H160</f>
        <v>22</v>
      </c>
      <c r="J160" s="3">
        <f>LOOKUP(A160,AllPlayer!A:A,AllPlayer!J:J)+I160</f>
        <v>22</v>
      </c>
      <c r="K160" s="3">
        <f>LOOKUP(A160,AllPlayer!A:A,AllPlayer!K:K)+J160</f>
        <v>21</v>
      </c>
      <c r="L160" s="3">
        <f>LOOKUP(A160,AllPlayer!A:A,AllPlayer!L:L)+K160</f>
        <v>21</v>
      </c>
      <c r="M160" s="3">
        <f>LOOKUP(A160,AllPlayer!A:A,AllPlayer!M:M)+L160</f>
        <v>21</v>
      </c>
      <c r="N160" s="3">
        <f>LOOKUP(A160,AllPlayer!A:A,AllPlayer!N:N)+M160</f>
        <v>24</v>
      </c>
      <c r="O160" s="3">
        <f>LOOKUP(A160,AllPlayer!A:A,AllPlayer!O:O)+N160</f>
        <v>29</v>
      </c>
      <c r="P160" s="3">
        <f>LOOKUP(A160,AllPlayer!A:A,AllPlayer!P:P)+O160</f>
        <v>39</v>
      </c>
      <c r="Q160" s="3">
        <f>LOOKUP(A160,AllPlayer!A:A,AllPlayer!Q:Q)+P160</f>
        <v>41</v>
      </c>
      <c r="R160" s="3">
        <f>LOOKUP(A160,AllPlayer!A:A,AllPlayer!R:R)+Q160</f>
        <v>49</v>
      </c>
      <c r="S160" s="3">
        <f>LOOKUP(A160,AllPlayer!A:A,AllPlayer!S:S)+R160</f>
        <v>55</v>
      </c>
      <c r="T160" s="3">
        <f>LOOKUP(A160,AllPlayer!A:A,AllPlayer!T:T)+S160</f>
        <v>57</v>
      </c>
      <c r="U160" s="3">
        <f>LOOKUP(A160,AllPlayer!A:A,AllPlayer!U:U)+T160</f>
        <v>64</v>
      </c>
      <c r="V160" s="3">
        <f>LOOKUP(A160,AllPlayer!A:A,AllPlayer!V:V)+U160</f>
        <v>65</v>
      </c>
      <c r="W160" s="3">
        <f>LOOKUP(A160,AllPlayer!A:A,AllPlayer!W:W)+V160</f>
        <v>66</v>
      </c>
      <c r="X160" s="3">
        <f>LOOKUP(A160,AllPlayer!A:A,AllPlayer!X:X)+W160</f>
        <v>67</v>
      </c>
      <c r="Y160" s="3">
        <f>LOOKUP(A160,AllPlayer!A:A,AllPlayer!Y:Y)+X160</f>
        <v>64</v>
      </c>
      <c r="Z160" s="3">
        <f>LOOKUP(A160,AllPlayer!A:A,AllPlayer!Z:Z)+Y160</f>
        <v>64</v>
      </c>
      <c r="AA160" s="3">
        <f>LOOKUP(A160,AllPlayer!A:A,AllPlayer!AA:AA)+Z160</f>
        <v>64</v>
      </c>
      <c r="AB160" s="3">
        <f>LOOKUP(A160,AllPlayer!A:A,AllPlayer!AB:AB)+AA160</f>
        <v>71</v>
      </c>
      <c r="AC160" s="3">
        <f>LOOKUP(A160,AllPlayer!A:A,AllPlayer!AC:AC)+AB160</f>
        <v>75</v>
      </c>
    </row>
    <row r="161">
      <c r="A161" s="2" t="s">
        <v>831</v>
      </c>
      <c r="B161" t="str">
        <f>LOOKUP(A161,AllPlayer!A:A,AllPlayer!C:C)</f>
        <v>Varane</v>
      </c>
      <c r="C161" s="3" t="str">
        <f>LOOKUP(A161,AllPlayer!A:A,AllPlayer!B:B)</f>
        <v>Def</v>
      </c>
      <c r="D161" s="4" t="str">
        <f>LOOKUP(A161,AllPlayer!A:A,AllPlayer!D:D)</f>
        <v>https://assets.laliga.com/squad/2019/t186/p90152/128x128/p90152_t186_2019_1_003_000.png</v>
      </c>
      <c r="E161">
        <f>LOOKUP(A161,AllPlayer!A:A,AllPlayer!E:E)</f>
        <v>4</v>
      </c>
      <c r="F161" s="3">
        <f>LOOKUP(A161,AllPlayer!A:A,AllPlayer!F:F)+E161</f>
        <v>12</v>
      </c>
      <c r="G161" s="3">
        <f>LOOKUP(A161,AllPlayer!A:A,AllPlayer!G:G)+F161</f>
        <v>14</v>
      </c>
      <c r="H161" s="3">
        <f>LOOKUP(A161,AllPlayer!A:A,AllPlayer!H:H)+G161</f>
        <v>18</v>
      </c>
      <c r="I161" s="3">
        <f>LOOKUP(A161,AllPlayer!A:A,AllPlayer!I:I)+H161</f>
        <v>29</v>
      </c>
      <c r="J161" s="3">
        <f>LOOKUP(A161,AllPlayer!A:A,AllPlayer!J:J)+I161</f>
        <v>29</v>
      </c>
      <c r="K161" s="3">
        <f>LOOKUP(A161,AllPlayer!A:A,AllPlayer!K:K)+J161</f>
        <v>38</v>
      </c>
      <c r="L161" s="3">
        <f>LOOKUP(A161,AllPlayer!A:A,AllPlayer!L:L)+K161</f>
        <v>42</v>
      </c>
      <c r="M161" s="3">
        <f>LOOKUP(A161,AllPlayer!A:A,AllPlayer!M:M)+L161</f>
        <v>42</v>
      </c>
      <c r="N161" s="3">
        <f>LOOKUP(A161,AllPlayer!A:A,AllPlayer!N:N)+M161</f>
        <v>50</v>
      </c>
      <c r="O161" s="3">
        <f>LOOKUP(A161,AllPlayer!A:A,AllPlayer!O:O)+N161</f>
        <v>58</v>
      </c>
      <c r="P161" s="3">
        <f>LOOKUP(A161,AllPlayer!A:A,AllPlayer!P:P)+O161</f>
        <v>67</v>
      </c>
      <c r="Q161" s="3">
        <f>LOOKUP(A161,AllPlayer!A:A,AllPlayer!Q:Q)+P161</f>
        <v>78</v>
      </c>
      <c r="R161" s="3">
        <f>LOOKUP(A161,AllPlayer!A:A,AllPlayer!R:R)+Q161</f>
        <v>85</v>
      </c>
      <c r="S161" s="3">
        <f>LOOKUP(A161,AllPlayer!A:A,AllPlayer!S:S)+R161</f>
        <v>89</v>
      </c>
      <c r="T161" s="3">
        <f>LOOKUP(A161,AllPlayer!A:A,AllPlayer!T:T)+S161</f>
        <v>104</v>
      </c>
      <c r="U161" s="3">
        <f>LOOKUP(A161,AllPlayer!A:A,AllPlayer!U:U)+T161</f>
        <v>109</v>
      </c>
      <c r="V161" s="3">
        <f>LOOKUP(A161,AllPlayer!A:A,AllPlayer!V:V)+U161</f>
        <v>109</v>
      </c>
      <c r="W161" s="3">
        <f>LOOKUP(A161,AllPlayer!A:A,AllPlayer!W:W)+V161</f>
        <v>134</v>
      </c>
      <c r="X161" s="3">
        <f>LOOKUP(A161,AllPlayer!A:A,AllPlayer!X:X)+W161</f>
        <v>138</v>
      </c>
      <c r="Y161" s="3">
        <f>LOOKUP(A161,AllPlayer!A:A,AllPlayer!Y:Y)+X161</f>
        <v>145</v>
      </c>
      <c r="Z161" s="3">
        <f>LOOKUP(A161,AllPlayer!A:A,AllPlayer!Z:Z)+Y161</f>
        <v>155</v>
      </c>
      <c r="AA161" s="3">
        <f>LOOKUP(A161,AllPlayer!A:A,AllPlayer!AA:AA)+Z161</f>
        <v>159</v>
      </c>
      <c r="AB161" s="3">
        <f>LOOKUP(A161,AllPlayer!A:A,AllPlayer!AB:AB)+AA161</f>
        <v>160</v>
      </c>
      <c r="AC161" s="3">
        <f>LOOKUP(A161,AllPlayer!A:A,AllPlayer!AC:AC)+AB161</f>
        <v>165</v>
      </c>
    </row>
    <row r="162">
      <c r="A162" s="2" t="s">
        <v>909</v>
      </c>
      <c r="B162" t="str">
        <f>LOOKUP(A162,AllPlayer!A:A,AllPlayer!C:C)</f>
        <v>Iñigo Martínez</v>
      </c>
      <c r="C162" s="3" t="str">
        <f>LOOKUP(A162,AllPlayer!A:A,AllPlayer!B:B)</f>
        <v>Def</v>
      </c>
      <c r="D162" s="4" t="str">
        <f>LOOKUP(A162,AllPlayer!A:A,AllPlayer!D:D)</f>
        <v>https://assets.laliga.com/squad/2019/t174/p90318/128x128/p90318_t174_2019_1_003_000.png</v>
      </c>
      <c r="E162">
        <f>LOOKUP(A162,AllPlayer!A:A,AllPlayer!E:E)</f>
        <v>4</v>
      </c>
      <c r="F162" s="3">
        <f>LOOKUP(A162,AllPlayer!A:A,AllPlayer!F:F)+E162</f>
        <v>4</v>
      </c>
      <c r="G162" s="3">
        <f>LOOKUP(A162,AllPlayer!A:A,AllPlayer!G:G)+F162</f>
        <v>11</v>
      </c>
      <c r="H162" s="3">
        <f>LOOKUP(A162,AllPlayer!A:A,AllPlayer!H:H)+G162</f>
        <v>19</v>
      </c>
      <c r="I162" s="3">
        <f>LOOKUP(A162,AllPlayer!A:A,AllPlayer!I:I)+H162</f>
        <v>27</v>
      </c>
      <c r="J162" s="3">
        <f>LOOKUP(A162,AllPlayer!A:A,AllPlayer!J:J)+I162</f>
        <v>33</v>
      </c>
      <c r="K162" s="3">
        <f>LOOKUP(A162,AllPlayer!A:A,AllPlayer!K:K)+J162</f>
        <v>36</v>
      </c>
      <c r="L162" s="3">
        <f>LOOKUP(A162,AllPlayer!A:A,AllPlayer!L:L)+K162</f>
        <v>38</v>
      </c>
      <c r="M162" s="3">
        <f>LOOKUP(A162,AllPlayer!A:A,AllPlayer!M:M)+L162</f>
        <v>43</v>
      </c>
      <c r="N162" s="3">
        <f>LOOKUP(A162,AllPlayer!A:A,AllPlayer!N:N)+M162</f>
        <v>45</v>
      </c>
      <c r="O162" s="3">
        <f>LOOKUP(A162,AllPlayer!A:A,AllPlayer!O:O)+N162</f>
        <v>53</v>
      </c>
      <c r="P162" s="3">
        <f>LOOKUP(A162,AllPlayer!A:A,AllPlayer!P:P)+O162</f>
        <v>63</v>
      </c>
      <c r="Q162" s="3">
        <f>LOOKUP(A162,AllPlayer!A:A,AllPlayer!Q:Q)+P162</f>
        <v>69</v>
      </c>
      <c r="R162" s="3">
        <f>LOOKUP(A162,AllPlayer!A:A,AllPlayer!R:R)+Q162</f>
        <v>75</v>
      </c>
      <c r="S162" s="3">
        <f>LOOKUP(A162,AllPlayer!A:A,AllPlayer!S:S)+R162</f>
        <v>84</v>
      </c>
      <c r="T162" s="3">
        <f>LOOKUP(A162,AllPlayer!A:A,AllPlayer!T:T)+S162</f>
        <v>87</v>
      </c>
      <c r="U162" s="3">
        <f>LOOKUP(A162,AllPlayer!A:A,AllPlayer!U:U)+T162</f>
        <v>98</v>
      </c>
      <c r="V162" s="3">
        <f>LOOKUP(A162,AllPlayer!A:A,AllPlayer!V:V)+U162</f>
        <v>108</v>
      </c>
      <c r="W162" s="3">
        <f>LOOKUP(A162,AllPlayer!A:A,AllPlayer!W:W)+V162</f>
        <v>117</v>
      </c>
      <c r="X162" s="3">
        <f>LOOKUP(A162,AllPlayer!A:A,AllPlayer!X:X)+W162</f>
        <v>119</v>
      </c>
      <c r="Y162" s="3">
        <f>LOOKUP(A162,AllPlayer!A:A,AllPlayer!Y:Y)+X162</f>
        <v>123</v>
      </c>
      <c r="Z162" s="3">
        <f>LOOKUP(A162,AllPlayer!A:A,AllPlayer!Z:Z)+Y162</f>
        <v>126</v>
      </c>
      <c r="AA162" s="3">
        <f>LOOKUP(A162,AllPlayer!A:A,AllPlayer!AA:AA)+Z162</f>
        <v>130</v>
      </c>
      <c r="AB162" s="3">
        <f>LOOKUP(A162,AllPlayer!A:A,AllPlayer!AB:AB)+AA162</f>
        <v>134</v>
      </c>
      <c r="AC162" s="3">
        <f>LOOKUP(A162,AllPlayer!A:A,AllPlayer!AC:AC)+AB162</f>
        <v>135</v>
      </c>
    </row>
    <row r="163">
      <c r="A163" s="2" t="s">
        <v>833</v>
      </c>
      <c r="B163" t="str">
        <f>LOOKUP(A163,AllPlayer!A:A,AllPlayer!C:C)</f>
        <v>Nacho</v>
      </c>
      <c r="C163" s="3" t="str">
        <f>LOOKUP(A163,AllPlayer!A:A,AllPlayer!B:B)</f>
        <v>Def</v>
      </c>
      <c r="D163" s="4" t="str">
        <f>LOOKUP(A163,AllPlayer!A:A,AllPlayer!D:D)</f>
        <v>https://assets.laliga.com/squad/2019/t192/p90394/128x128/p90394_t192_2019_1_003_000.png</v>
      </c>
      <c r="E163">
        <f>LOOKUP(A163,AllPlayer!A:A,AllPlayer!E:E)</f>
        <v>3</v>
      </c>
      <c r="F163" s="3">
        <f>LOOKUP(A163,AllPlayer!A:A,AllPlayer!F:F)+E163</f>
        <v>8</v>
      </c>
      <c r="G163" s="3">
        <f>LOOKUP(A163,AllPlayer!A:A,AllPlayer!G:G)+F163</f>
        <v>15</v>
      </c>
      <c r="H163" s="3">
        <f>LOOKUP(A163,AllPlayer!A:A,AllPlayer!H:H)+G163</f>
        <v>19</v>
      </c>
      <c r="I163" s="3">
        <f>LOOKUP(A163,AllPlayer!A:A,AllPlayer!I:I)+H163</f>
        <v>27</v>
      </c>
      <c r="J163" s="3">
        <f>LOOKUP(A163,AllPlayer!A:A,AllPlayer!J:J)+I163</f>
        <v>31</v>
      </c>
      <c r="K163" s="3">
        <f>LOOKUP(A163,AllPlayer!A:A,AllPlayer!K:K)+J163</f>
        <v>39</v>
      </c>
      <c r="L163" s="3">
        <f>LOOKUP(A163,AllPlayer!A:A,AllPlayer!L:L)+K163</f>
        <v>44</v>
      </c>
      <c r="M163" s="3">
        <f>LOOKUP(A163,AllPlayer!A:A,AllPlayer!M:M)+L163</f>
        <v>47</v>
      </c>
      <c r="N163" s="3">
        <f>LOOKUP(A163,AllPlayer!A:A,AllPlayer!N:N)+M163</f>
        <v>60</v>
      </c>
      <c r="O163" s="3">
        <f>LOOKUP(A163,AllPlayer!A:A,AllPlayer!O:O)+N163</f>
        <v>60</v>
      </c>
      <c r="P163" s="3">
        <f>LOOKUP(A163,AllPlayer!A:A,AllPlayer!P:P)+O163</f>
        <v>70</v>
      </c>
      <c r="Q163" s="3">
        <f>LOOKUP(A163,AllPlayer!A:A,AllPlayer!Q:Q)+P163</f>
        <v>70</v>
      </c>
      <c r="R163" s="3">
        <f>LOOKUP(A163,AllPlayer!A:A,AllPlayer!R:R)+Q163</f>
        <v>71</v>
      </c>
      <c r="S163" s="3">
        <f>LOOKUP(A163,AllPlayer!A:A,AllPlayer!S:S)+R163</f>
        <v>80</v>
      </c>
      <c r="T163" s="3">
        <f>LOOKUP(A163,AllPlayer!A:A,AllPlayer!T:T)+S163</f>
        <v>90</v>
      </c>
      <c r="U163" s="3">
        <f>LOOKUP(A163,AllPlayer!A:A,AllPlayer!U:U)+T163</f>
        <v>101</v>
      </c>
      <c r="V163" s="3">
        <f>LOOKUP(A163,AllPlayer!A:A,AllPlayer!V:V)+U163</f>
        <v>101</v>
      </c>
      <c r="W163" s="3">
        <f>LOOKUP(A163,AllPlayer!A:A,AllPlayer!W:W)+V163</f>
        <v>110</v>
      </c>
      <c r="X163" s="3">
        <f>LOOKUP(A163,AllPlayer!A:A,AllPlayer!X:X)+W163</f>
        <v>110</v>
      </c>
      <c r="Y163" s="3">
        <f>LOOKUP(A163,AllPlayer!A:A,AllPlayer!Y:Y)+X163</f>
        <v>110</v>
      </c>
      <c r="Z163" s="3">
        <f>LOOKUP(A163,AllPlayer!A:A,AllPlayer!Z:Z)+Y163</f>
        <v>113</v>
      </c>
      <c r="AA163" s="3">
        <f>LOOKUP(A163,AllPlayer!A:A,AllPlayer!AA:AA)+Z163</f>
        <v>117</v>
      </c>
      <c r="AB163" s="3">
        <f>LOOKUP(A163,AllPlayer!A:A,AllPlayer!AB:AB)+AA163</f>
        <v>121</v>
      </c>
      <c r="AC163" s="3">
        <f>LOOKUP(A163,AllPlayer!A:A,AllPlayer!AC:AC)+AB163</f>
        <v>122</v>
      </c>
    </row>
    <row r="164">
      <c r="A164" s="2" t="s">
        <v>834</v>
      </c>
      <c r="B164" t="str">
        <f>LOOKUP(A164,AllPlayer!A:A,AllPlayer!C:C)</f>
        <v>Postigo</v>
      </c>
      <c r="C164" s="3" t="str">
        <f>LOOKUP(A164,AllPlayer!A:A,AllPlayer!B:B)</f>
        <v>Def</v>
      </c>
      <c r="D164" s="4" t="str">
        <f>LOOKUP(A164,AllPlayer!A:A,AllPlayer!D:D)</f>
        <v>https://assets.laliga.com/squad/2019/t855/p90400/128x128/p90400_t855_2019_1_003_000.png</v>
      </c>
      <c r="E164">
        <f>LOOKUP(A164,AllPlayer!A:A,AllPlayer!E:E)</f>
        <v>5</v>
      </c>
      <c r="F164" s="3">
        <f>LOOKUP(A164,AllPlayer!A:A,AllPlayer!F:F)+E164</f>
        <v>10</v>
      </c>
      <c r="G164" s="3">
        <f>LOOKUP(A164,AllPlayer!A:A,AllPlayer!G:G)+F164</f>
        <v>20</v>
      </c>
      <c r="H164" s="3">
        <f>LOOKUP(A164,AllPlayer!A:A,AllPlayer!H:H)+G164</f>
        <v>23</v>
      </c>
      <c r="I164" s="3">
        <f>LOOKUP(A164,AllPlayer!A:A,AllPlayer!I:I)+H164</f>
        <v>23</v>
      </c>
      <c r="J164" s="3">
        <f>LOOKUP(A164,AllPlayer!A:A,AllPlayer!J:J)+I164</f>
        <v>27</v>
      </c>
      <c r="K164" s="3">
        <f>LOOKUP(A164,AllPlayer!A:A,AllPlayer!K:K)+J164</f>
        <v>35</v>
      </c>
      <c r="L164" s="3">
        <f>LOOKUP(A164,AllPlayer!A:A,AllPlayer!L:L)+K164</f>
        <v>40</v>
      </c>
      <c r="M164" s="3">
        <f>LOOKUP(A164,AllPlayer!A:A,AllPlayer!M:M)+L164</f>
        <v>43</v>
      </c>
      <c r="N164" s="3">
        <f>LOOKUP(A164,AllPlayer!A:A,AllPlayer!N:N)+M164</f>
        <v>43</v>
      </c>
      <c r="O164" s="3">
        <f>LOOKUP(A164,AllPlayer!A:A,AllPlayer!O:O)+N164</f>
        <v>46</v>
      </c>
      <c r="P164" s="3">
        <f>LOOKUP(A164,AllPlayer!A:A,AllPlayer!P:P)+O164</f>
        <v>51</v>
      </c>
      <c r="Q164" s="3">
        <f>LOOKUP(A164,AllPlayer!A:A,AllPlayer!Q:Q)+P164</f>
        <v>61</v>
      </c>
      <c r="R164" s="3">
        <f>LOOKUP(A164,AllPlayer!A:A,AllPlayer!R:R)+Q164</f>
        <v>63</v>
      </c>
      <c r="S164" s="3">
        <f>LOOKUP(A164,AllPlayer!A:A,AllPlayer!S:S)+R164</f>
        <v>72</v>
      </c>
      <c r="T164" s="3">
        <f>LOOKUP(A164,AllPlayer!A:A,AllPlayer!T:T)+S164</f>
        <v>82</v>
      </c>
      <c r="U164" s="3">
        <f>LOOKUP(A164,AllPlayer!A:A,AllPlayer!U:U)+T164</f>
        <v>83</v>
      </c>
      <c r="V164" s="3">
        <f>LOOKUP(A164,AllPlayer!A:A,AllPlayer!V:V)+U164</f>
        <v>88</v>
      </c>
      <c r="W164" s="3">
        <f>LOOKUP(A164,AllPlayer!A:A,AllPlayer!W:W)+V164</f>
        <v>90</v>
      </c>
      <c r="X164" s="3">
        <f>LOOKUP(A164,AllPlayer!A:A,AllPlayer!X:X)+W164</f>
        <v>95</v>
      </c>
      <c r="Y164" s="3">
        <f>LOOKUP(A164,AllPlayer!A:A,AllPlayer!Y:Y)+X164</f>
        <v>97</v>
      </c>
      <c r="Z164" s="3">
        <f>LOOKUP(A164,AllPlayer!A:A,AllPlayer!Z:Z)+Y164</f>
        <v>103</v>
      </c>
      <c r="AA164" s="3">
        <f>LOOKUP(A164,AllPlayer!A:A,AllPlayer!AA:AA)+Z164</f>
        <v>114</v>
      </c>
      <c r="AB164" s="3">
        <f>LOOKUP(A164,AllPlayer!A:A,AllPlayer!AB:AB)+AA164</f>
        <v>115</v>
      </c>
      <c r="AC164" s="3">
        <f>LOOKUP(A164,AllPlayer!A:A,AllPlayer!AC:AC)+AB164</f>
        <v>127</v>
      </c>
    </row>
    <row r="165">
      <c r="A165" s="2" t="s">
        <v>990</v>
      </c>
      <c r="B165" t="str">
        <f>LOOKUP(A165,AllPlayer!A:A,AllPlayer!C:C)</f>
        <v>Ximo Navarro</v>
      </c>
      <c r="C165" s="3" t="str">
        <f>LOOKUP(A165,AllPlayer!A:A,AllPlayer!B:B)</f>
        <v>Def</v>
      </c>
      <c r="D165" s="4" t="str">
        <f>LOOKUP(A165,AllPlayer!A:A,AllPlayer!D:D)</f>
        <v>https://assets.laliga.com/squad/2019/t173/p90728/128x128/p90728_t173_2019_1_003_000.png</v>
      </c>
      <c r="E165">
        <f>LOOKUP(A165,AllPlayer!A:A,AllPlayer!E:E)</f>
        <v>5</v>
      </c>
      <c r="F165" s="3">
        <f>LOOKUP(A165,AllPlayer!A:A,AllPlayer!F:F)+E165</f>
        <v>7</v>
      </c>
      <c r="G165" s="3">
        <f>LOOKUP(A165,AllPlayer!A:A,AllPlayer!G:G)+F165</f>
        <v>7</v>
      </c>
      <c r="H165" s="3">
        <f>LOOKUP(A165,AllPlayer!A:A,AllPlayer!H:H)+G165</f>
        <v>8</v>
      </c>
      <c r="I165" s="3">
        <f>LOOKUP(A165,AllPlayer!A:A,AllPlayer!I:I)+H165</f>
        <v>9</v>
      </c>
      <c r="J165" s="3">
        <f>LOOKUP(A165,AllPlayer!A:A,AllPlayer!J:J)+I165</f>
        <v>9</v>
      </c>
      <c r="K165" s="3">
        <f>LOOKUP(A165,AllPlayer!A:A,AllPlayer!K:K)+J165</f>
        <v>16</v>
      </c>
      <c r="L165" s="3">
        <f>LOOKUP(A165,AllPlayer!A:A,AllPlayer!L:L)+K165</f>
        <v>20</v>
      </c>
      <c r="M165" s="3">
        <f>LOOKUP(A165,AllPlayer!A:A,AllPlayer!M:M)+L165</f>
        <v>22</v>
      </c>
      <c r="N165" s="3">
        <f>LOOKUP(A165,AllPlayer!A:A,AllPlayer!N:N)+M165</f>
        <v>23</v>
      </c>
      <c r="O165" s="3">
        <f>LOOKUP(A165,AllPlayer!A:A,AllPlayer!O:O)+N165</f>
        <v>31</v>
      </c>
      <c r="P165" s="3">
        <f>LOOKUP(A165,AllPlayer!A:A,AllPlayer!P:P)+O165</f>
        <v>31</v>
      </c>
      <c r="Q165" s="3">
        <f>LOOKUP(A165,AllPlayer!A:A,AllPlayer!Q:Q)+P165</f>
        <v>39</v>
      </c>
      <c r="R165" s="3">
        <f>LOOKUP(A165,AllPlayer!A:A,AllPlayer!R:R)+Q165</f>
        <v>50</v>
      </c>
      <c r="S165" s="3">
        <f>LOOKUP(A165,AllPlayer!A:A,AllPlayer!S:S)+R165</f>
        <v>53</v>
      </c>
      <c r="T165" s="3">
        <f>LOOKUP(A165,AllPlayer!A:A,AllPlayer!T:T)+S165</f>
        <v>53</v>
      </c>
      <c r="U165" s="3">
        <f>LOOKUP(A165,AllPlayer!A:A,AllPlayer!U:U)+T165</f>
        <v>56</v>
      </c>
      <c r="V165" s="3">
        <f>LOOKUP(A165,AllPlayer!A:A,AllPlayer!V:V)+U165</f>
        <v>54</v>
      </c>
      <c r="W165" s="3">
        <f>LOOKUP(A165,AllPlayer!A:A,AllPlayer!W:W)+V165</f>
        <v>58</v>
      </c>
      <c r="X165" s="3">
        <f>LOOKUP(A165,AllPlayer!A:A,AllPlayer!X:X)+W165</f>
        <v>64</v>
      </c>
      <c r="Y165" s="3">
        <f>LOOKUP(A165,AllPlayer!A:A,AllPlayer!Y:Y)+X165</f>
        <v>67</v>
      </c>
      <c r="Z165" s="3">
        <f>LOOKUP(A165,AllPlayer!A:A,AllPlayer!Z:Z)+Y165</f>
        <v>74</v>
      </c>
      <c r="AA165" s="3">
        <f>LOOKUP(A165,AllPlayer!A:A,AllPlayer!AA:AA)+Z165</f>
        <v>78</v>
      </c>
      <c r="AB165" s="3">
        <f>LOOKUP(A165,AllPlayer!A:A,AllPlayer!AB:AB)+AA165</f>
        <v>83</v>
      </c>
      <c r="AC165" s="3">
        <f>LOOKUP(A165,AllPlayer!A:A,AllPlayer!AC:AC)+AB165</f>
        <v>85</v>
      </c>
    </row>
    <row r="166">
      <c r="A166" s="2" t="s">
        <v>839</v>
      </c>
      <c r="B166" t="str">
        <f>LOOKUP(A166,AllPlayer!A:A,AllPlayer!C:C)</f>
        <v>Bigas</v>
      </c>
      <c r="C166" s="3" t="str">
        <f>LOOKUP(A166,AllPlayer!A:A,AllPlayer!B:B)</f>
        <v>Def</v>
      </c>
      <c r="D166" s="4" t="str">
        <f>LOOKUP(A166,AllPlayer!A:A,AllPlayer!D:D)</f>
        <v>https://assets.laliga.com/squad/2019/t953/p91393/128x128/p91393_t953_2019_1_003_000.png</v>
      </c>
      <c r="E166">
        <f>LOOKUP(A166,AllPlayer!A:A,AllPlayer!E:E)</f>
        <v>0</v>
      </c>
      <c r="F166" s="3">
        <f>LOOKUP(A166,AllPlayer!A:A,AllPlayer!F:F)+E166</f>
        <v>0</v>
      </c>
      <c r="G166" s="3">
        <f>LOOKUP(A166,AllPlayer!A:A,AllPlayer!G:G)+F166</f>
        <v>0</v>
      </c>
      <c r="H166" s="3">
        <f>LOOKUP(A166,AllPlayer!A:A,AllPlayer!H:H)+G166</f>
        <v>0</v>
      </c>
      <c r="I166" s="3">
        <f>LOOKUP(A166,AllPlayer!A:A,AllPlayer!I:I)+H166</f>
        <v>4</v>
      </c>
      <c r="J166" s="3">
        <f>LOOKUP(A166,AllPlayer!A:A,AllPlayer!J:J)+I166</f>
        <v>4</v>
      </c>
      <c r="K166" s="3">
        <f>LOOKUP(A166,AllPlayer!A:A,AllPlayer!K:K)+J166</f>
        <v>4</v>
      </c>
      <c r="L166" s="3">
        <f>LOOKUP(A166,AllPlayer!A:A,AllPlayer!L:L)+K166</f>
        <v>5</v>
      </c>
      <c r="M166" s="3">
        <f>LOOKUP(A166,AllPlayer!A:A,AllPlayer!M:M)+L166</f>
        <v>5</v>
      </c>
      <c r="N166" s="3">
        <f>LOOKUP(A166,AllPlayer!A:A,AllPlayer!N:N)+M166</f>
        <v>5</v>
      </c>
      <c r="O166" s="3">
        <f>LOOKUP(A166,AllPlayer!A:A,AllPlayer!O:O)+N166</f>
        <v>5</v>
      </c>
      <c r="P166" s="3">
        <f>LOOKUP(A166,AllPlayer!A:A,AllPlayer!P:P)+O166</f>
        <v>5</v>
      </c>
      <c r="Q166" s="3">
        <f>LOOKUP(A166,AllPlayer!A:A,AllPlayer!Q:Q)+P166</f>
        <v>4</v>
      </c>
      <c r="R166" s="3">
        <f>LOOKUP(A166,AllPlayer!A:A,AllPlayer!R:R)+Q166</f>
        <v>3</v>
      </c>
      <c r="S166" s="3">
        <f>LOOKUP(A166,AllPlayer!A:A,AllPlayer!S:S)+R166</f>
        <v>3</v>
      </c>
      <c r="T166" s="3">
        <f>LOOKUP(A166,AllPlayer!A:A,AllPlayer!T:T)+S166</f>
        <v>5</v>
      </c>
      <c r="U166" s="3">
        <f>LOOKUP(A166,AllPlayer!A:A,AllPlayer!U:U)+T166</f>
        <v>7</v>
      </c>
      <c r="V166" s="3">
        <f>LOOKUP(A166,AllPlayer!A:A,AllPlayer!V:V)+U166</f>
        <v>17</v>
      </c>
      <c r="W166" s="3">
        <f>LOOKUP(A166,AllPlayer!A:A,AllPlayer!W:W)+V166</f>
        <v>19</v>
      </c>
      <c r="X166" s="3">
        <f>LOOKUP(A166,AllPlayer!A:A,AllPlayer!X:X)+W166</f>
        <v>29</v>
      </c>
      <c r="Y166" s="3">
        <f>LOOKUP(A166,AllPlayer!A:A,AllPlayer!Y:Y)+X166</f>
        <v>38</v>
      </c>
      <c r="Z166" s="3">
        <f>LOOKUP(A166,AllPlayer!A:A,AllPlayer!Z:Z)+Y166</f>
        <v>42</v>
      </c>
      <c r="AA166" s="3">
        <f>LOOKUP(A166,AllPlayer!A:A,AllPlayer!AA:AA)+Z166</f>
        <v>43</v>
      </c>
      <c r="AB166" s="3">
        <f>LOOKUP(A166,AllPlayer!A:A,AllPlayer!AB:AB)+AA166</f>
        <v>48</v>
      </c>
      <c r="AC166" s="3">
        <f>LOOKUP(A166,AllPlayer!A:A,AllPlayer!AC:AC)+AB166</f>
        <v>50</v>
      </c>
    </row>
    <row r="167">
      <c r="A167" s="2" t="s">
        <v>843</v>
      </c>
      <c r="B167" t="str">
        <f>LOOKUP(A167,AllPlayer!A:A,AllPlayer!C:C)</f>
        <v>Piccini</v>
      </c>
      <c r="C167" s="3" t="str">
        <f>LOOKUP(A167,AllPlayer!A:A,AllPlayer!B:B)</f>
        <v>Def</v>
      </c>
      <c r="D167" s="4" t="str">
        <f>LOOKUP(A167,AllPlayer!A:A,AllPlayer!D:D)</f>
        <v>https://assets.laliga.com/squad/2019/t173/p91406/128x128/p91406_t173_2019_1_003_000.png</v>
      </c>
      <c r="E167">
        <f>LOOKUP(A167,AllPlayer!A:A,AllPlayer!E:E)</f>
        <v>2</v>
      </c>
      <c r="F167" s="3">
        <f>LOOKUP(A167,AllPlayer!A:A,AllPlayer!F:F)+E167</f>
        <v>7</v>
      </c>
      <c r="G167" s="3">
        <f>LOOKUP(A167,AllPlayer!A:A,AllPlayer!G:G)+F167</f>
        <v>7</v>
      </c>
      <c r="H167" s="3">
        <f>LOOKUP(A167,AllPlayer!A:A,AllPlayer!H:H)+G167</f>
        <v>8</v>
      </c>
      <c r="I167" s="3">
        <f>LOOKUP(A167,AllPlayer!A:A,AllPlayer!I:I)+H167</f>
        <v>11</v>
      </c>
      <c r="J167" s="3">
        <f>LOOKUP(A167,AllPlayer!A:A,AllPlayer!J:J)+I167</f>
        <v>13</v>
      </c>
      <c r="K167" s="3">
        <f>LOOKUP(A167,AllPlayer!A:A,AllPlayer!K:K)+J167</f>
        <v>13</v>
      </c>
      <c r="L167" s="3">
        <f>LOOKUP(A167,AllPlayer!A:A,AllPlayer!L:L)+K167</f>
        <v>14</v>
      </c>
      <c r="M167" s="3">
        <f>LOOKUP(A167,AllPlayer!A:A,AllPlayer!M:M)+L167</f>
        <v>22</v>
      </c>
      <c r="N167" s="3">
        <f>LOOKUP(A167,AllPlayer!A:A,AllPlayer!N:N)+M167</f>
        <v>23</v>
      </c>
      <c r="O167" s="3">
        <f>LOOKUP(A167,AllPlayer!A:A,AllPlayer!O:O)+N167</f>
        <v>28</v>
      </c>
      <c r="P167" s="3">
        <f>LOOKUP(A167,AllPlayer!A:A,AllPlayer!P:P)+O167</f>
        <v>28</v>
      </c>
      <c r="Q167" s="3">
        <f>LOOKUP(A167,AllPlayer!A:A,AllPlayer!Q:Q)+P167</f>
        <v>35</v>
      </c>
      <c r="R167" s="3">
        <f>LOOKUP(A167,AllPlayer!A:A,AllPlayer!R:R)+Q167</f>
        <v>35</v>
      </c>
      <c r="S167" s="3">
        <f>LOOKUP(A167,AllPlayer!A:A,AllPlayer!S:S)+R167</f>
        <v>40</v>
      </c>
      <c r="T167" s="3">
        <f>LOOKUP(A167,AllPlayer!A:A,AllPlayer!T:T)+S167</f>
        <v>42</v>
      </c>
      <c r="U167" s="3">
        <f>LOOKUP(A167,AllPlayer!A:A,AllPlayer!U:U)+T167</f>
        <v>47</v>
      </c>
      <c r="V167" s="3">
        <f>LOOKUP(A167,AllPlayer!A:A,AllPlayer!V:V)+U167</f>
        <v>46</v>
      </c>
      <c r="W167" s="3">
        <f>LOOKUP(A167,AllPlayer!A:A,AllPlayer!W:W)+V167</f>
        <v>56</v>
      </c>
      <c r="X167" s="3">
        <f>LOOKUP(A167,AllPlayer!A:A,AllPlayer!X:X)+W167</f>
        <v>64</v>
      </c>
      <c r="Y167" s="3">
        <f>LOOKUP(A167,AllPlayer!A:A,AllPlayer!Y:Y)+X167</f>
        <v>69</v>
      </c>
      <c r="Z167" s="3">
        <f>LOOKUP(A167,AllPlayer!A:A,AllPlayer!Z:Z)+Y167</f>
        <v>73</v>
      </c>
      <c r="AA167" s="3">
        <f>LOOKUP(A167,AllPlayer!A:A,AllPlayer!AA:AA)+Z167</f>
        <v>76</v>
      </c>
      <c r="AB167" s="3">
        <f>LOOKUP(A167,AllPlayer!A:A,AllPlayer!AB:AB)+AA167</f>
        <v>88</v>
      </c>
      <c r="AC167" s="3">
        <f>LOOKUP(A167,AllPlayer!A:A,AllPlayer!AC:AC)+AB167</f>
        <v>93</v>
      </c>
    </row>
    <row r="168">
      <c r="A168" s="2" t="s">
        <v>849</v>
      </c>
      <c r="B168" t="str">
        <f>LOOKUP(A168,AllPlayer!A:A,AllPlayer!C:C)</f>
        <v>Rodrigo Ely</v>
      </c>
      <c r="C168" s="3" t="str">
        <f>LOOKUP(A168,AllPlayer!A:A,AllPlayer!B:B)</f>
        <v>Def</v>
      </c>
      <c r="D168" s="4" t="str">
        <f>LOOKUP(A168,AllPlayer!A:A,AllPlayer!D:D)</f>
        <v>https://assets.laliga.com/squad/2019/t173/p93421/128x128/p93421_t173_2019_1_003_000.png</v>
      </c>
      <c r="E168">
        <f>LOOKUP(A168,AllPlayer!A:A,AllPlayer!E:E)</f>
        <v>9</v>
      </c>
      <c r="F168" s="3">
        <f>LOOKUP(A168,AllPlayer!A:A,AllPlayer!F:F)+E168</f>
        <v>20</v>
      </c>
      <c r="G168" s="3">
        <f>LOOKUP(A168,AllPlayer!A:A,AllPlayer!G:G)+F168</f>
        <v>26</v>
      </c>
      <c r="H168" s="3">
        <f>LOOKUP(A168,AllPlayer!A:A,AllPlayer!H:H)+G168</f>
        <v>32</v>
      </c>
      <c r="I168" s="3">
        <f>LOOKUP(A168,AllPlayer!A:A,AllPlayer!I:I)+H168</f>
        <v>34</v>
      </c>
      <c r="J168" s="3">
        <f>LOOKUP(A168,AllPlayer!A:A,AllPlayer!J:J)+I168</f>
        <v>35</v>
      </c>
      <c r="K168" s="3">
        <f>LOOKUP(A168,AllPlayer!A:A,AllPlayer!K:K)+J168</f>
        <v>43</v>
      </c>
      <c r="L168" s="3">
        <f>LOOKUP(A168,AllPlayer!A:A,AllPlayer!L:L)+K168</f>
        <v>44</v>
      </c>
      <c r="M168" s="3">
        <f>LOOKUP(A168,AllPlayer!A:A,AllPlayer!M:M)+L168</f>
        <v>55</v>
      </c>
      <c r="N168" s="3">
        <f>LOOKUP(A168,AllPlayer!A:A,AllPlayer!N:N)+M168</f>
        <v>64</v>
      </c>
      <c r="O168" s="3">
        <f>LOOKUP(A168,AllPlayer!A:A,AllPlayer!O:O)+N168</f>
        <v>64</v>
      </c>
      <c r="P168" s="3">
        <f>LOOKUP(A168,AllPlayer!A:A,AllPlayer!P:P)+O168</f>
        <v>74</v>
      </c>
      <c r="Q168" s="3">
        <f>LOOKUP(A168,AllPlayer!A:A,AllPlayer!Q:Q)+P168</f>
        <v>77</v>
      </c>
      <c r="R168" s="3">
        <f>LOOKUP(A168,AllPlayer!A:A,AllPlayer!R:R)+Q168</f>
        <v>89</v>
      </c>
      <c r="S168" s="3">
        <f>LOOKUP(A168,AllPlayer!A:A,AllPlayer!S:S)+R168</f>
        <v>89</v>
      </c>
      <c r="T168" s="3">
        <f>LOOKUP(A168,AllPlayer!A:A,AllPlayer!T:T)+S168</f>
        <v>90</v>
      </c>
      <c r="U168" s="3">
        <f>LOOKUP(A168,AllPlayer!A:A,AllPlayer!U:U)+T168</f>
        <v>93</v>
      </c>
      <c r="V168" s="3">
        <f>LOOKUP(A168,AllPlayer!A:A,AllPlayer!V:V)+U168</f>
        <v>92</v>
      </c>
      <c r="W168" s="3">
        <f>LOOKUP(A168,AllPlayer!A:A,AllPlayer!W:W)+V168</f>
        <v>97</v>
      </c>
      <c r="X168" s="3">
        <f>LOOKUP(A168,AllPlayer!A:A,AllPlayer!X:X)+W168</f>
        <v>106</v>
      </c>
      <c r="Y168" s="3">
        <f>LOOKUP(A168,AllPlayer!A:A,AllPlayer!Y:Y)+X168</f>
        <v>106</v>
      </c>
      <c r="Z168" s="3">
        <f>LOOKUP(A168,AllPlayer!A:A,AllPlayer!Z:Z)+Y168</f>
        <v>106</v>
      </c>
      <c r="AA168" s="3">
        <f>LOOKUP(A168,AllPlayer!A:A,AllPlayer!AA:AA)+Z168</f>
        <v>106</v>
      </c>
      <c r="AB168" s="3">
        <f>LOOKUP(A168,AllPlayer!A:A,AllPlayer!AB:AB)+AA168</f>
        <v>106</v>
      </c>
      <c r="AC168" s="3">
        <f>LOOKUP(A168,AllPlayer!A:A,AllPlayer!AC:AC)+AB168</f>
        <v>116</v>
      </c>
    </row>
    <row r="169">
      <c r="A169" s="2" t="s">
        <v>1040</v>
      </c>
      <c r="B169" t="str">
        <f>LOOKUP(A169,AllPlayer!A:A,AllPlayer!C:C)</f>
        <v>Foulquier</v>
      </c>
      <c r="C169" s="3" t="str">
        <f>LOOKUP(A169,AllPlayer!A:A,AllPlayer!B:B)</f>
        <v>Def</v>
      </c>
      <c r="D169" s="4" t="str">
        <f>LOOKUP(A169,AllPlayer!A:A,AllPlayer!D:D)</f>
        <v>https://assets.laliga.com/squad/2019/t5683/p96767/128x128/p96767_t5683_2019_1_003_000.png</v>
      </c>
      <c r="E169">
        <f>LOOKUP(A169,AllPlayer!A:A,AllPlayer!E:E)</f>
        <v>5</v>
      </c>
      <c r="F169" s="3">
        <f>LOOKUP(A169,AllPlayer!A:A,AllPlayer!F:F)+E169</f>
        <v>5</v>
      </c>
      <c r="G169" s="3">
        <f>LOOKUP(A169,AllPlayer!A:A,AllPlayer!G:G)+F169</f>
        <v>8</v>
      </c>
      <c r="H169" s="3">
        <f>LOOKUP(A169,AllPlayer!A:A,AllPlayer!H:H)+G169</f>
        <v>6</v>
      </c>
      <c r="I169" s="3">
        <f>LOOKUP(A169,AllPlayer!A:A,AllPlayer!I:I)+H169</f>
        <v>17</v>
      </c>
      <c r="J169" s="3">
        <f>LOOKUP(A169,AllPlayer!A:A,AllPlayer!J:J)+I169</f>
        <v>21</v>
      </c>
      <c r="K169" s="3">
        <f>LOOKUP(A169,AllPlayer!A:A,AllPlayer!K:K)+J169</f>
        <v>25</v>
      </c>
      <c r="L169" s="3">
        <f>LOOKUP(A169,AllPlayer!A:A,AllPlayer!L:L)+K169</f>
        <v>30</v>
      </c>
      <c r="M169" s="3">
        <f>LOOKUP(A169,AllPlayer!A:A,AllPlayer!M:M)+L169</f>
        <v>32</v>
      </c>
      <c r="N169" s="3">
        <f>LOOKUP(A169,AllPlayer!A:A,AllPlayer!N:N)+M169</f>
        <v>37</v>
      </c>
      <c r="O169" s="3">
        <f>LOOKUP(A169,AllPlayer!A:A,AllPlayer!O:O)+N169</f>
        <v>39</v>
      </c>
      <c r="P169" s="3">
        <f>LOOKUP(A169,AllPlayer!A:A,AllPlayer!P:P)+O169</f>
        <v>41</v>
      </c>
      <c r="Q169" s="3">
        <f>LOOKUP(A169,AllPlayer!A:A,AllPlayer!Q:Q)+P169</f>
        <v>42</v>
      </c>
      <c r="R169" s="3">
        <f>LOOKUP(A169,AllPlayer!A:A,AllPlayer!R:R)+Q169</f>
        <v>48</v>
      </c>
      <c r="S169" s="3">
        <f>LOOKUP(A169,AllPlayer!A:A,AllPlayer!S:S)+R169</f>
        <v>48</v>
      </c>
      <c r="T169" s="3">
        <f>LOOKUP(A169,AllPlayer!A:A,AllPlayer!T:T)+S169</f>
        <v>50</v>
      </c>
      <c r="U169" s="3">
        <f>LOOKUP(A169,AllPlayer!A:A,AllPlayer!U:U)+T169</f>
        <v>51</v>
      </c>
      <c r="V169" s="3">
        <f>LOOKUP(A169,AllPlayer!A:A,AllPlayer!V:V)+U169</f>
        <v>53</v>
      </c>
      <c r="W169" s="3">
        <f>LOOKUP(A169,AllPlayer!A:A,AllPlayer!W:W)+V169</f>
        <v>53</v>
      </c>
      <c r="X169" s="3">
        <f>LOOKUP(A169,AllPlayer!A:A,AllPlayer!X:X)+W169</f>
        <v>59</v>
      </c>
      <c r="Y169" s="3">
        <f>LOOKUP(A169,AllPlayer!A:A,AllPlayer!Y:Y)+X169</f>
        <v>62</v>
      </c>
      <c r="Z169" s="3">
        <f>LOOKUP(A169,AllPlayer!A:A,AllPlayer!Z:Z)+Y169</f>
        <v>64</v>
      </c>
      <c r="AA169" s="3">
        <f>LOOKUP(A169,AllPlayer!A:A,AllPlayer!AA:AA)+Z169</f>
        <v>66</v>
      </c>
      <c r="AB169" s="3">
        <f>LOOKUP(A169,AllPlayer!A:A,AllPlayer!AB:AB)+AA169</f>
        <v>69</v>
      </c>
      <c r="AC169" s="3">
        <f>LOOKUP(A169,AllPlayer!A:A,AllPlayer!AC:AC)+AB169</f>
        <v>84</v>
      </c>
    </row>
    <row r="170">
      <c r="A170" s="2" t="s">
        <v>859</v>
      </c>
      <c r="B170" t="str">
        <f>LOOKUP(A170,AllPlayer!A:A,AllPlayer!C:C)</f>
        <v>Zaldua</v>
      </c>
      <c r="C170" s="3" t="str">
        <f>LOOKUP(A170,AllPlayer!A:A,AllPlayer!B:B)</f>
        <v>Def</v>
      </c>
      <c r="D170" s="4" t="str">
        <f>LOOKUP(A170,AllPlayer!A:A,AllPlayer!D:D)</f>
        <v>https://assets.laliga.com/squad/2019/t188/p98821/128x128/p98821_t188_2019_1_003_000.png</v>
      </c>
      <c r="E170">
        <f>LOOKUP(A170,AllPlayer!A:A,AllPlayer!E:E)</f>
        <v>3</v>
      </c>
      <c r="F170" s="3">
        <f>LOOKUP(A170,AllPlayer!A:A,AllPlayer!F:F)+E170</f>
        <v>11</v>
      </c>
      <c r="G170" s="3">
        <f>LOOKUP(A170,AllPlayer!A:A,AllPlayer!G:G)+F170</f>
        <v>12</v>
      </c>
      <c r="H170" s="3">
        <f>LOOKUP(A170,AllPlayer!A:A,AllPlayer!H:H)+G170</f>
        <v>19</v>
      </c>
      <c r="I170" s="3">
        <f>LOOKUP(A170,AllPlayer!A:A,AllPlayer!I:I)+H170</f>
        <v>21</v>
      </c>
      <c r="J170" s="3">
        <f>LOOKUP(A170,AllPlayer!A:A,AllPlayer!J:J)+I170</f>
        <v>31</v>
      </c>
      <c r="K170" s="3">
        <f>LOOKUP(A170,AllPlayer!A:A,AllPlayer!K:K)+J170</f>
        <v>32</v>
      </c>
      <c r="L170" s="3">
        <f>LOOKUP(A170,AllPlayer!A:A,AllPlayer!L:L)+K170</f>
        <v>34</v>
      </c>
      <c r="M170" s="3">
        <f>LOOKUP(A170,AllPlayer!A:A,AllPlayer!M:M)+L170</f>
        <v>40</v>
      </c>
      <c r="N170" s="3">
        <f>LOOKUP(A170,AllPlayer!A:A,AllPlayer!N:N)+M170</f>
        <v>46</v>
      </c>
      <c r="O170" s="3">
        <f>LOOKUP(A170,AllPlayer!A:A,AllPlayer!O:O)+N170</f>
        <v>48</v>
      </c>
      <c r="P170" s="3">
        <f>LOOKUP(A170,AllPlayer!A:A,AllPlayer!P:P)+O170</f>
        <v>53</v>
      </c>
      <c r="Q170" s="3">
        <f>LOOKUP(A170,AllPlayer!A:A,AllPlayer!Q:Q)+P170</f>
        <v>57</v>
      </c>
      <c r="R170" s="3">
        <f>LOOKUP(A170,AllPlayer!A:A,AllPlayer!R:R)+Q170</f>
        <v>57</v>
      </c>
      <c r="S170" s="3">
        <f>LOOKUP(A170,AllPlayer!A:A,AllPlayer!S:S)+R170</f>
        <v>59</v>
      </c>
      <c r="T170" s="3">
        <f>LOOKUP(A170,AllPlayer!A:A,AllPlayer!T:T)+S170</f>
        <v>61</v>
      </c>
      <c r="U170" s="3">
        <f>LOOKUP(A170,AllPlayer!A:A,AllPlayer!U:U)+T170</f>
        <v>63</v>
      </c>
      <c r="V170" s="3">
        <f>LOOKUP(A170,AllPlayer!A:A,AllPlayer!V:V)+U170</f>
        <v>66</v>
      </c>
      <c r="W170" s="3">
        <f>LOOKUP(A170,AllPlayer!A:A,AllPlayer!W:W)+V170</f>
        <v>65</v>
      </c>
      <c r="X170" s="3">
        <f>LOOKUP(A170,AllPlayer!A:A,AllPlayer!X:X)+W170</f>
        <v>68</v>
      </c>
      <c r="Y170" s="3">
        <f>LOOKUP(A170,AllPlayer!A:A,AllPlayer!Y:Y)+X170</f>
        <v>75</v>
      </c>
      <c r="Z170" s="3">
        <f>LOOKUP(A170,AllPlayer!A:A,AllPlayer!Z:Z)+Y170</f>
        <v>76</v>
      </c>
      <c r="AA170" s="3">
        <f>LOOKUP(A170,AllPlayer!A:A,AllPlayer!AA:AA)+Z170</f>
        <v>78</v>
      </c>
      <c r="AB170" s="3">
        <f>LOOKUP(A170,AllPlayer!A:A,AllPlayer!AB:AB)+AA170</f>
        <v>81</v>
      </c>
      <c r="AC170" s="3">
        <f>LOOKUP(A170,AllPlayer!A:A,AllPlayer!AC:AC)+AB170</f>
        <v>96</v>
      </c>
    </row>
    <row r="171">
      <c r="A171" s="2" t="s">
        <v>861</v>
      </c>
      <c r="B171" t="str">
        <f>LOOKUP(A171,AllPlayer!A:A,AllPlayer!C:C)</f>
        <v>David García</v>
      </c>
      <c r="C171" s="3" t="str">
        <f>LOOKUP(A171,AllPlayer!A:A,AllPlayer!B:B)</f>
        <v>Def</v>
      </c>
      <c r="D171" s="4" t="str">
        <f>LOOKUP(A171,AllPlayer!A:A,AllPlayer!D:D)</f>
        <v>https://assets.laliga.com/squad/2019/t450/p98851/128x128/p98851_t450_2019_1_003_000.png</v>
      </c>
      <c r="E171">
        <f>LOOKUP(A171,AllPlayer!A:A,AllPlayer!E:E)</f>
        <v>8</v>
      </c>
      <c r="F171" s="3">
        <f>LOOKUP(A171,AllPlayer!A:A,AllPlayer!F:F)+E171</f>
        <v>15</v>
      </c>
      <c r="G171" s="3">
        <f>LOOKUP(A171,AllPlayer!A:A,AllPlayer!G:G)+F171</f>
        <v>17</v>
      </c>
      <c r="H171" s="3">
        <f>LOOKUP(A171,AllPlayer!A:A,AllPlayer!H:H)+G171</f>
        <v>21</v>
      </c>
      <c r="I171" s="3">
        <f>LOOKUP(A171,AllPlayer!A:A,AllPlayer!I:I)+H171</f>
        <v>31</v>
      </c>
      <c r="J171" s="3">
        <f>LOOKUP(A171,AllPlayer!A:A,AllPlayer!J:J)+I171</f>
        <v>41</v>
      </c>
      <c r="K171" s="3">
        <f>LOOKUP(A171,AllPlayer!A:A,AllPlayer!K:K)+J171</f>
        <v>46</v>
      </c>
      <c r="L171" s="3">
        <f>LOOKUP(A171,AllPlayer!A:A,AllPlayer!L:L)+K171</f>
        <v>48</v>
      </c>
      <c r="M171" s="3">
        <f>LOOKUP(A171,AllPlayer!A:A,AllPlayer!M:M)+L171</f>
        <v>54</v>
      </c>
      <c r="N171" s="3">
        <f>LOOKUP(A171,AllPlayer!A:A,AllPlayer!N:N)+M171</f>
        <v>54</v>
      </c>
      <c r="O171" s="3">
        <f>LOOKUP(A171,AllPlayer!A:A,AllPlayer!O:O)+N171</f>
        <v>57</v>
      </c>
      <c r="P171" s="3">
        <f>LOOKUP(A171,AllPlayer!A:A,AllPlayer!P:P)+O171</f>
        <v>57</v>
      </c>
      <c r="Q171" s="3">
        <f>LOOKUP(A171,AllPlayer!A:A,AllPlayer!Q:Q)+P171</f>
        <v>65</v>
      </c>
      <c r="R171" s="3">
        <f>LOOKUP(A171,AllPlayer!A:A,AllPlayer!R:R)+Q171</f>
        <v>66</v>
      </c>
      <c r="S171" s="3">
        <f>LOOKUP(A171,AllPlayer!A:A,AllPlayer!S:S)+R171</f>
        <v>67</v>
      </c>
      <c r="T171" s="3">
        <f>LOOKUP(A171,AllPlayer!A:A,AllPlayer!T:T)+S171</f>
        <v>73</v>
      </c>
      <c r="U171" s="3">
        <f>LOOKUP(A171,AllPlayer!A:A,AllPlayer!U:U)+T171</f>
        <v>75</v>
      </c>
      <c r="V171" s="3">
        <f>LOOKUP(A171,AllPlayer!A:A,AllPlayer!V:V)+U171</f>
        <v>76</v>
      </c>
      <c r="W171" s="3">
        <f>LOOKUP(A171,AllPlayer!A:A,AllPlayer!W:W)+V171</f>
        <v>83</v>
      </c>
      <c r="X171" s="3">
        <f>LOOKUP(A171,AllPlayer!A:A,AllPlayer!X:X)+W171</f>
        <v>92</v>
      </c>
      <c r="Y171" s="3">
        <f>LOOKUP(A171,AllPlayer!A:A,AllPlayer!Y:Y)+X171</f>
        <v>100</v>
      </c>
      <c r="Z171" s="3">
        <f>LOOKUP(A171,AllPlayer!A:A,AllPlayer!Z:Z)+Y171</f>
        <v>101</v>
      </c>
      <c r="AA171" s="3">
        <f>LOOKUP(A171,AllPlayer!A:A,AllPlayer!AA:AA)+Z171</f>
        <v>100</v>
      </c>
      <c r="AB171" s="3">
        <f>LOOKUP(A171,AllPlayer!A:A,AllPlayer!AB:AB)+AA171</f>
        <v>101</v>
      </c>
      <c r="AC171" s="3">
        <f>LOOKUP(A171,AllPlayer!A:A,AllPlayer!AC:AC)+AB171</f>
        <v>102</v>
      </c>
    </row>
    <row r="172">
      <c r="A172" s="2" t="s">
        <v>864</v>
      </c>
      <c r="B172" t="str">
        <f>LOOKUP(A172,AllPlayer!A:A,AllPlayer!C:C)</f>
        <v>Bruno</v>
      </c>
      <c r="C172" s="3" t="str">
        <f>LOOKUP(A172,AllPlayer!A:A,AllPlayer!B:B)</f>
        <v>Def</v>
      </c>
      <c r="D172" s="4" t="str">
        <f>LOOKUP(A172,AllPlayer!A:A,AllPlayer!D:D)</f>
        <v>https://assets.laliga.com/squad/2019/t855/default/128x128/default_t855_2019_1_003_000.png</v>
      </c>
      <c r="E172">
        <f>LOOKUP(A172,AllPlayer!A:A,AllPlayer!E:E)</f>
        <v>4</v>
      </c>
      <c r="F172" s="3">
        <f>LOOKUP(A172,AllPlayer!A:A,AllPlayer!F:F)+E172</f>
        <v>4</v>
      </c>
      <c r="G172" s="3">
        <f>LOOKUP(A172,AllPlayer!A:A,AllPlayer!G:G)+F172</f>
        <v>4</v>
      </c>
      <c r="H172" s="3">
        <f>LOOKUP(A172,AllPlayer!A:A,AllPlayer!H:H)+G172</f>
        <v>4</v>
      </c>
      <c r="I172" s="3">
        <f>LOOKUP(A172,AllPlayer!A:A,AllPlayer!I:I)+H172</f>
        <v>4</v>
      </c>
      <c r="J172" s="3">
        <f>LOOKUP(A172,AllPlayer!A:A,AllPlayer!J:J)+I172</f>
        <v>4</v>
      </c>
      <c r="K172" s="3">
        <f>LOOKUP(A172,AllPlayer!A:A,AllPlayer!K:K)+J172</f>
        <v>4</v>
      </c>
      <c r="L172" s="3">
        <f>LOOKUP(A172,AllPlayer!A:A,AllPlayer!L:L)+K172</f>
        <v>5</v>
      </c>
      <c r="M172" s="3">
        <f>LOOKUP(A172,AllPlayer!A:A,AllPlayer!M:M)+L172</f>
        <v>5</v>
      </c>
      <c r="N172" s="3">
        <f>LOOKUP(A172,AllPlayer!A:A,AllPlayer!N:N)+M172</f>
        <v>7</v>
      </c>
      <c r="O172" s="3">
        <f>LOOKUP(A172,AllPlayer!A:A,AllPlayer!O:O)+N172</f>
        <v>11</v>
      </c>
      <c r="P172" s="3">
        <f>LOOKUP(A172,AllPlayer!A:A,AllPlayer!P:P)+O172</f>
        <v>11</v>
      </c>
      <c r="Q172" s="3">
        <f>LOOKUP(A172,AllPlayer!A:A,AllPlayer!Q:Q)+P172</f>
        <v>13</v>
      </c>
      <c r="R172" s="3">
        <f>LOOKUP(A172,AllPlayer!A:A,AllPlayer!R:R)+Q172</f>
        <v>13</v>
      </c>
      <c r="S172" s="3">
        <f>LOOKUP(A172,AllPlayer!A:A,AllPlayer!S:S)+R172</f>
        <v>13</v>
      </c>
      <c r="T172" s="3">
        <f>LOOKUP(A172,AllPlayer!A:A,AllPlayer!T:T)+S172</f>
        <v>17</v>
      </c>
      <c r="U172" s="3">
        <f>LOOKUP(A172,AllPlayer!A:A,AllPlayer!U:U)+T172</f>
        <v>26</v>
      </c>
      <c r="V172" s="3">
        <f>LOOKUP(A172,AllPlayer!A:A,AllPlayer!V:V)+U172</f>
        <v>30</v>
      </c>
      <c r="W172" s="3">
        <f>LOOKUP(A172,AllPlayer!A:A,AllPlayer!W:W)+V172</f>
        <v>41</v>
      </c>
      <c r="X172" s="3">
        <f>LOOKUP(A172,AllPlayer!A:A,AllPlayer!X:X)+W172</f>
        <v>44</v>
      </c>
      <c r="Y172" s="3">
        <f>LOOKUP(A172,AllPlayer!A:A,AllPlayer!Y:Y)+X172</f>
        <v>54</v>
      </c>
      <c r="Z172" s="3">
        <f>LOOKUP(A172,AllPlayer!A:A,AllPlayer!Z:Z)+Y172</f>
        <v>63</v>
      </c>
      <c r="AA172" s="3">
        <f>LOOKUP(A172,AllPlayer!A:A,AllPlayer!AA:AA)+Z172</f>
        <v>63</v>
      </c>
      <c r="AB172" s="3">
        <f>LOOKUP(A172,AllPlayer!A:A,AllPlayer!AB:AB)+AA172</f>
        <v>63</v>
      </c>
      <c r="AC172" s="3">
        <f>LOOKUP(A172,AllPlayer!A:A,AllPlayer!AC:AC)+AB172</f>
        <v>74</v>
      </c>
    </row>
    <row r="173">
      <c r="A173" s="2" t="s">
        <v>866</v>
      </c>
      <c r="B173" t="str">
        <f>LOOKUP(A173,AllPlayer!A:A,AllPlayer!C:C)</f>
        <v>Damián</v>
      </c>
      <c r="C173" s="3" t="str">
        <f>LOOKUP(A173,AllPlayer!A:A,AllPlayer!B:B)</f>
        <v>Def</v>
      </c>
      <c r="D173" s="4" t="str">
        <f>LOOKUP(A173,AllPlayer!A:A,AllPlayer!D:D)</f>
        <v>https://assets.laliga.com/squad/2019/t1450/p99005/128x128/p99005_t1450_2019_1_003_000.png</v>
      </c>
      <c r="E173">
        <f>LOOKUP(A173,AllPlayer!A:A,AllPlayer!E:E)</f>
        <v>3</v>
      </c>
      <c r="F173" s="3">
        <f>LOOKUP(A173,AllPlayer!A:A,AllPlayer!F:F)+E173</f>
        <v>4</v>
      </c>
      <c r="G173" s="3">
        <f>LOOKUP(A173,AllPlayer!A:A,AllPlayer!G:G)+F173</f>
        <v>5</v>
      </c>
      <c r="H173" s="3">
        <f>LOOKUP(A173,AllPlayer!A:A,AllPlayer!H:H)+G173</f>
        <v>8</v>
      </c>
      <c r="I173" s="3">
        <f>LOOKUP(A173,AllPlayer!A:A,AllPlayer!I:I)+H173</f>
        <v>7</v>
      </c>
      <c r="J173" s="3">
        <f>LOOKUP(A173,AllPlayer!A:A,AllPlayer!J:J)+I173</f>
        <v>13</v>
      </c>
      <c r="K173" s="3">
        <f>LOOKUP(A173,AllPlayer!A:A,AllPlayer!K:K)+J173</f>
        <v>13</v>
      </c>
      <c r="L173" s="3">
        <f>LOOKUP(A173,AllPlayer!A:A,AllPlayer!L:L)+K173</f>
        <v>17</v>
      </c>
      <c r="M173" s="3">
        <f>LOOKUP(A173,AllPlayer!A:A,AllPlayer!M:M)+L173</f>
        <v>17</v>
      </c>
      <c r="N173" s="3">
        <f>LOOKUP(A173,AllPlayer!A:A,AllPlayer!N:N)+M173</f>
        <v>19</v>
      </c>
      <c r="O173" s="3">
        <f>LOOKUP(A173,AllPlayer!A:A,AllPlayer!O:O)+N173</f>
        <v>26</v>
      </c>
      <c r="P173" s="3">
        <f>LOOKUP(A173,AllPlayer!A:A,AllPlayer!P:P)+O173</f>
        <v>26</v>
      </c>
      <c r="Q173" s="3">
        <f>LOOKUP(A173,AllPlayer!A:A,AllPlayer!Q:Q)+P173</f>
        <v>26</v>
      </c>
      <c r="R173" s="3">
        <f>LOOKUP(A173,AllPlayer!A:A,AllPlayer!R:R)+Q173</f>
        <v>29</v>
      </c>
      <c r="S173" s="3">
        <f>LOOKUP(A173,AllPlayer!A:A,AllPlayer!S:S)+R173</f>
        <v>36</v>
      </c>
      <c r="T173" s="3">
        <f>LOOKUP(A173,AllPlayer!A:A,AllPlayer!T:T)+S173</f>
        <v>47</v>
      </c>
      <c r="U173" s="3">
        <f>LOOKUP(A173,AllPlayer!A:A,AllPlayer!U:U)+T173</f>
        <v>55</v>
      </c>
      <c r="V173" s="3">
        <f>LOOKUP(A173,AllPlayer!A:A,AllPlayer!V:V)+U173</f>
        <v>57</v>
      </c>
      <c r="W173" s="3">
        <f>LOOKUP(A173,AllPlayer!A:A,AllPlayer!W:W)+V173</f>
        <v>57</v>
      </c>
      <c r="X173" s="3">
        <f>LOOKUP(A173,AllPlayer!A:A,AllPlayer!X:X)+W173</f>
        <v>69</v>
      </c>
      <c r="Y173" s="3">
        <f>LOOKUP(A173,AllPlayer!A:A,AllPlayer!Y:Y)+X173</f>
        <v>75</v>
      </c>
      <c r="Z173" s="3">
        <f>LOOKUP(A173,AllPlayer!A:A,AllPlayer!Z:Z)+Y173</f>
        <v>90</v>
      </c>
      <c r="AA173" s="3">
        <f>LOOKUP(A173,AllPlayer!A:A,AllPlayer!AA:AA)+Z173</f>
        <v>94</v>
      </c>
      <c r="AB173" s="3">
        <f>LOOKUP(A173,AllPlayer!A:A,AllPlayer!AB:AB)+AA173</f>
        <v>94</v>
      </c>
      <c r="AC173" s="3">
        <f>LOOKUP(A173,AllPlayer!A:A,AllPlayer!AC:AC)+AB173</f>
        <v>96</v>
      </c>
    </row>
    <row r="174">
      <c r="A174" s="2" t="s">
        <v>975</v>
      </c>
      <c r="B174" t="str">
        <f>LOOKUP(A174,AllPlayer!A:A,AllPlayer!C:C)</f>
        <v>Óscar Duarte</v>
      </c>
      <c r="C174" s="3" t="str">
        <f>LOOKUP(A174,AllPlayer!A:A,AllPlayer!B:B)</f>
        <v>Def</v>
      </c>
      <c r="D174" s="4" t="str">
        <f>LOOKUP(A174,AllPlayer!A:A,AllPlayer!D:D)</f>
        <v>https://assets.laliga.com/squad/2019/t855/p99128/128x128/p99128_t855_2019_1_003_000.png</v>
      </c>
      <c r="E174">
        <f>LOOKUP(A174,AllPlayer!A:A,AllPlayer!E:E)</f>
        <v>3</v>
      </c>
      <c r="F174" s="3">
        <f>LOOKUP(A174,AllPlayer!A:A,AllPlayer!F:F)+E174</f>
        <v>4</v>
      </c>
      <c r="G174" s="3">
        <f>LOOKUP(A174,AllPlayer!A:A,AllPlayer!G:G)+F174</f>
        <v>5</v>
      </c>
      <c r="H174" s="3">
        <f>LOOKUP(A174,AllPlayer!A:A,AllPlayer!H:H)+G174</f>
        <v>8</v>
      </c>
      <c r="I174" s="3">
        <f>LOOKUP(A174,AllPlayer!A:A,AllPlayer!I:I)+H174</f>
        <v>7</v>
      </c>
      <c r="J174" s="3">
        <f>LOOKUP(A174,AllPlayer!A:A,AllPlayer!J:J)+I174</f>
        <v>10</v>
      </c>
      <c r="K174" s="3">
        <f>LOOKUP(A174,AllPlayer!A:A,AllPlayer!K:K)+J174</f>
        <v>10</v>
      </c>
      <c r="L174" s="3">
        <f>LOOKUP(A174,AllPlayer!A:A,AllPlayer!L:L)+K174</f>
        <v>11</v>
      </c>
      <c r="M174" s="3">
        <f>LOOKUP(A174,AllPlayer!A:A,AllPlayer!M:M)+L174</f>
        <v>11</v>
      </c>
      <c r="N174" s="3">
        <f>LOOKUP(A174,AllPlayer!A:A,AllPlayer!N:N)+M174</f>
        <v>13</v>
      </c>
      <c r="O174" s="3">
        <f>LOOKUP(A174,AllPlayer!A:A,AllPlayer!O:O)+N174</f>
        <v>13</v>
      </c>
      <c r="P174" s="3">
        <f>LOOKUP(A174,AllPlayer!A:A,AllPlayer!P:P)+O174</f>
        <v>13</v>
      </c>
      <c r="Q174" s="3">
        <f>LOOKUP(A174,AllPlayer!A:A,AllPlayer!Q:Q)+P174</f>
        <v>13</v>
      </c>
      <c r="R174" s="3">
        <f>LOOKUP(A174,AllPlayer!A:A,AllPlayer!R:R)+Q174</f>
        <v>16</v>
      </c>
      <c r="S174" s="3">
        <f>LOOKUP(A174,AllPlayer!A:A,AllPlayer!S:S)+R174</f>
        <v>15</v>
      </c>
      <c r="T174" s="3">
        <f>LOOKUP(A174,AllPlayer!A:A,AllPlayer!T:T)+S174</f>
        <v>26</v>
      </c>
      <c r="U174" s="3">
        <f>LOOKUP(A174,AllPlayer!A:A,AllPlayer!U:U)+T174</f>
        <v>34</v>
      </c>
      <c r="V174" s="3">
        <f>LOOKUP(A174,AllPlayer!A:A,AllPlayer!V:V)+U174</f>
        <v>36</v>
      </c>
      <c r="W174" s="3">
        <f>LOOKUP(A174,AllPlayer!A:A,AllPlayer!W:W)+V174</f>
        <v>36</v>
      </c>
      <c r="X174" s="3">
        <f>LOOKUP(A174,AllPlayer!A:A,AllPlayer!X:X)+W174</f>
        <v>36</v>
      </c>
      <c r="Y174" s="3">
        <f>LOOKUP(A174,AllPlayer!A:A,AllPlayer!Y:Y)+X174</f>
        <v>36</v>
      </c>
      <c r="Z174" s="3">
        <f>LOOKUP(A174,AllPlayer!A:A,AllPlayer!Z:Z)+Y174</f>
        <v>36</v>
      </c>
      <c r="AA174" s="3">
        <f>LOOKUP(A174,AllPlayer!A:A,AllPlayer!AA:AA)+Z174</f>
        <v>37</v>
      </c>
      <c r="AB174" s="3">
        <f>LOOKUP(A174,AllPlayer!A:A,AllPlayer!AB:AB)+AA174</f>
        <v>37</v>
      </c>
      <c r="AC174" s="3">
        <f>LOOKUP(A174,AllPlayer!A:A,AllPlayer!AC:AC)+AB174</f>
        <v>37</v>
      </c>
    </row>
    <row r="175">
      <c r="A175" s="5" t="s">
        <v>438</v>
      </c>
      <c r="B175" t="str">
        <f>LOOKUP(A175,AllPlayer!A:A,AllPlayer!C:C)</f>
        <v>Chema</v>
      </c>
      <c r="C175" s="3" t="str">
        <f>LOOKUP(A175,AllPlayer!A:A,AllPlayer!B:B)</f>
        <v>Def</v>
      </c>
      <c r="D175" s="4" t="str">
        <f>LOOKUP(A175,AllPlayer!A:A,AllPlayer!D:D)</f>
        <v>https://assets.laliga.com/squad/2019/t1450/pMathiasOlivera/128x128/ppMathiasOlivera_t1450_2019_1_003_000.png</v>
      </c>
      <c r="E175">
        <f>LOOKUP(A175,AllPlayer!A:A,AllPlayer!E:E)</f>
        <v>3</v>
      </c>
      <c r="F175" s="3">
        <f>LOOKUP(A175,AllPlayer!A:A,AllPlayer!F:F)+E175</f>
        <v>4</v>
      </c>
      <c r="G175" s="3">
        <f>LOOKUP(A175,AllPlayer!A:A,AllPlayer!G:G)+F175</f>
        <v>5</v>
      </c>
      <c r="H175" s="3">
        <f>LOOKUP(A175,AllPlayer!A:A,AllPlayer!H:H)+G175</f>
        <v>8</v>
      </c>
      <c r="I175" s="3">
        <f>LOOKUP(A175,AllPlayer!A:A,AllPlayer!I:I)+H175</f>
        <v>7</v>
      </c>
      <c r="J175" s="3">
        <f>LOOKUP(A175,AllPlayer!A:A,AllPlayer!J:J)+I175</f>
        <v>10</v>
      </c>
      <c r="K175" s="3">
        <f>LOOKUP(A175,AllPlayer!A:A,AllPlayer!K:K)+J175</f>
        <v>10</v>
      </c>
      <c r="L175" s="3">
        <f>LOOKUP(A175,AllPlayer!A:A,AllPlayer!L:L)+K175</f>
        <v>11</v>
      </c>
      <c r="M175" s="3">
        <f>LOOKUP(A175,AllPlayer!A:A,AllPlayer!M:M)+L175</f>
        <v>11</v>
      </c>
      <c r="N175" s="3">
        <f>LOOKUP(A175,AllPlayer!A:A,AllPlayer!N:N)+M175</f>
        <v>13</v>
      </c>
      <c r="O175" s="3">
        <f>LOOKUP(A175,AllPlayer!A:A,AllPlayer!O:O)+N175</f>
        <v>13</v>
      </c>
      <c r="P175" s="3">
        <f>LOOKUP(A175,AllPlayer!A:A,AllPlayer!P:P)+O175</f>
        <v>13</v>
      </c>
      <c r="Q175" s="3">
        <f>LOOKUP(A175,AllPlayer!A:A,AllPlayer!Q:Q)+P175</f>
        <v>13</v>
      </c>
      <c r="R175" s="3">
        <f>LOOKUP(A175,AllPlayer!A:A,AllPlayer!R:R)+Q175</f>
        <v>16</v>
      </c>
      <c r="S175" s="3">
        <f>LOOKUP(A175,AllPlayer!A:A,AllPlayer!S:S)+R175</f>
        <v>15</v>
      </c>
      <c r="T175" s="3">
        <f>LOOKUP(A175,AllPlayer!A:A,AllPlayer!T:T)+S175</f>
        <v>26</v>
      </c>
      <c r="U175" s="3">
        <f>LOOKUP(A175,AllPlayer!A:A,AllPlayer!U:U)+T175</f>
        <v>34</v>
      </c>
      <c r="V175" s="3">
        <f>LOOKUP(A175,AllPlayer!A:A,AllPlayer!V:V)+U175</f>
        <v>36</v>
      </c>
      <c r="W175" s="3">
        <f>LOOKUP(A175,AllPlayer!A:A,AllPlayer!W:W)+V175</f>
        <v>36</v>
      </c>
      <c r="X175" s="3">
        <f>LOOKUP(A175,AllPlayer!A:A,AllPlayer!X:X)+W175</f>
        <v>36</v>
      </c>
      <c r="Y175" s="3">
        <f>LOOKUP(A175,AllPlayer!A:A,AllPlayer!Y:Y)+X175</f>
        <v>36</v>
      </c>
      <c r="Z175" s="3">
        <f>LOOKUP(A175,AllPlayer!A:A,AllPlayer!Z:Z)+Y175</f>
        <v>36</v>
      </c>
      <c r="AA175" s="3">
        <f>LOOKUP(A175,AllPlayer!A:A,AllPlayer!AA:AA)+Z175</f>
        <v>37</v>
      </c>
      <c r="AB175" s="3">
        <f>LOOKUP(A175,AllPlayer!A:A,AllPlayer!AB:AB)+AA175</f>
        <v>37</v>
      </c>
      <c r="AC175" s="3">
        <f>LOOKUP(A175,AllPlayer!A:A,AllPlayer!AC:AC)+AB175</f>
        <v>37</v>
      </c>
    </row>
    <row r="176">
      <c r="A176" s="2" t="s">
        <v>1027</v>
      </c>
      <c r="B176" t="str">
        <f>LOOKUP(A176,AllPlayer!A:A,AllPlayer!C:C)</f>
        <v>Víctor Gómez</v>
      </c>
      <c r="C176" s="3" t="str">
        <f>LOOKUP(A176,AllPlayer!A:A,AllPlayer!B:B)</f>
        <v>Def</v>
      </c>
      <c r="D176" s="4" t="str">
        <f>LOOKUP(A176,AllPlayer!A:A,AllPlayer!D:D)</f>
        <v>https://assets.laliga.com/squad/2019/t177/pvictorgomez/128x128/pvictorgomez_t177_2019_1_003_000.png</v>
      </c>
      <c r="E176">
        <f>LOOKUP(A176,AllPlayer!A:A,AllPlayer!E:E)</f>
        <v>3</v>
      </c>
      <c r="F176" s="3">
        <f>LOOKUP(A176,AllPlayer!A:A,AllPlayer!F:F)+E176</f>
        <v>4</v>
      </c>
      <c r="G176" s="3">
        <f>LOOKUP(A176,AllPlayer!A:A,AllPlayer!G:G)+F176</f>
        <v>5</v>
      </c>
      <c r="H176" s="3">
        <f>LOOKUP(A176,AllPlayer!A:A,AllPlayer!H:H)+G176</f>
        <v>8</v>
      </c>
      <c r="I176" s="3">
        <f>LOOKUP(A176,AllPlayer!A:A,AllPlayer!I:I)+H176</f>
        <v>7</v>
      </c>
      <c r="J176" s="3">
        <f>LOOKUP(A176,AllPlayer!A:A,AllPlayer!J:J)+I176</f>
        <v>10</v>
      </c>
      <c r="K176" s="3">
        <f>LOOKUP(A176,AllPlayer!A:A,AllPlayer!K:K)+J176</f>
        <v>10</v>
      </c>
      <c r="L176" s="3">
        <f>LOOKUP(A176,AllPlayer!A:A,AllPlayer!L:L)+K176</f>
        <v>11</v>
      </c>
      <c r="M176" s="3">
        <f>LOOKUP(A176,AllPlayer!A:A,AllPlayer!M:M)+L176</f>
        <v>11</v>
      </c>
      <c r="N176" s="3">
        <f>LOOKUP(A176,AllPlayer!A:A,AllPlayer!N:N)+M176</f>
        <v>13</v>
      </c>
      <c r="O176" s="3">
        <f>LOOKUP(A176,AllPlayer!A:A,AllPlayer!O:O)+N176</f>
        <v>13</v>
      </c>
      <c r="P176" s="3">
        <f>LOOKUP(A176,AllPlayer!A:A,AllPlayer!P:P)+O176</f>
        <v>13</v>
      </c>
      <c r="Q176" s="3">
        <f>LOOKUP(A176,AllPlayer!A:A,AllPlayer!Q:Q)+P176</f>
        <v>13</v>
      </c>
      <c r="R176" s="3">
        <f>LOOKUP(A176,AllPlayer!A:A,AllPlayer!R:R)+Q176</f>
        <v>16</v>
      </c>
      <c r="S176" s="3">
        <f>LOOKUP(A176,AllPlayer!A:A,AllPlayer!S:S)+R176</f>
        <v>16</v>
      </c>
      <c r="T176" s="3">
        <f>LOOKUP(A176,AllPlayer!A:A,AllPlayer!T:T)+S176</f>
        <v>18</v>
      </c>
      <c r="U176" s="3">
        <f>LOOKUP(A176,AllPlayer!A:A,AllPlayer!U:U)+T176</f>
        <v>19</v>
      </c>
      <c r="V176" s="3">
        <f>LOOKUP(A176,AllPlayer!A:A,AllPlayer!V:V)+U176</f>
        <v>18</v>
      </c>
      <c r="W176" s="3">
        <f>LOOKUP(A176,AllPlayer!A:A,AllPlayer!W:W)+V176</f>
        <v>20</v>
      </c>
      <c r="X176" s="3">
        <f>LOOKUP(A176,AllPlayer!A:A,AllPlayer!X:X)+W176</f>
        <v>20</v>
      </c>
      <c r="Y176" s="3">
        <f>LOOKUP(A176,AllPlayer!A:A,AllPlayer!Y:Y)+X176</f>
        <v>20</v>
      </c>
      <c r="Z176" s="3">
        <f>LOOKUP(A176,AllPlayer!A:A,AllPlayer!Z:Z)+Y176</f>
        <v>20</v>
      </c>
      <c r="AA176" s="3">
        <f>LOOKUP(A176,AllPlayer!A:A,AllPlayer!AA:AA)+Z176</f>
        <v>21</v>
      </c>
      <c r="AB176" s="3">
        <f>LOOKUP(A176,AllPlayer!A:A,AllPlayer!AB:AB)+AA176</f>
        <v>23</v>
      </c>
      <c r="AC176" s="3">
        <f>LOOKUP(A176,AllPlayer!A:A,AllPlayer!AC:AC)+AB176</f>
        <v>23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14" width="4.14"/>
    <col customWidth="1" min="15" max="15" width="4.0"/>
    <col customWidth="1" min="16" max="29" width="4.14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>
      <c r="A2" s="5" t="s">
        <v>329</v>
      </c>
      <c r="B2" t="str">
        <f>LOOKUP(A2,AllPlayer!A:A,AllPlayer!C:C)</f>
        <v>Roberto Jiménez</v>
      </c>
      <c r="C2" s="3" t="str">
        <f>LOOKUP(A2,AllPlayer!A:A,AllPlayer!B:B)</f>
        <v>Por</v>
      </c>
      <c r="D2" s="4" t="str">
        <f>LOOKUP(A2,AllPlayer!A:A,AllPlayer!D:D)</f>
        <v>https://assets.laliga.com/squad/2019/t173/gk/128x128/gk_t173_2019_1_003_000.png</v>
      </c>
      <c r="E2">
        <f>LOOKUP(A2,AllPlayer!A:A,AllPlayer!E:E)</f>
        <v>0</v>
      </c>
      <c r="F2" s="3">
        <f>LOOKUP(A2,AllPlayer!A:A,AllPlayer!F:F)+E2</f>
        <v>0</v>
      </c>
      <c r="G2" s="3">
        <f>LOOKUP(A2,AllPlayer!A:A,AllPlayer!G:G)+F2</f>
        <v>0</v>
      </c>
      <c r="H2" s="3">
        <f>LOOKUP(A2,AllPlayer!A:A,AllPlayer!H:H)+G2</f>
        <v>0</v>
      </c>
      <c r="I2" s="3">
        <f>LOOKUP(A2,AllPlayer!A:A,AllPlayer!I:I)+H2</f>
        <v>0</v>
      </c>
      <c r="J2" s="3">
        <f>LOOKUP(A2,AllPlayer!A:A,AllPlayer!J:J)+I2</f>
        <v>0</v>
      </c>
      <c r="K2" s="3">
        <f>LOOKUP(A2,AllPlayer!A:A,AllPlayer!K:K)+J2</f>
        <v>0</v>
      </c>
      <c r="L2" s="3">
        <f>LOOKUP(A2,AllPlayer!A:A,AllPlayer!L:L)+K2</f>
        <v>0</v>
      </c>
      <c r="M2" s="3">
        <f>LOOKUP(A2,AllPlayer!A:A,AllPlayer!M:M)+L2</f>
        <v>0</v>
      </c>
      <c r="N2" s="3">
        <f>LOOKUP(A2,AllPlayer!A:A,AllPlayer!N:N)+M2</f>
        <v>0</v>
      </c>
      <c r="O2" s="3">
        <f>LOOKUP(A2,AllPlayer!A:A,AllPlayer!O:O)+N2</f>
        <v>0</v>
      </c>
      <c r="P2" s="3">
        <f>LOOKUP(A2,AllPlayer!A:A,AllPlayer!P:P)+O2</f>
        <v>0</v>
      </c>
      <c r="Q2" s="3">
        <f>LOOKUP(A2,AllPlayer!A:A,AllPlayer!Q:Q)+P2</f>
        <v>0</v>
      </c>
      <c r="R2" s="3">
        <f>LOOKUP(A2,AllPlayer!A:A,AllPlayer!R:R)+Q2</f>
        <v>0</v>
      </c>
      <c r="S2" s="3">
        <f>LOOKUP(A2,AllPlayer!A:A,AllPlayer!S:S)+R2</f>
        <v>0</v>
      </c>
      <c r="T2" s="3">
        <f>LOOKUP(A2,AllPlayer!A:A,AllPlayer!T:T)+S2</f>
        <v>0</v>
      </c>
      <c r="U2" s="3">
        <f>LOOKUP(A2,AllPlayer!A:A,AllPlayer!U:U)+T2</f>
        <v>0</v>
      </c>
      <c r="V2" s="3">
        <f>LOOKUP(A2,AllPlayer!A:A,AllPlayer!V:V)+U2</f>
        <v>0</v>
      </c>
      <c r="W2" s="3">
        <f>LOOKUP(A2,AllPlayer!A:A,AllPlayer!W:W)+V2</f>
        <v>0</v>
      </c>
      <c r="X2" s="3">
        <f>LOOKUP(A2,AllPlayer!A:A,AllPlayer!X:X)+W2</f>
        <v>8</v>
      </c>
      <c r="Y2" s="3">
        <f>LOOKUP(A2,AllPlayer!A:A,AllPlayer!Y:Y)+X2</f>
        <v>16</v>
      </c>
      <c r="Z2" s="3">
        <f>LOOKUP(A2,AllPlayer!A:A,AllPlayer!Z:Z)+Y2</f>
        <v>16</v>
      </c>
      <c r="AA2" s="3">
        <f>LOOKUP(A2,AllPlayer!A:A,AllPlayer!AA:AA)+Z2</f>
        <v>16</v>
      </c>
      <c r="AB2" s="3">
        <f>LOOKUP(A2,AllPlayer!A:A,AllPlayer!AB:AB)+AA2</f>
        <v>20</v>
      </c>
      <c r="AC2" s="3">
        <f>LOOKUP(A2,AllPlayer!A:A,AllPlayer!AC:AC)+AB2</f>
        <v>28</v>
      </c>
    </row>
    <row r="3">
      <c r="A3" s="2" t="s">
        <v>332</v>
      </c>
      <c r="B3" t="str">
        <f>LOOKUP(A3,AllPlayer!A:A,AllPlayer!C:C)</f>
        <v>Rubén Blanco</v>
      </c>
      <c r="C3" s="3" t="str">
        <f>LOOKUP(A3,AllPlayer!A:A,AllPlayer!B:B)</f>
        <v>Por</v>
      </c>
      <c r="D3" s="4" t="str">
        <f>LOOKUP(A3,AllPlayer!A:A,AllPlayer!D:D)</f>
        <v>https://assets.laliga.com/squad/2019/t176/p106539/128x128/p106539_t176_2019_1_003_000.png</v>
      </c>
      <c r="E3">
        <f>LOOKUP(A3,AllPlayer!A:A,AllPlayer!E:E)</f>
        <v>6</v>
      </c>
      <c r="F3" s="3">
        <f>LOOKUP(A3,AllPlayer!A:A,AllPlayer!F:F)+E3</f>
        <v>15</v>
      </c>
      <c r="G3" s="3">
        <f>LOOKUP(A3,AllPlayer!A:A,AllPlayer!G:G)+F3</f>
        <v>20</v>
      </c>
      <c r="H3" s="3">
        <f>LOOKUP(A3,AllPlayer!A:A,AllPlayer!H:H)+G3</f>
        <v>21</v>
      </c>
      <c r="I3" s="3">
        <f>LOOKUP(A3,AllPlayer!A:A,AllPlayer!I:I)+H3</f>
        <v>32</v>
      </c>
      <c r="J3" s="3">
        <f>LOOKUP(A3,AllPlayer!A:A,AllPlayer!J:J)+I3</f>
        <v>37</v>
      </c>
      <c r="K3" s="3">
        <f>LOOKUP(A3,AllPlayer!A:A,AllPlayer!K:K)+J3</f>
        <v>40</v>
      </c>
      <c r="L3" s="3">
        <f>LOOKUP(A3,AllPlayer!A:A,AllPlayer!L:L)+K3</f>
        <v>50</v>
      </c>
      <c r="M3" s="3">
        <f>LOOKUP(A3,AllPlayer!A:A,AllPlayer!M:M)+L3</f>
        <v>54</v>
      </c>
      <c r="N3" s="3">
        <f>LOOKUP(A3,AllPlayer!A:A,AllPlayer!N:N)+M3</f>
        <v>58</v>
      </c>
      <c r="O3" s="3">
        <f>LOOKUP(A3,AllPlayer!A:A,AllPlayer!O:O)+N3</f>
        <v>60</v>
      </c>
      <c r="P3" s="3">
        <f>LOOKUP(A3,AllPlayer!A:A,AllPlayer!P:P)+O3</f>
        <v>65</v>
      </c>
      <c r="Q3" s="3">
        <f>LOOKUP(A3,AllPlayer!A:A,AllPlayer!Q:Q)+P3</f>
        <v>65</v>
      </c>
      <c r="R3" s="3">
        <f>LOOKUP(A3,AllPlayer!A:A,AllPlayer!R:R)+Q3</f>
        <v>73</v>
      </c>
      <c r="S3" s="3">
        <f>LOOKUP(A3,AllPlayer!A:A,AllPlayer!S:S)+R3</f>
        <v>75</v>
      </c>
      <c r="T3" s="3">
        <f>LOOKUP(A3,AllPlayer!A:A,AllPlayer!T:T)+S3</f>
        <v>79</v>
      </c>
      <c r="U3" s="3">
        <f>LOOKUP(A3,AllPlayer!A:A,AllPlayer!U:U)+T3</f>
        <v>81</v>
      </c>
      <c r="V3" s="3">
        <f>LOOKUP(A3,AllPlayer!A:A,AllPlayer!V:V)+U3</f>
        <v>85</v>
      </c>
      <c r="W3" s="3">
        <f>LOOKUP(A3,AllPlayer!A:A,AllPlayer!W:W)+V3</f>
        <v>88</v>
      </c>
      <c r="X3" s="3">
        <f>LOOKUP(A3,AllPlayer!A:A,AllPlayer!X:X)+W3</f>
        <v>95</v>
      </c>
      <c r="Y3" s="3">
        <f>LOOKUP(A3,AllPlayer!A:A,AllPlayer!Y:Y)+X3</f>
        <v>103</v>
      </c>
      <c r="Z3" s="3">
        <f>LOOKUP(A3,AllPlayer!A:A,AllPlayer!Z:Z)+Y3</f>
        <v>109</v>
      </c>
      <c r="AA3" s="3">
        <f>LOOKUP(A3,AllPlayer!A:A,AllPlayer!AA:AA)+Z3</f>
        <v>114</v>
      </c>
      <c r="AB3" s="3">
        <f>LOOKUP(A3,AllPlayer!A:A,AllPlayer!AB:AB)+AA3</f>
        <v>117</v>
      </c>
      <c r="AC3" s="3">
        <f>LOOKUP(A3,AllPlayer!A:A,AllPlayer!AC:AC)+AB3</f>
        <v>124</v>
      </c>
    </row>
    <row r="4">
      <c r="A4" s="2" t="s">
        <v>334</v>
      </c>
      <c r="B4" t="str">
        <f>LOOKUP(A4,AllPlayer!A:A,AllPlayer!C:C)</f>
        <v>Jaume Domenech</v>
      </c>
      <c r="C4" s="3" t="str">
        <f>LOOKUP(A4,AllPlayer!A:A,AllPlayer!B:B)</f>
        <v>Por</v>
      </c>
      <c r="D4" s="4" t="str">
        <f>LOOKUP(A4,AllPlayer!A:A,AllPlayer!D:D)</f>
        <v>https://assets.laliga.com/squad/2019/t191/p116732/128x128/p116732_t191_2019_1_003_000.png</v>
      </c>
      <c r="E4">
        <f>LOOKUP(A4,AllPlayer!A:A,AllPlayer!E:E)</f>
        <v>0</v>
      </c>
      <c r="F4" s="3">
        <f>LOOKUP(A4,AllPlayer!A:A,AllPlayer!F:F)+E4</f>
        <v>0</v>
      </c>
      <c r="G4" s="3">
        <f>LOOKUP(A4,AllPlayer!A:A,AllPlayer!G:G)+F4</f>
        <v>0</v>
      </c>
      <c r="H4" s="3">
        <f>LOOKUP(A4,AllPlayer!A:A,AllPlayer!H:H)+G4</f>
        <v>0</v>
      </c>
      <c r="I4" s="3">
        <f>LOOKUP(A4,AllPlayer!A:A,AllPlayer!I:I)+H4</f>
        <v>0</v>
      </c>
      <c r="J4" s="3">
        <f>LOOKUP(A4,AllPlayer!A:A,AllPlayer!J:J)+I4</f>
        <v>2</v>
      </c>
      <c r="K4" s="3">
        <f>LOOKUP(A4,AllPlayer!A:A,AllPlayer!K:K)+J4</f>
        <v>2</v>
      </c>
      <c r="L4" s="3">
        <f>LOOKUP(A4,AllPlayer!A:A,AllPlayer!L:L)+K4</f>
        <v>2</v>
      </c>
      <c r="M4" s="3">
        <f>LOOKUP(A4,AllPlayer!A:A,AllPlayer!M:M)+L4</f>
        <v>2</v>
      </c>
      <c r="N4" s="3">
        <f>LOOKUP(A4,AllPlayer!A:A,AllPlayer!N:N)+M4</f>
        <v>10</v>
      </c>
      <c r="O4" s="3">
        <f>LOOKUP(A4,AllPlayer!A:A,AllPlayer!O:O)+N4</f>
        <v>10</v>
      </c>
      <c r="P4" s="3">
        <f>LOOKUP(A4,AllPlayer!A:A,AllPlayer!P:P)+O4</f>
        <v>10</v>
      </c>
      <c r="Q4" s="3">
        <f>LOOKUP(A4,AllPlayer!A:A,AllPlayer!Q:Q)+P4</f>
        <v>10</v>
      </c>
      <c r="R4" s="3">
        <f>LOOKUP(A4,AllPlayer!A:A,AllPlayer!R:R)+Q4</f>
        <v>10</v>
      </c>
      <c r="S4" s="3">
        <f>LOOKUP(A4,AllPlayer!A:A,AllPlayer!S:S)+R4</f>
        <v>10</v>
      </c>
      <c r="T4" s="3">
        <f>LOOKUP(A4,AllPlayer!A:A,AllPlayer!T:T)+S4</f>
        <v>19</v>
      </c>
      <c r="U4" s="3">
        <f>LOOKUP(A4,AllPlayer!A:A,AllPlayer!U:U)+T4</f>
        <v>25</v>
      </c>
      <c r="V4" s="3">
        <f>LOOKUP(A4,AllPlayer!A:A,AllPlayer!V:V)+U4</f>
        <v>32</v>
      </c>
      <c r="W4" s="3">
        <f>LOOKUP(A4,AllPlayer!A:A,AllPlayer!W:W)+V4</f>
        <v>42</v>
      </c>
      <c r="X4" s="3">
        <f>LOOKUP(A4,AllPlayer!A:A,AllPlayer!X:X)+W4</f>
        <v>41</v>
      </c>
      <c r="Y4" s="3">
        <f>LOOKUP(A4,AllPlayer!A:A,AllPlayer!Y:Y)+X4</f>
        <v>52</v>
      </c>
      <c r="Z4" s="3">
        <f>LOOKUP(A4,AllPlayer!A:A,AllPlayer!Z:Z)+Y4</f>
        <v>60</v>
      </c>
      <c r="AA4" s="3">
        <f>LOOKUP(A4,AllPlayer!A:A,AllPlayer!AA:AA)+Z4</f>
        <v>64</v>
      </c>
      <c r="AB4" s="3">
        <f>LOOKUP(A4,AllPlayer!A:A,AllPlayer!AB:AB)+AA4</f>
        <v>67</v>
      </c>
      <c r="AC4" s="3">
        <f>LOOKUP(A4,AllPlayer!A:A,AllPlayer!AC:AC)+AB4</f>
        <v>73</v>
      </c>
    </row>
    <row r="5">
      <c r="A5" s="2" t="s">
        <v>336</v>
      </c>
      <c r="B5" t="str">
        <f>LOOKUP(A5,AllPlayer!A:A,AllPlayer!C:C)</f>
        <v>Bono</v>
      </c>
      <c r="C5" s="3" t="str">
        <f>LOOKUP(A5,AllPlayer!A:A,AllPlayer!B:B)</f>
        <v>Por</v>
      </c>
      <c r="D5" s="4" t="str">
        <f>LOOKUP(A5,AllPlayer!A:A,AllPlayer!D:D)</f>
        <v>https://assets.laliga.com/squad/2019/t179/p120026/128x128/p120026_t179_2019_1_003_000.png</v>
      </c>
      <c r="E5">
        <f>LOOKUP(A5,AllPlayer!A:A,AllPlayer!E:E)</f>
        <v>0</v>
      </c>
      <c r="F5" s="3">
        <f>LOOKUP(A5,AllPlayer!A:A,AllPlayer!F:F)+E5</f>
        <v>0</v>
      </c>
      <c r="G5" s="3">
        <f>LOOKUP(A5,AllPlayer!A:A,AllPlayer!G:G)+F5</f>
        <v>0</v>
      </c>
      <c r="H5" s="3">
        <f>LOOKUP(A5,AllPlayer!A:A,AllPlayer!H:H)+G5</f>
        <v>0</v>
      </c>
      <c r="I5" s="3">
        <f>LOOKUP(A5,AllPlayer!A:A,AllPlayer!I:I)+H5</f>
        <v>0</v>
      </c>
      <c r="J5" s="3">
        <f>LOOKUP(A5,AllPlayer!A:A,AllPlayer!J:J)+I5</f>
        <v>0</v>
      </c>
      <c r="K5" s="3">
        <f>LOOKUP(A5,AllPlayer!A:A,AllPlayer!K:K)+J5</f>
        <v>0</v>
      </c>
      <c r="L5" s="3">
        <f>LOOKUP(A5,AllPlayer!A:A,AllPlayer!L:L)+K5</f>
        <v>0</v>
      </c>
      <c r="M5" s="3">
        <f>LOOKUP(A5,AllPlayer!A:A,AllPlayer!M:M)+L5</f>
        <v>0</v>
      </c>
      <c r="N5" s="3">
        <f>LOOKUP(A5,AllPlayer!A:A,AllPlayer!N:N)+M5</f>
        <v>0</v>
      </c>
      <c r="O5" s="3">
        <f>LOOKUP(A5,AllPlayer!A:A,AllPlayer!O:O)+N5</f>
        <v>0</v>
      </c>
      <c r="P5" s="3">
        <f>LOOKUP(A5,AllPlayer!A:A,AllPlayer!P:P)+O5</f>
        <v>0</v>
      </c>
      <c r="Q5" s="3">
        <f>LOOKUP(A5,AllPlayer!A:A,AllPlayer!Q:Q)+P5</f>
        <v>0</v>
      </c>
      <c r="R5" s="3">
        <f>LOOKUP(A5,AllPlayer!A:A,AllPlayer!R:R)+Q5</f>
        <v>0</v>
      </c>
      <c r="S5" s="3">
        <f>LOOKUP(A5,AllPlayer!A:A,AllPlayer!S:S)+R5</f>
        <v>0</v>
      </c>
      <c r="T5" s="3">
        <f>LOOKUP(A5,AllPlayer!A:A,AllPlayer!T:T)+S5</f>
        <v>0</v>
      </c>
      <c r="U5" s="3">
        <f>LOOKUP(A5,AllPlayer!A:A,AllPlayer!U:U)+T5</f>
        <v>0</v>
      </c>
      <c r="V5" s="3">
        <f>LOOKUP(A5,AllPlayer!A:A,AllPlayer!V:V)+U5</f>
        <v>0</v>
      </c>
      <c r="W5" s="3">
        <f>LOOKUP(A5,AllPlayer!A:A,AllPlayer!W:W)+V5</f>
        <v>0</v>
      </c>
      <c r="X5" s="3">
        <f>LOOKUP(A5,AllPlayer!A:A,AllPlayer!X:X)+W5</f>
        <v>0</v>
      </c>
      <c r="Y5" s="3">
        <f>LOOKUP(A5,AllPlayer!A:A,AllPlayer!Y:Y)+X5</f>
        <v>10</v>
      </c>
      <c r="Z5" s="3">
        <f>LOOKUP(A5,AllPlayer!A:A,AllPlayer!Z:Z)+Y5</f>
        <v>21</v>
      </c>
      <c r="AA5" s="3">
        <f>LOOKUP(A5,AllPlayer!A:A,AllPlayer!AA:AA)+Z5</f>
        <v>21</v>
      </c>
      <c r="AB5" s="3">
        <f>LOOKUP(A5,AllPlayer!A:A,AllPlayer!AB:AB)+AA5</f>
        <v>21</v>
      </c>
      <c r="AC5" s="3">
        <f>LOOKUP(A5,AllPlayer!A:A,AllPlayer!AC:AC)+AB5</f>
        <v>23</v>
      </c>
    </row>
    <row r="6">
      <c r="A6" s="2" t="s">
        <v>337</v>
      </c>
      <c r="B6" t="str">
        <f>LOOKUP(A6,AllPlayer!A:A,AllPlayer!C:C)</f>
        <v>Andrés Prieto</v>
      </c>
      <c r="C6" s="3" t="str">
        <f>LOOKUP(A6,AllPlayer!A:A,AllPlayer!B:B)</f>
        <v>Por</v>
      </c>
      <c r="D6" s="4" t="str">
        <f>LOOKUP(A6,AllPlayer!A:A,AllPlayer!D:D)</f>
        <v>https://assets.laliga.com/squad/2019/t177/p121170/128x128/p121170_t177_2019_1_003_000.png</v>
      </c>
      <c r="E6">
        <f>LOOKUP(A6,AllPlayer!A:A,AllPlayer!E:E)</f>
        <v>0</v>
      </c>
      <c r="F6" s="3">
        <f>LOOKUP(A6,AllPlayer!A:A,AllPlayer!F:F)+E6</f>
        <v>0</v>
      </c>
      <c r="G6" s="3">
        <f>LOOKUP(A6,AllPlayer!A:A,AllPlayer!G:G)+F6</f>
        <v>0</v>
      </c>
      <c r="H6" s="3">
        <f>LOOKUP(A6,AllPlayer!A:A,AllPlayer!H:H)+G6</f>
        <v>0</v>
      </c>
      <c r="I6" s="3">
        <f>LOOKUP(A6,AllPlayer!A:A,AllPlayer!I:I)+H6</f>
        <v>0</v>
      </c>
      <c r="J6" s="3">
        <f>LOOKUP(A6,AllPlayer!A:A,AllPlayer!J:J)+I6</f>
        <v>0</v>
      </c>
      <c r="K6" s="3">
        <f>LOOKUP(A6,AllPlayer!A:A,AllPlayer!K:K)+J6</f>
        <v>0</v>
      </c>
      <c r="L6" s="3">
        <f>LOOKUP(A6,AllPlayer!A:A,AllPlayer!L:L)+K6</f>
        <v>0</v>
      </c>
      <c r="M6" s="3">
        <f>LOOKUP(A6,AllPlayer!A:A,AllPlayer!M:M)+L6</f>
        <v>0</v>
      </c>
      <c r="N6" s="3">
        <f>LOOKUP(A6,AllPlayer!A:A,AllPlayer!N:N)+M6</f>
        <v>0</v>
      </c>
      <c r="O6" s="3">
        <f>LOOKUP(A6,AllPlayer!A:A,AllPlayer!O:O)+N6</f>
        <v>0</v>
      </c>
      <c r="P6" s="3">
        <f>LOOKUP(A6,AllPlayer!A:A,AllPlayer!P:P)+O6</f>
        <v>0</v>
      </c>
      <c r="Q6" s="3">
        <f>LOOKUP(A6,AllPlayer!A:A,AllPlayer!Q:Q)+P6</f>
        <v>0</v>
      </c>
      <c r="R6" s="3">
        <f>LOOKUP(A6,AllPlayer!A:A,AllPlayer!R:R)+Q6</f>
        <v>0</v>
      </c>
      <c r="S6" s="3">
        <f>LOOKUP(A6,AllPlayer!A:A,AllPlayer!S:S)+R6</f>
        <v>0</v>
      </c>
      <c r="T6" s="3">
        <f>LOOKUP(A6,AllPlayer!A:A,AllPlayer!T:T)+S6</f>
        <v>0</v>
      </c>
      <c r="U6" s="3">
        <f>LOOKUP(A6,AllPlayer!A:A,AllPlayer!U:U)+T6</f>
        <v>0</v>
      </c>
      <c r="V6" s="3">
        <f>LOOKUP(A6,AllPlayer!A:A,AllPlayer!V:V)+U6</f>
        <v>0</v>
      </c>
      <c r="W6" s="3">
        <f>LOOKUP(A6,AllPlayer!A:A,AllPlayer!W:W)+V6</f>
        <v>0</v>
      </c>
      <c r="X6" s="3">
        <f>LOOKUP(A6,AllPlayer!A:A,AllPlayer!X:X)+W6</f>
        <v>0</v>
      </c>
      <c r="Y6" s="3">
        <f>LOOKUP(A6,AllPlayer!A:A,AllPlayer!Y:Y)+X6</f>
        <v>0</v>
      </c>
      <c r="Z6" s="3">
        <f>LOOKUP(A6,AllPlayer!A:A,AllPlayer!Z:Z)+Y6</f>
        <v>0</v>
      </c>
      <c r="AA6" s="3">
        <f>LOOKUP(A6,AllPlayer!A:A,AllPlayer!AA:AA)+Z6</f>
        <v>-1</v>
      </c>
      <c r="AB6" s="3">
        <f>LOOKUP(A6,AllPlayer!A:A,AllPlayer!AB:AB)+AA6</f>
        <v>-1</v>
      </c>
      <c r="AC6" s="3">
        <f>LOOKUP(A6,AllPlayer!A:A,AllPlayer!AC:AC)+AB6</f>
        <v>-1</v>
      </c>
    </row>
    <row r="7">
      <c r="A7" s="2" t="s">
        <v>339</v>
      </c>
      <c r="B7" t="str">
        <f>LOOKUP(A7,AllPlayer!A:A,AllPlayer!C:C)</f>
        <v>Rui Silva</v>
      </c>
      <c r="C7" s="3" t="str">
        <f>LOOKUP(A7,AllPlayer!A:A,AllPlayer!B:B)</f>
        <v>Por</v>
      </c>
      <c r="D7" s="4" t="str">
        <f>LOOKUP(A7,AllPlayer!A:A,AllPlayer!D:D)</f>
        <v>https://assets.laliga.com/squad/2019/t5683/p124097/128x128/p124097_t5683_2019_1_003_000.png</v>
      </c>
      <c r="E7">
        <f>LOOKUP(A7,AllPlayer!A:A,AllPlayer!E:E)</f>
        <v>0</v>
      </c>
      <c r="F7" s="3">
        <f>LOOKUP(A7,AllPlayer!A:A,AllPlayer!F:F)+E7</f>
        <v>6</v>
      </c>
      <c r="G7" s="3">
        <f>LOOKUP(A7,AllPlayer!A:A,AllPlayer!G:G)+F7</f>
        <v>14</v>
      </c>
      <c r="H7" s="3">
        <f>LOOKUP(A7,AllPlayer!A:A,AllPlayer!H:H)+G7</f>
        <v>22</v>
      </c>
      <c r="I7" s="3">
        <f>LOOKUP(A7,AllPlayer!A:A,AllPlayer!I:I)+H7</f>
        <v>30</v>
      </c>
      <c r="J7" s="3">
        <f>LOOKUP(A7,AllPlayer!A:A,AllPlayer!J:J)+I7</f>
        <v>37</v>
      </c>
      <c r="K7" s="3">
        <f>LOOKUP(A7,AllPlayer!A:A,AllPlayer!K:K)+J7</f>
        <v>47</v>
      </c>
      <c r="L7" s="3">
        <f>LOOKUP(A7,AllPlayer!A:A,AllPlayer!L:L)+K7</f>
        <v>52</v>
      </c>
      <c r="M7" s="3">
        <f>LOOKUP(A7,AllPlayer!A:A,AllPlayer!M:M)+L7</f>
        <v>63</v>
      </c>
      <c r="N7" s="3">
        <f>LOOKUP(A7,AllPlayer!A:A,AllPlayer!N:N)+M7</f>
        <v>71</v>
      </c>
      <c r="O7" s="3">
        <f>LOOKUP(A7,AllPlayer!A:A,AllPlayer!O:O)+N7</f>
        <v>73</v>
      </c>
      <c r="P7" s="3">
        <f>LOOKUP(A7,AllPlayer!A:A,AllPlayer!P:P)+O7</f>
        <v>74</v>
      </c>
      <c r="Q7" s="3">
        <f>LOOKUP(A7,AllPlayer!A:A,AllPlayer!Q:Q)+P7</f>
        <v>77</v>
      </c>
      <c r="R7" s="3">
        <f>LOOKUP(A7,AllPlayer!A:A,AllPlayer!R:R)+Q7</f>
        <v>82</v>
      </c>
      <c r="S7" s="3">
        <f>LOOKUP(A7,AllPlayer!A:A,AllPlayer!S:S)+R7</f>
        <v>87</v>
      </c>
      <c r="T7" s="3">
        <f>LOOKUP(A7,AllPlayer!A:A,AllPlayer!T:T)+S7</f>
        <v>94</v>
      </c>
      <c r="U7" s="3">
        <f>LOOKUP(A7,AllPlayer!A:A,AllPlayer!U:U)+T7</f>
        <v>96</v>
      </c>
      <c r="V7" s="3">
        <f>LOOKUP(A7,AllPlayer!A:A,AllPlayer!V:V)+U7</f>
        <v>101</v>
      </c>
      <c r="W7" s="3">
        <f>LOOKUP(A7,AllPlayer!A:A,AllPlayer!W:W)+V7</f>
        <v>112</v>
      </c>
      <c r="X7" s="3">
        <f>LOOKUP(A7,AllPlayer!A:A,AllPlayer!X:X)+W7</f>
        <v>117</v>
      </c>
      <c r="Y7" s="3">
        <f>LOOKUP(A7,AllPlayer!A:A,AllPlayer!Y:Y)+X7</f>
        <v>119</v>
      </c>
      <c r="Z7" s="3">
        <f>LOOKUP(A7,AllPlayer!A:A,AllPlayer!Z:Z)+Y7</f>
        <v>123</v>
      </c>
      <c r="AA7" s="3">
        <f>LOOKUP(A7,AllPlayer!A:A,AllPlayer!AA:AA)+Z7</f>
        <v>123</v>
      </c>
      <c r="AB7" s="3">
        <f>LOOKUP(A7,AllPlayer!A:A,AllPlayer!AB:AB)+AA7</f>
        <v>128</v>
      </c>
      <c r="AC7" s="3">
        <f>LOOKUP(A7,AllPlayer!A:A,AllPlayer!AC:AC)+AB7</f>
        <v>136</v>
      </c>
    </row>
    <row r="8">
      <c r="A8" s="2" t="s">
        <v>342</v>
      </c>
      <c r="B8" t="str">
        <f>LOOKUP(A8,AllPlayer!A:A,AllPlayer!C:C)</f>
        <v>S. Herrera</v>
      </c>
      <c r="C8" s="3" t="str">
        <f>LOOKUP(A8,AllPlayer!A:A,AllPlayer!B:B)</f>
        <v>Por</v>
      </c>
      <c r="D8" s="4" t="str">
        <f>LOOKUP(A8,AllPlayer!A:A,AllPlayer!D:D)</f>
        <v>https://assets.laliga.com/squad/2019/t450/p138039/128x128/p138039_t450_2019_1_003_000.png</v>
      </c>
      <c r="E8">
        <f>LOOKUP(A8,AllPlayer!A:A,AllPlayer!E:E)</f>
        <v>0</v>
      </c>
      <c r="F8" s="3">
        <f>LOOKUP(A8,AllPlayer!A:A,AllPlayer!F:F)+E8</f>
        <v>0</v>
      </c>
      <c r="G8" s="3">
        <f>LOOKUP(A8,AllPlayer!A:A,AllPlayer!G:G)+F8</f>
        <v>0</v>
      </c>
      <c r="H8" s="3">
        <f>LOOKUP(A8,AllPlayer!A:A,AllPlayer!H:H)+G8</f>
        <v>0</v>
      </c>
      <c r="I8" s="3">
        <f>LOOKUP(A8,AllPlayer!A:A,AllPlayer!I:I)+H8</f>
        <v>0</v>
      </c>
      <c r="J8" s="3">
        <f>LOOKUP(A8,AllPlayer!A:A,AllPlayer!J:J)+I8</f>
        <v>0</v>
      </c>
      <c r="K8" s="3">
        <f>LOOKUP(A8,AllPlayer!A:A,AllPlayer!K:K)+J8</f>
        <v>0</v>
      </c>
      <c r="L8" s="3">
        <f>LOOKUP(A8,AllPlayer!A:A,AllPlayer!L:L)+K8</f>
        <v>0</v>
      </c>
      <c r="M8" s="3">
        <f>LOOKUP(A8,AllPlayer!A:A,AllPlayer!M:M)+L8</f>
        <v>0</v>
      </c>
      <c r="N8" s="3">
        <f>LOOKUP(A8,AllPlayer!A:A,AllPlayer!N:N)+M8</f>
        <v>0</v>
      </c>
      <c r="O8" s="3">
        <f>LOOKUP(A8,AllPlayer!A:A,AllPlayer!O:O)+N8</f>
        <v>0</v>
      </c>
      <c r="P8" s="3">
        <f>LOOKUP(A8,AllPlayer!A:A,AllPlayer!P:P)+O8</f>
        <v>0</v>
      </c>
      <c r="Q8" s="3">
        <f>LOOKUP(A8,AllPlayer!A:A,AllPlayer!Q:Q)+P8</f>
        <v>11</v>
      </c>
      <c r="R8" s="3">
        <f>LOOKUP(A8,AllPlayer!A:A,AllPlayer!R:R)+Q8</f>
        <v>14</v>
      </c>
      <c r="S8" s="3">
        <f>LOOKUP(A8,AllPlayer!A:A,AllPlayer!S:S)+R8</f>
        <v>19</v>
      </c>
      <c r="T8" s="3">
        <f>LOOKUP(A8,AllPlayer!A:A,AllPlayer!T:T)+S8</f>
        <v>19</v>
      </c>
      <c r="U8" s="3">
        <f>LOOKUP(A8,AllPlayer!A:A,AllPlayer!U:U)+T8</f>
        <v>24</v>
      </c>
      <c r="V8" s="3">
        <f>LOOKUP(A8,AllPlayer!A:A,AllPlayer!V:V)+U8</f>
        <v>24</v>
      </c>
      <c r="W8" s="3">
        <f>LOOKUP(A8,AllPlayer!A:A,AllPlayer!W:W)+V8</f>
        <v>29</v>
      </c>
      <c r="X8" s="3">
        <f>LOOKUP(A8,AllPlayer!A:A,AllPlayer!X:X)+W8</f>
        <v>40</v>
      </c>
      <c r="Y8" s="3">
        <f>LOOKUP(A8,AllPlayer!A:A,AllPlayer!Y:Y)+X8</f>
        <v>50</v>
      </c>
      <c r="Z8" s="3">
        <f>LOOKUP(A8,AllPlayer!A:A,AllPlayer!Z:Z)+Y8</f>
        <v>52</v>
      </c>
      <c r="AA8" s="3">
        <f>LOOKUP(A8,AllPlayer!A:A,AllPlayer!AA:AA)+Z8</f>
        <v>54</v>
      </c>
      <c r="AB8" s="3">
        <f>LOOKUP(A8,AllPlayer!A:A,AllPlayer!AB:AB)+AA8</f>
        <v>64</v>
      </c>
      <c r="AC8" s="3">
        <f>LOOKUP(A8,AllPlayer!A:A,AllPlayer!AC:AC)+AB8</f>
        <v>66</v>
      </c>
    </row>
    <row r="9">
      <c r="A9" s="2" t="s">
        <v>344</v>
      </c>
      <c r="B9" t="str">
        <f>LOOKUP(A9,AllPlayer!A:A,AllPlayer!C:C)</f>
        <v>Diego López</v>
      </c>
      <c r="C9" s="3" t="str">
        <f>LOOKUP(A9,AllPlayer!A:A,AllPlayer!B:B)</f>
        <v>Por</v>
      </c>
      <c r="D9" s="4" t="str">
        <f>LOOKUP(A9,AllPlayer!A:A,AllPlayer!D:D)</f>
        <v>https://assets.laliga.com/squad/2019/t177/p16021/128x128/p16021_t177_2019_1_003_000.png</v>
      </c>
      <c r="E9">
        <f>LOOKUP(A9,AllPlayer!A:A,AllPlayer!E:E)</f>
        <v>3</v>
      </c>
      <c r="F9" s="3">
        <f>LOOKUP(A9,AllPlayer!A:A,AllPlayer!F:F)+E9</f>
        <v>14</v>
      </c>
      <c r="G9" s="3">
        <f>LOOKUP(A9,AllPlayer!A:A,AllPlayer!G:G)+F9</f>
        <v>18</v>
      </c>
      <c r="H9" s="3">
        <f>LOOKUP(A9,AllPlayer!A:A,AllPlayer!H:H)+G9</f>
        <v>20</v>
      </c>
      <c r="I9" s="3">
        <f>LOOKUP(A9,AllPlayer!A:A,AllPlayer!I:I)+H9</f>
        <v>23</v>
      </c>
      <c r="J9" s="3">
        <f>LOOKUP(A9,AllPlayer!A:A,AllPlayer!J:J)+I9</f>
        <v>27</v>
      </c>
      <c r="K9" s="3">
        <f>LOOKUP(A9,AllPlayer!A:A,AllPlayer!K:K)+J9</f>
        <v>32</v>
      </c>
      <c r="L9" s="3">
        <f>LOOKUP(A9,AllPlayer!A:A,AllPlayer!L:L)+K9</f>
        <v>35</v>
      </c>
      <c r="M9" s="3">
        <f>LOOKUP(A9,AllPlayer!A:A,AllPlayer!M:M)+L9</f>
        <v>40</v>
      </c>
      <c r="N9" s="3">
        <f>LOOKUP(A9,AllPlayer!A:A,AllPlayer!N:N)+M9</f>
        <v>49</v>
      </c>
      <c r="O9" s="3">
        <f>LOOKUP(A9,AllPlayer!A:A,AllPlayer!O:O)+N9</f>
        <v>52</v>
      </c>
      <c r="P9" s="3">
        <f>LOOKUP(A9,AllPlayer!A:A,AllPlayer!P:P)+O9</f>
        <v>55</v>
      </c>
      <c r="Q9" s="3">
        <f>LOOKUP(A9,AllPlayer!A:A,AllPlayer!Q:Q)+P9</f>
        <v>59</v>
      </c>
      <c r="R9" s="3">
        <f>LOOKUP(A9,AllPlayer!A:A,AllPlayer!R:R)+Q9</f>
        <v>64</v>
      </c>
      <c r="S9" s="3">
        <f>LOOKUP(A9,AllPlayer!A:A,AllPlayer!S:S)+R9</f>
        <v>65</v>
      </c>
      <c r="T9" s="3">
        <f>LOOKUP(A9,AllPlayer!A:A,AllPlayer!T:T)+S9</f>
        <v>70</v>
      </c>
      <c r="U9" s="3">
        <f>LOOKUP(A9,AllPlayer!A:A,AllPlayer!U:U)+T9</f>
        <v>73</v>
      </c>
      <c r="V9" s="3">
        <f>LOOKUP(A9,AllPlayer!A:A,AllPlayer!V:V)+U9</f>
        <v>76</v>
      </c>
      <c r="W9" s="3">
        <f>LOOKUP(A9,AllPlayer!A:A,AllPlayer!W:W)+V9</f>
        <v>81</v>
      </c>
      <c r="X9" s="3">
        <f>LOOKUP(A9,AllPlayer!A:A,AllPlayer!X:X)+W9</f>
        <v>86</v>
      </c>
      <c r="Y9" s="3">
        <f>LOOKUP(A9,AllPlayer!A:A,AllPlayer!Y:Y)+X9</f>
        <v>92</v>
      </c>
      <c r="Z9" s="3">
        <f>LOOKUP(A9,AllPlayer!A:A,AllPlayer!Z:Z)+Y9</f>
        <v>94</v>
      </c>
      <c r="AA9" s="3">
        <f>LOOKUP(A9,AllPlayer!A:A,AllPlayer!AA:AA)+Z9</f>
        <v>102</v>
      </c>
      <c r="AB9" s="3">
        <f>LOOKUP(A9,AllPlayer!A:A,AllPlayer!AB:AB)+AA9</f>
        <v>105</v>
      </c>
      <c r="AC9" s="3">
        <f>LOOKUP(A9,AllPlayer!A:A,AllPlayer!AC:AC)+AB9</f>
        <v>107</v>
      </c>
    </row>
    <row r="10">
      <c r="A10" s="2" t="s">
        <v>346</v>
      </c>
      <c r="B10" t="str">
        <f>LOOKUP(A10,AllPlayer!A:A,AllPlayer!C:C)</f>
        <v>Cuéllar</v>
      </c>
      <c r="C10" s="3" t="str">
        <f>LOOKUP(A10,AllPlayer!A:A,AllPlayer!B:B)</f>
        <v>Por</v>
      </c>
      <c r="D10" s="4" t="str">
        <f>LOOKUP(A10,AllPlayer!A:A,AllPlayer!D:D)</f>
        <v>https://assets.laliga.com/squad/2019/t957/p16261/128x128/p16261_t957_2019_1_003_000.png</v>
      </c>
      <c r="E10">
        <f>LOOKUP(A10,AllPlayer!A:A,AllPlayer!E:E)</f>
        <v>4</v>
      </c>
      <c r="F10" s="3">
        <f>LOOKUP(A10,AllPlayer!A:A,AllPlayer!F:F)+E10</f>
        <v>6</v>
      </c>
      <c r="G10" s="3">
        <f>LOOKUP(A10,AllPlayer!A:A,AllPlayer!G:G)+F10</f>
        <v>9</v>
      </c>
      <c r="H10" s="3">
        <f>LOOKUP(A10,AllPlayer!A:A,AllPlayer!H:H)+G10</f>
        <v>11</v>
      </c>
      <c r="I10" s="3">
        <f>LOOKUP(A10,AllPlayer!A:A,AllPlayer!I:I)+H10</f>
        <v>12</v>
      </c>
      <c r="J10" s="3">
        <f>LOOKUP(A10,AllPlayer!A:A,AllPlayer!J:J)+I10</f>
        <v>22</v>
      </c>
      <c r="K10" s="3">
        <f>LOOKUP(A10,AllPlayer!A:A,AllPlayer!K:K)+J10</f>
        <v>27</v>
      </c>
      <c r="L10" s="3">
        <f>LOOKUP(A10,AllPlayer!A:A,AllPlayer!L:L)+K10</f>
        <v>30</v>
      </c>
      <c r="M10" s="3">
        <f>LOOKUP(A10,AllPlayer!A:A,AllPlayer!M:M)+L10</f>
        <v>33</v>
      </c>
      <c r="N10" s="3">
        <f>LOOKUP(A10,AllPlayer!A:A,AllPlayer!N:N)+M10</f>
        <v>41</v>
      </c>
      <c r="O10" s="3">
        <f>LOOKUP(A10,AllPlayer!A:A,AllPlayer!O:O)+N10</f>
        <v>41</v>
      </c>
      <c r="P10" s="3">
        <f>LOOKUP(A10,AllPlayer!A:A,AllPlayer!P:P)+O10</f>
        <v>44</v>
      </c>
      <c r="Q10" s="3">
        <f>LOOKUP(A10,AllPlayer!A:A,AllPlayer!Q:Q)+P10</f>
        <v>51</v>
      </c>
      <c r="R10" s="3">
        <f>LOOKUP(A10,AllPlayer!A:A,AllPlayer!R:R)+Q10</f>
        <v>54</v>
      </c>
      <c r="S10" s="3">
        <f>LOOKUP(A10,AllPlayer!A:A,AllPlayer!S:S)+R10</f>
        <v>62</v>
      </c>
      <c r="T10" s="3">
        <f>LOOKUP(A10,AllPlayer!A:A,AllPlayer!T:T)+S10</f>
        <v>64</v>
      </c>
      <c r="U10" s="3">
        <f>LOOKUP(A10,AllPlayer!A:A,AllPlayer!U:U)+T10</f>
        <v>69</v>
      </c>
      <c r="V10" s="3">
        <f>LOOKUP(A10,AllPlayer!A:A,AllPlayer!V:V)+U10</f>
        <v>77</v>
      </c>
      <c r="W10" s="3">
        <f>LOOKUP(A10,AllPlayer!A:A,AllPlayer!W:W)+V10</f>
        <v>80</v>
      </c>
      <c r="X10" s="3">
        <f>LOOKUP(A10,AllPlayer!A:A,AllPlayer!X:X)+W10</f>
        <v>82</v>
      </c>
      <c r="Y10" s="3">
        <f>LOOKUP(A10,AllPlayer!A:A,AllPlayer!Y:Y)+X10</f>
        <v>89</v>
      </c>
      <c r="Z10" s="3">
        <f>LOOKUP(A10,AllPlayer!A:A,AllPlayer!Z:Z)+Y10</f>
        <v>92</v>
      </c>
      <c r="AA10" s="3">
        <f>LOOKUP(A10,AllPlayer!A:A,AllPlayer!AA:AA)+Z10</f>
        <v>100</v>
      </c>
      <c r="AB10" s="3">
        <f>LOOKUP(A10,AllPlayer!A:A,AllPlayer!AB:AB)+AA10</f>
        <v>103</v>
      </c>
      <c r="AC10" s="3">
        <f>LOOKUP(A10,AllPlayer!A:A,AllPlayer!AC:AC)+AB10</f>
        <v>105</v>
      </c>
    </row>
    <row r="11">
      <c r="A11" s="2" t="s">
        <v>348</v>
      </c>
      <c r="B11" t="str">
        <f>LOOKUP(A11,AllPlayer!A:A,AllPlayer!C:C)</f>
        <v>Moyá</v>
      </c>
      <c r="C11" s="3" t="str">
        <f>LOOKUP(A11,AllPlayer!A:A,AllPlayer!B:B)</f>
        <v>Por</v>
      </c>
      <c r="D11" s="4" t="str">
        <f>LOOKUP(A11,AllPlayer!A:A,AllPlayer!D:D)</f>
        <v>https://assets.laliga.com/squad/2019/t188/p16872/128x128/p16872_t188_2019_1_003_000.png</v>
      </c>
      <c r="E11">
        <f>LOOKUP(A11,AllPlayer!A:A,AllPlayer!E:E)</f>
        <v>7</v>
      </c>
      <c r="F11" s="3">
        <f>LOOKUP(A11,AllPlayer!A:A,AllPlayer!F:F)+E11</f>
        <v>19</v>
      </c>
      <c r="G11" s="3">
        <f>LOOKUP(A11,AllPlayer!A:A,AllPlayer!G:G)+F11</f>
        <v>22</v>
      </c>
      <c r="H11" s="3">
        <f>LOOKUP(A11,AllPlayer!A:A,AllPlayer!H:H)+G11</f>
        <v>31</v>
      </c>
      <c r="I11" s="3">
        <f>LOOKUP(A11,AllPlayer!A:A,AllPlayer!I:I)+H11</f>
        <v>37</v>
      </c>
      <c r="J11" s="3">
        <f>LOOKUP(A11,AllPlayer!A:A,AllPlayer!J:J)+I11</f>
        <v>37</v>
      </c>
      <c r="K11" s="3">
        <f>LOOKUP(A11,AllPlayer!A:A,AllPlayer!K:K)+J11</f>
        <v>44</v>
      </c>
      <c r="L11" s="3">
        <f>LOOKUP(A11,AllPlayer!A:A,AllPlayer!L:L)+K11</f>
        <v>47</v>
      </c>
      <c r="M11" s="3">
        <f>LOOKUP(A11,AllPlayer!A:A,AllPlayer!M:M)+L11</f>
        <v>47</v>
      </c>
      <c r="N11" s="3">
        <f>LOOKUP(A11,AllPlayer!A:A,AllPlayer!N:N)+M11</f>
        <v>47</v>
      </c>
      <c r="O11" s="3">
        <f>LOOKUP(A11,AllPlayer!A:A,AllPlayer!O:O)+N11</f>
        <v>47</v>
      </c>
      <c r="P11" s="3">
        <f>LOOKUP(A11,AllPlayer!A:A,AllPlayer!P:P)+O11</f>
        <v>47</v>
      </c>
      <c r="Q11" s="3">
        <f>LOOKUP(A11,AllPlayer!A:A,AllPlayer!Q:Q)+P11</f>
        <v>47</v>
      </c>
      <c r="R11" s="3">
        <f>LOOKUP(A11,AllPlayer!A:A,AllPlayer!R:R)+Q11</f>
        <v>47</v>
      </c>
      <c r="S11" s="3">
        <f>LOOKUP(A11,AllPlayer!A:A,AllPlayer!S:S)+R11</f>
        <v>47</v>
      </c>
      <c r="T11" s="3">
        <f>LOOKUP(A11,AllPlayer!A:A,AllPlayer!T:T)+S11</f>
        <v>47</v>
      </c>
      <c r="U11" s="3">
        <f>LOOKUP(A11,AllPlayer!A:A,AllPlayer!U:U)+T11</f>
        <v>47</v>
      </c>
      <c r="V11" s="3">
        <f>LOOKUP(A11,AllPlayer!A:A,AllPlayer!V:V)+U11</f>
        <v>47</v>
      </c>
      <c r="W11" s="3">
        <f>LOOKUP(A11,AllPlayer!A:A,AllPlayer!W:W)+V11</f>
        <v>47</v>
      </c>
      <c r="X11" s="3">
        <f>LOOKUP(A11,AllPlayer!A:A,AllPlayer!X:X)+W11</f>
        <v>49</v>
      </c>
      <c r="Y11" s="3">
        <f>LOOKUP(A11,AllPlayer!A:A,AllPlayer!Y:Y)+X11</f>
        <v>53</v>
      </c>
      <c r="Z11" s="3">
        <f>LOOKUP(A11,AllPlayer!A:A,AllPlayer!Z:Z)+Y11</f>
        <v>62</v>
      </c>
      <c r="AA11" s="3">
        <f>LOOKUP(A11,AllPlayer!A:A,AllPlayer!AA:AA)+Z11</f>
        <v>62</v>
      </c>
      <c r="AB11" s="3">
        <f>LOOKUP(A11,AllPlayer!A:A,AllPlayer!AB:AB)+AA11</f>
        <v>64</v>
      </c>
      <c r="AC11" s="3">
        <f>LOOKUP(A11,AllPlayer!A:A,AllPlayer!AC:AC)+AB11</f>
        <v>64</v>
      </c>
    </row>
    <row r="12">
      <c r="A12" s="2" t="s">
        <v>350</v>
      </c>
      <c r="B12" t="str">
        <f>LOOKUP(A12,AllPlayer!A:A,AllPlayer!C:C)</f>
        <v>David Soria</v>
      </c>
      <c r="C12" s="3" t="str">
        <f>LOOKUP(A12,AllPlayer!A:A,AllPlayer!B:B)</f>
        <v>Por</v>
      </c>
      <c r="D12" s="4" t="str">
        <f>LOOKUP(A12,AllPlayer!A:A,AllPlayer!D:D)</f>
        <v>https://assets.laliga.com/squad/2019/t1450/p175204/128x128/p175204_t1450_2019_1_003_000.png</v>
      </c>
      <c r="E12">
        <f>LOOKUP(A12,AllPlayer!A:A,AllPlayer!E:E)</f>
        <v>12</v>
      </c>
      <c r="F12" s="3">
        <f>LOOKUP(A12,AllPlayer!A:A,AllPlayer!F:F)+E12</f>
        <v>17</v>
      </c>
      <c r="G12" s="3">
        <f>LOOKUP(A12,AllPlayer!A:A,AllPlayer!G:G)+F12</f>
        <v>20</v>
      </c>
      <c r="H12" s="3">
        <f>LOOKUP(A12,AllPlayer!A:A,AllPlayer!H:H)+G12</f>
        <v>22</v>
      </c>
      <c r="I12" s="3">
        <f>LOOKUP(A12,AllPlayer!A:A,AllPlayer!I:I)+H12</f>
        <v>23</v>
      </c>
      <c r="J12" s="3">
        <f>LOOKUP(A12,AllPlayer!A:A,AllPlayer!J:J)+I12</f>
        <v>24</v>
      </c>
      <c r="K12" s="3">
        <f>LOOKUP(A12,AllPlayer!A:A,AllPlayer!K:K)+J12</f>
        <v>26</v>
      </c>
      <c r="L12" s="3">
        <f>LOOKUP(A12,AllPlayer!A:A,AllPlayer!L:L)+K12</f>
        <v>31</v>
      </c>
      <c r="M12" s="3">
        <f>LOOKUP(A12,AllPlayer!A:A,AllPlayer!M:M)+L12</f>
        <v>40</v>
      </c>
      <c r="N12" s="3">
        <f>LOOKUP(A12,AllPlayer!A:A,AllPlayer!N:N)+M12</f>
        <v>45</v>
      </c>
      <c r="O12" s="3">
        <f>LOOKUP(A12,AllPlayer!A:A,AllPlayer!O:O)+N12</f>
        <v>47</v>
      </c>
      <c r="P12" s="3">
        <f>LOOKUP(A12,AllPlayer!A:A,AllPlayer!P:P)+O12</f>
        <v>55</v>
      </c>
      <c r="Q12" s="3">
        <f>LOOKUP(A12,AllPlayer!A:A,AllPlayer!Q:Q)+P12</f>
        <v>61</v>
      </c>
      <c r="R12" s="3">
        <f>LOOKUP(A12,AllPlayer!A:A,AllPlayer!R:R)+Q12</f>
        <v>65</v>
      </c>
      <c r="S12" s="3">
        <f>LOOKUP(A12,AllPlayer!A:A,AllPlayer!S:S)+R12</f>
        <v>72</v>
      </c>
      <c r="T12" s="3">
        <f>LOOKUP(A12,AllPlayer!A:A,AllPlayer!T:T)+S12</f>
        <v>80</v>
      </c>
      <c r="U12" s="3">
        <f>LOOKUP(A12,AllPlayer!A:A,AllPlayer!U:U)+T12</f>
        <v>89</v>
      </c>
      <c r="V12" s="3">
        <f>LOOKUP(A12,AllPlayer!A:A,AllPlayer!V:V)+U12</f>
        <v>91</v>
      </c>
      <c r="W12" s="3">
        <f>LOOKUP(A12,AllPlayer!A:A,AllPlayer!W:W)+V12</f>
        <v>95</v>
      </c>
      <c r="X12" s="3">
        <f>LOOKUP(A12,AllPlayer!A:A,AllPlayer!X:X)+W12</f>
        <v>104</v>
      </c>
      <c r="Y12" s="3">
        <f>LOOKUP(A12,AllPlayer!A:A,AllPlayer!Y:Y)+X12</f>
        <v>111</v>
      </c>
      <c r="Z12" s="3">
        <f>LOOKUP(A12,AllPlayer!A:A,AllPlayer!Z:Z)+Y12</f>
        <v>119</v>
      </c>
      <c r="AA12" s="3">
        <f>LOOKUP(A12,AllPlayer!A:A,AllPlayer!AA:AA)+Z12</f>
        <v>125</v>
      </c>
      <c r="AB12" s="3">
        <f>LOOKUP(A12,AllPlayer!A:A,AllPlayer!AB:AB)+AA12</f>
        <v>128</v>
      </c>
      <c r="AC12" s="3">
        <f>LOOKUP(A12,AllPlayer!A:A,AllPlayer!AC:AC)+AB12</f>
        <v>131</v>
      </c>
    </row>
    <row r="13">
      <c r="A13" s="2" t="s">
        <v>352</v>
      </c>
      <c r="B13" t="str">
        <f>LOOKUP(A13,AllPlayer!A:A,AllPlayer!C:C)</f>
        <v>Sivera</v>
      </c>
      <c r="C13" s="3" t="str">
        <f>LOOKUP(A13,AllPlayer!A:A,AllPlayer!B:B)</f>
        <v>Por</v>
      </c>
      <c r="D13" s="4" t="str">
        <f>LOOKUP(A13,AllPlayer!A:A,AllPlayer!D:D)</f>
        <v>https://assets.laliga.com/squad/2019/t173/p176245/128x128/p176245_t173_2019_1_003_000.png</v>
      </c>
      <c r="E13">
        <f>LOOKUP(A13,AllPlayer!A:A,AllPlayer!E:E)</f>
        <v>0</v>
      </c>
      <c r="F13" s="3">
        <f>LOOKUP(A13,AllPlayer!A:A,AllPlayer!F:F)+E13</f>
        <v>0</v>
      </c>
      <c r="G13" s="3">
        <f>LOOKUP(A13,AllPlayer!A:A,AllPlayer!G:G)+F13</f>
        <v>3</v>
      </c>
      <c r="H13" s="3">
        <f>LOOKUP(A13,AllPlayer!A:A,AllPlayer!H:H)+G13</f>
        <v>3</v>
      </c>
      <c r="I13" s="3">
        <f>LOOKUP(A13,AllPlayer!A:A,AllPlayer!I:I)+H13</f>
        <v>3</v>
      </c>
      <c r="J13" s="3">
        <f>LOOKUP(A13,AllPlayer!A:A,AllPlayer!J:J)+I13</f>
        <v>3</v>
      </c>
      <c r="K13" s="3">
        <f>LOOKUP(A13,AllPlayer!A:A,AllPlayer!K:K)+J13</f>
        <v>11</v>
      </c>
      <c r="L13" s="3">
        <f>LOOKUP(A13,AllPlayer!A:A,AllPlayer!L:L)+K13</f>
        <v>11</v>
      </c>
      <c r="M13" s="3">
        <f>LOOKUP(A13,AllPlayer!A:A,AllPlayer!M:M)+L13</f>
        <v>11</v>
      </c>
      <c r="N13" s="3">
        <f>LOOKUP(A13,AllPlayer!A:A,AllPlayer!N:N)+M13</f>
        <v>11</v>
      </c>
      <c r="O13" s="3">
        <f>LOOKUP(A13,AllPlayer!A:A,AllPlayer!O:O)+N13</f>
        <v>11</v>
      </c>
      <c r="P13" s="3">
        <f>LOOKUP(A13,AllPlayer!A:A,AllPlayer!P:P)+O13</f>
        <v>11</v>
      </c>
      <c r="Q13" s="3">
        <f>LOOKUP(A13,AllPlayer!A:A,AllPlayer!Q:Q)+P13</f>
        <v>11</v>
      </c>
      <c r="R13" s="3">
        <f>LOOKUP(A13,AllPlayer!A:A,AllPlayer!R:R)+Q13</f>
        <v>11</v>
      </c>
      <c r="S13" s="3">
        <f>LOOKUP(A13,AllPlayer!A:A,AllPlayer!S:S)+R13</f>
        <v>11</v>
      </c>
      <c r="T13" s="3">
        <f>LOOKUP(A13,AllPlayer!A:A,AllPlayer!T:T)+S13</f>
        <v>11</v>
      </c>
      <c r="U13" s="3">
        <f>LOOKUP(A13,AllPlayer!A:A,AllPlayer!U:U)+T13</f>
        <v>11</v>
      </c>
      <c r="V13" s="3">
        <f>LOOKUP(A13,AllPlayer!A:A,AllPlayer!V:V)+U13</f>
        <v>11</v>
      </c>
      <c r="W13" s="3">
        <f>LOOKUP(A13,AllPlayer!A:A,AllPlayer!W:W)+V13</f>
        <v>11</v>
      </c>
      <c r="X13" s="3">
        <f>LOOKUP(A13,AllPlayer!A:A,AllPlayer!X:X)+W13</f>
        <v>13</v>
      </c>
      <c r="Y13" s="3">
        <f>LOOKUP(A13,AllPlayer!A:A,AllPlayer!Y:Y)+X13</f>
        <v>20</v>
      </c>
      <c r="Z13" s="3">
        <f>LOOKUP(A13,AllPlayer!A:A,AllPlayer!Z:Z)+Y13</f>
        <v>32</v>
      </c>
      <c r="AA13" s="3">
        <f>LOOKUP(A13,AllPlayer!A:A,AllPlayer!AA:AA)+Z13</f>
        <v>34</v>
      </c>
      <c r="AB13" s="3">
        <f>LOOKUP(A13,AllPlayer!A:A,AllPlayer!AB:AB)+AA13</f>
        <v>41</v>
      </c>
      <c r="AC13" s="3">
        <f>LOOKUP(A13,AllPlayer!A:A,AllPlayer!AC:AC)+AB13</f>
        <v>46</v>
      </c>
    </row>
    <row r="14">
      <c r="A14" s="2" t="s">
        <v>354</v>
      </c>
      <c r="B14" t="str">
        <f>LOOKUP(A14,AllPlayer!A:A,AllPlayer!C:C)</f>
        <v>Aarón Escandell</v>
      </c>
      <c r="C14" s="3" t="str">
        <f>LOOKUP(A14,AllPlayer!A:A,AllPlayer!B:B)</f>
        <v>Por</v>
      </c>
      <c r="D14" s="4" t="str">
        <f>LOOKUP(A14,AllPlayer!A:A,AllPlayer!D:D)</f>
        <v>https://assets.laliga.com/squad/2019/t5683/p176278/128x128/p176278_t5683_2019_1_003_000.png</v>
      </c>
      <c r="E14">
        <f>LOOKUP(A14,AllPlayer!A:A,AllPlayer!E:E)</f>
        <v>0</v>
      </c>
      <c r="F14" s="3">
        <f>LOOKUP(A14,AllPlayer!A:A,AllPlayer!F:F)+E14</f>
        <v>0</v>
      </c>
      <c r="G14" s="3">
        <f>LOOKUP(A14,AllPlayer!A:A,AllPlayer!G:G)+F14</f>
        <v>0</v>
      </c>
      <c r="H14" s="3">
        <f>LOOKUP(A14,AllPlayer!A:A,AllPlayer!H:H)+G14</f>
        <v>0</v>
      </c>
      <c r="I14" s="3">
        <f>LOOKUP(A14,AllPlayer!A:A,AllPlayer!I:I)+H14</f>
        <v>0</v>
      </c>
      <c r="J14" s="3">
        <f>LOOKUP(A14,AllPlayer!A:A,AllPlayer!J:J)+I14</f>
        <v>0</v>
      </c>
      <c r="K14" s="3">
        <f>LOOKUP(A14,AllPlayer!A:A,AllPlayer!K:K)+J14</f>
        <v>0</v>
      </c>
      <c r="L14" s="3">
        <f>LOOKUP(A14,AllPlayer!A:A,AllPlayer!L:L)+K14</f>
        <v>0</v>
      </c>
      <c r="M14" s="3">
        <f>LOOKUP(A14,AllPlayer!A:A,AllPlayer!M:M)+L14</f>
        <v>0</v>
      </c>
      <c r="N14" s="3">
        <f>LOOKUP(A14,AllPlayer!A:A,AllPlayer!N:N)+M14</f>
        <v>0</v>
      </c>
      <c r="O14" s="3">
        <f>LOOKUP(A14,AllPlayer!A:A,AllPlayer!O:O)+N14</f>
        <v>0</v>
      </c>
      <c r="P14" s="3">
        <f>LOOKUP(A14,AllPlayer!A:A,AllPlayer!P:P)+O14</f>
        <v>0</v>
      </c>
      <c r="Q14" s="3">
        <f>LOOKUP(A14,AllPlayer!A:A,AllPlayer!Q:Q)+P14</f>
        <v>0</v>
      </c>
      <c r="R14" s="3">
        <f>LOOKUP(A14,AllPlayer!A:A,AllPlayer!R:R)+Q14</f>
        <v>0</v>
      </c>
      <c r="S14" s="3">
        <f>LOOKUP(A14,AllPlayer!A:A,AllPlayer!S:S)+R14</f>
        <v>0</v>
      </c>
      <c r="T14" s="3">
        <f>LOOKUP(A14,AllPlayer!A:A,AllPlayer!T:T)+S14</f>
        <v>0</v>
      </c>
      <c r="U14" s="3">
        <f>LOOKUP(A14,AllPlayer!A:A,AllPlayer!U:U)+T14</f>
        <v>0</v>
      </c>
      <c r="V14" s="3">
        <f>LOOKUP(A14,AllPlayer!A:A,AllPlayer!V:V)+U14</f>
        <v>0</v>
      </c>
      <c r="W14" s="3">
        <f>LOOKUP(A14,AllPlayer!A:A,AllPlayer!W:W)+V14</f>
        <v>0</v>
      </c>
      <c r="X14" s="3">
        <f>LOOKUP(A14,AllPlayer!A:A,AllPlayer!X:X)+W14</f>
        <v>0</v>
      </c>
      <c r="Y14" s="3">
        <f>LOOKUP(A14,AllPlayer!A:A,AllPlayer!Y:Y)+X14</f>
        <v>0</v>
      </c>
      <c r="Z14" s="3">
        <f>LOOKUP(A14,AllPlayer!A:A,AllPlayer!Z:Z)+Y14</f>
        <v>0</v>
      </c>
      <c r="AA14" s="3">
        <f>LOOKUP(A14,AllPlayer!A:A,AllPlayer!AA:AA)+Z14</f>
        <v>5</v>
      </c>
      <c r="AB14" s="3">
        <f>LOOKUP(A14,AllPlayer!A:A,AllPlayer!AB:AB)+AA14</f>
        <v>5</v>
      </c>
      <c r="AC14" s="3">
        <f>LOOKUP(A14,AllPlayer!A:A,AllPlayer!AC:AC)+AB14</f>
        <v>5</v>
      </c>
    </row>
    <row r="15">
      <c r="A15" s="2" t="s">
        <v>356</v>
      </c>
      <c r="B15" t="str">
        <f>LOOKUP(A15,AllPlayer!A:A,AllPlayer!C:C)</f>
        <v>Soriano</v>
      </c>
      <c r="C15" s="3" t="str">
        <f>LOOKUP(A15,AllPlayer!A:A,AllPlayer!B:B)</f>
        <v>Por</v>
      </c>
      <c r="D15" s="4" t="str">
        <f>LOOKUP(A15,AllPlayer!A:A,AllPlayer!D:D)</f>
        <v>https://assets.laliga.com/squad/2019/t957/p178874/128x128/p178874_t957_2019_1_003_000.png</v>
      </c>
      <c r="E15">
        <f>LOOKUP(A15,AllPlayer!A:A,AllPlayer!E:E)</f>
        <v>0</v>
      </c>
      <c r="F15" s="3">
        <f>LOOKUP(A15,AllPlayer!A:A,AllPlayer!F:F)+E15</f>
        <v>4</v>
      </c>
      <c r="G15" s="3">
        <f>LOOKUP(A15,AllPlayer!A:A,AllPlayer!G:G)+F15</f>
        <v>4</v>
      </c>
      <c r="H15" s="3">
        <f>LOOKUP(A15,AllPlayer!A:A,AllPlayer!H:H)+G15</f>
        <v>6</v>
      </c>
      <c r="I15" s="3">
        <f>LOOKUP(A15,AllPlayer!A:A,AllPlayer!I:I)+H15</f>
        <v>8</v>
      </c>
      <c r="J15" s="3">
        <f>LOOKUP(A15,AllPlayer!A:A,AllPlayer!J:J)+I15</f>
        <v>12</v>
      </c>
      <c r="K15" s="3">
        <f>LOOKUP(A15,AllPlayer!A:A,AllPlayer!K:K)+J15</f>
        <v>16</v>
      </c>
      <c r="L15" s="3">
        <f>LOOKUP(A15,AllPlayer!A:A,AllPlayer!L:L)+K15</f>
        <v>17</v>
      </c>
      <c r="M15" s="3">
        <f>LOOKUP(A15,AllPlayer!A:A,AllPlayer!M:M)+L15</f>
        <v>17</v>
      </c>
      <c r="N15" s="3">
        <f>LOOKUP(A15,AllPlayer!A:A,AllPlayer!N:N)+M15</f>
        <v>17</v>
      </c>
      <c r="O15" s="3">
        <f>LOOKUP(A15,AllPlayer!A:A,AllPlayer!O:O)+N15</f>
        <v>18</v>
      </c>
      <c r="P15" s="3">
        <f>LOOKUP(A15,AllPlayer!A:A,AllPlayer!P:P)+O15</f>
        <v>18</v>
      </c>
      <c r="Q15" s="3">
        <f>LOOKUP(A15,AllPlayer!A:A,AllPlayer!Q:Q)+P15</f>
        <v>18</v>
      </c>
      <c r="R15" s="3">
        <f>LOOKUP(A15,AllPlayer!A:A,AllPlayer!R:R)+Q15</f>
        <v>18</v>
      </c>
      <c r="S15" s="3">
        <f>LOOKUP(A15,AllPlayer!A:A,AllPlayer!S:S)+R15</f>
        <v>18</v>
      </c>
      <c r="T15" s="3">
        <f>LOOKUP(A15,AllPlayer!A:A,AllPlayer!T:T)+S15</f>
        <v>18</v>
      </c>
      <c r="U15" s="3">
        <f>LOOKUP(A15,AllPlayer!A:A,AllPlayer!U:U)+T15</f>
        <v>18</v>
      </c>
      <c r="V15" s="3">
        <f>LOOKUP(A15,AllPlayer!A:A,AllPlayer!V:V)+U15</f>
        <v>18</v>
      </c>
      <c r="W15" s="3">
        <f>LOOKUP(A15,AllPlayer!A:A,AllPlayer!W:W)+V15</f>
        <v>18</v>
      </c>
      <c r="X15" s="3">
        <f>LOOKUP(A15,AllPlayer!A:A,AllPlayer!X:X)+W15</f>
        <v>18</v>
      </c>
      <c r="Y15" s="3">
        <f>LOOKUP(A15,AllPlayer!A:A,AllPlayer!Y:Y)+X15</f>
        <v>18</v>
      </c>
      <c r="Z15" s="3">
        <f>LOOKUP(A15,AllPlayer!A:A,AllPlayer!Z:Z)+Y15</f>
        <v>21</v>
      </c>
      <c r="AA15" s="3">
        <f>LOOKUP(A15,AllPlayer!A:A,AllPlayer!AA:AA)+Z15</f>
        <v>25</v>
      </c>
      <c r="AB15" s="3">
        <f>LOOKUP(A15,AllPlayer!A:A,AllPlayer!AB:AB)+AA15</f>
        <v>32</v>
      </c>
      <c r="AC15" s="3">
        <f>LOOKUP(A15,AllPlayer!A:A,AllPlayer!AC:AC)+AB15</f>
        <v>36</v>
      </c>
    </row>
    <row r="16">
      <c r="A16" s="2" t="s">
        <v>358</v>
      </c>
      <c r="B16" t="str">
        <f>LOOKUP(A16,AllPlayer!A:A,AllPlayer!C:C)</f>
        <v>Koke</v>
      </c>
      <c r="C16" s="3" t="str">
        <f>LOOKUP(A16,AllPlayer!A:A,AllPlayer!B:B)</f>
        <v>Por</v>
      </c>
      <c r="D16" s="4" t="str">
        <f>LOOKUP(A16,AllPlayer!A:A,AllPlayer!D:D)</f>
        <v>https://assets.laliga.com/squad/2019/t855/p182617/128x128/p182617_t855_2019_1_003_000.png</v>
      </c>
      <c r="E16">
        <f>LOOKUP(A16,AllPlayer!A:A,AllPlayer!E:E)</f>
        <v>4</v>
      </c>
      <c r="F16" s="3">
        <f>LOOKUP(A16,AllPlayer!A:A,AllPlayer!F:F)+E16</f>
        <v>5</v>
      </c>
      <c r="G16" s="3">
        <f>LOOKUP(A16,AllPlayer!A:A,AllPlayer!G:G)+F16</f>
        <v>6</v>
      </c>
      <c r="H16" s="3">
        <f>LOOKUP(A16,AllPlayer!A:A,AllPlayer!H:H)+G16</f>
        <v>14</v>
      </c>
      <c r="I16" s="3">
        <f>LOOKUP(A16,AllPlayer!A:A,AllPlayer!I:I)+H16</f>
        <v>15</v>
      </c>
      <c r="J16" s="3">
        <f>LOOKUP(A16,AllPlayer!A:A,AllPlayer!J:J)+I16</f>
        <v>20</v>
      </c>
      <c r="K16" s="3">
        <f>LOOKUP(A16,AllPlayer!A:A,AllPlayer!K:K)+J16</f>
        <v>29</v>
      </c>
      <c r="L16" s="3">
        <f>LOOKUP(A16,AllPlayer!A:A,AllPlayer!L:L)+K16</f>
        <v>39</v>
      </c>
      <c r="M16" s="3">
        <f>LOOKUP(A16,AllPlayer!A:A,AllPlayer!M:M)+L16</f>
        <v>47</v>
      </c>
      <c r="N16" s="3">
        <f>LOOKUP(A16,AllPlayer!A:A,AllPlayer!N:N)+M16</f>
        <v>60</v>
      </c>
      <c r="O16" s="3">
        <f>LOOKUP(A16,AllPlayer!A:A,AllPlayer!O:O)+N16</f>
        <v>67</v>
      </c>
      <c r="P16" s="3">
        <f>LOOKUP(A16,AllPlayer!A:A,AllPlayer!P:P)+O16</f>
        <v>69</v>
      </c>
      <c r="Q16" s="3">
        <f>LOOKUP(A16,AllPlayer!A:A,AllPlayer!Q:Q)+P16</f>
        <v>74</v>
      </c>
      <c r="R16" s="3">
        <f>LOOKUP(A16,AllPlayer!A:A,AllPlayer!R:R)+Q16</f>
        <v>77</v>
      </c>
      <c r="S16" s="3">
        <f>LOOKUP(A16,AllPlayer!A:A,AllPlayer!S:S)+R16</f>
        <v>85</v>
      </c>
      <c r="T16" s="3">
        <f>LOOKUP(A16,AllPlayer!A:A,AllPlayer!T:T)+S16</f>
        <v>88</v>
      </c>
      <c r="U16" s="3">
        <f>LOOKUP(A16,AllPlayer!A:A,AllPlayer!U:U)+T16</f>
        <v>96</v>
      </c>
      <c r="V16" s="3">
        <f>LOOKUP(A16,AllPlayer!A:A,AllPlayer!V:V)+U16</f>
        <v>100</v>
      </c>
      <c r="W16" s="3">
        <f>LOOKUP(A16,AllPlayer!A:A,AllPlayer!W:W)+V16</f>
        <v>104</v>
      </c>
      <c r="X16" s="3">
        <f>LOOKUP(A16,AllPlayer!A:A,AllPlayer!X:X)+W16</f>
        <v>113</v>
      </c>
      <c r="Y16" s="3">
        <f>LOOKUP(A16,AllPlayer!A:A,AllPlayer!Y:Y)+X16</f>
        <v>114</v>
      </c>
      <c r="Z16" s="3">
        <f>LOOKUP(A16,AllPlayer!A:A,AllPlayer!Z:Z)+Y16</f>
        <v>117</v>
      </c>
      <c r="AA16" s="3">
        <f>LOOKUP(A16,AllPlayer!A:A,AllPlayer!AA:AA)+Z16</f>
        <v>117</v>
      </c>
      <c r="AB16" s="3">
        <f>LOOKUP(A16,AllPlayer!A:A,AllPlayer!AB:AB)+AA16</f>
        <v>117</v>
      </c>
      <c r="AC16" s="3">
        <f>LOOKUP(A16,AllPlayer!A:A,AllPlayer!AC:AC)+AB16</f>
        <v>117</v>
      </c>
    </row>
    <row r="17">
      <c r="A17" s="2" t="s">
        <v>360</v>
      </c>
      <c r="B17" t="str">
        <f>LOOKUP(A17,AllPlayer!A:A,AllPlayer!C:C)</f>
        <v>Ezkieta</v>
      </c>
      <c r="C17" s="3" t="str">
        <f>LOOKUP(A17,AllPlayer!A:A,AllPlayer!B:B)</f>
        <v>Por</v>
      </c>
      <c r="D17" s="4" t="str">
        <f>LOOKUP(A17,AllPlayer!A:A,AllPlayer!D:D)</f>
        <v>https://assets.laliga.com/squad/2019/t174/p195383/128x128/p195383_t174_2019_1_003_000.png</v>
      </c>
      <c r="E17">
        <f>LOOKUP(A17,AllPlayer!A:A,AllPlayer!E:E)</f>
        <v>6</v>
      </c>
      <c r="F17" s="3">
        <f>LOOKUP(A17,AllPlayer!A:A,AllPlayer!F:F)+E17</f>
        <v>22</v>
      </c>
      <c r="G17" s="3">
        <f>LOOKUP(A17,AllPlayer!A:A,AllPlayer!G:G)+F17</f>
        <v>30</v>
      </c>
      <c r="H17" s="3">
        <f>LOOKUP(A17,AllPlayer!A:A,AllPlayer!H:H)+G17</f>
        <v>41</v>
      </c>
      <c r="I17" s="3">
        <f>LOOKUP(A17,AllPlayer!A:A,AllPlayer!I:I)+H17</f>
        <v>43</v>
      </c>
      <c r="J17" s="3">
        <f>LOOKUP(A17,AllPlayer!A:A,AllPlayer!J:J)+I17</f>
        <v>50</v>
      </c>
      <c r="K17" s="3">
        <f>LOOKUP(A17,AllPlayer!A:A,AllPlayer!K:K)+J17</f>
        <v>56</v>
      </c>
      <c r="L17" s="3">
        <f>LOOKUP(A17,AllPlayer!A:A,AllPlayer!L:L)+K17</f>
        <v>57</v>
      </c>
      <c r="M17" s="3">
        <f>LOOKUP(A17,AllPlayer!A:A,AllPlayer!M:M)+L17</f>
        <v>64</v>
      </c>
      <c r="N17" s="3">
        <f>LOOKUP(A17,AllPlayer!A:A,AllPlayer!N:N)+M17</f>
        <v>72</v>
      </c>
      <c r="O17" s="3">
        <f>LOOKUP(A17,AllPlayer!A:A,AllPlayer!O:O)+N17</f>
        <v>76</v>
      </c>
      <c r="P17" s="3">
        <f>LOOKUP(A17,AllPlayer!A:A,AllPlayer!P:P)+O17</f>
        <v>77</v>
      </c>
      <c r="Q17" s="3">
        <f>LOOKUP(A17,AllPlayer!A:A,AllPlayer!Q:Q)+P17</f>
        <v>79</v>
      </c>
      <c r="R17" s="3">
        <f>LOOKUP(A17,AllPlayer!A:A,AllPlayer!R:R)+Q17</f>
        <v>83</v>
      </c>
      <c r="S17" s="3">
        <f>LOOKUP(A17,AllPlayer!A:A,AllPlayer!S:S)+R17</f>
        <v>87</v>
      </c>
      <c r="T17" s="3">
        <f>LOOKUP(A17,AllPlayer!A:A,AllPlayer!T:T)+S17</f>
        <v>89</v>
      </c>
      <c r="U17" s="3">
        <f>LOOKUP(A17,AllPlayer!A:A,AllPlayer!U:U)+T17</f>
        <v>92</v>
      </c>
      <c r="V17" s="3">
        <f>LOOKUP(A17,AllPlayer!A:A,AllPlayer!V:V)+U17</f>
        <v>100</v>
      </c>
      <c r="W17" s="3">
        <f>LOOKUP(A17,AllPlayer!A:A,AllPlayer!W:W)+V17</f>
        <v>106</v>
      </c>
      <c r="X17" s="3">
        <f>LOOKUP(A17,AllPlayer!A:A,AllPlayer!X:X)+W17</f>
        <v>106</v>
      </c>
      <c r="Y17" s="3">
        <f>LOOKUP(A17,AllPlayer!A:A,AllPlayer!Y:Y)+X17</f>
        <v>106</v>
      </c>
      <c r="Z17" s="3">
        <f>LOOKUP(A17,AllPlayer!A:A,AllPlayer!Z:Z)+Y17</f>
        <v>109</v>
      </c>
      <c r="AA17" s="3">
        <f>LOOKUP(A17,AllPlayer!A:A,AllPlayer!AA:AA)+Z17</f>
        <v>114</v>
      </c>
      <c r="AB17" s="3">
        <f>LOOKUP(A17,AllPlayer!A:A,AllPlayer!AB:AB)+AA17</f>
        <v>118</v>
      </c>
      <c r="AC17" s="3">
        <f>LOOKUP(A17,AllPlayer!A:A,AllPlayer!AC:AC)+AB17</f>
        <v>125</v>
      </c>
    </row>
    <row r="18">
      <c r="A18" s="2" t="s">
        <v>362</v>
      </c>
      <c r="B18" t="str">
        <f>LOOKUP(A18,AllPlayer!A:A,AllPlayer!C:C)</f>
        <v>Remiro</v>
      </c>
      <c r="C18" s="3" t="str">
        <f>LOOKUP(A18,AllPlayer!A:A,AllPlayer!B:B)</f>
        <v>Por</v>
      </c>
      <c r="D18" s="4" t="str">
        <f>LOOKUP(A18,AllPlayer!A:A,AllPlayer!D:D)</f>
        <v>https://assets.laliga.com/squad/2019/t188/p197316/128x128/p197316_t188_2019_1_003_000.png</v>
      </c>
      <c r="E18">
        <f>LOOKUP(A18,AllPlayer!A:A,AllPlayer!E:E)</f>
        <v>0</v>
      </c>
      <c r="F18" s="3">
        <f>LOOKUP(A18,AllPlayer!A:A,AllPlayer!F:F)+E18</f>
        <v>0</v>
      </c>
      <c r="G18" s="3">
        <f>LOOKUP(A18,AllPlayer!A:A,AllPlayer!G:G)+F18</f>
        <v>0</v>
      </c>
      <c r="H18" s="3">
        <f>LOOKUP(A18,AllPlayer!A:A,AllPlayer!H:H)+G18</f>
        <v>0</v>
      </c>
      <c r="I18" s="3">
        <f>LOOKUP(A18,AllPlayer!A:A,AllPlayer!I:I)+H18</f>
        <v>0</v>
      </c>
      <c r="J18" s="3">
        <f>LOOKUP(A18,AllPlayer!A:A,AllPlayer!J:J)+I18</f>
        <v>7</v>
      </c>
      <c r="K18" s="3">
        <f>LOOKUP(A18,AllPlayer!A:A,AllPlayer!K:K)+J18</f>
        <v>7</v>
      </c>
      <c r="L18" s="3">
        <f>LOOKUP(A18,AllPlayer!A:A,AllPlayer!L:L)+K18</f>
        <v>7</v>
      </c>
      <c r="M18" s="3">
        <f>LOOKUP(A18,AllPlayer!A:A,AllPlayer!M:M)+L18</f>
        <v>12</v>
      </c>
      <c r="N18" s="3">
        <f>LOOKUP(A18,AllPlayer!A:A,AllPlayer!N:N)+M18</f>
        <v>21</v>
      </c>
      <c r="O18" s="3">
        <f>LOOKUP(A18,AllPlayer!A:A,AllPlayer!O:O)+N18</f>
        <v>26</v>
      </c>
      <c r="P18" s="3">
        <f>LOOKUP(A18,AllPlayer!A:A,AllPlayer!P:P)+O18</f>
        <v>30</v>
      </c>
      <c r="Q18" s="3">
        <f>LOOKUP(A18,AllPlayer!A:A,AllPlayer!Q:Q)+P18</f>
        <v>32</v>
      </c>
      <c r="R18" s="3">
        <f>LOOKUP(A18,AllPlayer!A:A,AllPlayer!R:R)+Q18</f>
        <v>38</v>
      </c>
      <c r="S18" s="3">
        <f>LOOKUP(A18,AllPlayer!A:A,AllPlayer!S:S)+R18</f>
        <v>42</v>
      </c>
      <c r="T18" s="3">
        <f>LOOKUP(A18,AllPlayer!A:A,AllPlayer!T:T)+S18</f>
        <v>51</v>
      </c>
      <c r="U18" s="3">
        <f>LOOKUP(A18,AllPlayer!A:A,AllPlayer!U:U)+T18</f>
        <v>54</v>
      </c>
      <c r="V18" s="3">
        <f>LOOKUP(A18,AllPlayer!A:A,AllPlayer!V:V)+U18</f>
        <v>59</v>
      </c>
      <c r="W18" s="3">
        <f>LOOKUP(A18,AllPlayer!A:A,AllPlayer!W:W)+V18</f>
        <v>60</v>
      </c>
      <c r="X18" s="3">
        <f>LOOKUP(A18,AllPlayer!A:A,AllPlayer!X:X)+W18</f>
        <v>63</v>
      </c>
      <c r="Y18" s="3">
        <f>LOOKUP(A18,AllPlayer!A:A,AllPlayer!Y:Y)+X18</f>
        <v>74</v>
      </c>
      <c r="Z18" s="3">
        <f>LOOKUP(A18,AllPlayer!A:A,AllPlayer!Z:Z)+Y18</f>
        <v>77</v>
      </c>
      <c r="AA18" s="3">
        <f>LOOKUP(A18,AllPlayer!A:A,AllPlayer!AA:AA)+Z18</f>
        <v>82</v>
      </c>
      <c r="AB18" s="3">
        <f>LOOKUP(A18,AllPlayer!A:A,AllPlayer!AB:AB)+AA18</f>
        <v>82</v>
      </c>
      <c r="AC18" s="3">
        <f>LOOKUP(A18,AllPlayer!A:A,AllPlayer!AC:AC)+AB18</f>
        <v>89</v>
      </c>
    </row>
    <row r="19">
      <c r="A19" s="2" t="s">
        <v>364</v>
      </c>
      <c r="B19" t="str">
        <f>LOOKUP(A19,AllPlayer!A:A,AllPlayer!C:C)</f>
        <v>Juan Pérez</v>
      </c>
      <c r="C19" s="3" t="str">
        <f>LOOKUP(A19,AllPlayer!A:A,AllPlayer!B:B)</f>
        <v>Por</v>
      </c>
      <c r="D19" s="4" t="str">
        <f>LOOKUP(A19,AllPlayer!A:A,AllPlayer!D:D)</f>
        <v>https://assets.laliga.com/squad/2019/t450/p208765/128x128/p208765_t450_2019_1_003_000.png</v>
      </c>
      <c r="E19">
        <f>LOOKUP(A19,AllPlayer!A:A,AllPlayer!E:E)</f>
        <v>0</v>
      </c>
      <c r="F19" s="3">
        <f>LOOKUP(A19,AllPlayer!A:A,AllPlayer!F:F)+E19</f>
        <v>0</v>
      </c>
      <c r="G19" s="3">
        <f>LOOKUP(A19,AllPlayer!A:A,AllPlayer!G:G)+F19</f>
        <v>5</v>
      </c>
      <c r="H19" s="3">
        <f>LOOKUP(A19,AllPlayer!A:A,AllPlayer!H:H)+G19</f>
        <v>8</v>
      </c>
      <c r="I19" s="3">
        <f>LOOKUP(A19,AllPlayer!A:A,AllPlayer!I:I)+H19</f>
        <v>13</v>
      </c>
      <c r="J19" s="3">
        <f>LOOKUP(A19,AllPlayer!A:A,AllPlayer!J:J)+I19</f>
        <v>15</v>
      </c>
      <c r="K19" s="3">
        <f>LOOKUP(A19,AllPlayer!A:A,AllPlayer!K:K)+J19</f>
        <v>16</v>
      </c>
      <c r="L19" s="3">
        <f>LOOKUP(A19,AllPlayer!A:A,AllPlayer!L:L)+K19</f>
        <v>19</v>
      </c>
      <c r="M19" s="3">
        <f>LOOKUP(A19,AllPlayer!A:A,AllPlayer!M:M)+L19</f>
        <v>22</v>
      </c>
      <c r="N19" s="3">
        <f>LOOKUP(A19,AllPlayer!A:A,AllPlayer!N:N)+M19</f>
        <v>24</v>
      </c>
      <c r="O19" s="3">
        <f>LOOKUP(A19,AllPlayer!A:A,AllPlayer!O:O)+N19</f>
        <v>24</v>
      </c>
      <c r="P19" s="3">
        <f>LOOKUP(A19,AllPlayer!A:A,AllPlayer!P:P)+O19</f>
        <v>32</v>
      </c>
      <c r="Q19" s="3">
        <f>LOOKUP(A19,AllPlayer!A:A,AllPlayer!Q:Q)+P19</f>
        <v>41</v>
      </c>
      <c r="R19" s="3">
        <f>LOOKUP(A19,AllPlayer!A:A,AllPlayer!R:R)+Q19</f>
        <v>41</v>
      </c>
      <c r="S19" s="3">
        <f>LOOKUP(A19,AllPlayer!A:A,AllPlayer!S:S)+R19</f>
        <v>43</v>
      </c>
      <c r="T19" s="3">
        <f>LOOKUP(A19,AllPlayer!A:A,AllPlayer!T:T)+S19</f>
        <v>51</v>
      </c>
      <c r="U19" s="3">
        <f>LOOKUP(A19,AllPlayer!A:A,AllPlayer!U:U)+T19</f>
        <v>51</v>
      </c>
      <c r="V19" s="3">
        <f>LOOKUP(A19,AllPlayer!A:A,AllPlayer!V:V)+U19</f>
        <v>51</v>
      </c>
      <c r="W19" s="3">
        <f>LOOKUP(A19,AllPlayer!A:A,AllPlayer!W:W)+V19</f>
        <v>51</v>
      </c>
      <c r="X19" s="3">
        <f>LOOKUP(A19,AllPlayer!A:A,AllPlayer!X:X)+W19</f>
        <v>51</v>
      </c>
      <c r="Y19" s="3">
        <f>LOOKUP(A19,AllPlayer!A:A,AllPlayer!Y:Y)+X19</f>
        <v>51</v>
      </c>
      <c r="Z19" s="3">
        <f>LOOKUP(A19,AllPlayer!A:A,AllPlayer!Z:Z)+Y19</f>
        <v>51</v>
      </c>
      <c r="AA19" s="3">
        <f>LOOKUP(A19,AllPlayer!A:A,AllPlayer!AA:AA)+Z19</f>
        <v>51</v>
      </c>
      <c r="AB19" s="3">
        <f>LOOKUP(A19,AllPlayer!A:A,AllPlayer!AB:AB)+AA19</f>
        <v>52</v>
      </c>
      <c r="AC19" s="3">
        <f>LOOKUP(A19,AllPlayer!A:A,AllPlayer!AC:AC)+AB19</f>
        <v>54</v>
      </c>
    </row>
    <row r="20">
      <c r="A20" s="2" t="s">
        <v>366</v>
      </c>
      <c r="B20" t="str">
        <f>LOOKUP(A20,AllPlayer!A:A,AllPlayer!C:C)</f>
        <v>Iñaki Peña</v>
      </c>
      <c r="C20" s="3" t="str">
        <f>LOOKUP(A20,AllPlayer!A:A,AllPlayer!B:B)</f>
        <v>Por</v>
      </c>
      <c r="D20" s="4" t="str">
        <f>LOOKUP(A20,AllPlayer!A:A,AllPlayer!D:D)</f>
        <v>https://assets.laliga.com/squad/2019/t178/p210341/128x128/p210341_t178_2019_1_003_000.png</v>
      </c>
      <c r="E20">
        <f>LOOKUP(A20,AllPlayer!A:A,AllPlayer!E:E)</f>
        <v>0</v>
      </c>
      <c r="F20" s="3">
        <f>LOOKUP(A20,AllPlayer!A:A,AllPlayer!F:F)+E20</f>
        <v>10</v>
      </c>
      <c r="G20" s="3">
        <f>LOOKUP(A20,AllPlayer!A:A,AllPlayer!G:G)+F20</f>
        <v>17</v>
      </c>
      <c r="H20" s="3">
        <f>LOOKUP(A20,AllPlayer!A:A,AllPlayer!H:H)+G20</f>
        <v>17</v>
      </c>
      <c r="I20" s="3">
        <f>LOOKUP(A20,AllPlayer!A:A,AllPlayer!I:I)+H20</f>
        <v>25</v>
      </c>
      <c r="J20" s="3">
        <f>LOOKUP(A20,AllPlayer!A:A,AllPlayer!J:J)+I20</f>
        <v>29</v>
      </c>
      <c r="K20" s="3">
        <f>LOOKUP(A20,AllPlayer!A:A,AllPlayer!K:K)+J20</f>
        <v>29</v>
      </c>
      <c r="L20" s="3">
        <f>LOOKUP(A20,AllPlayer!A:A,AllPlayer!L:L)+K20</f>
        <v>39</v>
      </c>
      <c r="M20" s="3">
        <f>LOOKUP(A20,AllPlayer!A:A,AllPlayer!M:M)+L20</f>
        <v>42</v>
      </c>
      <c r="N20" s="3">
        <f>LOOKUP(A20,AllPlayer!A:A,AllPlayer!N:N)+M20</f>
        <v>47</v>
      </c>
      <c r="O20" s="3">
        <f>LOOKUP(A20,AllPlayer!A:A,AllPlayer!O:O)+N20</f>
        <v>51</v>
      </c>
      <c r="P20" s="3">
        <f>LOOKUP(A20,AllPlayer!A:A,AllPlayer!P:P)+O20</f>
        <v>53</v>
      </c>
      <c r="Q20" s="3">
        <f>LOOKUP(A20,AllPlayer!A:A,AllPlayer!Q:Q)+P20</f>
        <v>54</v>
      </c>
      <c r="R20" s="3">
        <f>LOOKUP(A20,AllPlayer!A:A,AllPlayer!R:R)+Q20</f>
        <v>57</v>
      </c>
      <c r="S20" s="3">
        <f>LOOKUP(A20,AllPlayer!A:A,AllPlayer!S:S)+R20</f>
        <v>57</v>
      </c>
      <c r="T20" s="3">
        <f>LOOKUP(A20,AllPlayer!A:A,AllPlayer!T:T)+S20</f>
        <v>57</v>
      </c>
      <c r="U20" s="3">
        <f>LOOKUP(A20,AllPlayer!A:A,AllPlayer!U:U)+T20</f>
        <v>60</v>
      </c>
      <c r="V20" s="3">
        <f>LOOKUP(A20,AllPlayer!A:A,AllPlayer!V:V)+U20</f>
        <v>60</v>
      </c>
      <c r="W20" s="3">
        <f>LOOKUP(A20,AllPlayer!A:A,AllPlayer!W:W)+V20</f>
        <v>60</v>
      </c>
      <c r="X20" s="3">
        <f>LOOKUP(A20,AllPlayer!A:A,AllPlayer!X:X)+W20</f>
        <v>62</v>
      </c>
      <c r="Y20" s="3">
        <f>LOOKUP(A20,AllPlayer!A:A,AllPlayer!Y:Y)+X20</f>
        <v>62</v>
      </c>
      <c r="Z20" s="3">
        <f>LOOKUP(A20,AllPlayer!A:A,AllPlayer!Z:Z)+Y20</f>
        <v>62</v>
      </c>
      <c r="AA20" s="3">
        <f>LOOKUP(A20,AllPlayer!A:A,AllPlayer!AA:AA)+Z20</f>
        <v>62</v>
      </c>
      <c r="AB20" s="3">
        <f>LOOKUP(A20,AllPlayer!A:A,AllPlayer!AB:AB)+AA20</f>
        <v>66</v>
      </c>
      <c r="AC20" s="3">
        <f>LOOKUP(A20,AllPlayer!A:A,AllPlayer!AC:AC)+AB20</f>
        <v>68</v>
      </c>
    </row>
    <row r="21">
      <c r="A21" s="2" t="s">
        <v>368</v>
      </c>
      <c r="B21" t="str">
        <f>LOOKUP(A21,AllPlayer!A:A,AllPlayer!C:C)</f>
        <v>Unai Simón</v>
      </c>
      <c r="C21" s="3" t="str">
        <f>LOOKUP(A21,AllPlayer!A:A,AllPlayer!B:B)</f>
        <v>Por</v>
      </c>
      <c r="D21" s="4" t="str">
        <f>LOOKUP(A21,AllPlayer!A:A,AllPlayer!D:D)</f>
        <v>https://assets.laliga.com/squad/2019/t174/p212769/128x128/p212769_t174_2019_1_003_000.png</v>
      </c>
      <c r="E21">
        <f>LOOKUP(A21,AllPlayer!A:A,AllPlayer!E:E)</f>
        <v>10</v>
      </c>
      <c r="F21" s="3">
        <f>LOOKUP(A21,AllPlayer!A:A,AllPlayer!F:F)+E21</f>
        <v>14</v>
      </c>
      <c r="G21" s="3">
        <f>LOOKUP(A21,AllPlayer!A:A,AllPlayer!G:G)+F21</f>
        <v>22</v>
      </c>
      <c r="H21" s="3">
        <f>LOOKUP(A21,AllPlayer!A:A,AllPlayer!H:H)+G21</f>
        <v>31</v>
      </c>
      <c r="I21" s="3">
        <f>LOOKUP(A21,AllPlayer!A:A,AllPlayer!I:I)+H21</f>
        <v>36</v>
      </c>
      <c r="J21" s="3">
        <f>LOOKUP(A21,AllPlayer!A:A,AllPlayer!J:J)+I21</f>
        <v>36</v>
      </c>
      <c r="K21" s="3">
        <f>LOOKUP(A21,AllPlayer!A:A,AllPlayer!K:K)+J21</f>
        <v>44</v>
      </c>
      <c r="L21" s="3">
        <f>LOOKUP(A21,AllPlayer!A:A,AllPlayer!L:L)+K21</f>
        <v>47</v>
      </c>
      <c r="M21" s="3">
        <f>LOOKUP(A21,AllPlayer!A:A,AllPlayer!M:M)+L21</f>
        <v>51</v>
      </c>
      <c r="N21" s="3">
        <f>LOOKUP(A21,AllPlayer!A:A,AllPlayer!N:N)+M21</f>
        <v>52</v>
      </c>
      <c r="O21" s="3">
        <f>LOOKUP(A21,AllPlayer!A:A,AllPlayer!O:O)+N21</f>
        <v>64</v>
      </c>
      <c r="P21" s="3">
        <f>LOOKUP(A21,AllPlayer!A:A,AllPlayer!P:P)+O21</f>
        <v>77</v>
      </c>
      <c r="Q21" s="3">
        <f>LOOKUP(A21,AllPlayer!A:A,AllPlayer!Q:Q)+P21</f>
        <v>80</v>
      </c>
      <c r="R21" s="3">
        <f>LOOKUP(A21,AllPlayer!A:A,AllPlayer!R:R)+Q21</f>
        <v>88</v>
      </c>
      <c r="S21" s="3">
        <f>LOOKUP(A21,AllPlayer!A:A,AllPlayer!S:S)+R21</f>
        <v>97</v>
      </c>
      <c r="T21" s="3">
        <f>LOOKUP(A21,AllPlayer!A:A,AllPlayer!T:T)+S21</f>
        <v>100</v>
      </c>
      <c r="U21" s="3">
        <f>LOOKUP(A21,AllPlayer!A:A,AllPlayer!U:U)+T21</f>
        <v>110</v>
      </c>
      <c r="V21" s="3">
        <f>LOOKUP(A21,AllPlayer!A:A,AllPlayer!V:V)+U21</f>
        <v>123</v>
      </c>
      <c r="W21" s="3">
        <f>LOOKUP(A21,AllPlayer!A:A,AllPlayer!W:W)+V21</f>
        <v>125</v>
      </c>
      <c r="X21" s="3">
        <f>LOOKUP(A21,AllPlayer!A:A,AllPlayer!X:X)+W21</f>
        <v>125</v>
      </c>
      <c r="Y21" s="3">
        <f>LOOKUP(A21,AllPlayer!A:A,AllPlayer!Y:Y)+X21</f>
        <v>125</v>
      </c>
      <c r="Z21" s="3">
        <f>LOOKUP(A21,AllPlayer!A:A,AllPlayer!Z:Z)+Y21</f>
        <v>127</v>
      </c>
      <c r="AA21" s="3">
        <f>LOOKUP(A21,AllPlayer!A:A,AllPlayer!AA:AA)+Z21</f>
        <v>128</v>
      </c>
      <c r="AB21" s="3">
        <f>LOOKUP(A21,AllPlayer!A:A,AllPlayer!AB:AB)+AA21</f>
        <v>132</v>
      </c>
      <c r="AC21" s="3">
        <f>LOOKUP(A21,AllPlayer!A:A,AllPlayer!AC:AC)+AB21</f>
        <v>134</v>
      </c>
    </row>
    <row r="22">
      <c r="A22" s="2" t="s">
        <v>370</v>
      </c>
      <c r="B22" t="str">
        <f>LOOKUP(A22,AllPlayer!A:A,AllPlayer!C:C)</f>
        <v>Lunin</v>
      </c>
      <c r="C22" s="3" t="str">
        <f>LOOKUP(A22,AllPlayer!A:A,AllPlayer!B:B)</f>
        <v>Por</v>
      </c>
      <c r="D22" s="4" t="str">
        <f>LOOKUP(A22,AllPlayer!A:A,AllPlayer!D:D)</f>
        <v>https://assets.laliga.com/squad/2019/t192/p224965/128x128/p224965_t192_2019_1_003_000.png</v>
      </c>
      <c r="E22">
        <f>LOOKUP(A22,AllPlayer!A:A,AllPlayer!E:E)</f>
        <v>0</v>
      </c>
      <c r="F22" s="3">
        <f>LOOKUP(A22,AllPlayer!A:A,AllPlayer!F:F)+E22</f>
        <v>0</v>
      </c>
      <c r="G22" s="3">
        <f>LOOKUP(A22,AllPlayer!A:A,AllPlayer!G:G)+F22</f>
        <v>0</v>
      </c>
      <c r="H22" s="3">
        <f>LOOKUP(A22,AllPlayer!A:A,AllPlayer!H:H)+G22</f>
        <v>0</v>
      </c>
      <c r="I22" s="3">
        <f>LOOKUP(A22,AllPlayer!A:A,AllPlayer!I:I)+H22</f>
        <v>0</v>
      </c>
      <c r="J22" s="3">
        <f>LOOKUP(A22,AllPlayer!A:A,AllPlayer!J:J)+I22</f>
        <v>0</v>
      </c>
      <c r="K22" s="3">
        <f>LOOKUP(A22,AllPlayer!A:A,AllPlayer!K:K)+J22</f>
        <v>0</v>
      </c>
      <c r="L22" s="3">
        <f>LOOKUP(A22,AllPlayer!A:A,AllPlayer!L:L)+K22</f>
        <v>0</v>
      </c>
      <c r="M22" s="3">
        <f>LOOKUP(A22,AllPlayer!A:A,AllPlayer!M:M)+L22</f>
        <v>0</v>
      </c>
      <c r="N22" s="3">
        <f>LOOKUP(A22,AllPlayer!A:A,AllPlayer!N:N)+M22</f>
        <v>0</v>
      </c>
      <c r="O22" s="3">
        <f>LOOKUP(A22,AllPlayer!A:A,AllPlayer!O:O)+N22</f>
        <v>0</v>
      </c>
      <c r="P22" s="3">
        <f>LOOKUP(A22,AllPlayer!A:A,AllPlayer!P:P)+O22</f>
        <v>0</v>
      </c>
      <c r="Q22" s="3">
        <f>LOOKUP(A22,AllPlayer!A:A,AllPlayer!Q:Q)+P22</f>
        <v>0</v>
      </c>
      <c r="R22" s="3">
        <f>LOOKUP(A22,AllPlayer!A:A,AllPlayer!R:R)+Q22</f>
        <v>0</v>
      </c>
      <c r="S22" s="3">
        <f>LOOKUP(A22,AllPlayer!A:A,AllPlayer!S:S)+R22</f>
        <v>0</v>
      </c>
      <c r="T22" s="3">
        <f>LOOKUP(A22,AllPlayer!A:A,AllPlayer!T:T)+S22</f>
        <v>0</v>
      </c>
      <c r="U22" s="3">
        <f>LOOKUP(A22,AllPlayer!A:A,AllPlayer!U:U)+T22</f>
        <v>0</v>
      </c>
      <c r="V22" s="3">
        <f>LOOKUP(A22,AllPlayer!A:A,AllPlayer!V:V)+U22</f>
        <v>0</v>
      </c>
      <c r="W22" s="3">
        <f>LOOKUP(A22,AllPlayer!A:A,AllPlayer!W:W)+V22</f>
        <v>0</v>
      </c>
      <c r="X22" s="3">
        <f>LOOKUP(A22,AllPlayer!A:A,AllPlayer!X:X)+W22</f>
        <v>0</v>
      </c>
      <c r="Y22" s="3">
        <f>LOOKUP(A22,AllPlayer!A:A,AllPlayer!Y:Y)+X22</f>
        <v>8</v>
      </c>
      <c r="Z22" s="3">
        <f>LOOKUP(A22,AllPlayer!A:A,AllPlayer!Z:Z)+Y22</f>
        <v>11</v>
      </c>
      <c r="AA22" s="3">
        <f>LOOKUP(A22,AllPlayer!A:A,AllPlayer!AA:AA)+Z22</f>
        <v>14</v>
      </c>
      <c r="AB22" s="3">
        <f>LOOKUP(A22,AllPlayer!A:A,AllPlayer!AB:AB)+AA22</f>
        <v>16</v>
      </c>
      <c r="AC22" s="3">
        <f>LOOKUP(A22,AllPlayer!A:A,AllPlayer!AC:AC)+AB22</f>
        <v>24</v>
      </c>
    </row>
    <row r="23">
      <c r="A23" s="2" t="s">
        <v>372</v>
      </c>
      <c r="B23" t="str">
        <f>LOOKUP(A23,AllPlayer!A:A,AllPlayer!C:C)</f>
        <v>José Antonio Caro</v>
      </c>
      <c r="C23" s="3" t="str">
        <f>LOOKUP(A23,AllPlayer!A:A,AllPlayer!B:B)</f>
        <v>Por</v>
      </c>
      <c r="D23" s="4" t="str">
        <f>LOOKUP(A23,AllPlayer!A:A,AllPlayer!D:D)</f>
        <v>https://assets.laliga.com/squad/2019/t192/p229320/128x128/p229320_t192_2019_1_003_000.png</v>
      </c>
      <c r="E23">
        <f>LOOKUP(A23,AllPlayer!A:A,AllPlayer!E:E)</f>
        <v>0</v>
      </c>
      <c r="F23" s="3">
        <f>LOOKUP(A23,AllPlayer!A:A,AllPlayer!F:F)+E23</f>
        <v>0</v>
      </c>
      <c r="G23" s="3">
        <f>LOOKUP(A23,AllPlayer!A:A,AllPlayer!G:G)+F23</f>
        <v>0</v>
      </c>
      <c r="H23" s="3">
        <f>LOOKUP(A23,AllPlayer!A:A,AllPlayer!H:H)+G23</f>
        <v>12</v>
      </c>
      <c r="I23" s="3">
        <f>LOOKUP(A23,AllPlayer!A:A,AllPlayer!I:I)+H23</f>
        <v>12</v>
      </c>
      <c r="J23" s="3">
        <f>LOOKUP(A23,AllPlayer!A:A,AllPlayer!J:J)+I23</f>
        <v>12</v>
      </c>
      <c r="K23" s="3">
        <f>LOOKUP(A23,AllPlayer!A:A,AllPlayer!K:K)+J23</f>
        <v>20</v>
      </c>
      <c r="L23" s="3">
        <f>LOOKUP(A23,AllPlayer!A:A,AllPlayer!L:L)+K23</f>
        <v>20</v>
      </c>
      <c r="M23" s="3">
        <f>LOOKUP(A23,AllPlayer!A:A,AllPlayer!M:M)+L23</f>
        <v>26</v>
      </c>
      <c r="N23" s="3">
        <f>LOOKUP(A23,AllPlayer!A:A,AllPlayer!N:N)+M23</f>
        <v>30</v>
      </c>
      <c r="O23" s="3">
        <f>LOOKUP(A23,AllPlayer!A:A,AllPlayer!O:O)+N23</f>
        <v>30</v>
      </c>
      <c r="P23" s="3">
        <f>LOOKUP(A23,AllPlayer!A:A,AllPlayer!P:P)+O23</f>
        <v>32</v>
      </c>
      <c r="Q23" s="3">
        <f>LOOKUP(A23,AllPlayer!A:A,AllPlayer!Q:Q)+P23</f>
        <v>33</v>
      </c>
      <c r="R23" s="3">
        <f>LOOKUP(A23,AllPlayer!A:A,AllPlayer!R:R)+Q23</f>
        <v>33</v>
      </c>
      <c r="S23" s="3">
        <f>LOOKUP(A23,AllPlayer!A:A,AllPlayer!S:S)+R23</f>
        <v>33</v>
      </c>
      <c r="T23" s="3">
        <f>LOOKUP(A23,AllPlayer!A:A,AllPlayer!T:T)+S23</f>
        <v>35</v>
      </c>
      <c r="U23" s="3">
        <f>LOOKUP(A23,AllPlayer!A:A,AllPlayer!U:U)+T23</f>
        <v>35</v>
      </c>
      <c r="V23" s="3">
        <f>LOOKUP(A23,AllPlayer!A:A,AllPlayer!V:V)+U23</f>
        <v>35</v>
      </c>
      <c r="W23" s="3">
        <f>LOOKUP(A23,AllPlayer!A:A,AllPlayer!W:W)+V23</f>
        <v>37</v>
      </c>
      <c r="X23" s="3">
        <f>LOOKUP(A23,AllPlayer!A:A,AllPlayer!X:X)+W23</f>
        <v>39</v>
      </c>
      <c r="Y23" s="3">
        <f>LOOKUP(A23,AllPlayer!A:A,AllPlayer!Y:Y)+X23</f>
        <v>39</v>
      </c>
      <c r="Z23" s="3">
        <f>LOOKUP(A23,AllPlayer!A:A,AllPlayer!Z:Z)+Y23</f>
        <v>45</v>
      </c>
      <c r="AA23" s="3">
        <f>LOOKUP(A23,AllPlayer!A:A,AllPlayer!AA:AA)+Z23</f>
        <v>48</v>
      </c>
      <c r="AB23" s="3">
        <f>LOOKUP(A23,AllPlayer!A:A,AllPlayer!AB:AB)+AA23</f>
        <v>48</v>
      </c>
      <c r="AC23" s="3">
        <f>LOOKUP(A23,AllPlayer!A:A,AllPlayer!AC:AC)+AB23</f>
        <v>48</v>
      </c>
    </row>
    <row r="24">
      <c r="A24" s="2" t="s">
        <v>374</v>
      </c>
      <c r="B24" t="str">
        <f>LOOKUP(A24,AllPlayer!A:A,AllPlayer!C:C)</f>
        <v>Iván Villar</v>
      </c>
      <c r="C24" s="3" t="str">
        <f>LOOKUP(A24,AllPlayer!A:A,AllPlayer!B:B)</f>
        <v>Por</v>
      </c>
      <c r="D24" s="4" t="str">
        <f>LOOKUP(A24,AllPlayer!A:A,AllPlayer!D:D)</f>
        <v>https://assets.laliga.com/squad/2019/t181/default/128x128/default_t181_2019_1_003_000.png</v>
      </c>
      <c r="E24">
        <f>LOOKUP(A24,AllPlayer!A:A,AllPlayer!E:E)</f>
        <v>0</v>
      </c>
      <c r="F24" s="3">
        <f>LOOKUP(A24,AllPlayer!A:A,AllPlayer!F:F)+E24</f>
        <v>0</v>
      </c>
      <c r="G24" s="3">
        <f>LOOKUP(A24,AllPlayer!A:A,AllPlayer!G:G)+F24</f>
        <v>5</v>
      </c>
      <c r="H24" s="3">
        <f>LOOKUP(A24,AllPlayer!A:A,AllPlayer!H:H)+G24</f>
        <v>4</v>
      </c>
      <c r="I24" s="3">
        <f>LOOKUP(A24,AllPlayer!A:A,AllPlayer!I:I)+H24</f>
        <v>6</v>
      </c>
      <c r="J24" s="3">
        <f>LOOKUP(A24,AllPlayer!A:A,AllPlayer!J:J)+I24</f>
        <v>11</v>
      </c>
      <c r="K24" s="3">
        <f>LOOKUP(A24,AllPlayer!A:A,AllPlayer!K:K)+J24</f>
        <v>11</v>
      </c>
      <c r="L24" s="3">
        <f>LOOKUP(A24,AllPlayer!A:A,AllPlayer!L:L)+K24</f>
        <v>12</v>
      </c>
      <c r="M24" s="3">
        <f>LOOKUP(A24,AllPlayer!A:A,AllPlayer!M:M)+L24</f>
        <v>12</v>
      </c>
      <c r="N24" s="3">
        <f>LOOKUP(A24,AllPlayer!A:A,AllPlayer!N:N)+M24</f>
        <v>15</v>
      </c>
      <c r="O24" s="3">
        <f>LOOKUP(A24,AllPlayer!A:A,AllPlayer!O:O)+N24</f>
        <v>18</v>
      </c>
      <c r="P24" s="3">
        <f>LOOKUP(A24,AllPlayer!A:A,AllPlayer!P:P)+O24</f>
        <v>21</v>
      </c>
      <c r="Q24" s="3">
        <f>LOOKUP(A24,AllPlayer!A:A,AllPlayer!Q:Q)+P24</f>
        <v>23</v>
      </c>
      <c r="R24" s="3">
        <f>LOOKUP(A24,AllPlayer!A:A,AllPlayer!R:R)+Q24</f>
        <v>23</v>
      </c>
      <c r="S24" s="3">
        <f>LOOKUP(A24,AllPlayer!A:A,AllPlayer!S:S)+R24</f>
        <v>25</v>
      </c>
      <c r="T24" s="3">
        <f>LOOKUP(A24,AllPlayer!A:A,AllPlayer!T:T)+S24</f>
        <v>25</v>
      </c>
      <c r="U24" s="3">
        <f>LOOKUP(A24,AllPlayer!A:A,AllPlayer!U:U)+T24</f>
        <v>25</v>
      </c>
      <c r="V24" s="3">
        <f>LOOKUP(A24,AllPlayer!A:A,AllPlayer!V:V)+U24</f>
        <v>27</v>
      </c>
      <c r="W24" s="3">
        <f>LOOKUP(A24,AllPlayer!A:A,AllPlayer!W:W)+V24</f>
        <v>30</v>
      </c>
      <c r="X24" s="3">
        <f>LOOKUP(A24,AllPlayer!A:A,AllPlayer!X:X)+W24</f>
        <v>33</v>
      </c>
      <c r="Y24" s="3">
        <f>LOOKUP(A24,AllPlayer!A:A,AllPlayer!Y:Y)+X24</f>
        <v>40</v>
      </c>
      <c r="Z24" s="3">
        <f>LOOKUP(A24,AllPlayer!A:A,AllPlayer!Z:Z)+Y24</f>
        <v>42</v>
      </c>
      <c r="AA24" s="3">
        <f>LOOKUP(A24,AllPlayer!A:A,AllPlayer!AA:AA)+Z24</f>
        <v>45</v>
      </c>
      <c r="AB24" s="3">
        <f>LOOKUP(A24,AllPlayer!A:A,AllPlayer!AB:AB)+AA24</f>
        <v>51</v>
      </c>
      <c r="AC24" s="3">
        <f>LOOKUP(A24,AllPlayer!A:A,AllPlayer!AC:AC)+AB24</f>
        <v>54</v>
      </c>
    </row>
    <row r="25">
      <c r="A25" s="2" t="s">
        <v>376</v>
      </c>
      <c r="B25" t="str">
        <f>LOOKUP(A25,AllPlayer!A:A,AllPlayer!C:C)</f>
        <v>Keylor Navas</v>
      </c>
      <c r="C25" s="3" t="str">
        <f>LOOKUP(A25,AllPlayer!A:A,AllPlayer!B:B)</f>
        <v>Por</v>
      </c>
      <c r="D25" s="4" t="str">
        <f>LOOKUP(A25,AllPlayer!A:A,AllPlayer!D:D)</f>
        <v>https://assets.laliga.com/squad/2019/t953/p27672/128x128/p27672_t953_2019_1_003_000.png</v>
      </c>
      <c r="E25">
        <f>LOOKUP(A25,AllPlayer!A:A,AllPlayer!E:E)</f>
        <v>0</v>
      </c>
      <c r="F25" s="3">
        <f>LOOKUP(A25,AllPlayer!A:A,AllPlayer!F:F)+E25</f>
        <v>0</v>
      </c>
      <c r="G25" s="3">
        <f>LOOKUP(A25,AllPlayer!A:A,AllPlayer!G:G)+F25</f>
        <v>0</v>
      </c>
      <c r="H25" s="3">
        <f>LOOKUP(A25,AllPlayer!A:A,AllPlayer!H:H)+G25</f>
        <v>2</v>
      </c>
      <c r="I25" s="3">
        <f>LOOKUP(A25,AllPlayer!A:A,AllPlayer!I:I)+H25</f>
        <v>8</v>
      </c>
      <c r="J25" s="3">
        <f>LOOKUP(A25,AllPlayer!A:A,AllPlayer!J:J)+I25</f>
        <v>10</v>
      </c>
      <c r="K25" s="3">
        <f>LOOKUP(A25,AllPlayer!A:A,AllPlayer!K:K)+J25</f>
        <v>10</v>
      </c>
      <c r="L25" s="3">
        <f>LOOKUP(A25,AllPlayer!A:A,AllPlayer!L:L)+K25</f>
        <v>13</v>
      </c>
      <c r="M25" s="3">
        <f>LOOKUP(A25,AllPlayer!A:A,AllPlayer!M:M)+L25</f>
        <v>15</v>
      </c>
      <c r="N25" s="3">
        <f>LOOKUP(A25,AllPlayer!A:A,AllPlayer!N:N)+M25</f>
        <v>16</v>
      </c>
      <c r="O25" s="3">
        <f>LOOKUP(A25,AllPlayer!A:A,AllPlayer!O:O)+N25</f>
        <v>23</v>
      </c>
      <c r="P25" s="3">
        <f>LOOKUP(A25,AllPlayer!A:A,AllPlayer!P:P)+O25</f>
        <v>28</v>
      </c>
      <c r="Q25" s="3">
        <f>LOOKUP(A25,AllPlayer!A:A,AllPlayer!Q:Q)+P25</f>
        <v>30</v>
      </c>
      <c r="R25" s="3">
        <f>LOOKUP(A25,AllPlayer!A:A,AllPlayer!R:R)+Q25</f>
        <v>34</v>
      </c>
      <c r="S25" s="3">
        <f>LOOKUP(A25,AllPlayer!A:A,AllPlayer!S:S)+R25</f>
        <v>40</v>
      </c>
      <c r="T25" s="3">
        <f>LOOKUP(A25,AllPlayer!A:A,AllPlayer!T:T)+S25</f>
        <v>41</v>
      </c>
      <c r="U25" s="3">
        <f>LOOKUP(A25,AllPlayer!A:A,AllPlayer!U:U)+T25</f>
        <v>43</v>
      </c>
      <c r="V25" s="3">
        <f>LOOKUP(A25,AllPlayer!A:A,AllPlayer!V:V)+U25</f>
        <v>44</v>
      </c>
      <c r="W25" s="3">
        <f>LOOKUP(A25,AllPlayer!A:A,AllPlayer!W:W)+V25</f>
        <v>47</v>
      </c>
      <c r="X25" s="3">
        <f>LOOKUP(A25,AllPlayer!A:A,AllPlayer!X:X)+W25</f>
        <v>51</v>
      </c>
      <c r="Y25" s="3">
        <f>LOOKUP(A25,AllPlayer!A:A,AllPlayer!Y:Y)+X25</f>
        <v>53</v>
      </c>
      <c r="Z25" s="3">
        <f>LOOKUP(A25,AllPlayer!A:A,AllPlayer!Z:Z)+Y25</f>
        <v>58</v>
      </c>
      <c r="AA25" s="3">
        <f>LOOKUP(A25,AllPlayer!A:A,AllPlayer!AA:AA)+Z25</f>
        <v>62</v>
      </c>
      <c r="AB25" s="3">
        <f>LOOKUP(A25,AllPlayer!A:A,AllPlayer!AB:AB)+AA25</f>
        <v>64</v>
      </c>
      <c r="AC25" s="3">
        <f>LOOKUP(A25,AllPlayer!A:A,AllPlayer!AC:AC)+AB25</f>
        <v>64</v>
      </c>
    </row>
    <row r="26">
      <c r="A26" s="2" t="s">
        <v>378</v>
      </c>
      <c r="B26" t="str">
        <f>LOOKUP(A26,AllPlayer!A:A,AllPlayer!C:C)</f>
        <v>Manuel Reina</v>
      </c>
      <c r="C26" s="3" t="str">
        <f>LOOKUP(A26,AllPlayer!A:A,AllPlayer!B:B)</f>
        <v>Por</v>
      </c>
      <c r="D26" s="4" t="str">
        <f>LOOKUP(A26,AllPlayer!A:A,AllPlayer!D:D)</f>
        <v>https://assets.laliga.com/squad/2019/t181/p32298/128x128/p32298_t181_2019_1_003_000.png</v>
      </c>
      <c r="E26">
        <f>LOOKUP(A26,AllPlayer!A:A,AllPlayer!E:E)</f>
        <v>6</v>
      </c>
      <c r="F26" s="3">
        <f>LOOKUP(A26,AllPlayer!A:A,AllPlayer!F:F)+E26</f>
        <v>12</v>
      </c>
      <c r="G26" s="3">
        <f>LOOKUP(A26,AllPlayer!A:A,AllPlayer!G:G)+F26</f>
        <v>17</v>
      </c>
      <c r="H26" s="3">
        <f>LOOKUP(A26,AllPlayer!A:A,AllPlayer!H:H)+G26</f>
        <v>32</v>
      </c>
      <c r="I26" s="3">
        <f>LOOKUP(A26,AllPlayer!A:A,AllPlayer!I:I)+H26</f>
        <v>31</v>
      </c>
      <c r="J26" s="3">
        <f>LOOKUP(A26,AllPlayer!A:A,AllPlayer!J:J)+I26</f>
        <v>32</v>
      </c>
      <c r="K26" s="3">
        <f>LOOKUP(A26,AllPlayer!A:A,AllPlayer!K:K)+J26</f>
        <v>38</v>
      </c>
      <c r="L26" s="3">
        <f>LOOKUP(A26,AllPlayer!A:A,AllPlayer!L:L)+K26</f>
        <v>48</v>
      </c>
      <c r="M26" s="3">
        <f>LOOKUP(A26,AllPlayer!A:A,AllPlayer!M:M)+L26</f>
        <v>58</v>
      </c>
      <c r="N26" s="3">
        <f>LOOKUP(A26,AllPlayer!A:A,AllPlayer!N:N)+M26</f>
        <v>63</v>
      </c>
      <c r="O26" s="3">
        <f>LOOKUP(A26,AllPlayer!A:A,AllPlayer!O:O)+N26</f>
        <v>67</v>
      </c>
      <c r="P26" s="3">
        <f>LOOKUP(A26,AllPlayer!A:A,AllPlayer!P:P)+O26</f>
        <v>67</v>
      </c>
      <c r="Q26" s="3">
        <f>LOOKUP(A26,AllPlayer!A:A,AllPlayer!Q:Q)+P26</f>
        <v>74</v>
      </c>
      <c r="R26" s="3">
        <f>LOOKUP(A26,AllPlayer!A:A,AllPlayer!R:R)+Q26</f>
        <v>79</v>
      </c>
      <c r="S26" s="3">
        <f>LOOKUP(A26,AllPlayer!A:A,AllPlayer!S:S)+R26</f>
        <v>82</v>
      </c>
      <c r="T26" s="3">
        <f>LOOKUP(A26,AllPlayer!A:A,AllPlayer!T:T)+S26</f>
        <v>91</v>
      </c>
      <c r="U26" s="3">
        <f>LOOKUP(A26,AllPlayer!A:A,AllPlayer!U:U)+T26</f>
        <v>94</v>
      </c>
      <c r="V26" s="3">
        <f>LOOKUP(A26,AllPlayer!A:A,AllPlayer!V:V)+U26</f>
        <v>98</v>
      </c>
      <c r="W26" s="3">
        <f>LOOKUP(A26,AllPlayer!A:A,AllPlayer!W:W)+V26</f>
        <v>104</v>
      </c>
      <c r="X26" s="3">
        <f>LOOKUP(A26,AllPlayer!A:A,AllPlayer!X:X)+W26</f>
        <v>106</v>
      </c>
      <c r="Y26" s="3">
        <f>LOOKUP(A26,AllPlayer!A:A,AllPlayer!Y:Y)+X26</f>
        <v>109</v>
      </c>
      <c r="Z26" s="3">
        <f>LOOKUP(A26,AllPlayer!A:A,AllPlayer!Z:Z)+Y26</f>
        <v>116</v>
      </c>
      <c r="AA26" s="3">
        <f>LOOKUP(A26,AllPlayer!A:A,AllPlayer!AA:AA)+Z26</f>
        <v>124</v>
      </c>
      <c r="AB26" s="3">
        <f>LOOKUP(A26,AllPlayer!A:A,AllPlayer!AB:AB)+AA26</f>
        <v>131</v>
      </c>
      <c r="AC26" s="3">
        <f>LOOKUP(A26,AllPlayer!A:A,AllPlayer!AC:AC)+AB26</f>
        <v>133</v>
      </c>
    </row>
    <row r="27">
      <c r="A27" s="2" t="s">
        <v>380</v>
      </c>
      <c r="B27" t="str">
        <f>LOOKUP(A27,AllPlayer!A:A,AllPlayer!C:C)</f>
        <v>Sergio Álvarez</v>
      </c>
      <c r="C27" s="3" t="str">
        <f>LOOKUP(A27,AllPlayer!A:A,AllPlayer!B:B)</f>
        <v>Por</v>
      </c>
      <c r="D27" s="4" t="str">
        <f>LOOKUP(A27,AllPlayer!A:A,AllPlayer!D:D)</f>
        <v>https://assets.laliga.com/squad/2019/t176/p38400/128x128/p38400_t176_2019_1_003_000.png</v>
      </c>
      <c r="E27">
        <f>LOOKUP(A27,AllPlayer!A:A,AllPlayer!E:E)</f>
        <v>2</v>
      </c>
      <c r="F27" s="3">
        <f>LOOKUP(A27,AllPlayer!A:A,AllPlayer!F:F)+E27</f>
        <v>6</v>
      </c>
      <c r="G27" s="3">
        <f>LOOKUP(A27,AllPlayer!A:A,AllPlayer!G:G)+F27</f>
        <v>6</v>
      </c>
      <c r="H27" s="3">
        <f>LOOKUP(A27,AllPlayer!A:A,AllPlayer!H:H)+G27</f>
        <v>6</v>
      </c>
      <c r="I27" s="3">
        <f>LOOKUP(A27,AllPlayer!A:A,AllPlayer!I:I)+H27</f>
        <v>6</v>
      </c>
      <c r="J27" s="3">
        <f>LOOKUP(A27,AllPlayer!A:A,AllPlayer!J:J)+I27</f>
        <v>6</v>
      </c>
      <c r="K27" s="3">
        <f>LOOKUP(A27,AllPlayer!A:A,AllPlayer!K:K)+J27</f>
        <v>6</v>
      </c>
      <c r="L27" s="3">
        <f>LOOKUP(A27,AllPlayer!A:A,AllPlayer!L:L)+K27</f>
        <v>6</v>
      </c>
      <c r="M27" s="3">
        <f>LOOKUP(A27,AllPlayer!A:A,AllPlayer!M:M)+L27</f>
        <v>6</v>
      </c>
      <c r="N27" s="3">
        <f>LOOKUP(A27,AllPlayer!A:A,AllPlayer!N:N)+M27</f>
        <v>6</v>
      </c>
      <c r="O27" s="3">
        <f>LOOKUP(A27,AllPlayer!A:A,AllPlayer!O:O)+N27</f>
        <v>6</v>
      </c>
      <c r="P27" s="3">
        <f>LOOKUP(A27,AllPlayer!A:A,AllPlayer!P:P)+O27</f>
        <v>6</v>
      </c>
      <c r="Q27" s="3">
        <f>LOOKUP(A27,AllPlayer!A:A,AllPlayer!Q:Q)+P27</f>
        <v>6</v>
      </c>
      <c r="R27" s="3">
        <f>LOOKUP(A27,AllPlayer!A:A,AllPlayer!R:R)+Q27</f>
        <v>8</v>
      </c>
      <c r="S27" s="3">
        <f>LOOKUP(A27,AllPlayer!A:A,AllPlayer!S:S)+R27</f>
        <v>17</v>
      </c>
      <c r="T27" s="3">
        <f>LOOKUP(A27,AllPlayer!A:A,AllPlayer!T:T)+S27</f>
        <v>16</v>
      </c>
      <c r="U27" s="3">
        <f>LOOKUP(A27,AllPlayer!A:A,AllPlayer!U:U)+T27</f>
        <v>16</v>
      </c>
      <c r="V27" s="3">
        <f>LOOKUP(A27,AllPlayer!A:A,AllPlayer!V:V)+U27</f>
        <v>17</v>
      </c>
      <c r="W27" s="3">
        <f>LOOKUP(A27,AllPlayer!A:A,AllPlayer!W:W)+V27</f>
        <v>17</v>
      </c>
      <c r="X27" s="3">
        <f>LOOKUP(A27,AllPlayer!A:A,AllPlayer!X:X)+W27</f>
        <v>17</v>
      </c>
      <c r="Y27" s="3">
        <f>LOOKUP(A27,AllPlayer!A:A,AllPlayer!Y:Y)+X27</f>
        <v>17</v>
      </c>
      <c r="Z27" s="3">
        <f>LOOKUP(A27,AllPlayer!A:A,AllPlayer!Z:Z)+Y27</f>
        <v>17</v>
      </c>
      <c r="AA27" s="3">
        <f>LOOKUP(A27,AllPlayer!A:A,AllPlayer!AA:AA)+Z27</f>
        <v>17</v>
      </c>
      <c r="AB27" s="3">
        <f>LOOKUP(A27,AllPlayer!A:A,AllPlayer!AB:AB)+AA27</f>
        <v>17</v>
      </c>
      <c r="AC27" s="3">
        <f>LOOKUP(A27,AllPlayer!A:A,AllPlayer!AC:AC)+AB27</f>
        <v>17</v>
      </c>
    </row>
    <row r="28">
      <c r="A28" s="2" t="s">
        <v>382</v>
      </c>
      <c r="B28" t="str">
        <f>LOOKUP(A28,AllPlayer!A:A,AllPlayer!C:C)</f>
        <v>Fabricio</v>
      </c>
      <c r="C28" s="3" t="str">
        <f>LOOKUP(A28,AllPlayer!A:A,AllPlayer!B:B)</f>
        <v>Por</v>
      </c>
      <c r="D28" s="4" t="str">
        <f>LOOKUP(A28,AllPlayer!A:A,AllPlayer!D:D)</f>
        <v>https://assets.laliga.com/squad/2019/t181/p40559/128x128/p40559_t181_2019_1_003_000.png</v>
      </c>
      <c r="E28">
        <f>LOOKUP(A28,AllPlayer!A:A,AllPlayer!E:E)</f>
        <v>3</v>
      </c>
      <c r="F28" s="3">
        <f>LOOKUP(A28,AllPlayer!A:A,AllPlayer!F:F)+E28</f>
        <v>9</v>
      </c>
      <c r="G28" s="3">
        <f>LOOKUP(A28,AllPlayer!A:A,AllPlayer!G:G)+F28</f>
        <v>13</v>
      </c>
      <c r="H28" s="3">
        <f>LOOKUP(A28,AllPlayer!A:A,AllPlayer!H:H)+G28</f>
        <v>13</v>
      </c>
      <c r="I28" s="3">
        <f>LOOKUP(A28,AllPlayer!A:A,AllPlayer!I:I)+H28</f>
        <v>12</v>
      </c>
      <c r="J28" s="3">
        <f>LOOKUP(A28,AllPlayer!A:A,AllPlayer!J:J)+I28</f>
        <v>12</v>
      </c>
      <c r="K28" s="3">
        <f>LOOKUP(A28,AllPlayer!A:A,AllPlayer!K:K)+J28</f>
        <v>12</v>
      </c>
      <c r="L28" s="3">
        <f>LOOKUP(A28,AllPlayer!A:A,AllPlayer!L:L)+K28</f>
        <v>12</v>
      </c>
      <c r="M28" s="3">
        <f>LOOKUP(A28,AllPlayer!A:A,AllPlayer!M:M)+L28</f>
        <v>12</v>
      </c>
      <c r="N28" s="3">
        <f>LOOKUP(A28,AllPlayer!A:A,AllPlayer!N:N)+M28</f>
        <v>12</v>
      </c>
      <c r="O28" s="3">
        <f>LOOKUP(A28,AllPlayer!A:A,AllPlayer!O:O)+N28</f>
        <v>12</v>
      </c>
      <c r="P28" s="3">
        <f>LOOKUP(A28,AllPlayer!A:A,AllPlayer!P:P)+O28</f>
        <v>15</v>
      </c>
      <c r="Q28" s="3">
        <f>LOOKUP(A28,AllPlayer!A:A,AllPlayer!Q:Q)+P28</f>
        <v>15</v>
      </c>
      <c r="R28" s="3">
        <f>LOOKUP(A28,AllPlayer!A:A,AllPlayer!R:R)+Q28</f>
        <v>15</v>
      </c>
      <c r="S28" s="3">
        <f>LOOKUP(A28,AllPlayer!A:A,AllPlayer!S:S)+R28</f>
        <v>15</v>
      </c>
      <c r="T28" s="3">
        <f>LOOKUP(A28,AllPlayer!A:A,AllPlayer!T:T)+S28</f>
        <v>15</v>
      </c>
      <c r="U28" s="3">
        <f>LOOKUP(A28,AllPlayer!A:A,AllPlayer!U:U)+T28</f>
        <v>15</v>
      </c>
      <c r="V28" s="3">
        <f>LOOKUP(A28,AllPlayer!A:A,AllPlayer!V:V)+U28</f>
        <v>15</v>
      </c>
      <c r="W28" s="3">
        <f>LOOKUP(A28,AllPlayer!A:A,AllPlayer!W:W)+V28</f>
        <v>15</v>
      </c>
      <c r="X28" s="3">
        <f>LOOKUP(A28,AllPlayer!A:A,AllPlayer!X:X)+W28</f>
        <v>15</v>
      </c>
      <c r="Y28" s="3">
        <f>LOOKUP(A28,AllPlayer!A:A,AllPlayer!Y:Y)+X28</f>
        <v>15</v>
      </c>
      <c r="Z28" s="3">
        <f>LOOKUP(A28,AllPlayer!A:A,AllPlayer!Z:Z)+Y28</f>
        <v>15</v>
      </c>
      <c r="AA28" s="3">
        <f>LOOKUP(A28,AllPlayer!A:A,AllPlayer!AA:AA)+Z28</f>
        <v>15</v>
      </c>
      <c r="AB28" s="3">
        <f>LOOKUP(A28,AllPlayer!A:A,AllPlayer!AB:AB)+AA28</f>
        <v>15</v>
      </c>
      <c r="AC28" s="3">
        <f>LOOKUP(A28,AllPlayer!A:A,AllPlayer!AC:AC)+AB28</f>
        <v>15</v>
      </c>
    </row>
    <row r="29">
      <c r="A29" s="2" t="s">
        <v>384</v>
      </c>
      <c r="B29" t="str">
        <f>LOOKUP(A29,AllPlayer!A:A,AllPlayer!C:C)</f>
        <v>Dani Martín</v>
      </c>
      <c r="C29" s="3" t="str">
        <f>LOOKUP(A29,AllPlayer!A:A,AllPlayer!B:B)</f>
        <v>Por</v>
      </c>
      <c r="D29" s="4" t="str">
        <f>LOOKUP(A29,AllPlayer!A:A,AllPlayer!D:D)</f>
        <v>https://assets.laliga.com/squad/2019/t185/p435090/128x128/p435090_t185_2019_1_003_000.png</v>
      </c>
      <c r="E29">
        <f>LOOKUP(A29,AllPlayer!A:A,AllPlayer!E:E)</f>
        <v>2</v>
      </c>
      <c r="F29" s="3">
        <f>LOOKUP(A29,AllPlayer!A:A,AllPlayer!F:F)+E29</f>
        <v>3</v>
      </c>
      <c r="G29" s="3">
        <f>LOOKUP(A29,AllPlayer!A:A,AllPlayer!G:G)+F29</f>
        <v>3</v>
      </c>
      <c r="H29" s="3">
        <f>LOOKUP(A29,AllPlayer!A:A,AllPlayer!H:H)+G29</f>
        <v>3</v>
      </c>
      <c r="I29" s="3">
        <f>LOOKUP(A29,AllPlayer!A:A,AllPlayer!I:I)+H29</f>
        <v>3</v>
      </c>
      <c r="J29" s="3">
        <f>LOOKUP(A29,AllPlayer!A:A,AllPlayer!J:J)+I29</f>
        <v>3</v>
      </c>
      <c r="K29" s="3">
        <f>LOOKUP(A29,AllPlayer!A:A,AllPlayer!K:K)+J29</f>
        <v>3</v>
      </c>
      <c r="L29" s="3">
        <f>LOOKUP(A29,AllPlayer!A:A,AllPlayer!L:L)+K29</f>
        <v>3</v>
      </c>
      <c r="M29" s="3">
        <f>LOOKUP(A29,AllPlayer!A:A,AllPlayer!M:M)+L29</f>
        <v>3</v>
      </c>
      <c r="N29" s="3">
        <f>LOOKUP(A29,AllPlayer!A:A,AllPlayer!N:N)+M29</f>
        <v>4</v>
      </c>
      <c r="O29" s="3">
        <f>LOOKUP(A29,AllPlayer!A:A,AllPlayer!O:O)+N29</f>
        <v>9</v>
      </c>
      <c r="P29" s="3">
        <f>LOOKUP(A29,AllPlayer!A:A,AllPlayer!P:P)+O29</f>
        <v>9</v>
      </c>
      <c r="Q29" s="3">
        <f>LOOKUP(A29,AllPlayer!A:A,AllPlayer!Q:Q)+P29</f>
        <v>13</v>
      </c>
      <c r="R29" s="3">
        <f>LOOKUP(A29,AllPlayer!A:A,AllPlayer!R:R)+Q29</f>
        <v>13</v>
      </c>
      <c r="S29" s="3">
        <f>LOOKUP(A29,AllPlayer!A:A,AllPlayer!S:S)+R29</f>
        <v>13</v>
      </c>
      <c r="T29" s="3">
        <f>LOOKUP(A29,AllPlayer!A:A,AllPlayer!T:T)+S29</f>
        <v>13</v>
      </c>
      <c r="U29" s="3">
        <f>LOOKUP(A29,AllPlayer!A:A,AllPlayer!U:U)+T29</f>
        <v>13</v>
      </c>
      <c r="V29" s="3">
        <f>LOOKUP(A29,AllPlayer!A:A,AllPlayer!V:V)+U29</f>
        <v>13</v>
      </c>
      <c r="W29" s="3">
        <f>LOOKUP(A29,AllPlayer!A:A,AllPlayer!W:W)+V29</f>
        <v>16</v>
      </c>
      <c r="X29" s="3">
        <f>LOOKUP(A29,AllPlayer!A:A,AllPlayer!X:X)+W29</f>
        <v>16</v>
      </c>
      <c r="Y29" s="3">
        <f>LOOKUP(A29,AllPlayer!A:A,AllPlayer!Y:Y)+X29</f>
        <v>16</v>
      </c>
      <c r="Z29" s="3">
        <f>LOOKUP(A29,AllPlayer!A:A,AllPlayer!Z:Z)+Y29</f>
        <v>16</v>
      </c>
      <c r="AA29" s="3">
        <f>LOOKUP(A29,AllPlayer!A:A,AllPlayer!AA:AA)+Z29</f>
        <v>16</v>
      </c>
      <c r="AB29" s="3">
        <f>LOOKUP(A29,AllPlayer!A:A,AllPlayer!AB:AB)+AA29</f>
        <v>16</v>
      </c>
      <c r="AC29" s="3">
        <f>LOOKUP(A29,AllPlayer!A:A,AllPlayer!AC:AC)+AB29</f>
        <v>16</v>
      </c>
    </row>
    <row r="30">
      <c r="A30" s="2" t="s">
        <v>386</v>
      </c>
      <c r="B30" t="str">
        <f>LOOKUP(A30,AllPlayer!A:A,AllPlayer!C:C)</f>
        <v>Parera</v>
      </c>
      <c r="C30" s="3" t="str">
        <f>LOOKUP(A30,AllPlayer!A:A,AllPlayer!B:B)</f>
        <v>Por</v>
      </c>
      <c r="D30" s="4" t="str">
        <f>LOOKUP(A30,AllPlayer!A:A,AllPlayer!D:D)</f>
        <v>https://assets.laliga.com/squad/2019/t185/p435090/128x128/p435090_t185_2019_1_003_000.png</v>
      </c>
      <c r="E30">
        <f>LOOKUP(A30,AllPlayer!A:A,AllPlayer!E:E)</f>
        <v>0</v>
      </c>
      <c r="F30" s="3">
        <f>LOOKUP(A30,AllPlayer!A:A,AllPlayer!F:F)+E30</f>
        <v>0</v>
      </c>
      <c r="G30" s="3">
        <f>LOOKUP(A30,AllPlayer!A:A,AllPlayer!G:G)+F30</f>
        <v>0</v>
      </c>
      <c r="H30" s="3">
        <f>LOOKUP(A30,AllPlayer!A:A,AllPlayer!H:H)+G30</f>
        <v>0</v>
      </c>
      <c r="I30" s="3">
        <f>LOOKUP(A30,AllPlayer!A:A,AllPlayer!I:I)+H30</f>
        <v>0</v>
      </c>
      <c r="J30" s="3">
        <f>LOOKUP(A30,AllPlayer!A:A,AllPlayer!J:J)+I30</f>
        <v>0</v>
      </c>
      <c r="K30" s="3">
        <f>LOOKUP(A30,AllPlayer!A:A,AllPlayer!K:K)+J30</f>
        <v>0</v>
      </c>
      <c r="L30" s="3">
        <f>LOOKUP(A30,AllPlayer!A:A,AllPlayer!L:L)+K30</f>
        <v>0</v>
      </c>
      <c r="M30" s="3">
        <f>LOOKUP(A30,AllPlayer!A:A,AllPlayer!M:M)+L30</f>
        <v>0</v>
      </c>
      <c r="N30" s="3">
        <f>LOOKUP(A30,AllPlayer!A:A,AllPlayer!N:N)+M30</f>
        <v>1</v>
      </c>
      <c r="O30" s="3">
        <f>LOOKUP(A30,AllPlayer!A:A,AllPlayer!O:O)+N30</f>
        <v>6</v>
      </c>
      <c r="P30" s="3">
        <f>LOOKUP(A30,AllPlayer!A:A,AllPlayer!P:P)+O30</f>
        <v>6</v>
      </c>
      <c r="Q30" s="3">
        <f>LOOKUP(A30,AllPlayer!A:A,AllPlayer!Q:Q)+P30</f>
        <v>10</v>
      </c>
      <c r="R30" s="3">
        <f>LOOKUP(A30,AllPlayer!A:A,AllPlayer!R:R)+Q30</f>
        <v>10</v>
      </c>
      <c r="S30" s="3">
        <f>LOOKUP(A30,AllPlayer!A:A,AllPlayer!S:S)+R30</f>
        <v>10</v>
      </c>
      <c r="T30" s="3">
        <f>LOOKUP(A30,AllPlayer!A:A,AllPlayer!T:T)+S30</f>
        <v>10</v>
      </c>
      <c r="U30" s="3">
        <f>LOOKUP(A30,AllPlayer!A:A,AllPlayer!U:U)+T30</f>
        <v>10</v>
      </c>
      <c r="V30" s="3">
        <f>LOOKUP(A30,AllPlayer!A:A,AllPlayer!V:V)+U30</f>
        <v>10</v>
      </c>
      <c r="W30" s="3">
        <f>LOOKUP(A30,AllPlayer!A:A,AllPlayer!W:W)+V30</f>
        <v>13</v>
      </c>
      <c r="X30" s="3">
        <f>LOOKUP(A30,AllPlayer!A:A,AllPlayer!X:X)+W30</f>
        <v>13</v>
      </c>
      <c r="Y30" s="3">
        <f>LOOKUP(A30,AllPlayer!A:A,AllPlayer!Y:Y)+X30</f>
        <v>13</v>
      </c>
      <c r="Z30" s="3">
        <f>LOOKUP(A30,AllPlayer!A:A,AllPlayer!Z:Z)+Y30</f>
        <v>13</v>
      </c>
      <c r="AA30" s="3">
        <f>LOOKUP(A30,AllPlayer!A:A,AllPlayer!AA:AA)+Z30</f>
        <v>13</v>
      </c>
      <c r="AB30" s="3">
        <f>LOOKUP(A30,AllPlayer!A:A,AllPlayer!AB:AB)+AA30</f>
        <v>13</v>
      </c>
      <c r="AC30" s="3">
        <f>LOOKUP(A30,AllPlayer!A:A,AllPlayer!AC:AC)+AB30</f>
        <v>13</v>
      </c>
    </row>
    <row r="31">
      <c r="A31" s="2" t="s">
        <v>388</v>
      </c>
      <c r="B31" t="str">
        <f>LOOKUP(A31,AllPlayer!A:A,AllPlayer!C:C)</f>
        <v>André Grandi</v>
      </c>
      <c r="C31" s="3" t="str">
        <f>LOOKUP(A31,AllPlayer!A:A,AllPlayer!B:B)</f>
        <v>Por</v>
      </c>
      <c r="D31" s="4" t="str">
        <f>LOOKUP(A31,AllPlayer!A:A,AllPlayer!D:D)</f>
        <v>https://assets.laliga.com/squad/2019/t181/p463170/128x128/p463170_t181_2019_1_003_000.png</v>
      </c>
      <c r="E31">
        <f>LOOKUP(A31,AllPlayer!A:A,AllPlayer!E:E)</f>
        <v>3</v>
      </c>
      <c r="F31" s="3">
        <f>LOOKUP(A31,AllPlayer!A:A,AllPlayer!F:F)+E31</f>
        <v>3</v>
      </c>
      <c r="G31" s="3">
        <f>LOOKUP(A31,AllPlayer!A:A,AllPlayer!G:G)+F31</f>
        <v>10</v>
      </c>
      <c r="H31" s="3">
        <f>LOOKUP(A31,AllPlayer!A:A,AllPlayer!H:H)+G31</f>
        <v>10</v>
      </c>
      <c r="I31" s="3">
        <f>LOOKUP(A31,AllPlayer!A:A,AllPlayer!I:I)+H31</f>
        <v>10</v>
      </c>
      <c r="J31" s="3">
        <f>LOOKUP(A31,AllPlayer!A:A,AllPlayer!J:J)+I31</f>
        <v>10</v>
      </c>
      <c r="K31" s="3">
        <f>LOOKUP(A31,AllPlayer!A:A,AllPlayer!K:K)+J31</f>
        <v>10</v>
      </c>
      <c r="L31" s="3">
        <f>LOOKUP(A31,AllPlayer!A:A,AllPlayer!L:L)+K31</f>
        <v>10</v>
      </c>
      <c r="M31" s="3">
        <f>LOOKUP(A31,AllPlayer!A:A,AllPlayer!M:M)+L31</f>
        <v>17</v>
      </c>
      <c r="N31" s="3">
        <f>LOOKUP(A31,AllPlayer!A:A,AllPlayer!N:N)+M31</f>
        <v>21</v>
      </c>
      <c r="O31" s="3">
        <f>LOOKUP(A31,AllPlayer!A:A,AllPlayer!O:O)+N31</f>
        <v>24</v>
      </c>
      <c r="P31" s="3">
        <f>LOOKUP(A31,AllPlayer!A:A,AllPlayer!P:P)+O31</f>
        <v>24</v>
      </c>
      <c r="Q31" s="3">
        <f>LOOKUP(A31,AllPlayer!A:A,AllPlayer!Q:Q)+P31</f>
        <v>29</v>
      </c>
      <c r="R31" s="3">
        <f>LOOKUP(A31,AllPlayer!A:A,AllPlayer!R:R)+Q31</f>
        <v>34</v>
      </c>
      <c r="S31" s="3">
        <f>LOOKUP(A31,AllPlayer!A:A,AllPlayer!S:S)+R31</f>
        <v>35</v>
      </c>
      <c r="T31" s="3">
        <f>LOOKUP(A31,AllPlayer!A:A,AllPlayer!T:T)+S31</f>
        <v>37</v>
      </c>
      <c r="U31" s="3">
        <f>LOOKUP(A31,AllPlayer!A:A,AllPlayer!U:U)+T31</f>
        <v>41</v>
      </c>
      <c r="V31" s="3">
        <f>LOOKUP(A31,AllPlayer!A:A,AllPlayer!V:V)+U31</f>
        <v>43</v>
      </c>
      <c r="W31" s="3">
        <f>LOOKUP(A31,AllPlayer!A:A,AllPlayer!W:W)+V31</f>
        <v>47</v>
      </c>
      <c r="X31" s="3">
        <f>LOOKUP(A31,AllPlayer!A:A,AllPlayer!X:X)+W31</f>
        <v>54</v>
      </c>
      <c r="Y31" s="3">
        <f>LOOKUP(A31,AllPlayer!A:A,AllPlayer!Y:Y)+X31</f>
        <v>56</v>
      </c>
      <c r="Z31" s="3">
        <f>LOOKUP(A31,AllPlayer!A:A,AllPlayer!Z:Z)+Y31</f>
        <v>60</v>
      </c>
      <c r="AA31" s="3">
        <f>LOOKUP(A31,AllPlayer!A:A,AllPlayer!AA:AA)+Z31</f>
        <v>68</v>
      </c>
      <c r="AB31" s="3">
        <f>LOOKUP(A31,AllPlayer!A:A,AllPlayer!AB:AB)+AA31</f>
        <v>76</v>
      </c>
      <c r="AC31" s="3">
        <f>LOOKUP(A31,AllPlayer!A:A,AllPlayer!AC:AC)+AB31</f>
        <v>79</v>
      </c>
    </row>
    <row r="32">
      <c r="A32" s="2" t="s">
        <v>390</v>
      </c>
      <c r="B32" t="str">
        <f>LOOKUP(A32,AllPlayer!A:A,AllPlayer!C:C)</f>
        <v>Asenjo</v>
      </c>
      <c r="C32" s="3" t="str">
        <f>LOOKUP(A32,AllPlayer!A:A,AllPlayer!B:B)</f>
        <v>Por</v>
      </c>
      <c r="D32" s="4" t="str">
        <f>LOOKUP(A32,AllPlayer!A:A,AllPlayer!D:D)</f>
        <v>https://assets.laliga.com/squad/2019/t449/p48772/128x128/p48772_t449_2019_1_003_000.png</v>
      </c>
      <c r="E32">
        <f>LOOKUP(A32,AllPlayer!A:A,AllPlayer!E:E)</f>
        <v>0</v>
      </c>
      <c r="F32" s="3">
        <f>LOOKUP(A32,AllPlayer!A:A,AllPlayer!F:F)+E32</f>
        <v>0</v>
      </c>
      <c r="G32" s="3">
        <f>LOOKUP(A32,AllPlayer!A:A,AllPlayer!G:G)+F32</f>
        <v>0</v>
      </c>
      <c r="H32" s="3">
        <f>LOOKUP(A32,AllPlayer!A:A,AllPlayer!H:H)+G32</f>
        <v>11</v>
      </c>
      <c r="I32" s="3">
        <f>LOOKUP(A32,AllPlayer!A:A,AllPlayer!I:I)+H32</f>
        <v>21</v>
      </c>
      <c r="J32" s="3">
        <f>LOOKUP(A32,AllPlayer!A:A,AllPlayer!J:J)+I32</f>
        <v>24</v>
      </c>
      <c r="K32" s="3">
        <f>LOOKUP(A32,AllPlayer!A:A,AllPlayer!K:K)+J32</f>
        <v>29</v>
      </c>
      <c r="L32" s="3">
        <f>LOOKUP(A32,AllPlayer!A:A,AllPlayer!L:L)+K32</f>
        <v>31</v>
      </c>
      <c r="M32" s="3">
        <f>LOOKUP(A32,AllPlayer!A:A,AllPlayer!M:M)+L32</f>
        <v>41</v>
      </c>
      <c r="N32" s="3">
        <f>LOOKUP(A32,AllPlayer!A:A,AllPlayer!N:N)+M32</f>
        <v>45</v>
      </c>
      <c r="O32" s="3">
        <f>LOOKUP(A32,AllPlayer!A:A,AllPlayer!O:O)+N32</f>
        <v>51</v>
      </c>
      <c r="P32" s="3">
        <f>LOOKUP(A32,AllPlayer!A:A,AllPlayer!P:P)+O32</f>
        <v>61</v>
      </c>
      <c r="Q32" s="3">
        <f>LOOKUP(A32,AllPlayer!A:A,AllPlayer!Q:Q)+P32</f>
        <v>60</v>
      </c>
      <c r="R32" s="3">
        <f>LOOKUP(A32,AllPlayer!A:A,AllPlayer!R:R)+Q32</f>
        <v>64</v>
      </c>
      <c r="S32" s="3">
        <f>LOOKUP(A32,AllPlayer!A:A,AllPlayer!S:S)+R32</f>
        <v>69</v>
      </c>
      <c r="T32" s="3">
        <f>LOOKUP(A32,AllPlayer!A:A,AllPlayer!T:T)+S32</f>
        <v>79</v>
      </c>
      <c r="U32" s="3">
        <f>LOOKUP(A32,AllPlayer!A:A,AllPlayer!U:U)+T32</f>
        <v>87</v>
      </c>
      <c r="V32" s="3">
        <f>LOOKUP(A32,AllPlayer!A:A,AllPlayer!V:V)+U32</f>
        <v>93</v>
      </c>
      <c r="W32" s="3">
        <f>LOOKUP(A32,AllPlayer!A:A,AllPlayer!W:W)+V32</f>
        <v>96</v>
      </c>
      <c r="X32" s="3">
        <f>LOOKUP(A32,AllPlayer!A:A,AllPlayer!X:X)+W32</f>
        <v>99</v>
      </c>
      <c r="Y32" s="3">
        <f>LOOKUP(A32,AllPlayer!A:A,AllPlayer!Y:Y)+X32</f>
        <v>105</v>
      </c>
      <c r="Z32" s="3">
        <f>LOOKUP(A32,AllPlayer!A:A,AllPlayer!Z:Z)+Y32</f>
        <v>112</v>
      </c>
      <c r="AA32" s="3">
        <f>LOOKUP(A32,AllPlayer!A:A,AllPlayer!AA:AA)+Z32</f>
        <v>115</v>
      </c>
      <c r="AB32" s="3">
        <f>LOOKUP(A32,AllPlayer!A:A,AllPlayer!AB:AB)+AA32</f>
        <v>117</v>
      </c>
      <c r="AC32" s="3">
        <f>LOOKUP(A32,AllPlayer!A:A,AllPlayer!AC:AC)+AB32</f>
        <v>123</v>
      </c>
    </row>
    <row r="33">
      <c r="A33" s="2" t="s">
        <v>392</v>
      </c>
      <c r="B33" t="str">
        <f>LOOKUP(A33,AllPlayer!A:A,AllPlayer!C:C)</f>
        <v>Oier</v>
      </c>
      <c r="C33" s="3" t="str">
        <f>LOOKUP(A33,AllPlayer!A:A,AllPlayer!B:B)</f>
        <v>Por</v>
      </c>
      <c r="D33" s="4" t="str">
        <f>LOOKUP(A33,AllPlayer!A:A,AllPlayer!D:D)</f>
        <v>https://assets.laliga.com/squad/2019/t855/p49442/128x128/p49442_t855_2019_1_003_000.png</v>
      </c>
      <c r="E33">
        <f>LOOKUP(A33,AllPlayer!A:A,AllPlayer!E:E)</f>
        <v>0</v>
      </c>
      <c r="F33" s="3">
        <f>LOOKUP(A33,AllPlayer!A:A,AllPlayer!F:F)+E33</f>
        <v>0</v>
      </c>
      <c r="G33" s="3">
        <f>LOOKUP(A33,AllPlayer!A:A,AllPlayer!G:G)+F33</f>
        <v>0</v>
      </c>
      <c r="H33" s="3">
        <f>LOOKUP(A33,AllPlayer!A:A,AllPlayer!H:H)+G33</f>
        <v>0</v>
      </c>
      <c r="I33" s="3">
        <f>LOOKUP(A33,AllPlayer!A:A,AllPlayer!I:I)+H33</f>
        <v>0</v>
      </c>
      <c r="J33" s="3">
        <f>LOOKUP(A33,AllPlayer!A:A,AllPlayer!J:J)+I33</f>
        <v>0</v>
      </c>
      <c r="K33" s="3">
        <f>LOOKUP(A33,AllPlayer!A:A,AllPlayer!K:K)+J33</f>
        <v>0</v>
      </c>
      <c r="L33" s="3">
        <f>LOOKUP(A33,AllPlayer!A:A,AllPlayer!L:L)+K33</f>
        <v>0</v>
      </c>
      <c r="M33" s="3">
        <f>LOOKUP(A33,AllPlayer!A:A,AllPlayer!M:M)+L33</f>
        <v>10</v>
      </c>
      <c r="N33" s="3">
        <f>LOOKUP(A33,AllPlayer!A:A,AllPlayer!N:N)+M33</f>
        <v>11</v>
      </c>
      <c r="O33" s="3">
        <f>LOOKUP(A33,AllPlayer!A:A,AllPlayer!O:O)+N33</f>
        <v>15</v>
      </c>
      <c r="P33" s="3">
        <f>LOOKUP(A33,AllPlayer!A:A,AllPlayer!P:P)+O33</f>
        <v>22</v>
      </c>
      <c r="Q33" s="3">
        <f>LOOKUP(A33,AllPlayer!A:A,AllPlayer!Q:Q)+P33</f>
        <v>29</v>
      </c>
      <c r="R33" s="3">
        <f>LOOKUP(A33,AllPlayer!A:A,AllPlayer!R:R)+Q33</f>
        <v>29</v>
      </c>
      <c r="S33" s="3">
        <f>LOOKUP(A33,AllPlayer!A:A,AllPlayer!S:S)+R33</f>
        <v>29</v>
      </c>
      <c r="T33" s="3">
        <f>LOOKUP(A33,AllPlayer!A:A,AllPlayer!T:T)+S33</f>
        <v>29</v>
      </c>
      <c r="U33" s="3">
        <f>LOOKUP(A33,AllPlayer!A:A,AllPlayer!U:U)+T33</f>
        <v>29</v>
      </c>
      <c r="V33" s="3">
        <f>LOOKUP(A33,AllPlayer!A:A,AllPlayer!V:V)+U33</f>
        <v>29</v>
      </c>
      <c r="W33" s="3">
        <f>LOOKUP(A33,AllPlayer!A:A,AllPlayer!W:W)+V33</f>
        <v>29</v>
      </c>
      <c r="X33" s="3">
        <f>LOOKUP(A33,AllPlayer!A:A,AllPlayer!X:X)+W33</f>
        <v>41</v>
      </c>
      <c r="Y33" s="3">
        <f>LOOKUP(A33,AllPlayer!A:A,AllPlayer!Y:Y)+X33</f>
        <v>44</v>
      </c>
      <c r="Z33" s="3">
        <f>LOOKUP(A33,AllPlayer!A:A,AllPlayer!Z:Z)+Y33</f>
        <v>47</v>
      </c>
      <c r="AA33" s="3">
        <f>LOOKUP(A33,AllPlayer!A:A,AllPlayer!AA:AA)+Z33</f>
        <v>51</v>
      </c>
      <c r="AB33" s="3">
        <f>LOOKUP(A33,AllPlayer!A:A,AllPlayer!AB:AB)+AA33</f>
        <v>54</v>
      </c>
      <c r="AC33" s="3">
        <f>LOOKUP(A33,AllPlayer!A:A,AllPlayer!AC:AC)+AB33</f>
        <v>59</v>
      </c>
    </row>
    <row r="34">
      <c r="A34" s="2" t="s">
        <v>394</v>
      </c>
      <c r="B34" t="str">
        <f>LOOKUP(A34,AllPlayer!A:A,AllPlayer!C:C)</f>
        <v>Andrés Fdez.</v>
      </c>
      <c r="C34" s="3" t="str">
        <f>LOOKUP(A34,AllPlayer!A:A,AllPlayer!B:B)</f>
        <v>Por</v>
      </c>
      <c r="D34" s="4" t="str">
        <f>LOOKUP(A34,AllPlayer!A:A,AllPlayer!D:D)</f>
        <v>https://assets.laliga.com/squad/2019/t449/p51792/128x128/p51792_t449_2019_1_003_000.png</v>
      </c>
      <c r="E34">
        <f>LOOKUP(A34,AllPlayer!A:A,AllPlayer!E:E)</f>
        <v>3</v>
      </c>
      <c r="F34" s="3">
        <f>LOOKUP(A34,AllPlayer!A:A,AllPlayer!F:F)+E34</f>
        <v>4</v>
      </c>
      <c r="G34" s="3">
        <f>LOOKUP(A34,AllPlayer!A:A,AllPlayer!G:G)+F34</f>
        <v>7</v>
      </c>
      <c r="H34" s="3">
        <f>LOOKUP(A34,AllPlayer!A:A,AllPlayer!H:H)+G34</f>
        <v>7</v>
      </c>
      <c r="I34" s="3">
        <f>LOOKUP(A34,AllPlayer!A:A,AllPlayer!I:I)+H34</f>
        <v>7</v>
      </c>
      <c r="J34" s="3">
        <f>LOOKUP(A34,AllPlayer!A:A,AllPlayer!J:J)+I34</f>
        <v>7</v>
      </c>
      <c r="K34" s="3">
        <f>LOOKUP(A34,AllPlayer!A:A,AllPlayer!K:K)+J34</f>
        <v>7</v>
      </c>
      <c r="L34" s="3">
        <f>LOOKUP(A34,AllPlayer!A:A,AllPlayer!L:L)+K34</f>
        <v>7</v>
      </c>
      <c r="M34" s="3">
        <f>LOOKUP(A34,AllPlayer!A:A,AllPlayer!M:M)+L34</f>
        <v>7</v>
      </c>
      <c r="N34" s="3">
        <f>LOOKUP(A34,AllPlayer!A:A,AllPlayer!N:N)+M34</f>
        <v>7</v>
      </c>
      <c r="O34" s="3">
        <f>LOOKUP(A34,AllPlayer!A:A,AllPlayer!O:O)+N34</f>
        <v>7</v>
      </c>
      <c r="P34" s="3">
        <f>LOOKUP(A34,AllPlayer!A:A,AllPlayer!P:P)+O34</f>
        <v>7</v>
      </c>
      <c r="Q34" s="3">
        <f>LOOKUP(A34,AllPlayer!A:A,AllPlayer!Q:Q)+P34</f>
        <v>7</v>
      </c>
      <c r="R34" s="3">
        <f>LOOKUP(A34,AllPlayer!A:A,AllPlayer!R:R)+Q34</f>
        <v>7</v>
      </c>
      <c r="S34" s="3">
        <f>LOOKUP(A34,AllPlayer!A:A,AllPlayer!S:S)+R34</f>
        <v>7</v>
      </c>
      <c r="T34" s="3">
        <f>LOOKUP(A34,AllPlayer!A:A,AllPlayer!T:T)+S34</f>
        <v>7</v>
      </c>
      <c r="U34" s="3">
        <f>LOOKUP(A34,AllPlayer!A:A,AllPlayer!U:U)+T34</f>
        <v>7</v>
      </c>
      <c r="V34" s="3">
        <f>LOOKUP(A34,AllPlayer!A:A,AllPlayer!V:V)+U34</f>
        <v>7</v>
      </c>
      <c r="W34" s="3">
        <f>LOOKUP(A34,AllPlayer!A:A,AllPlayer!W:W)+V34</f>
        <v>7</v>
      </c>
      <c r="X34" s="3">
        <f>LOOKUP(A34,AllPlayer!A:A,AllPlayer!X:X)+W34</f>
        <v>7</v>
      </c>
      <c r="Y34" s="3">
        <f>LOOKUP(A34,AllPlayer!A:A,AllPlayer!Y:Y)+X34</f>
        <v>7</v>
      </c>
      <c r="Z34" s="3">
        <f>LOOKUP(A34,AllPlayer!A:A,AllPlayer!Z:Z)+Y34</f>
        <v>7</v>
      </c>
      <c r="AA34" s="3">
        <f>LOOKUP(A34,AllPlayer!A:A,AllPlayer!AA:AA)+Z34</f>
        <v>7</v>
      </c>
      <c r="AB34" s="3">
        <f>LOOKUP(A34,AllPlayer!A:A,AllPlayer!AB:AB)+AA34</f>
        <v>7</v>
      </c>
      <c r="AC34" s="3">
        <f>LOOKUP(A34,AllPlayer!A:A,AllPlayer!AC:AC)+AB34</f>
        <v>7</v>
      </c>
    </row>
    <row r="35">
      <c r="A35" s="2" t="s">
        <v>396</v>
      </c>
      <c r="B35" t="str">
        <f>LOOKUP(A35,AllPlayer!A:A,AllPlayer!C:C)</f>
        <v>Vaclík</v>
      </c>
      <c r="C35" s="3" t="str">
        <f>LOOKUP(A35,AllPlayer!A:A,AllPlayer!B:B)</f>
        <v>Por</v>
      </c>
      <c r="D35" s="4" t="str">
        <f>LOOKUP(A35,AllPlayer!A:A,AllPlayer!D:D)</f>
        <v>https://assets.laliga.com/squad/2019/t179/p51945/128x128/p51945_t179_2019_1_003_000.png</v>
      </c>
      <c r="E35">
        <f>LOOKUP(A35,AllPlayer!A:A,AllPlayer!E:E)</f>
        <v>9</v>
      </c>
      <c r="F35" s="3">
        <f>LOOKUP(A35,AllPlayer!A:A,AllPlayer!F:F)+E35</f>
        <v>17</v>
      </c>
      <c r="G35" s="3">
        <f>LOOKUP(A35,AllPlayer!A:A,AllPlayer!G:G)+F35</f>
        <v>21</v>
      </c>
      <c r="H35" s="3">
        <f>LOOKUP(A35,AllPlayer!A:A,AllPlayer!H:H)+G35</f>
        <v>28</v>
      </c>
      <c r="I35" s="3">
        <f>LOOKUP(A35,AllPlayer!A:A,AllPlayer!I:I)+H35</f>
        <v>34</v>
      </c>
      <c r="J35" s="3">
        <f>LOOKUP(A35,AllPlayer!A:A,AllPlayer!J:J)+I35</f>
        <v>34</v>
      </c>
      <c r="K35" s="3">
        <f>LOOKUP(A35,AllPlayer!A:A,AllPlayer!K:K)+J35</f>
        <v>35</v>
      </c>
      <c r="L35" s="3">
        <f>LOOKUP(A35,AllPlayer!A:A,AllPlayer!L:L)+K35</f>
        <v>37</v>
      </c>
      <c r="M35" s="3">
        <f>LOOKUP(A35,AllPlayer!A:A,AllPlayer!M:M)+L35</f>
        <v>49</v>
      </c>
      <c r="N35" s="3">
        <f>LOOKUP(A35,AllPlayer!A:A,AllPlayer!N:N)+M35</f>
        <v>61</v>
      </c>
      <c r="O35" s="3">
        <f>LOOKUP(A35,AllPlayer!A:A,AllPlayer!O:O)+N35</f>
        <v>65</v>
      </c>
      <c r="P35" s="3">
        <f>LOOKUP(A35,AllPlayer!A:A,AllPlayer!P:P)+O35</f>
        <v>75</v>
      </c>
      <c r="Q35" s="3">
        <f>LOOKUP(A35,AllPlayer!A:A,AllPlayer!Q:Q)+P35</f>
        <v>80</v>
      </c>
      <c r="R35" s="3">
        <f>LOOKUP(A35,AllPlayer!A:A,AllPlayer!R:R)+Q35</f>
        <v>88</v>
      </c>
      <c r="S35" s="3">
        <f>LOOKUP(A35,AllPlayer!A:A,AllPlayer!S:S)+R35</f>
        <v>101</v>
      </c>
      <c r="T35" s="3">
        <f>LOOKUP(A35,AllPlayer!A:A,AllPlayer!T:T)+S35</f>
        <v>104</v>
      </c>
      <c r="U35" s="3">
        <f>LOOKUP(A35,AllPlayer!A:A,AllPlayer!U:U)+T35</f>
        <v>107</v>
      </c>
      <c r="V35" s="3">
        <f>LOOKUP(A35,AllPlayer!A:A,AllPlayer!V:V)+U35</f>
        <v>115</v>
      </c>
      <c r="W35" s="3">
        <f>LOOKUP(A35,AllPlayer!A:A,AllPlayer!W:W)+V35</f>
        <v>119</v>
      </c>
      <c r="X35" s="3">
        <f>LOOKUP(A35,AllPlayer!A:A,AllPlayer!X:X)+W35</f>
        <v>120</v>
      </c>
      <c r="Y35" s="3">
        <f>LOOKUP(A35,AllPlayer!A:A,AllPlayer!Y:Y)+X35</f>
        <v>127</v>
      </c>
      <c r="Z35" s="3">
        <f>LOOKUP(A35,AllPlayer!A:A,AllPlayer!Z:Z)+Y35</f>
        <v>132</v>
      </c>
      <c r="AA35" s="3">
        <f>LOOKUP(A35,AllPlayer!A:A,AllPlayer!AA:AA)+Z35</f>
        <v>136</v>
      </c>
      <c r="AB35" s="3">
        <f>LOOKUP(A35,AllPlayer!A:A,AllPlayer!AB:AB)+AA35</f>
        <v>138</v>
      </c>
      <c r="AC35" s="3">
        <f>LOOKUP(A35,AllPlayer!A:A,AllPlayer!AC:AC)+AB35</f>
        <v>140</v>
      </c>
    </row>
    <row r="36">
      <c r="A36" s="2" t="s">
        <v>397</v>
      </c>
      <c r="B36" t="str">
        <f>LOOKUP(A36,AllPlayer!A:A,AllPlayer!C:C)</f>
        <v>Adán</v>
      </c>
      <c r="C36" s="3" t="str">
        <f>LOOKUP(A36,AllPlayer!A:A,AllPlayer!B:B)</f>
        <v>Por</v>
      </c>
      <c r="D36" s="4" t="str">
        <f>LOOKUP(A36,AllPlayer!A:A,AllPlayer!D:D)</f>
        <v>https://assets.laliga.com/squad/2019/t175/p59981/128x128/p59981_t175_2019_1_003_000.png</v>
      </c>
      <c r="E36">
        <f>LOOKUP(A36,AllPlayer!A:A,AllPlayer!E:E)</f>
        <v>0</v>
      </c>
      <c r="F36" s="3">
        <f>LOOKUP(A36,AllPlayer!A:A,AllPlayer!F:F)+E36</f>
        <v>0</v>
      </c>
      <c r="G36" s="3">
        <f>LOOKUP(A36,AllPlayer!A:A,AllPlayer!G:G)+F36</f>
        <v>0</v>
      </c>
      <c r="H36" s="3">
        <f>LOOKUP(A36,AllPlayer!A:A,AllPlayer!H:H)+G36</f>
        <v>1</v>
      </c>
      <c r="I36" s="3">
        <f>LOOKUP(A36,AllPlayer!A:A,AllPlayer!I:I)+H36</f>
        <v>1</v>
      </c>
      <c r="J36" s="3">
        <f>LOOKUP(A36,AllPlayer!A:A,AllPlayer!J:J)+I36</f>
        <v>1</v>
      </c>
      <c r="K36" s="3">
        <f>LOOKUP(A36,AllPlayer!A:A,AllPlayer!K:K)+J36</f>
        <v>1</v>
      </c>
      <c r="L36" s="3">
        <f>LOOKUP(A36,AllPlayer!A:A,AllPlayer!L:L)+K36</f>
        <v>1</v>
      </c>
      <c r="M36" s="3">
        <f>LOOKUP(A36,AllPlayer!A:A,AllPlayer!M:M)+L36</f>
        <v>1</v>
      </c>
      <c r="N36" s="3">
        <f>LOOKUP(A36,AllPlayer!A:A,AllPlayer!N:N)+M36</f>
        <v>1</v>
      </c>
      <c r="O36" s="3">
        <f>LOOKUP(A36,AllPlayer!A:A,AllPlayer!O:O)+N36</f>
        <v>1</v>
      </c>
      <c r="P36" s="3">
        <f>LOOKUP(A36,AllPlayer!A:A,AllPlayer!P:P)+O36</f>
        <v>1</v>
      </c>
      <c r="Q36" s="3">
        <f>LOOKUP(A36,AllPlayer!A:A,AllPlayer!Q:Q)+P36</f>
        <v>1</v>
      </c>
      <c r="R36" s="3">
        <f>LOOKUP(A36,AllPlayer!A:A,AllPlayer!R:R)+Q36</f>
        <v>1</v>
      </c>
      <c r="S36" s="3">
        <f>LOOKUP(A36,AllPlayer!A:A,AllPlayer!S:S)+R36</f>
        <v>1</v>
      </c>
      <c r="T36" s="3">
        <f>LOOKUP(A36,AllPlayer!A:A,AllPlayer!T:T)+S36</f>
        <v>1</v>
      </c>
      <c r="U36" s="3">
        <f>LOOKUP(A36,AllPlayer!A:A,AllPlayer!U:U)+T36</f>
        <v>1</v>
      </c>
      <c r="V36" s="3">
        <f>LOOKUP(A36,AllPlayer!A:A,AllPlayer!V:V)+U36</f>
        <v>1</v>
      </c>
      <c r="W36" s="3">
        <f>LOOKUP(A36,AllPlayer!A:A,AllPlayer!W:W)+V36</f>
        <v>1</v>
      </c>
      <c r="X36" s="3">
        <f>LOOKUP(A36,AllPlayer!A:A,AllPlayer!X:X)+W36</f>
        <v>1</v>
      </c>
      <c r="Y36" s="3">
        <f>LOOKUP(A36,AllPlayer!A:A,AllPlayer!Y:Y)+X36</f>
        <v>1</v>
      </c>
      <c r="Z36" s="3">
        <f>LOOKUP(A36,AllPlayer!A:A,AllPlayer!Z:Z)+Y36</f>
        <v>1</v>
      </c>
      <c r="AA36" s="3">
        <f>LOOKUP(A36,AllPlayer!A:A,AllPlayer!AA:AA)+Z36</f>
        <v>1</v>
      </c>
      <c r="AB36" s="3">
        <f>LOOKUP(A36,AllPlayer!A:A,AllPlayer!AB:AB)+AA36</f>
        <v>1</v>
      </c>
      <c r="AC36" s="3">
        <f>LOOKUP(A36,AllPlayer!A:A,AllPlayer!AC:AC)+AB36</f>
        <v>1</v>
      </c>
    </row>
    <row r="37">
      <c r="A37" s="2" t="s">
        <v>399</v>
      </c>
      <c r="B37" t="str">
        <f>LOOKUP(A37,AllPlayer!A:A,AllPlayer!C:C)</f>
        <v>Courtois</v>
      </c>
      <c r="C37" s="3" t="str">
        <f>LOOKUP(A37,AllPlayer!A:A,AllPlayer!B:B)</f>
        <v>Por</v>
      </c>
      <c r="D37" s="4" t="str">
        <f>LOOKUP(A37,AllPlayer!A:A,AllPlayer!D:D)</f>
        <v>https://assets.laliga.com/squad/2019/t186/p60772/128x128/p60772_t186_2019_1_003_000.png</v>
      </c>
      <c r="E37">
        <f>LOOKUP(A37,AllPlayer!A:A,AllPlayer!E:E)</f>
        <v>4</v>
      </c>
      <c r="F37" s="3">
        <f>LOOKUP(A37,AllPlayer!A:A,AllPlayer!F:F)+E37</f>
        <v>9</v>
      </c>
      <c r="G37" s="3">
        <f>LOOKUP(A37,AllPlayer!A:A,AllPlayer!G:G)+F37</f>
        <v>12</v>
      </c>
      <c r="H37" s="3">
        <f>LOOKUP(A37,AllPlayer!A:A,AllPlayer!H:H)+G37</f>
        <v>14</v>
      </c>
      <c r="I37" s="3">
        <f>LOOKUP(A37,AllPlayer!A:A,AllPlayer!I:I)+H37</f>
        <v>21</v>
      </c>
      <c r="J37" s="3">
        <f>LOOKUP(A37,AllPlayer!A:A,AllPlayer!J:J)+I37</f>
        <v>21</v>
      </c>
      <c r="K37" s="3">
        <f>LOOKUP(A37,AllPlayer!A:A,AllPlayer!K:K)+J37</f>
        <v>30</v>
      </c>
      <c r="L37" s="3">
        <f>LOOKUP(A37,AllPlayer!A:A,AllPlayer!L:L)+K37</f>
        <v>34</v>
      </c>
      <c r="M37" s="3">
        <f>LOOKUP(A37,AllPlayer!A:A,AllPlayer!M:M)+L37</f>
        <v>37</v>
      </c>
      <c r="N37" s="3">
        <f>LOOKUP(A37,AllPlayer!A:A,AllPlayer!N:N)+M37</f>
        <v>45</v>
      </c>
      <c r="O37" s="3">
        <f>LOOKUP(A37,AllPlayer!A:A,AllPlayer!O:O)+N37</f>
        <v>54</v>
      </c>
      <c r="P37" s="3">
        <f>LOOKUP(A37,AllPlayer!A:A,AllPlayer!P:P)+O37</f>
        <v>64</v>
      </c>
      <c r="Q37" s="3">
        <f>LOOKUP(A37,AllPlayer!A:A,AllPlayer!Q:Q)+P37</f>
        <v>73</v>
      </c>
      <c r="R37" s="3">
        <f>LOOKUP(A37,AllPlayer!A:A,AllPlayer!R:R)+Q37</f>
        <v>81</v>
      </c>
      <c r="S37" s="3">
        <f>LOOKUP(A37,AllPlayer!A:A,AllPlayer!S:S)+R37</f>
        <v>81</v>
      </c>
      <c r="T37" s="3">
        <f>LOOKUP(A37,AllPlayer!A:A,AllPlayer!T:T)+S37</f>
        <v>91</v>
      </c>
      <c r="U37" s="3">
        <f>LOOKUP(A37,AllPlayer!A:A,AllPlayer!U:U)+T37</f>
        <v>99</v>
      </c>
      <c r="V37" s="3">
        <f>LOOKUP(A37,AllPlayer!A:A,AllPlayer!V:V)+U37</f>
        <v>111</v>
      </c>
      <c r="W37" s="3">
        <f>LOOKUP(A37,AllPlayer!A:A,AllPlayer!W:W)+V37</f>
        <v>122</v>
      </c>
      <c r="X37" s="3">
        <f>LOOKUP(A37,AllPlayer!A:A,AllPlayer!X:X)+W37</f>
        <v>127</v>
      </c>
      <c r="Y37" s="3">
        <f>LOOKUP(A37,AllPlayer!A:A,AllPlayer!Y:Y)+X37</f>
        <v>135</v>
      </c>
      <c r="Z37" s="3">
        <f>LOOKUP(A37,AllPlayer!A:A,AllPlayer!Z:Z)+Y37</f>
        <v>144</v>
      </c>
      <c r="AA37" s="3">
        <f>LOOKUP(A37,AllPlayer!A:A,AllPlayer!AA:AA)+Z37</f>
        <v>150</v>
      </c>
      <c r="AB37" s="3">
        <f>LOOKUP(A37,AllPlayer!A:A,AllPlayer!AB:AB)+AA37</f>
        <v>152</v>
      </c>
      <c r="AC37" s="3">
        <f>LOOKUP(A37,AllPlayer!A:A,AllPlayer!AC:AC)+AB37</f>
        <v>156</v>
      </c>
    </row>
    <row r="38">
      <c r="A38" s="2" t="s">
        <v>401</v>
      </c>
      <c r="B38" t="str">
        <f>LOOKUP(A38,AllPlayer!A:A,AllPlayer!C:C)</f>
        <v>Neto</v>
      </c>
      <c r="C38" s="3" t="str">
        <f>LOOKUP(A38,AllPlayer!A:A,AllPlayer!B:B)</f>
        <v>Por</v>
      </c>
      <c r="D38" s="4" t="str">
        <f>LOOKUP(A38,AllPlayer!A:A,AllPlayer!D:D)</f>
        <v>https://assets.laliga.com/squad/2019/t178/p69752/128x128/p69752_t178_2019_1_003_000.png</v>
      </c>
      <c r="E38">
        <f>LOOKUP(A38,AllPlayer!A:A,AllPlayer!E:E)</f>
        <v>5</v>
      </c>
      <c r="F38" s="3">
        <f>LOOKUP(A38,AllPlayer!A:A,AllPlayer!F:F)+E38</f>
        <v>7</v>
      </c>
      <c r="G38" s="3">
        <f>LOOKUP(A38,AllPlayer!A:A,AllPlayer!G:G)+F38</f>
        <v>15</v>
      </c>
      <c r="H38" s="3">
        <f>LOOKUP(A38,AllPlayer!A:A,AllPlayer!H:H)+G38</f>
        <v>18</v>
      </c>
      <c r="I38" s="3">
        <f>LOOKUP(A38,AllPlayer!A:A,AllPlayer!I:I)+H38</f>
        <v>18</v>
      </c>
      <c r="J38" s="3">
        <f>LOOKUP(A38,AllPlayer!A:A,AllPlayer!J:J)+I38</f>
        <v>18</v>
      </c>
      <c r="K38" s="3">
        <f>LOOKUP(A38,AllPlayer!A:A,AllPlayer!K:K)+J38</f>
        <v>18</v>
      </c>
      <c r="L38" s="3">
        <f>LOOKUP(A38,AllPlayer!A:A,AllPlayer!L:L)+K38</f>
        <v>18</v>
      </c>
      <c r="M38" s="3">
        <f>LOOKUP(A38,AllPlayer!A:A,AllPlayer!M:M)+L38</f>
        <v>18</v>
      </c>
      <c r="N38" s="3">
        <f>LOOKUP(A38,AllPlayer!A:A,AllPlayer!N:N)+M38</f>
        <v>18</v>
      </c>
      <c r="O38" s="3">
        <f>LOOKUP(A38,AllPlayer!A:A,AllPlayer!O:O)+N38</f>
        <v>18</v>
      </c>
      <c r="P38" s="3">
        <f>LOOKUP(A38,AllPlayer!A:A,AllPlayer!P:P)+O38</f>
        <v>18</v>
      </c>
      <c r="Q38" s="3">
        <f>LOOKUP(A38,AllPlayer!A:A,AllPlayer!Q:Q)+P38</f>
        <v>18</v>
      </c>
      <c r="R38" s="3">
        <f>LOOKUP(A38,AllPlayer!A:A,AllPlayer!R:R)+Q38</f>
        <v>18</v>
      </c>
      <c r="S38" s="3">
        <f>LOOKUP(A38,AllPlayer!A:A,AllPlayer!S:S)+R38</f>
        <v>18</v>
      </c>
      <c r="T38" s="3">
        <f>LOOKUP(A38,AllPlayer!A:A,AllPlayer!T:T)+S38</f>
        <v>18</v>
      </c>
      <c r="U38" s="3">
        <f>LOOKUP(A38,AllPlayer!A:A,AllPlayer!U:U)+T38</f>
        <v>18</v>
      </c>
      <c r="V38" s="3">
        <f>LOOKUP(A38,AllPlayer!A:A,AllPlayer!V:V)+U38</f>
        <v>18</v>
      </c>
      <c r="W38" s="3">
        <f>LOOKUP(A38,AllPlayer!A:A,AllPlayer!W:W)+V38</f>
        <v>20</v>
      </c>
      <c r="X38" s="3">
        <f>LOOKUP(A38,AllPlayer!A:A,AllPlayer!X:X)+W38</f>
        <v>20</v>
      </c>
      <c r="Y38" s="3">
        <f>LOOKUP(A38,AllPlayer!A:A,AllPlayer!Y:Y)+X38</f>
        <v>24</v>
      </c>
      <c r="Z38" s="3">
        <f>LOOKUP(A38,AllPlayer!A:A,AllPlayer!Z:Z)+Y38</f>
        <v>29</v>
      </c>
      <c r="AA38" s="3">
        <f>LOOKUP(A38,AllPlayer!A:A,AllPlayer!AA:AA)+Z38</f>
        <v>30</v>
      </c>
      <c r="AB38" s="3">
        <f>LOOKUP(A38,AllPlayer!A:A,AllPlayer!AB:AB)+AA38</f>
        <v>30</v>
      </c>
      <c r="AC38" s="3">
        <f>LOOKUP(A38,AllPlayer!A:A,AllPlayer!AC:AC)+AB38</f>
        <v>30</v>
      </c>
    </row>
    <row r="39">
      <c r="A39" s="2" t="s">
        <v>403</v>
      </c>
      <c r="B39" t="str">
        <f>LOOKUP(A39,AllPlayer!A:A,AllPlayer!C:C)</f>
        <v>Rubén</v>
      </c>
      <c r="C39" s="3" t="str">
        <f>LOOKUP(A39,AllPlayer!A:A,AllPlayer!B:B)</f>
        <v>Por</v>
      </c>
      <c r="D39" s="4" t="str">
        <f>LOOKUP(A39,AllPlayer!A:A,AllPlayer!D:D)</f>
        <v>https://assets.laliga.com/squad/2019/t450/p71679/128x128/p71679_t450_2019_1_003_000.png</v>
      </c>
      <c r="E39">
        <f>LOOKUP(A39,AllPlayer!A:A,AllPlayer!E:E)</f>
        <v>10</v>
      </c>
      <c r="F39" s="3">
        <f>LOOKUP(A39,AllPlayer!A:A,AllPlayer!F:F)+E39</f>
        <v>16</v>
      </c>
      <c r="G39" s="3">
        <f>LOOKUP(A39,AllPlayer!A:A,AllPlayer!G:G)+F39</f>
        <v>19</v>
      </c>
      <c r="H39" s="3">
        <f>LOOKUP(A39,AllPlayer!A:A,AllPlayer!H:H)+G39</f>
        <v>22</v>
      </c>
      <c r="I39" s="3">
        <f>LOOKUP(A39,AllPlayer!A:A,AllPlayer!I:I)+H39</f>
        <v>31</v>
      </c>
      <c r="J39" s="3">
        <f>LOOKUP(A39,AllPlayer!A:A,AllPlayer!J:J)+I39</f>
        <v>34</v>
      </c>
      <c r="K39" s="3">
        <f>LOOKUP(A39,AllPlayer!A:A,AllPlayer!K:K)+J39</f>
        <v>40</v>
      </c>
      <c r="L39" s="3">
        <f>LOOKUP(A39,AllPlayer!A:A,AllPlayer!L:L)+K39</f>
        <v>47</v>
      </c>
      <c r="M39" s="3">
        <f>LOOKUP(A39,AllPlayer!A:A,AllPlayer!M:M)+L39</f>
        <v>52</v>
      </c>
      <c r="N39" s="3">
        <f>LOOKUP(A39,AllPlayer!A:A,AllPlayer!N:N)+M39</f>
        <v>56</v>
      </c>
      <c r="O39" s="3">
        <f>LOOKUP(A39,AllPlayer!A:A,AllPlayer!O:O)+N39</f>
        <v>58</v>
      </c>
      <c r="P39" s="3">
        <f>LOOKUP(A39,AllPlayer!A:A,AllPlayer!P:P)+O39</f>
        <v>59</v>
      </c>
      <c r="Q39" s="3">
        <f>LOOKUP(A39,AllPlayer!A:A,AllPlayer!Q:Q)+P39</f>
        <v>61</v>
      </c>
      <c r="R39" s="3">
        <f>LOOKUP(A39,AllPlayer!A:A,AllPlayer!R:R)+Q39</f>
        <v>61</v>
      </c>
      <c r="S39" s="3">
        <f>LOOKUP(A39,AllPlayer!A:A,AllPlayer!S:S)+R39</f>
        <v>61</v>
      </c>
      <c r="T39" s="3">
        <f>LOOKUP(A39,AllPlayer!A:A,AllPlayer!T:T)+S39</f>
        <v>61</v>
      </c>
      <c r="U39" s="3">
        <f>LOOKUP(A39,AllPlayer!A:A,AllPlayer!U:U)+T39</f>
        <v>61</v>
      </c>
      <c r="V39" s="3">
        <f>LOOKUP(A39,AllPlayer!A:A,AllPlayer!V:V)+U39</f>
        <v>61</v>
      </c>
      <c r="W39" s="3">
        <f>LOOKUP(A39,AllPlayer!A:A,AllPlayer!W:W)+V39</f>
        <v>63</v>
      </c>
      <c r="X39" s="3">
        <f>LOOKUP(A39,AllPlayer!A:A,AllPlayer!X:X)+W39</f>
        <v>63</v>
      </c>
      <c r="Y39" s="3">
        <f>LOOKUP(A39,AllPlayer!A:A,AllPlayer!Y:Y)+X39</f>
        <v>67</v>
      </c>
      <c r="Z39" s="3">
        <f>LOOKUP(A39,AllPlayer!A:A,AllPlayer!Z:Z)+Y39</f>
        <v>72</v>
      </c>
      <c r="AA39" s="3">
        <f>LOOKUP(A39,AllPlayer!A:A,AllPlayer!AA:AA)+Z39</f>
        <v>72</v>
      </c>
      <c r="AB39" s="3">
        <f>LOOKUP(A39,AllPlayer!A:A,AllPlayer!AB:AB)+AA39</f>
        <v>72</v>
      </c>
      <c r="AC39" s="3">
        <f>LOOKUP(A39,AllPlayer!A:A,AllPlayer!AC:AC)+AB39</f>
        <v>72</v>
      </c>
    </row>
    <row r="40">
      <c r="A40" s="2" t="s">
        <v>405</v>
      </c>
      <c r="B40" t="str">
        <f>LOOKUP(A40,AllPlayer!A:A,AllPlayer!C:C)</f>
        <v>Cillessen</v>
      </c>
      <c r="C40" s="3" t="str">
        <f>LOOKUP(A40,AllPlayer!A:A,AllPlayer!B:B)</f>
        <v>Por</v>
      </c>
      <c r="D40" s="4" t="str">
        <f>LOOKUP(A40,AllPlayer!A:A,AllPlayer!D:D)</f>
        <v>https://assets.laliga.com/squad/2019/t191/p72162/128x128/p72162_t191_2019_1_003_000.png</v>
      </c>
      <c r="E40">
        <f>LOOKUP(A40,AllPlayer!A:A,AllPlayer!E:E)</f>
        <v>4</v>
      </c>
      <c r="F40" s="3">
        <f>LOOKUP(A40,AllPlayer!A:A,AllPlayer!F:F)+E40</f>
        <v>17</v>
      </c>
      <c r="G40" s="3">
        <f>LOOKUP(A40,AllPlayer!A:A,AllPlayer!G:G)+F40</f>
        <v>25</v>
      </c>
      <c r="H40" s="3">
        <f>LOOKUP(A40,AllPlayer!A:A,AllPlayer!H:H)+G40</f>
        <v>27</v>
      </c>
      <c r="I40" s="3">
        <f>LOOKUP(A40,AllPlayer!A:A,AllPlayer!I:I)+H40</f>
        <v>33</v>
      </c>
      <c r="J40" s="3">
        <f>LOOKUP(A40,AllPlayer!A:A,AllPlayer!J:J)+I40</f>
        <v>33</v>
      </c>
      <c r="K40" s="3">
        <f>LOOKUP(A40,AllPlayer!A:A,AllPlayer!K:K)+J40</f>
        <v>42</v>
      </c>
      <c r="L40" s="3">
        <f>LOOKUP(A40,AllPlayer!A:A,AllPlayer!L:L)+K40</f>
        <v>47</v>
      </c>
      <c r="M40" s="3">
        <f>LOOKUP(A40,AllPlayer!A:A,AllPlayer!M:M)+L40</f>
        <v>51</v>
      </c>
      <c r="N40" s="3">
        <f>LOOKUP(A40,AllPlayer!A:A,AllPlayer!N:N)+M40</f>
        <v>51</v>
      </c>
      <c r="O40" s="3">
        <f>LOOKUP(A40,AllPlayer!A:A,AllPlayer!O:O)+N40</f>
        <v>54</v>
      </c>
      <c r="P40" s="3">
        <f>LOOKUP(A40,AllPlayer!A:A,AllPlayer!P:P)+O40</f>
        <v>60</v>
      </c>
      <c r="Q40" s="3">
        <f>LOOKUP(A40,AllPlayer!A:A,AllPlayer!Q:Q)+P40</f>
        <v>68</v>
      </c>
      <c r="R40" s="3">
        <f>LOOKUP(A40,AllPlayer!A:A,AllPlayer!R:R)+Q40</f>
        <v>73</v>
      </c>
      <c r="S40" s="3">
        <f>LOOKUP(A40,AllPlayer!A:A,AllPlayer!S:S)+R40</f>
        <v>85</v>
      </c>
      <c r="T40" s="3">
        <f>LOOKUP(A40,AllPlayer!A:A,AllPlayer!T:T)+S40</f>
        <v>86</v>
      </c>
      <c r="U40" s="3">
        <f>LOOKUP(A40,AllPlayer!A:A,AllPlayer!U:U)+T40</f>
        <v>86</v>
      </c>
      <c r="V40" s="3">
        <f>LOOKUP(A40,AllPlayer!A:A,AllPlayer!V:V)+U40</f>
        <v>87</v>
      </c>
      <c r="W40" s="3">
        <f>LOOKUP(A40,AllPlayer!A:A,AllPlayer!W:W)+V40</f>
        <v>87</v>
      </c>
      <c r="X40" s="3">
        <f>LOOKUP(A40,AllPlayer!A:A,AllPlayer!X:X)+W40</f>
        <v>87</v>
      </c>
      <c r="Y40" s="3">
        <f>LOOKUP(A40,AllPlayer!A:A,AllPlayer!Y:Y)+X40</f>
        <v>89</v>
      </c>
      <c r="Z40" s="3">
        <f>LOOKUP(A40,AllPlayer!A:A,AllPlayer!Z:Z)+Y40</f>
        <v>89</v>
      </c>
      <c r="AA40" s="3">
        <f>LOOKUP(A40,AllPlayer!A:A,AllPlayer!AA:AA)+Z40</f>
        <v>89</v>
      </c>
      <c r="AB40" s="3">
        <f>LOOKUP(A40,AllPlayer!A:A,AllPlayer!AB:AB)+AA40</f>
        <v>90</v>
      </c>
      <c r="AC40" s="3">
        <f>LOOKUP(A40,AllPlayer!A:A,AllPlayer!AC:AC)+AB40</f>
        <v>90</v>
      </c>
    </row>
    <row r="41">
      <c r="A41" s="2" t="s">
        <v>407</v>
      </c>
      <c r="B41" t="str">
        <f>LOOKUP(A41,AllPlayer!A:A,AllPlayer!C:C)</f>
        <v>Yoel</v>
      </c>
      <c r="C41" s="3" t="str">
        <f>LOOKUP(A41,AllPlayer!A:A,AllPlayer!B:B)</f>
        <v>Por</v>
      </c>
      <c r="D41" s="4" t="str">
        <f>LOOKUP(A41,AllPlayer!A:A,AllPlayer!D:D)</f>
        <v>https://assets.laliga.com/squad/2019/t953/p76510/128x128/p76510_t953_2019_1_003_000.png</v>
      </c>
      <c r="E41">
        <f>LOOKUP(A41,AllPlayer!A:A,AllPlayer!E:E)</f>
        <v>6</v>
      </c>
      <c r="F41" s="3">
        <f>LOOKUP(A41,AllPlayer!A:A,AllPlayer!F:F)+E41</f>
        <v>7</v>
      </c>
      <c r="G41" s="3">
        <f>LOOKUP(A41,AllPlayer!A:A,AllPlayer!G:G)+F41</f>
        <v>9</v>
      </c>
      <c r="H41" s="3">
        <f>LOOKUP(A41,AllPlayer!A:A,AllPlayer!H:H)+G41</f>
        <v>9</v>
      </c>
      <c r="I41" s="3">
        <f>LOOKUP(A41,AllPlayer!A:A,AllPlayer!I:I)+H41</f>
        <v>9</v>
      </c>
      <c r="J41" s="3">
        <f>LOOKUP(A41,AllPlayer!A:A,AllPlayer!J:J)+I41</f>
        <v>9</v>
      </c>
      <c r="K41" s="3">
        <f>LOOKUP(A41,AllPlayer!A:A,AllPlayer!K:K)+J41</f>
        <v>9</v>
      </c>
      <c r="L41" s="3">
        <f>LOOKUP(A41,AllPlayer!A:A,AllPlayer!L:L)+K41</f>
        <v>9</v>
      </c>
      <c r="M41" s="3">
        <f>LOOKUP(A41,AllPlayer!A:A,AllPlayer!M:M)+L41</f>
        <v>9</v>
      </c>
      <c r="N41" s="3">
        <f>LOOKUP(A41,AllPlayer!A:A,AllPlayer!N:N)+M41</f>
        <v>9</v>
      </c>
      <c r="O41" s="3">
        <f>LOOKUP(A41,AllPlayer!A:A,AllPlayer!O:O)+N41</f>
        <v>9</v>
      </c>
      <c r="P41" s="3">
        <f>LOOKUP(A41,AllPlayer!A:A,AllPlayer!P:P)+O41</f>
        <v>9</v>
      </c>
      <c r="Q41" s="3">
        <f>LOOKUP(A41,AllPlayer!A:A,AllPlayer!Q:Q)+P41</f>
        <v>9</v>
      </c>
      <c r="R41" s="3">
        <f>LOOKUP(A41,AllPlayer!A:A,AllPlayer!R:R)+Q41</f>
        <v>9</v>
      </c>
      <c r="S41" s="3">
        <f>LOOKUP(A41,AllPlayer!A:A,AllPlayer!S:S)+R41</f>
        <v>9</v>
      </c>
      <c r="T41" s="3">
        <f>LOOKUP(A41,AllPlayer!A:A,AllPlayer!T:T)+S41</f>
        <v>9</v>
      </c>
      <c r="U41" s="3">
        <f>LOOKUP(A41,AllPlayer!A:A,AllPlayer!U:U)+T41</f>
        <v>9</v>
      </c>
      <c r="V41" s="3">
        <f>LOOKUP(A41,AllPlayer!A:A,AllPlayer!V:V)+U41</f>
        <v>9</v>
      </c>
      <c r="W41" s="3">
        <f>LOOKUP(A41,AllPlayer!A:A,AllPlayer!W:W)+V41</f>
        <v>9</v>
      </c>
      <c r="X41" s="3">
        <f>LOOKUP(A41,AllPlayer!A:A,AllPlayer!X:X)+W41</f>
        <v>9</v>
      </c>
      <c r="Y41" s="3">
        <f>LOOKUP(A41,AllPlayer!A:A,AllPlayer!Y:Y)+X41</f>
        <v>9</v>
      </c>
      <c r="Z41" s="3">
        <f>LOOKUP(A41,AllPlayer!A:A,AllPlayer!Z:Z)+Y41</f>
        <v>9</v>
      </c>
      <c r="AA41" s="3">
        <f>LOOKUP(A41,AllPlayer!A:A,AllPlayer!AA:AA)+Z41</f>
        <v>9</v>
      </c>
      <c r="AB41" s="3">
        <f>LOOKUP(A41,AllPlayer!A:A,AllPlayer!AB:AB)+AA41</f>
        <v>10</v>
      </c>
      <c r="AC41" s="3">
        <f>LOOKUP(A41,AllPlayer!A:A,AllPlayer!AC:AC)+AB41</f>
        <v>10</v>
      </c>
    </row>
    <row r="42">
      <c r="A42" s="2" t="s">
        <v>409</v>
      </c>
      <c r="B42" t="str">
        <f>LOOKUP(A42,AllPlayer!A:A,AllPlayer!C:C)</f>
        <v>Ter Stegen</v>
      </c>
      <c r="C42" s="3" t="str">
        <f>LOOKUP(A42,AllPlayer!A:A,AllPlayer!B:B)</f>
        <v>Por</v>
      </c>
      <c r="D42" s="4" t="str">
        <f>LOOKUP(A42,AllPlayer!A:A,AllPlayer!D:D)</f>
        <v>https://assets.laliga.com/squad/2019/t178/p77318/128x128/p77318_t178_2019_1_003_000.png</v>
      </c>
      <c r="E42">
        <f>LOOKUP(A42,AllPlayer!A:A,AllPlayer!E:E)</f>
        <v>8</v>
      </c>
      <c r="F42" s="3">
        <f>LOOKUP(A42,AllPlayer!A:A,AllPlayer!F:F)+E42</f>
        <v>9</v>
      </c>
      <c r="G42" s="3">
        <f>LOOKUP(A42,AllPlayer!A:A,AllPlayer!G:G)+F42</f>
        <v>13</v>
      </c>
      <c r="H42" s="3">
        <f>LOOKUP(A42,AllPlayer!A:A,AllPlayer!H:H)+G42</f>
        <v>15</v>
      </c>
      <c r="I42" s="3">
        <f>LOOKUP(A42,AllPlayer!A:A,AllPlayer!I:I)+H42</f>
        <v>18</v>
      </c>
      <c r="J42" s="3">
        <f>LOOKUP(A42,AllPlayer!A:A,AllPlayer!J:J)+I42</f>
        <v>23</v>
      </c>
      <c r="K42" s="3">
        <f>LOOKUP(A42,AllPlayer!A:A,AllPlayer!K:K)+J42</f>
        <v>36</v>
      </c>
      <c r="L42" s="3">
        <f>LOOKUP(A42,AllPlayer!A:A,AllPlayer!L:L)+K42</f>
        <v>47</v>
      </c>
      <c r="M42" s="3">
        <f>LOOKUP(A42,AllPlayer!A:A,AllPlayer!M:M)+L42</f>
        <v>55</v>
      </c>
      <c r="N42" s="3">
        <f>LOOKUP(A42,AllPlayer!A:A,AllPlayer!N:N)+M42</f>
        <v>66</v>
      </c>
      <c r="O42" s="3">
        <f>LOOKUP(A42,AllPlayer!A:A,AllPlayer!O:O)+N42</f>
        <v>69</v>
      </c>
      <c r="P42" s="3">
        <f>LOOKUP(A42,AllPlayer!A:A,AllPlayer!P:P)+O42</f>
        <v>70</v>
      </c>
      <c r="Q42" s="3">
        <f>LOOKUP(A42,AllPlayer!A:A,AllPlayer!Q:Q)+P42</f>
        <v>76</v>
      </c>
      <c r="R42" s="3">
        <f>LOOKUP(A42,AllPlayer!A:A,AllPlayer!R:R)+Q42</f>
        <v>82</v>
      </c>
      <c r="S42" s="3">
        <f>LOOKUP(A42,AllPlayer!A:A,AllPlayer!S:S)+R42</f>
        <v>93</v>
      </c>
      <c r="T42" s="3">
        <f>LOOKUP(A42,AllPlayer!A:A,AllPlayer!T:T)+S42</f>
        <v>98</v>
      </c>
      <c r="U42" s="3">
        <f>LOOKUP(A42,AllPlayer!A:A,AllPlayer!U:U)+T42</f>
        <v>100</v>
      </c>
      <c r="V42" s="3">
        <f>LOOKUP(A42,AllPlayer!A:A,AllPlayer!V:V)+U42</f>
        <v>105</v>
      </c>
      <c r="W42" s="3">
        <f>LOOKUP(A42,AllPlayer!A:A,AllPlayer!W:W)+V42</f>
        <v>105</v>
      </c>
      <c r="X42" s="3">
        <f>LOOKUP(A42,AllPlayer!A:A,AllPlayer!X:X)+W42</f>
        <v>113</v>
      </c>
      <c r="Y42" s="3">
        <f>LOOKUP(A42,AllPlayer!A:A,AllPlayer!Y:Y)+X42</f>
        <v>123</v>
      </c>
      <c r="Z42" s="3">
        <f>LOOKUP(A42,AllPlayer!A:A,AllPlayer!Z:Z)+Y42</f>
        <v>130</v>
      </c>
      <c r="AA42" s="3">
        <f>LOOKUP(A42,AllPlayer!A:A,AllPlayer!AA:AA)+Z42</f>
        <v>132</v>
      </c>
      <c r="AB42" s="3">
        <f>LOOKUP(A42,AllPlayer!A:A,AllPlayer!AB:AB)+AA42</f>
        <v>136</v>
      </c>
      <c r="AC42" s="3">
        <f>LOOKUP(A42,AllPlayer!A:A,AllPlayer!AC:AC)+AB42</f>
        <v>147</v>
      </c>
    </row>
    <row r="43">
      <c r="A43" s="2" t="s">
        <v>411</v>
      </c>
      <c r="B43" t="str">
        <f>LOOKUP(A43,AllPlayer!A:A,AllPlayer!C:C)</f>
        <v>Joel Robles</v>
      </c>
      <c r="C43" s="3" t="str">
        <f>LOOKUP(A43,AllPlayer!A:A,AllPlayer!B:B)</f>
        <v>Por</v>
      </c>
      <c r="D43" s="4" t="str">
        <f>LOOKUP(A43,AllPlayer!A:A,AllPlayer!D:D)</f>
        <v>https://assets.laliga.com/squad/2019/t185/p78315/128x128/p78315_t185_2019_1_003_000.png</v>
      </c>
      <c r="E43">
        <f>LOOKUP(A43,AllPlayer!A:A,AllPlayer!E:E)</f>
        <v>-2</v>
      </c>
      <c r="F43" s="3">
        <f>LOOKUP(A43,AllPlayer!A:A,AllPlayer!F:F)+E43</f>
        <v>7</v>
      </c>
      <c r="G43" s="3">
        <f>LOOKUP(A43,AllPlayer!A:A,AllPlayer!G:G)+F43</f>
        <v>14</v>
      </c>
      <c r="H43" s="3">
        <f>LOOKUP(A43,AllPlayer!A:A,AllPlayer!H:H)+G43</f>
        <v>20</v>
      </c>
      <c r="I43" s="3">
        <f>LOOKUP(A43,AllPlayer!A:A,AllPlayer!I:I)+H43</f>
        <v>31</v>
      </c>
      <c r="J43" s="3">
        <f>LOOKUP(A43,AllPlayer!A:A,AllPlayer!J:J)+I43</f>
        <v>35</v>
      </c>
      <c r="K43" s="3">
        <f>LOOKUP(A43,AllPlayer!A:A,AllPlayer!K:K)+J43</f>
        <v>38</v>
      </c>
      <c r="L43" s="3">
        <f>LOOKUP(A43,AllPlayer!A:A,AllPlayer!L:L)+K43</f>
        <v>41</v>
      </c>
      <c r="M43" s="3">
        <f>LOOKUP(A43,AllPlayer!A:A,AllPlayer!M:M)+L43</f>
        <v>45</v>
      </c>
      <c r="N43" s="3">
        <f>LOOKUP(A43,AllPlayer!A:A,AllPlayer!N:N)+M43</f>
        <v>50</v>
      </c>
      <c r="O43" s="3">
        <f>LOOKUP(A43,AllPlayer!A:A,AllPlayer!O:O)+N43</f>
        <v>55</v>
      </c>
      <c r="P43" s="3">
        <f>LOOKUP(A43,AllPlayer!A:A,AllPlayer!P:P)+O43</f>
        <v>65</v>
      </c>
      <c r="Q43" s="3">
        <f>LOOKUP(A43,AllPlayer!A:A,AllPlayer!Q:Q)+P43</f>
        <v>69</v>
      </c>
      <c r="R43" s="3">
        <f>LOOKUP(A43,AllPlayer!A:A,AllPlayer!R:R)+Q43</f>
        <v>74</v>
      </c>
      <c r="S43" s="3">
        <f>LOOKUP(A43,AllPlayer!A:A,AllPlayer!S:S)+R43</f>
        <v>82</v>
      </c>
      <c r="T43" s="3">
        <f>LOOKUP(A43,AllPlayer!A:A,AllPlayer!T:T)+S43</f>
        <v>83</v>
      </c>
      <c r="U43" s="3">
        <f>LOOKUP(A43,AllPlayer!A:A,AllPlayer!U:U)+T43</f>
        <v>87</v>
      </c>
      <c r="V43" s="3">
        <f>LOOKUP(A43,AllPlayer!A:A,AllPlayer!V:V)+U43</f>
        <v>91</v>
      </c>
      <c r="W43" s="3">
        <f>LOOKUP(A43,AllPlayer!A:A,AllPlayer!W:W)+V43</f>
        <v>95</v>
      </c>
      <c r="X43" s="3">
        <f>LOOKUP(A43,AllPlayer!A:A,AllPlayer!X:X)+W43</f>
        <v>102</v>
      </c>
      <c r="Y43" s="3">
        <f>LOOKUP(A43,AllPlayer!A:A,AllPlayer!Y:Y)+X43</f>
        <v>105</v>
      </c>
      <c r="Z43" s="3">
        <f>LOOKUP(A43,AllPlayer!A:A,AllPlayer!Z:Z)+Y43</f>
        <v>111</v>
      </c>
      <c r="AA43" s="3">
        <f>LOOKUP(A43,AllPlayer!A:A,AllPlayer!AA:AA)+Z43</f>
        <v>115</v>
      </c>
      <c r="AB43" s="3">
        <f>LOOKUP(A43,AllPlayer!A:A,AllPlayer!AB:AB)+AA43</f>
        <v>122</v>
      </c>
      <c r="AC43" s="3">
        <f>LOOKUP(A43,AllPlayer!A:A,AllPlayer!AC:AC)+AB43</f>
        <v>124</v>
      </c>
    </row>
    <row r="44">
      <c r="A44" s="2" t="s">
        <v>413</v>
      </c>
      <c r="B44" t="str">
        <f>LOOKUP(A44,AllPlayer!A:A,AllPlayer!C:C)</f>
        <v>Aitor Fdez.</v>
      </c>
      <c r="C44" s="3" t="str">
        <f>LOOKUP(A44,AllPlayer!A:A,AllPlayer!B:B)</f>
        <v>Por</v>
      </c>
      <c r="D44" s="4" t="str">
        <f>LOOKUP(A44,AllPlayer!A:A,AllPlayer!D:D)</f>
        <v>https://assets.laliga.com/squad/2019/t855/p80993/128x128/p80993_t855_2019_1_003_000.png</v>
      </c>
      <c r="E44">
        <f>LOOKUP(A44,AllPlayer!A:A,AllPlayer!E:E)</f>
        <v>4</v>
      </c>
      <c r="F44" s="3">
        <f>LOOKUP(A44,AllPlayer!A:A,AllPlayer!F:F)+E44</f>
        <v>10</v>
      </c>
      <c r="G44" s="3">
        <f>LOOKUP(A44,AllPlayer!A:A,AllPlayer!G:G)+F44</f>
        <v>21</v>
      </c>
      <c r="H44" s="3">
        <f>LOOKUP(A44,AllPlayer!A:A,AllPlayer!H:H)+G44</f>
        <v>29</v>
      </c>
      <c r="I44" s="3">
        <f>LOOKUP(A44,AllPlayer!A:A,AllPlayer!I:I)+H44</f>
        <v>41</v>
      </c>
      <c r="J44" s="3">
        <f>LOOKUP(A44,AllPlayer!A:A,AllPlayer!J:J)+I44</f>
        <v>43</v>
      </c>
      <c r="K44" s="3">
        <f>LOOKUP(A44,AllPlayer!A:A,AllPlayer!K:K)+J44</f>
        <v>47</v>
      </c>
      <c r="L44" s="3">
        <f>LOOKUP(A44,AllPlayer!A:A,AllPlayer!L:L)+K44</f>
        <v>62</v>
      </c>
      <c r="M44" s="3">
        <f>LOOKUP(A44,AllPlayer!A:A,AllPlayer!M:M)+L44</f>
        <v>68</v>
      </c>
      <c r="N44" s="3">
        <f>LOOKUP(A44,AllPlayer!A:A,AllPlayer!N:N)+M44</f>
        <v>73</v>
      </c>
      <c r="O44" s="3">
        <f>LOOKUP(A44,AllPlayer!A:A,AllPlayer!O:O)+N44</f>
        <v>79</v>
      </c>
      <c r="P44" s="3">
        <f>LOOKUP(A44,AllPlayer!A:A,AllPlayer!P:P)+O44</f>
        <v>84</v>
      </c>
      <c r="Q44" s="3">
        <f>LOOKUP(A44,AllPlayer!A:A,AllPlayer!Q:Q)+P44</f>
        <v>92</v>
      </c>
      <c r="R44" s="3">
        <f>LOOKUP(A44,AllPlayer!A:A,AllPlayer!R:R)+Q44</f>
        <v>100</v>
      </c>
      <c r="S44" s="3">
        <f>LOOKUP(A44,AllPlayer!A:A,AllPlayer!S:S)+R44</f>
        <v>104</v>
      </c>
      <c r="T44" s="3">
        <f>LOOKUP(A44,AllPlayer!A:A,AllPlayer!T:T)+S44</f>
        <v>106</v>
      </c>
      <c r="U44" s="3">
        <f>LOOKUP(A44,AllPlayer!A:A,AllPlayer!U:U)+T44</f>
        <v>110</v>
      </c>
      <c r="V44" s="3">
        <f>LOOKUP(A44,AllPlayer!A:A,AllPlayer!V:V)+U44</f>
        <v>116</v>
      </c>
      <c r="W44" s="3">
        <f>LOOKUP(A44,AllPlayer!A:A,AllPlayer!W:W)+V44</f>
        <v>121</v>
      </c>
      <c r="X44" s="3">
        <f>LOOKUP(A44,AllPlayer!A:A,AllPlayer!X:X)+W44</f>
        <v>127</v>
      </c>
      <c r="Y44" s="3">
        <f>LOOKUP(A44,AllPlayer!A:A,AllPlayer!Y:Y)+X44</f>
        <v>129</v>
      </c>
      <c r="Z44" s="3">
        <f>LOOKUP(A44,AllPlayer!A:A,AllPlayer!Z:Z)+Y44</f>
        <v>135</v>
      </c>
      <c r="AA44" s="3">
        <f>LOOKUP(A44,AllPlayer!A:A,AllPlayer!AA:AA)+Z44</f>
        <v>145</v>
      </c>
      <c r="AB44" s="3">
        <f>LOOKUP(A44,AllPlayer!A:A,AllPlayer!AB:AB)+AA44</f>
        <v>150</v>
      </c>
      <c r="AC44" s="3">
        <f>LOOKUP(A44,AllPlayer!A:A,AllPlayer!AC:AC)+AB44</f>
        <v>163</v>
      </c>
    </row>
    <row r="45">
      <c r="A45" s="2" t="s">
        <v>415</v>
      </c>
      <c r="B45" t="str">
        <f>LOOKUP(A45,AllPlayer!A:A,AllPlayer!C:C)</f>
        <v>Oblak</v>
      </c>
      <c r="C45" s="3" t="str">
        <f>LOOKUP(A45,AllPlayer!A:A,AllPlayer!B:B)</f>
        <v>Por</v>
      </c>
      <c r="D45" s="4" t="str">
        <f>LOOKUP(A45,AllPlayer!A:A,AllPlayer!D:D)</f>
        <v>https://assets.laliga.com/squad/2019/t175/p81352/128x128/p81352_t175_2019_1_003_000.png</v>
      </c>
      <c r="E45">
        <f>LOOKUP(A45,AllPlayer!A:A,AllPlayer!E:E)</f>
        <v>8</v>
      </c>
      <c r="F45" s="3">
        <f>LOOKUP(A45,AllPlayer!A:A,AllPlayer!F:F)+E45</f>
        <v>18</v>
      </c>
      <c r="G45" s="3">
        <f>LOOKUP(A45,AllPlayer!A:A,AllPlayer!G:G)+F45</f>
        <v>21</v>
      </c>
      <c r="H45" s="3">
        <f>LOOKUP(A45,AllPlayer!A:A,AllPlayer!H:H)+G45</f>
        <v>24</v>
      </c>
      <c r="I45" s="3">
        <f>LOOKUP(A45,AllPlayer!A:A,AllPlayer!I:I)+H45</f>
        <v>32</v>
      </c>
      <c r="J45" s="3">
        <f>LOOKUP(A45,AllPlayer!A:A,AllPlayer!J:J)+I45</f>
        <v>42</v>
      </c>
      <c r="K45" s="3">
        <f>LOOKUP(A45,AllPlayer!A:A,AllPlayer!K:K)+J45</f>
        <v>51</v>
      </c>
      <c r="L45" s="3">
        <f>LOOKUP(A45,AllPlayer!A:A,AllPlayer!L:L)+K45</f>
        <v>57</v>
      </c>
      <c r="M45" s="3">
        <f>LOOKUP(A45,AllPlayer!A:A,AllPlayer!M:M)+L45</f>
        <v>62</v>
      </c>
      <c r="N45" s="3">
        <f>LOOKUP(A45,AllPlayer!A:A,AllPlayer!N:N)+M45</f>
        <v>72</v>
      </c>
      <c r="O45" s="3">
        <f>LOOKUP(A45,AllPlayer!A:A,AllPlayer!O:O)+N45</f>
        <v>76</v>
      </c>
      <c r="P45" s="3">
        <f>LOOKUP(A45,AllPlayer!A:A,AllPlayer!P:P)+O45</f>
        <v>81</v>
      </c>
      <c r="Q45" s="3">
        <f>LOOKUP(A45,AllPlayer!A:A,AllPlayer!Q:Q)+P45</f>
        <v>83</v>
      </c>
      <c r="R45" s="3">
        <f>LOOKUP(A45,AllPlayer!A:A,AllPlayer!R:R)+Q45</f>
        <v>88</v>
      </c>
      <c r="S45" s="3">
        <f>LOOKUP(A45,AllPlayer!A:A,AllPlayer!S:S)+R45</f>
        <v>94</v>
      </c>
      <c r="T45" s="3">
        <f>LOOKUP(A45,AllPlayer!A:A,AllPlayer!T:T)+S45</f>
        <v>104</v>
      </c>
      <c r="U45" s="3">
        <f>LOOKUP(A45,AllPlayer!A:A,AllPlayer!U:U)+T45</f>
        <v>114</v>
      </c>
      <c r="V45" s="3">
        <f>LOOKUP(A45,AllPlayer!A:A,AllPlayer!V:V)+U45</f>
        <v>117</v>
      </c>
      <c r="W45" s="3">
        <f>LOOKUP(A45,AllPlayer!A:A,AllPlayer!W:W)+V45</f>
        <v>124</v>
      </c>
      <c r="X45" s="3">
        <f>LOOKUP(A45,AllPlayer!A:A,AllPlayer!X:X)+W45</f>
        <v>129</v>
      </c>
      <c r="Y45" s="3">
        <f>LOOKUP(A45,AllPlayer!A:A,AllPlayer!Y:Y)+X45</f>
        <v>140</v>
      </c>
      <c r="Z45" s="3">
        <f>LOOKUP(A45,AllPlayer!A:A,AllPlayer!Z:Z)+Y45</f>
        <v>145</v>
      </c>
      <c r="AA45" s="3">
        <f>LOOKUP(A45,AllPlayer!A:A,AllPlayer!AA:AA)+Z45</f>
        <v>153</v>
      </c>
      <c r="AB45" s="3">
        <f>LOOKUP(A45,AllPlayer!A:A,AllPlayer!AB:AB)+AA45</f>
        <v>155</v>
      </c>
      <c r="AC45" s="3">
        <f>LOOKUP(A45,AllPlayer!A:A,AllPlayer!AC:AC)+AB45</f>
        <v>161</v>
      </c>
    </row>
    <row r="46">
      <c r="A46" s="2" t="s">
        <v>417</v>
      </c>
      <c r="B46" t="str">
        <f>LOOKUP(A46,AllPlayer!A:A,AllPlayer!C:C)</f>
        <v>Areola</v>
      </c>
      <c r="C46" s="3" t="str">
        <f>LOOKUP(A46,AllPlayer!A:A,AllPlayer!B:B)</f>
        <v>Por</v>
      </c>
      <c r="D46" s="4" t="str">
        <f>LOOKUP(A46,AllPlayer!A:A,AllPlayer!D:D)</f>
        <v>https://assets.laliga.com/squad/2019/t186/p84182/128x128/p84182_t186_2019_1_003_000.png</v>
      </c>
      <c r="E46">
        <f>LOOKUP(A46,AllPlayer!A:A,AllPlayer!E:E)</f>
        <v>6</v>
      </c>
      <c r="F46" s="3">
        <f>LOOKUP(A46,AllPlayer!A:A,AllPlayer!F:F)+E46</f>
        <v>15</v>
      </c>
      <c r="G46" s="3">
        <f>LOOKUP(A46,AllPlayer!A:A,AllPlayer!G:G)+F46</f>
        <v>16</v>
      </c>
      <c r="H46" s="3">
        <f>LOOKUP(A46,AllPlayer!A:A,AllPlayer!H:H)+G46</f>
        <v>16</v>
      </c>
      <c r="I46" s="3">
        <f>LOOKUP(A46,AllPlayer!A:A,AllPlayer!I:I)+H46</f>
        <v>16</v>
      </c>
      <c r="J46" s="3">
        <f>LOOKUP(A46,AllPlayer!A:A,AllPlayer!J:J)+I46</f>
        <v>25</v>
      </c>
      <c r="K46" s="3">
        <f>LOOKUP(A46,AllPlayer!A:A,AllPlayer!K:K)+J46</f>
        <v>25</v>
      </c>
      <c r="L46" s="3">
        <f>LOOKUP(A46,AllPlayer!A:A,AllPlayer!L:L)+K46</f>
        <v>26</v>
      </c>
      <c r="M46" s="3">
        <f>LOOKUP(A46,AllPlayer!A:A,AllPlayer!M:M)+L46</f>
        <v>26</v>
      </c>
      <c r="N46" s="3">
        <f>LOOKUP(A46,AllPlayer!A:A,AllPlayer!N:N)+M46</f>
        <v>26</v>
      </c>
      <c r="O46" s="3">
        <f>LOOKUP(A46,AllPlayer!A:A,AllPlayer!O:O)+N46</f>
        <v>26</v>
      </c>
      <c r="P46" s="3">
        <f>LOOKUP(A46,AllPlayer!A:A,AllPlayer!P:P)+O46</f>
        <v>26</v>
      </c>
      <c r="Q46" s="3">
        <f>LOOKUP(A46,AllPlayer!A:A,AllPlayer!Q:Q)+P46</f>
        <v>26</v>
      </c>
      <c r="R46" s="3">
        <f>LOOKUP(A46,AllPlayer!A:A,AllPlayer!R:R)+Q46</f>
        <v>26</v>
      </c>
      <c r="S46" s="3">
        <f>LOOKUP(A46,AllPlayer!A:A,AllPlayer!S:S)+R46</f>
        <v>31</v>
      </c>
      <c r="T46" s="3">
        <f>LOOKUP(A46,AllPlayer!A:A,AllPlayer!T:T)+S46</f>
        <v>31</v>
      </c>
      <c r="U46" s="3">
        <f>LOOKUP(A46,AllPlayer!A:A,AllPlayer!U:U)+T46</f>
        <v>31</v>
      </c>
      <c r="V46" s="3">
        <f>LOOKUP(A46,AllPlayer!A:A,AllPlayer!V:V)+U46</f>
        <v>31</v>
      </c>
      <c r="W46" s="3">
        <f>LOOKUP(A46,AllPlayer!A:A,AllPlayer!W:W)+V46</f>
        <v>31</v>
      </c>
      <c r="X46" s="3">
        <f>LOOKUP(A46,AllPlayer!A:A,AllPlayer!X:X)+W46</f>
        <v>31</v>
      </c>
      <c r="Y46" s="3">
        <f>LOOKUP(A46,AllPlayer!A:A,AllPlayer!Y:Y)+X46</f>
        <v>31</v>
      </c>
      <c r="Z46" s="3">
        <f>LOOKUP(A46,AllPlayer!A:A,AllPlayer!Z:Z)+Y46</f>
        <v>31</v>
      </c>
      <c r="AA46" s="3">
        <f>LOOKUP(A46,AllPlayer!A:A,AllPlayer!AA:AA)+Z46</f>
        <v>31</v>
      </c>
      <c r="AB46" s="3">
        <f>LOOKUP(A46,AllPlayer!A:A,AllPlayer!AB:AB)+AA46</f>
        <v>31</v>
      </c>
      <c r="AC46" s="3">
        <f>LOOKUP(A46,AllPlayer!A:A,AllPlayer!AC:AC)+AB46</f>
        <v>31</v>
      </c>
    </row>
    <row r="47">
      <c r="A47" s="2" t="s">
        <v>419</v>
      </c>
      <c r="B47" t="str">
        <f>LOOKUP(A47,AllPlayer!A:A,AllPlayer!C:C)</f>
        <v>Masip</v>
      </c>
      <c r="C47" s="3" t="str">
        <f>LOOKUP(A47,AllPlayer!A:A,AllPlayer!B:B)</f>
        <v>Por</v>
      </c>
      <c r="D47" s="4" t="str">
        <f>LOOKUP(A47,AllPlayer!A:A,AllPlayer!D:D)</f>
        <v>https://assets.laliga.com/squad/2019/t192/p86148/128x128/p86148_t192_2019_1_003_000.png</v>
      </c>
      <c r="E47">
        <f>LOOKUP(A47,AllPlayer!A:A,AllPlayer!E:E)</f>
        <v>5</v>
      </c>
      <c r="F47" s="3">
        <f>LOOKUP(A47,AllPlayer!A:A,AllPlayer!F:F)+E47</f>
        <v>9</v>
      </c>
      <c r="G47" s="3">
        <f>LOOKUP(A47,AllPlayer!A:A,AllPlayer!G:G)+F47</f>
        <v>10</v>
      </c>
      <c r="H47" s="3">
        <f>LOOKUP(A47,AllPlayer!A:A,AllPlayer!H:H)+G47</f>
        <v>17</v>
      </c>
      <c r="I47" s="3">
        <f>LOOKUP(A47,AllPlayer!A:A,AllPlayer!I:I)+H47</f>
        <v>21</v>
      </c>
      <c r="J47" s="3">
        <f>LOOKUP(A47,AllPlayer!A:A,AllPlayer!J:J)+I47</f>
        <v>24</v>
      </c>
      <c r="K47" s="3">
        <f>LOOKUP(A47,AllPlayer!A:A,AllPlayer!K:K)+J47</f>
        <v>32</v>
      </c>
      <c r="L47" s="3">
        <f>LOOKUP(A47,AllPlayer!A:A,AllPlayer!L:L)+K47</f>
        <v>39</v>
      </c>
      <c r="M47" s="3">
        <f>LOOKUP(A47,AllPlayer!A:A,AllPlayer!M:M)+L47</f>
        <v>46</v>
      </c>
      <c r="N47" s="3">
        <f>LOOKUP(A47,AllPlayer!A:A,AllPlayer!N:N)+M47</f>
        <v>55</v>
      </c>
      <c r="O47" s="3">
        <f>LOOKUP(A47,AllPlayer!A:A,AllPlayer!O:O)+N47</f>
        <v>56</v>
      </c>
      <c r="P47" s="3">
        <f>LOOKUP(A47,AllPlayer!A:A,AllPlayer!P:P)+O47</f>
        <v>63</v>
      </c>
      <c r="Q47" s="3">
        <f>LOOKUP(A47,AllPlayer!A:A,AllPlayer!Q:Q)+P47</f>
        <v>63</v>
      </c>
      <c r="R47" s="3">
        <f>LOOKUP(A47,AllPlayer!A:A,AllPlayer!R:R)+Q47</f>
        <v>65</v>
      </c>
      <c r="S47" s="3">
        <f>LOOKUP(A47,AllPlayer!A:A,AllPlayer!S:S)+R47</f>
        <v>75</v>
      </c>
      <c r="T47" s="3">
        <f>LOOKUP(A47,AllPlayer!A:A,AllPlayer!T:T)+S47</f>
        <v>83</v>
      </c>
      <c r="U47" s="3">
        <f>LOOKUP(A47,AllPlayer!A:A,AllPlayer!U:U)+T47</f>
        <v>85</v>
      </c>
      <c r="V47" s="3">
        <f>LOOKUP(A47,AllPlayer!A:A,AllPlayer!V:V)+U47</f>
        <v>90</v>
      </c>
      <c r="W47" s="3">
        <f>LOOKUP(A47,AllPlayer!A:A,AllPlayer!W:W)+V47</f>
        <v>93</v>
      </c>
      <c r="X47" s="3">
        <f>LOOKUP(A47,AllPlayer!A:A,AllPlayer!X:X)+W47</f>
        <v>103</v>
      </c>
      <c r="Y47" s="3">
        <f>LOOKUP(A47,AllPlayer!A:A,AllPlayer!Y:Y)+X47</f>
        <v>108</v>
      </c>
      <c r="Z47" s="3">
        <f>LOOKUP(A47,AllPlayer!A:A,AllPlayer!Z:Z)+Y47</f>
        <v>117</v>
      </c>
      <c r="AA47" s="3">
        <f>LOOKUP(A47,AllPlayer!A:A,AllPlayer!AA:AA)+Z47</f>
        <v>122</v>
      </c>
      <c r="AB47" s="3">
        <f>LOOKUP(A47,AllPlayer!A:A,AllPlayer!AB:AB)+AA47</f>
        <v>124</v>
      </c>
      <c r="AC47" s="3">
        <f>LOOKUP(A47,AllPlayer!A:A,AllPlayer!AC:AC)+AB47</f>
        <v>128</v>
      </c>
    </row>
    <row r="48">
      <c r="A48" s="2" t="s">
        <v>420</v>
      </c>
      <c r="B48" t="str">
        <f>LOOKUP(A48,AllPlayer!A:A,AllPlayer!C:C)</f>
        <v>Herrerín</v>
      </c>
      <c r="C48" s="3" t="str">
        <f>LOOKUP(A48,AllPlayer!A:A,AllPlayer!B:B)</f>
        <v>Por</v>
      </c>
      <c r="D48" s="4" t="str">
        <f>LOOKUP(A48,AllPlayer!A:A,AllPlayer!D:D)</f>
        <v>https://assets.laliga.com/squad/2019/t174/p89292/128x128/p89292_t174_2019_1_003_000.png</v>
      </c>
      <c r="E48">
        <f>LOOKUP(A48,AllPlayer!A:A,AllPlayer!E:E)</f>
        <v>0</v>
      </c>
      <c r="F48" s="3">
        <f>LOOKUP(A48,AllPlayer!A:A,AllPlayer!F:F)+E48</f>
        <v>0</v>
      </c>
      <c r="G48" s="3">
        <f>LOOKUP(A48,AllPlayer!A:A,AllPlayer!G:G)+F48</f>
        <v>0</v>
      </c>
      <c r="H48" s="3">
        <f>LOOKUP(A48,AllPlayer!A:A,AllPlayer!H:H)+G48</f>
        <v>0</v>
      </c>
      <c r="I48" s="3">
        <f>LOOKUP(A48,AllPlayer!A:A,AllPlayer!I:I)+H48</f>
        <v>0</v>
      </c>
      <c r="J48" s="3">
        <f>LOOKUP(A48,AllPlayer!A:A,AllPlayer!J:J)+I48</f>
        <v>5</v>
      </c>
      <c r="K48" s="3">
        <f>LOOKUP(A48,AllPlayer!A:A,AllPlayer!K:K)+J48</f>
        <v>5</v>
      </c>
      <c r="L48" s="3">
        <f>LOOKUP(A48,AllPlayer!A:A,AllPlayer!L:L)+K48</f>
        <v>5</v>
      </c>
      <c r="M48" s="3">
        <f>LOOKUP(A48,AllPlayer!A:A,AllPlayer!M:M)+L48</f>
        <v>5</v>
      </c>
      <c r="N48" s="3">
        <f>LOOKUP(A48,AllPlayer!A:A,AllPlayer!N:N)+M48</f>
        <v>5</v>
      </c>
      <c r="O48" s="3">
        <f>LOOKUP(A48,AllPlayer!A:A,AllPlayer!O:O)+N48</f>
        <v>5</v>
      </c>
      <c r="P48" s="3">
        <f>LOOKUP(A48,AllPlayer!A:A,AllPlayer!P:P)+O48</f>
        <v>5</v>
      </c>
      <c r="Q48" s="3">
        <f>LOOKUP(A48,AllPlayer!A:A,AllPlayer!Q:Q)+P48</f>
        <v>5</v>
      </c>
      <c r="R48" s="3">
        <f>LOOKUP(A48,AllPlayer!A:A,AllPlayer!R:R)+Q48</f>
        <v>5</v>
      </c>
      <c r="S48" s="3">
        <f>LOOKUP(A48,AllPlayer!A:A,AllPlayer!S:S)+R48</f>
        <v>5</v>
      </c>
      <c r="T48" s="3">
        <f>LOOKUP(A48,AllPlayer!A:A,AllPlayer!T:T)+S48</f>
        <v>5</v>
      </c>
      <c r="U48" s="3">
        <f>LOOKUP(A48,AllPlayer!A:A,AllPlayer!U:U)+T48</f>
        <v>5</v>
      </c>
      <c r="V48" s="3">
        <f>LOOKUP(A48,AllPlayer!A:A,AllPlayer!V:V)+U48</f>
        <v>5</v>
      </c>
      <c r="W48" s="3">
        <f>LOOKUP(A48,AllPlayer!A:A,AllPlayer!W:W)+V48</f>
        <v>5</v>
      </c>
      <c r="X48" s="3">
        <f>LOOKUP(A48,AllPlayer!A:A,AllPlayer!X:X)+W48</f>
        <v>9</v>
      </c>
      <c r="Y48" s="3">
        <f>LOOKUP(A48,AllPlayer!A:A,AllPlayer!Y:Y)+X48</f>
        <v>14</v>
      </c>
      <c r="Z48" s="3">
        <f>LOOKUP(A48,AllPlayer!A:A,AllPlayer!Z:Z)+Y48</f>
        <v>14</v>
      </c>
      <c r="AA48" s="3">
        <f>LOOKUP(A48,AllPlayer!A:A,AllPlayer!AA:AA)+Z48</f>
        <v>14</v>
      </c>
      <c r="AB48" s="3">
        <f>LOOKUP(A48,AllPlayer!A:A,AllPlayer!AB:AB)+AA48</f>
        <v>14</v>
      </c>
      <c r="AC48" s="3">
        <f>LOOKUP(A48,AllPlayer!A:A,AllPlayer!AC:AC)+AB48</f>
        <v>14</v>
      </c>
    </row>
    <row r="49">
      <c r="A49" s="2" t="s">
        <v>422</v>
      </c>
      <c r="B49" t="str">
        <f>LOOKUP(A49,AllPlayer!A:A,AllPlayer!C:C)</f>
        <v>Pacheco</v>
      </c>
      <c r="C49" s="3" t="str">
        <f>LOOKUP(A49,AllPlayer!A:A,AllPlayer!B:B)</f>
        <v>Por</v>
      </c>
      <c r="D49" s="4" t="str">
        <f>LOOKUP(A49,AllPlayer!A:A,AllPlayer!D:D)</f>
        <v>https://assets.laliga.com/squad/2019/t173/p91406/128x128/p91406_t173_2019_1_003_000.png</v>
      </c>
      <c r="E49">
        <f>LOOKUP(A49,AllPlayer!A:A,AllPlayer!E:E)</f>
        <v>12</v>
      </c>
      <c r="F49" s="3">
        <f>LOOKUP(A49,AllPlayer!A:A,AllPlayer!F:F)+E49</f>
        <v>19</v>
      </c>
      <c r="G49" s="3">
        <f>LOOKUP(A49,AllPlayer!A:A,AllPlayer!G:G)+F49</f>
        <v>19</v>
      </c>
      <c r="H49" s="3">
        <f>LOOKUP(A49,AllPlayer!A:A,AllPlayer!H:H)+G49</f>
        <v>28</v>
      </c>
      <c r="I49" s="3">
        <f>LOOKUP(A49,AllPlayer!A:A,AllPlayer!I:I)+H49</f>
        <v>31</v>
      </c>
      <c r="J49" s="3">
        <f>LOOKUP(A49,AllPlayer!A:A,AllPlayer!J:J)+I49</f>
        <v>40</v>
      </c>
      <c r="K49" s="3">
        <f>LOOKUP(A49,AllPlayer!A:A,AllPlayer!K:K)+J49</f>
        <v>40</v>
      </c>
      <c r="L49" s="3">
        <f>LOOKUP(A49,AllPlayer!A:A,AllPlayer!L:L)+K49</f>
        <v>41</v>
      </c>
      <c r="M49" s="3">
        <f>LOOKUP(A49,AllPlayer!A:A,AllPlayer!M:M)+L49</f>
        <v>49</v>
      </c>
      <c r="N49" s="3">
        <f>LOOKUP(A49,AllPlayer!A:A,AllPlayer!N:N)+M49</f>
        <v>51</v>
      </c>
      <c r="O49" s="3">
        <f>LOOKUP(A49,AllPlayer!A:A,AllPlayer!O:O)+N49</f>
        <v>56</v>
      </c>
      <c r="P49" s="3">
        <f>LOOKUP(A49,AllPlayer!A:A,AllPlayer!P:P)+O49</f>
        <v>56</v>
      </c>
      <c r="Q49" s="3">
        <f>LOOKUP(A49,AllPlayer!A:A,AllPlayer!Q:Q)+P49</f>
        <v>63</v>
      </c>
      <c r="R49" s="3">
        <f>LOOKUP(A49,AllPlayer!A:A,AllPlayer!R:R)+Q49</f>
        <v>75</v>
      </c>
      <c r="S49" s="3">
        <f>LOOKUP(A49,AllPlayer!A:A,AllPlayer!S:S)+R49</f>
        <v>80</v>
      </c>
      <c r="T49" s="3">
        <f>LOOKUP(A49,AllPlayer!A:A,AllPlayer!T:T)+S49</f>
        <v>82</v>
      </c>
      <c r="U49" s="3">
        <f>LOOKUP(A49,AllPlayer!A:A,AllPlayer!U:U)+T49</f>
        <v>87</v>
      </c>
      <c r="V49" s="3">
        <f>LOOKUP(A49,AllPlayer!A:A,AllPlayer!V:V)+U49</f>
        <v>86</v>
      </c>
      <c r="W49" s="3">
        <f>LOOKUP(A49,AllPlayer!A:A,AllPlayer!W:W)+V49</f>
        <v>96</v>
      </c>
      <c r="X49" s="3">
        <f>LOOKUP(A49,AllPlayer!A:A,AllPlayer!X:X)+W49</f>
        <v>104</v>
      </c>
      <c r="Y49" s="3">
        <f>LOOKUP(A49,AllPlayer!A:A,AllPlayer!Y:Y)+X49</f>
        <v>109</v>
      </c>
      <c r="Z49" s="3">
        <f>LOOKUP(A49,AllPlayer!A:A,AllPlayer!Z:Z)+Y49</f>
        <v>113</v>
      </c>
      <c r="AA49" s="3">
        <f>LOOKUP(A49,AllPlayer!A:A,AllPlayer!AA:AA)+Z49</f>
        <v>116</v>
      </c>
      <c r="AB49" s="3">
        <f>LOOKUP(A49,AllPlayer!A:A,AllPlayer!AB:AB)+AA49</f>
        <v>128</v>
      </c>
      <c r="AC49" s="3">
        <f>LOOKUP(A49,AllPlayer!A:A,AllPlayer!AC:AC)+AB49</f>
        <v>133</v>
      </c>
    </row>
    <row r="50">
      <c r="A50" s="2" t="s">
        <v>424</v>
      </c>
      <c r="B50" t="str">
        <f>LOOKUP(A50,AllPlayer!A:A,AllPlayer!C:C)</f>
        <v>Chichizola</v>
      </c>
      <c r="C50" s="3" t="str">
        <f>LOOKUP(A50,AllPlayer!A:A,AllPlayer!B:B)</f>
        <v>Por</v>
      </c>
      <c r="D50" s="4" t="str">
        <f>LOOKUP(A50,AllPlayer!A:A,AllPlayer!D:D)</f>
        <v>https://assets.laliga.com/squad/2019/t1450/p93921/128x128/p93921_t1450_2019_1_003_000.png</v>
      </c>
      <c r="E50">
        <f>LOOKUP(A50,AllPlayer!A:A,AllPlayer!E:E)</f>
        <v>0</v>
      </c>
      <c r="F50" s="3">
        <f>LOOKUP(A50,AllPlayer!A:A,AllPlayer!F:F)+E50</f>
        <v>0</v>
      </c>
      <c r="G50" s="3">
        <f>LOOKUP(A50,AllPlayer!A:A,AllPlayer!G:G)+F50</f>
        <v>0</v>
      </c>
      <c r="H50" s="3">
        <f>LOOKUP(A50,AllPlayer!A:A,AllPlayer!H:H)+G50</f>
        <v>0</v>
      </c>
      <c r="I50" s="3">
        <f>LOOKUP(A50,AllPlayer!A:A,AllPlayer!I:I)+H50</f>
        <v>0</v>
      </c>
      <c r="J50" s="3">
        <f>LOOKUP(A50,AllPlayer!A:A,AllPlayer!J:J)+I50</f>
        <v>0</v>
      </c>
      <c r="K50" s="3">
        <f>LOOKUP(A50,AllPlayer!A:A,AllPlayer!K:K)+J50</f>
        <v>0</v>
      </c>
      <c r="L50" s="3">
        <f>LOOKUP(A50,AllPlayer!A:A,AllPlayer!L:L)+K50</f>
        <v>0</v>
      </c>
      <c r="M50" s="3">
        <f>LOOKUP(A50,AllPlayer!A:A,AllPlayer!M:M)+L50</f>
        <v>0</v>
      </c>
      <c r="N50" s="3">
        <f>LOOKUP(A50,AllPlayer!A:A,AllPlayer!N:N)+M50</f>
        <v>0</v>
      </c>
      <c r="O50" s="3">
        <f>LOOKUP(A50,AllPlayer!A:A,AllPlayer!O:O)+N50</f>
        <v>0</v>
      </c>
      <c r="P50" s="3">
        <f>LOOKUP(A50,AllPlayer!A:A,AllPlayer!P:P)+O50</f>
        <v>0</v>
      </c>
      <c r="Q50" s="3">
        <f>LOOKUP(A50,AllPlayer!A:A,AllPlayer!Q:Q)+P50</f>
        <v>0</v>
      </c>
      <c r="R50" s="3">
        <f>LOOKUP(A50,AllPlayer!A:A,AllPlayer!R:R)+Q50</f>
        <v>0</v>
      </c>
      <c r="S50" s="3">
        <f>LOOKUP(A50,AllPlayer!A:A,AllPlayer!S:S)+R50</f>
        <v>0</v>
      </c>
      <c r="T50" s="3">
        <f>LOOKUP(A50,AllPlayer!A:A,AllPlayer!T:T)+S50</f>
        <v>0</v>
      </c>
      <c r="U50" s="3">
        <f>LOOKUP(A50,AllPlayer!A:A,AllPlayer!U:U)+T50</f>
        <v>0</v>
      </c>
      <c r="V50" s="3">
        <f>LOOKUP(A50,AllPlayer!A:A,AllPlayer!V:V)+U50</f>
        <v>0</v>
      </c>
      <c r="W50" s="3">
        <f>LOOKUP(A50,AllPlayer!A:A,AllPlayer!W:W)+V50</f>
        <v>0</v>
      </c>
      <c r="X50" s="3">
        <f>LOOKUP(A50,AllPlayer!A:A,AllPlayer!X:X)+W50</f>
        <v>0</v>
      </c>
      <c r="Y50" s="3">
        <f>LOOKUP(A50,AllPlayer!A:A,AllPlayer!Y:Y)+X50</f>
        <v>0</v>
      </c>
      <c r="Z50" s="3">
        <f>LOOKUP(A50,AllPlayer!A:A,AllPlayer!Z:Z)+Y50</f>
        <v>0</v>
      </c>
      <c r="AA50" s="3">
        <f>LOOKUP(A50,AllPlayer!A:A,AllPlayer!AA:AA)+Z50</f>
        <v>0</v>
      </c>
      <c r="AB50" s="3">
        <f>LOOKUP(A50,AllPlayer!A:A,AllPlayer!AB:AB)+AA50</f>
        <v>0</v>
      </c>
      <c r="AC50" s="3">
        <f>LOOKUP(A50,AllPlayer!A:A,AllPlayer!AC:AC)+AB50</f>
        <v>0</v>
      </c>
    </row>
    <row r="51">
      <c r="A51" s="2" t="s">
        <v>426</v>
      </c>
      <c r="B51" t="str">
        <f>LOOKUP(A51,AllPlayer!A:A,AllPlayer!C:C)</f>
        <v>Dmitrović</v>
      </c>
      <c r="C51" s="3" t="str">
        <f>LOOKUP(A51,AllPlayer!A:A,AllPlayer!B:B)</f>
        <v>Por</v>
      </c>
      <c r="D51" s="4" t="str">
        <f>LOOKUP(A51,AllPlayer!A:A,AllPlayer!D:D)</f>
        <v>https://assets.laliga.com/squad/2019/t953/p94618/128x128/p94618_t953_2019_1_003_000.png</v>
      </c>
      <c r="E51">
        <f>LOOKUP(A51,AllPlayer!A:A,AllPlayer!E:E)</f>
        <v>1</v>
      </c>
      <c r="F51" s="3">
        <f>LOOKUP(A51,AllPlayer!A:A,AllPlayer!F:F)+E51</f>
        <v>10</v>
      </c>
      <c r="G51" s="3">
        <f>LOOKUP(A51,AllPlayer!A:A,AllPlayer!G:G)+F51</f>
        <v>10</v>
      </c>
      <c r="H51" s="3">
        <f>LOOKUP(A51,AllPlayer!A:A,AllPlayer!H:H)+G51</f>
        <v>11</v>
      </c>
      <c r="I51" s="3">
        <f>LOOKUP(A51,AllPlayer!A:A,AllPlayer!I:I)+H51</f>
        <v>22</v>
      </c>
      <c r="J51" s="3">
        <f>LOOKUP(A51,AllPlayer!A:A,AllPlayer!J:J)+I51</f>
        <v>23</v>
      </c>
      <c r="K51" s="3">
        <f>LOOKUP(A51,AllPlayer!A:A,AllPlayer!K:K)+J51</f>
        <v>38</v>
      </c>
      <c r="L51" s="3">
        <f>LOOKUP(A51,AllPlayer!A:A,AllPlayer!L:L)+K51</f>
        <v>43</v>
      </c>
      <c r="M51" s="3">
        <f>LOOKUP(A51,AllPlayer!A:A,AllPlayer!M:M)+L51</f>
        <v>47</v>
      </c>
      <c r="N51" s="3">
        <f>LOOKUP(A51,AllPlayer!A:A,AllPlayer!N:N)+M51</f>
        <v>52</v>
      </c>
      <c r="O51" s="3">
        <f>LOOKUP(A51,AllPlayer!A:A,AllPlayer!O:O)+N51</f>
        <v>56</v>
      </c>
      <c r="P51" s="3">
        <f>LOOKUP(A51,AllPlayer!A:A,AllPlayer!P:P)+O51</f>
        <v>61</v>
      </c>
      <c r="Q51" s="3">
        <f>LOOKUP(A51,AllPlayer!A:A,AllPlayer!Q:Q)+P51</f>
        <v>60</v>
      </c>
      <c r="R51" s="3">
        <f>LOOKUP(A51,AllPlayer!A:A,AllPlayer!R:R)+Q51</f>
        <v>66</v>
      </c>
      <c r="S51" s="3">
        <f>LOOKUP(A51,AllPlayer!A:A,AllPlayer!S:S)+R51</f>
        <v>64</v>
      </c>
      <c r="T51" s="3">
        <f>LOOKUP(A51,AllPlayer!A:A,AllPlayer!T:T)+S51</f>
        <v>70</v>
      </c>
      <c r="U51" s="3">
        <f>LOOKUP(A51,AllPlayer!A:A,AllPlayer!U:U)+T51</f>
        <v>78</v>
      </c>
      <c r="V51" s="3">
        <f>LOOKUP(A51,AllPlayer!A:A,AllPlayer!V:V)+U51</f>
        <v>85</v>
      </c>
      <c r="W51" s="3">
        <f>LOOKUP(A51,AllPlayer!A:A,AllPlayer!W:W)+V51</f>
        <v>89</v>
      </c>
      <c r="X51" s="3">
        <f>LOOKUP(A51,AllPlayer!A:A,AllPlayer!X:X)+W51</f>
        <v>99</v>
      </c>
      <c r="Y51" s="3">
        <f>LOOKUP(A51,AllPlayer!A:A,AllPlayer!Y:Y)+X51</f>
        <v>108</v>
      </c>
      <c r="Z51" s="3">
        <f>LOOKUP(A51,AllPlayer!A:A,AllPlayer!Z:Z)+Y51</f>
        <v>114</v>
      </c>
      <c r="AA51" s="3">
        <f>LOOKUP(A51,AllPlayer!A:A,AllPlayer!AA:AA)+Z51</f>
        <v>117</v>
      </c>
      <c r="AB51" s="3">
        <f>LOOKUP(A51,AllPlayer!A:A,AllPlayer!AB:AB)+AA51</f>
        <v>120</v>
      </c>
      <c r="AC51" s="3">
        <f>LOOKUP(A51,AllPlayer!A:A,AllPlayer!AC:AC)+AB51</f>
        <v>122</v>
      </c>
    </row>
    <row r="52">
      <c r="A52" s="2"/>
      <c r="C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2"/>
      <c r="C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2"/>
      <c r="C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2"/>
      <c r="C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2"/>
      <c r="C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2"/>
      <c r="C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2"/>
      <c r="C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2"/>
      <c r="C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2"/>
      <c r="C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2"/>
      <c r="C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2"/>
      <c r="C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2"/>
      <c r="C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2"/>
      <c r="C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2"/>
      <c r="C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2"/>
      <c r="C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2"/>
      <c r="C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2"/>
      <c r="C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2"/>
      <c r="C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2"/>
      <c r="C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2"/>
      <c r="C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2"/>
      <c r="C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2"/>
      <c r="C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2"/>
      <c r="C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2"/>
      <c r="C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2"/>
      <c r="C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2"/>
      <c r="C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2"/>
      <c r="C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2"/>
      <c r="C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2"/>
      <c r="C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2"/>
      <c r="C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2"/>
      <c r="C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2"/>
      <c r="C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2"/>
      <c r="C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2"/>
      <c r="C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2"/>
      <c r="C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2"/>
      <c r="C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2"/>
      <c r="C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2"/>
      <c r="C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2"/>
      <c r="C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2"/>
      <c r="C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2"/>
      <c r="C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2"/>
      <c r="C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2"/>
      <c r="C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2"/>
      <c r="C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2"/>
      <c r="C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2"/>
      <c r="C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2"/>
      <c r="C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2"/>
      <c r="C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2"/>
      <c r="C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2"/>
      <c r="C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2"/>
      <c r="C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2"/>
      <c r="C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2"/>
      <c r="C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2"/>
      <c r="C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2"/>
      <c r="C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2"/>
      <c r="C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2"/>
      <c r="C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2"/>
      <c r="C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2"/>
      <c r="C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2"/>
      <c r="C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2"/>
      <c r="C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2"/>
      <c r="C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2"/>
      <c r="C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2"/>
      <c r="C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2"/>
      <c r="C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2"/>
      <c r="C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2"/>
      <c r="C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2"/>
      <c r="C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2"/>
      <c r="C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2"/>
      <c r="C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2"/>
      <c r="C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2"/>
      <c r="C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2"/>
      <c r="C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2"/>
      <c r="C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2"/>
      <c r="C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2"/>
      <c r="C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2"/>
      <c r="C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2"/>
      <c r="C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2"/>
      <c r="C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2"/>
      <c r="C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2"/>
      <c r="C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2"/>
      <c r="C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2"/>
      <c r="C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2"/>
      <c r="C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2"/>
      <c r="C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2"/>
      <c r="C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2"/>
      <c r="C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2"/>
      <c r="C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2"/>
      <c r="C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2"/>
      <c r="C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2"/>
      <c r="C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2"/>
      <c r="C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2"/>
      <c r="C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2"/>
      <c r="C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2"/>
      <c r="C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2"/>
      <c r="C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2"/>
      <c r="C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2"/>
      <c r="C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2"/>
      <c r="C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2"/>
      <c r="C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2"/>
      <c r="C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2"/>
      <c r="C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2"/>
      <c r="C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2"/>
      <c r="C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2"/>
      <c r="C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2"/>
      <c r="C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2"/>
      <c r="C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2"/>
      <c r="C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2"/>
      <c r="C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2"/>
      <c r="C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2"/>
      <c r="C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2"/>
      <c r="C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2"/>
      <c r="C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2"/>
      <c r="C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2"/>
      <c r="C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2"/>
      <c r="C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2"/>
      <c r="C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2"/>
      <c r="C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2"/>
      <c r="C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2"/>
      <c r="C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2"/>
      <c r="C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2"/>
      <c r="C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2"/>
      <c r="C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5"/>
      <c r="C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2"/>
      <c r="C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.57"/>
    <col customWidth="1" min="5" max="14" width="4.14"/>
    <col customWidth="1" min="15" max="15" width="4.0"/>
    <col customWidth="1" min="16" max="30" width="4.14"/>
  </cols>
  <sheetData>
    <row r="1">
      <c r="A1" s="6" t="s">
        <v>431</v>
      </c>
      <c r="B1" s="6" t="s">
        <v>1</v>
      </c>
      <c r="C1" s="6" t="s">
        <v>0</v>
      </c>
      <c r="D1" s="6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/>
    </row>
    <row r="2">
      <c r="A2" s="2" t="s">
        <v>144</v>
      </c>
      <c r="B2" s="2" t="s">
        <v>432</v>
      </c>
      <c r="C2" s="2" t="s">
        <v>433</v>
      </c>
      <c r="D2" s="7" t="str">
        <f>LOOKUP(A2,PhotoSquad!A:A,PhotoSquad!B:B)</f>
        <v>https://assets.laliga.com/squad/2019/t449/default/128x128/default_t449_2019_1_003_000.png</v>
      </c>
      <c r="E2">
        <f>IFERROR(LOOKUP(A2,'J01'!B:B,'J01'!A:A),0)</f>
        <v>0</v>
      </c>
      <c r="F2">
        <f>IFERROR(LOOKUP(A2,'J02'!B:B,'J02'!A:A),0)</f>
        <v>0</v>
      </c>
      <c r="G2">
        <f>IFERROR(LOOKUP(A2,'J03'!B:B,'J03'!A:A),0)</f>
        <v>0</v>
      </c>
      <c r="H2">
        <f>IFERROR(LOOKUP(A2,'J04'!B:B,'J04'!A:A),0)</f>
        <v>0</v>
      </c>
      <c r="I2">
        <f>IFERROR(LOOKUP(A2,'J05'!B:B,'J05'!A:A),0)</f>
        <v>0</v>
      </c>
      <c r="J2" s="3">
        <f>IFERROR(LOOKUP(A2,'J06'!B:B,'J06'!A:A),0)</f>
        <v>0</v>
      </c>
      <c r="K2" s="3">
        <f>IFERROR(LOOKUP(A2,'J07'!B:B,'J07'!A:A),0)</f>
        <v>0</v>
      </c>
      <c r="L2">
        <f>IFERROR(LOOKUP(A2,'J08'!B:B,'J08'!A:A),0)</f>
        <v>0</v>
      </c>
      <c r="M2">
        <f>IFERROR(LOOKUP(A2,'J09'!B:B,'J09'!A:A),0)</f>
        <v>0</v>
      </c>
      <c r="N2">
        <f>IFERROR(LOOKUP(A2,'J10'!B:B,'J10'!A:A),0)</f>
        <v>0</v>
      </c>
      <c r="O2">
        <f>IFERROR(LOOKUP(A2,'J11'!B:B,'J11'!A:A),0)</f>
        <v>0</v>
      </c>
      <c r="P2">
        <f>IFERROR(LOOKUP(A2,'J12'!B:B,'J12'!A:A),0)</f>
        <v>0</v>
      </c>
      <c r="Q2">
        <f>IFERROR(LOOKUP(A2,'J13'!B:B,'J13'!A:A),0)</f>
        <v>0</v>
      </c>
      <c r="R2">
        <f>IFERROR(LOOKUP(A2,'J14'!B:B,'J14'!A:A),0)</f>
        <v>0</v>
      </c>
      <c r="S2">
        <f>IFERROR(LOOKUP(A2,'J15'!B:B,'J15'!A:A),0)</f>
        <v>0</v>
      </c>
      <c r="T2">
        <f>IFERROR(LOOKUP(A2,'J16'!B:B,'J16'!A:A),0)</f>
        <v>0</v>
      </c>
      <c r="U2">
        <f>IFERROR(LOOKUP(A2,'J17'!B:B,'J17'!A:A),0)</f>
        <v>0</v>
      </c>
      <c r="V2">
        <f>IFERROR(LOOKUP(A2,'J18'!B:B,'J18'!A:A),0)</f>
        <v>0</v>
      </c>
      <c r="W2">
        <f>IFERROR(LOOKUP(A2,'J19'!B:B,'J19'!A:A),0)</f>
        <v>0</v>
      </c>
      <c r="X2">
        <f>IFERROR(LOOKUP(A2,'J20'!B:B,'J20'!A:A),0)</f>
        <v>0</v>
      </c>
      <c r="Y2">
        <f>IFERROR(LOOKUP(A2,'J21'!B:B,'J21'!A:A),0)</f>
        <v>0</v>
      </c>
      <c r="Z2">
        <f>IFERROR(LOOKUP(A2,'J22'!B:B,'J22'!A:A),0)</f>
        <v>0</v>
      </c>
      <c r="AA2">
        <f>IFERROR(LOOKUP(A2,'J23'!B:B,'J23'!A:A),0)</f>
        <v>4</v>
      </c>
      <c r="AB2">
        <f>IFERROR(LOOKUP(A2,'J24'!B:B,'J24'!A:A),0)</f>
        <v>5</v>
      </c>
      <c r="AC2">
        <f>IFERROR(LOOKUP(A2,'J25'!B:B,'J25'!A:A),0)</f>
        <v>7</v>
      </c>
      <c r="AD2">
        <f>IFERROR(LOOKUP(A2,'J26'!B:B,'J26'!A:A),0)</f>
        <v>3</v>
      </c>
    </row>
    <row r="3">
      <c r="A3" s="2" t="s">
        <v>149</v>
      </c>
      <c r="B3" s="2" t="s">
        <v>435</v>
      </c>
      <c r="C3" s="2" t="s">
        <v>436</v>
      </c>
      <c r="D3" s="7" t="str">
        <f>LOOKUP(A3,PhotoSquad!A:A,PhotoSquad!B:B)</f>
        <v>https://assets.laliga.com/squad/2019/t957/default/128x128/default_t957_2019_1_003_000.png</v>
      </c>
      <c r="E3">
        <f>IFERROR(LOOKUP(A3,'J01'!B:B,'J01'!A:A),0)</f>
        <v>0</v>
      </c>
      <c r="F3">
        <f>IFERROR(LOOKUP(A3,'J02'!B:B,'J02'!A:A),0)</f>
        <v>0</v>
      </c>
      <c r="G3">
        <f>IFERROR(LOOKUP(A3,'J03'!B:B,'J03'!A:A),0)</f>
        <v>0</v>
      </c>
      <c r="H3">
        <f>IFERROR(LOOKUP(A3,'J04'!B:B,'J04'!A:A),0)</f>
        <v>0</v>
      </c>
      <c r="I3">
        <f>IFERROR(LOOKUP(A3,'J05'!B:B,'J05'!A:A),0)</f>
        <v>0</v>
      </c>
      <c r="J3" s="3">
        <f>IFERROR(LOOKUP(A3,'J06'!B:B,'J06'!A:A),0)</f>
        <v>0</v>
      </c>
      <c r="K3" s="3">
        <f>IFERROR(LOOKUP(A3,'J07'!B:B,'J07'!A:A),0)</f>
        <v>0</v>
      </c>
      <c r="L3">
        <f>IFERROR(LOOKUP(A3,'J08'!B:B,'J08'!A:A),0)</f>
        <v>0</v>
      </c>
      <c r="M3">
        <f>IFERROR(LOOKUP(A3,'J09'!B:B,'J09'!A:A),0)</f>
        <v>0</v>
      </c>
      <c r="N3">
        <f>IFERROR(LOOKUP(A3,'J10'!B:B,'J10'!A:A),0)</f>
        <v>0</v>
      </c>
      <c r="O3">
        <f>IFERROR(LOOKUP(A3,'J11'!B:B,'J11'!A:A),0)</f>
        <v>0</v>
      </c>
      <c r="P3">
        <f>IFERROR(LOOKUP(A3,'J12'!B:B,'J12'!A:A),0)</f>
        <v>0</v>
      </c>
      <c r="Q3">
        <f>IFERROR(LOOKUP(A3,'J13'!B:B,'J13'!A:A),0)</f>
        <v>0</v>
      </c>
      <c r="R3">
        <f>IFERROR(LOOKUP(A3,'J14'!B:B,'J14'!A:A),0)</f>
        <v>0</v>
      </c>
      <c r="S3">
        <f>IFERROR(LOOKUP(A3,'J15'!B:B,'J15'!A:A),0)</f>
        <v>0</v>
      </c>
      <c r="T3">
        <f>IFERROR(LOOKUP(A3,'J16'!B:B,'J16'!A:A),0)</f>
        <v>0</v>
      </c>
      <c r="U3">
        <f>IFERROR(LOOKUP(A3,'J17'!B:B,'J17'!A:A),0)</f>
        <v>0</v>
      </c>
      <c r="V3">
        <f>IFERROR(LOOKUP(A3,'J18'!B:B,'J18'!A:A),0)</f>
        <v>0</v>
      </c>
      <c r="W3">
        <f>IFERROR(LOOKUP(A3,'J19'!B:B,'J19'!A:A),0)</f>
        <v>0</v>
      </c>
      <c r="X3">
        <f>IFERROR(LOOKUP(A3,'J20'!B:B,'J20'!A:A),0)</f>
        <v>0</v>
      </c>
      <c r="Y3">
        <f>IFERROR(LOOKUP(A3,'J21'!B:B,'J21'!A:A),0)</f>
        <v>0</v>
      </c>
      <c r="Z3">
        <f>IFERROR(LOOKUP(A3,'J22'!B:B,'J22'!A:A),0)</f>
        <v>0</v>
      </c>
      <c r="AA3">
        <f>IFERROR(LOOKUP(A3,'J23'!B:B,'J23'!A:A),0)</f>
        <v>0</v>
      </c>
      <c r="AB3">
        <f>IFERROR(LOOKUP(A3,'J24'!B:B,'J24'!A:A),0)</f>
        <v>5</v>
      </c>
      <c r="AC3">
        <f>IFERROR(LOOKUP(A3,'J25'!B:B,'J25'!A:A),0)</f>
        <v>0</v>
      </c>
      <c r="AD3">
        <f>IFERROR(LOOKUP(A3,'J26'!B:B,'J26'!A:A),0)</f>
        <v>0</v>
      </c>
    </row>
    <row r="4">
      <c r="A4" s="2" t="s">
        <v>438</v>
      </c>
      <c r="B4" s="2"/>
      <c r="C4" s="2"/>
      <c r="D4" s="2"/>
      <c r="E4">
        <f>IFERROR(LOOKUP(A4,'J01'!B:B,'J01'!A:A),0)</f>
        <v>3</v>
      </c>
      <c r="J4" s="3"/>
      <c r="K4" s="3"/>
    </row>
    <row r="5">
      <c r="A5" s="2" t="s">
        <v>145</v>
      </c>
      <c r="B5" s="2" t="s">
        <v>432</v>
      </c>
      <c r="C5" s="2" t="s">
        <v>439</v>
      </c>
      <c r="D5" s="7" t="str">
        <f>LOOKUP(A5,PhotoSquad!A:A,PhotoSquad!B:B)</f>
        <v>https://assets.laliga.com/squad/2019/t957/default/128x128/default_t957_2019_1_003_000.png</v>
      </c>
      <c r="E5">
        <f>IFERROR(LOOKUP(A5,'J01'!B:B,'J01'!A:A),0)</f>
        <v>0</v>
      </c>
      <c r="F5">
        <f>IFERROR(LOOKUP(A5,'J02'!B:B,'J02'!A:A),0)</f>
        <v>0</v>
      </c>
      <c r="G5">
        <f>IFERROR(LOOKUP(A5,'J03'!B:B,'J03'!A:A),0)</f>
        <v>0</v>
      </c>
      <c r="H5">
        <f>IFERROR(LOOKUP(A5,'J04'!B:B,'J04'!A:A),0)</f>
        <v>0</v>
      </c>
      <c r="I5">
        <f>IFERROR(LOOKUP(A5,'J05'!B:B,'J05'!A:A),0)</f>
        <v>0</v>
      </c>
      <c r="J5" s="3">
        <f>IFERROR(LOOKUP(A5,'J06'!B:B,'J06'!A:A),0)</f>
        <v>0</v>
      </c>
      <c r="K5" s="3">
        <f>IFERROR(LOOKUP(A5,'J07'!B:B,'J07'!A:A),0)</f>
        <v>0</v>
      </c>
      <c r="L5">
        <f>IFERROR(LOOKUP(A5,'J08'!B:B,'J08'!A:A),0)</f>
        <v>0</v>
      </c>
      <c r="M5">
        <f>IFERROR(LOOKUP(A5,'J09'!B:B,'J09'!A:A),0)</f>
        <v>0</v>
      </c>
      <c r="N5">
        <f>IFERROR(LOOKUP(A5,'J10'!B:B,'J10'!A:A),0)</f>
        <v>0</v>
      </c>
      <c r="O5">
        <f>IFERROR(LOOKUP(A5,'J11'!B:B,'J11'!A:A),0)</f>
        <v>0</v>
      </c>
      <c r="P5">
        <f>IFERROR(LOOKUP(A5,'J12'!B:B,'J12'!A:A),0)</f>
        <v>0</v>
      </c>
      <c r="Q5">
        <f>IFERROR(LOOKUP(A5,'J13'!B:B,'J13'!A:A),0)</f>
        <v>0</v>
      </c>
      <c r="R5">
        <f>IFERROR(LOOKUP(A5,'J14'!B:B,'J14'!A:A),0)</f>
        <v>0</v>
      </c>
      <c r="S5">
        <f>IFERROR(LOOKUP(A5,'J15'!B:B,'J15'!A:A),0)</f>
        <v>0</v>
      </c>
      <c r="T5">
        <f>IFERROR(LOOKUP(A5,'J16'!B:B,'J16'!A:A),0)</f>
        <v>0</v>
      </c>
      <c r="U5">
        <f>IFERROR(LOOKUP(A5,'J17'!B:B,'J17'!A:A),0)</f>
        <v>0</v>
      </c>
      <c r="V5">
        <f>IFERROR(LOOKUP(A5,'J18'!B:B,'J18'!A:A),0)</f>
        <v>0</v>
      </c>
      <c r="W5">
        <f>IFERROR(LOOKUP(A5,'J19'!B:B,'J19'!A:A),0)</f>
        <v>0</v>
      </c>
      <c r="X5">
        <f>IFERROR(LOOKUP(A5,'J20'!B:B,'J20'!A:A),0)</f>
        <v>0</v>
      </c>
      <c r="Y5">
        <f>IFERROR(LOOKUP(A5,'J21'!B:B,'J21'!A:A),0)</f>
        <v>0</v>
      </c>
      <c r="Z5">
        <f>IFERROR(LOOKUP(A5,'J22'!B:B,'J22'!A:A),0)</f>
        <v>0</v>
      </c>
      <c r="AA5">
        <f>IFERROR(LOOKUP(A5,'J23'!B:B,'J23'!A:A),0)</f>
        <v>2</v>
      </c>
      <c r="AB5">
        <f>IFERROR(LOOKUP(A5,'J24'!B:B,'J24'!A:A),0)</f>
        <v>1</v>
      </c>
      <c r="AC5">
        <f>IFERROR(LOOKUP(A5,'J25'!B:B,'J25'!A:A),0)</f>
        <v>2</v>
      </c>
      <c r="AD5">
        <f>IFERROR(LOOKUP(A5,'J26'!B:B,'J26'!A:A),0)</f>
        <v>0</v>
      </c>
    </row>
    <row r="6">
      <c r="A6" s="2" t="s">
        <v>143</v>
      </c>
      <c r="B6" s="2" t="s">
        <v>432</v>
      </c>
      <c r="C6" s="2" t="s">
        <v>441</v>
      </c>
      <c r="D6" s="7" t="str">
        <f>LOOKUP(A6,PhotoSquad!A:A,PhotoSquad!B:B)</f>
        <v>https://assets.laliga.com/squad/2019/t192/default/128x128/default_t192_2019_1_003_000.png</v>
      </c>
      <c r="E6">
        <f>IFERROR(LOOKUP(A6,'J01'!B:B,'J01'!A:A),0)</f>
        <v>0</v>
      </c>
      <c r="F6">
        <f>IFERROR(LOOKUP(A6,'J02'!B:B,'J02'!A:A),0)</f>
        <v>0</v>
      </c>
      <c r="G6">
        <f>IFERROR(LOOKUP(A6,'J03'!B:B,'J03'!A:A),0)</f>
        <v>0</v>
      </c>
      <c r="H6">
        <f>IFERROR(LOOKUP(A6,'J04'!B:B,'J04'!A:A),0)</f>
        <v>0</v>
      </c>
      <c r="I6">
        <f>IFERROR(LOOKUP(A6,'J05'!B:B,'J05'!A:A),0)</f>
        <v>0</v>
      </c>
      <c r="J6" s="3">
        <f>IFERROR(LOOKUP(A6,'J06'!B:B,'J06'!A:A),0)</f>
        <v>0</v>
      </c>
      <c r="K6" s="3">
        <f>IFERROR(LOOKUP(A6,'J07'!B:B,'J07'!A:A),0)</f>
        <v>0</v>
      </c>
      <c r="L6">
        <f>IFERROR(LOOKUP(A6,'J08'!B:B,'J08'!A:A),0)</f>
        <v>0</v>
      </c>
      <c r="M6">
        <f>IFERROR(LOOKUP(A6,'J09'!B:B,'J09'!A:A),0)</f>
        <v>0</v>
      </c>
      <c r="N6">
        <f>IFERROR(LOOKUP(A6,'J10'!B:B,'J10'!A:A),0)</f>
        <v>0</v>
      </c>
      <c r="O6">
        <f>IFERROR(LOOKUP(A6,'J11'!B:B,'J11'!A:A),0)</f>
        <v>0</v>
      </c>
      <c r="P6">
        <f>IFERROR(LOOKUP(A6,'J12'!B:B,'J12'!A:A),0)</f>
        <v>0</v>
      </c>
      <c r="Q6">
        <f>IFERROR(LOOKUP(A6,'J13'!B:B,'J13'!A:A),0)</f>
        <v>0</v>
      </c>
      <c r="R6">
        <f>IFERROR(LOOKUP(A6,'J14'!B:B,'J14'!A:A),0)</f>
        <v>0</v>
      </c>
      <c r="S6">
        <f>IFERROR(LOOKUP(A6,'J15'!B:B,'J15'!A:A),0)</f>
        <v>0</v>
      </c>
      <c r="T6">
        <f>IFERROR(LOOKUP(A6,'J16'!B:B,'J16'!A:A),0)</f>
        <v>0</v>
      </c>
      <c r="U6">
        <f>IFERROR(LOOKUP(A6,'J17'!B:B,'J17'!A:A),0)</f>
        <v>0</v>
      </c>
      <c r="V6">
        <f>IFERROR(LOOKUP(A6,'J18'!B:B,'J18'!A:A),0)</f>
        <v>0</v>
      </c>
      <c r="W6">
        <f>IFERROR(LOOKUP(A6,'J19'!B:B,'J19'!A:A),0)</f>
        <v>0</v>
      </c>
      <c r="X6">
        <f>IFERROR(LOOKUP(A6,'J20'!B:B,'J20'!A:A),0)</f>
        <v>0</v>
      </c>
      <c r="Y6">
        <f>IFERROR(LOOKUP(A6,'J21'!B:B,'J21'!A:A),0)</f>
        <v>0</v>
      </c>
      <c r="Z6">
        <f>IFERROR(LOOKUP(A6,'J22'!B:B,'J22'!A:A),0)</f>
        <v>0</v>
      </c>
      <c r="AA6">
        <f>IFERROR(LOOKUP(A6,'J23'!B:B,'J23'!A:A),0)</f>
        <v>2</v>
      </c>
      <c r="AB6">
        <f>IFERROR(LOOKUP(A6,'J24'!B:B,'J24'!A:A),0)</f>
        <v>1</v>
      </c>
      <c r="AC6">
        <f>IFERROR(LOOKUP(A6,'J25'!B:B,'J25'!A:A),0)</f>
        <v>2</v>
      </c>
      <c r="AD6">
        <f>IFERROR(LOOKUP(A6,'J26'!B:B,'J26'!A:A),0)</f>
        <v>0</v>
      </c>
    </row>
    <row r="7">
      <c r="A7" s="2" t="s">
        <v>150</v>
      </c>
      <c r="B7" s="2" t="s">
        <v>435</v>
      </c>
      <c r="C7" s="2" t="s">
        <v>443</v>
      </c>
      <c r="D7" s="7" t="str">
        <f>LOOKUP(A7,PhotoSquad!A:A,PhotoSquad!B:B)</f>
        <v>https://assets.laliga.com/squad/2019/t176/default/128x128/default_t176_2019_1_003_000.png</v>
      </c>
      <c r="E7">
        <f>IFERROR(LOOKUP(A7,'J01'!B:B,'J01'!A:A),0)</f>
        <v>0</v>
      </c>
      <c r="F7">
        <f>IFERROR(LOOKUP(A7,'J02'!B:B,'J02'!A:A),0)</f>
        <v>0</v>
      </c>
      <c r="G7">
        <f>IFERROR(LOOKUP(A7,'J03'!B:B,'J03'!A:A),0)</f>
        <v>0</v>
      </c>
      <c r="H7">
        <f>IFERROR(LOOKUP(A7,'J04'!B:B,'J04'!A:A),0)</f>
        <v>0</v>
      </c>
      <c r="I7">
        <f>IFERROR(LOOKUP(A7,'J05'!B:B,'J05'!A:A),0)</f>
        <v>0</v>
      </c>
      <c r="J7" s="3">
        <f>IFERROR(LOOKUP(A7,'J06'!B:B,'J06'!A:A),0)</f>
        <v>0</v>
      </c>
      <c r="K7" s="3">
        <f>IFERROR(LOOKUP(A7,'J07'!B:B,'J07'!A:A),0)</f>
        <v>0</v>
      </c>
      <c r="L7">
        <f>IFERROR(LOOKUP(A7,'J08'!B:B,'J08'!A:A),0)</f>
        <v>0</v>
      </c>
      <c r="M7">
        <f>IFERROR(LOOKUP(A7,'J09'!B:B,'J09'!A:A),0)</f>
        <v>0</v>
      </c>
      <c r="N7">
        <f>IFERROR(LOOKUP(A7,'J10'!B:B,'J10'!A:A),0)</f>
        <v>0</v>
      </c>
      <c r="O7">
        <f>IFERROR(LOOKUP(A7,'J11'!B:B,'J11'!A:A),0)</f>
        <v>0</v>
      </c>
      <c r="P7">
        <f>IFERROR(LOOKUP(A7,'J12'!B:B,'J12'!A:A),0)</f>
        <v>0</v>
      </c>
      <c r="Q7">
        <f>IFERROR(LOOKUP(A7,'J13'!B:B,'J13'!A:A),0)</f>
        <v>0</v>
      </c>
      <c r="R7">
        <f>IFERROR(LOOKUP(A7,'J14'!B:B,'J14'!A:A),0)</f>
        <v>0</v>
      </c>
      <c r="S7">
        <f>IFERROR(LOOKUP(A7,'J15'!B:B,'J15'!A:A),0)</f>
        <v>0</v>
      </c>
      <c r="T7">
        <f>IFERROR(LOOKUP(A7,'J16'!B:B,'J16'!A:A),0)</f>
        <v>0</v>
      </c>
      <c r="U7">
        <f>IFERROR(LOOKUP(A7,'J17'!B:B,'J17'!A:A),0)</f>
        <v>0</v>
      </c>
      <c r="V7">
        <f>IFERROR(LOOKUP(A7,'J18'!B:B,'J18'!A:A),0)</f>
        <v>0</v>
      </c>
      <c r="W7">
        <f>IFERROR(LOOKUP(A7,'J19'!B:B,'J19'!A:A),0)</f>
        <v>0</v>
      </c>
      <c r="X7">
        <f>IFERROR(LOOKUP(A7,'J20'!B:B,'J20'!A:A),0)</f>
        <v>0</v>
      </c>
      <c r="Y7">
        <f>IFERROR(LOOKUP(A7,'J21'!B:B,'J21'!A:A),0)</f>
        <v>0</v>
      </c>
      <c r="Z7">
        <f>IFERROR(LOOKUP(A7,'J22'!B:B,'J22'!A:A),0)</f>
        <v>0</v>
      </c>
      <c r="AA7">
        <f>IFERROR(LOOKUP(A7,'J23'!B:B,'J23'!A:A),0)</f>
        <v>2</v>
      </c>
      <c r="AB7">
        <f>IFERROR(LOOKUP(A7,'J24'!B:B,'J24'!A:A),0)</f>
        <v>2</v>
      </c>
      <c r="AC7">
        <f>IFERROR(LOOKUP(A7,'J25'!B:B,'J25'!A:A),0)</f>
        <v>-2</v>
      </c>
      <c r="AD7">
        <f>IFERROR(LOOKUP(A7,'J26'!B:B,'J26'!A:A),0)</f>
        <v>0</v>
      </c>
    </row>
    <row r="8">
      <c r="A8" s="2" t="s">
        <v>151</v>
      </c>
      <c r="B8" s="2" t="s">
        <v>435</v>
      </c>
      <c r="C8" s="2" t="s">
        <v>445</v>
      </c>
      <c r="D8" s="7" t="str">
        <f>LOOKUP(A8,PhotoSquad!A:A,PhotoSquad!B:B)</f>
        <v>https://assets.laliga.com/squad/2019/t173/default/128x128/default_t173_2019_1_003_000.png</v>
      </c>
      <c r="E8">
        <f>IFERROR(LOOKUP(A8,'J01'!B:B,'J01'!A:A),0)</f>
        <v>0</v>
      </c>
      <c r="F8">
        <f>IFERROR(LOOKUP(A8,'J02'!B:B,'J02'!A:A),0)</f>
        <v>0</v>
      </c>
      <c r="G8">
        <f>IFERROR(LOOKUP(A8,'J03'!B:B,'J03'!A:A),0)</f>
        <v>0</v>
      </c>
      <c r="H8">
        <f>IFERROR(LOOKUP(A8,'J04'!B:B,'J04'!A:A),0)</f>
        <v>0</v>
      </c>
      <c r="I8">
        <f>IFERROR(LOOKUP(A8,'J05'!B:B,'J05'!A:A),0)</f>
        <v>0</v>
      </c>
      <c r="J8" s="3">
        <f>IFERROR(LOOKUP(A8,'J06'!B:B,'J06'!A:A),0)</f>
        <v>0</v>
      </c>
      <c r="K8" s="3">
        <f>IFERROR(LOOKUP(A8,'J07'!B:B,'J07'!A:A),0)</f>
        <v>0</v>
      </c>
      <c r="L8">
        <f>IFERROR(LOOKUP(A8,'J08'!B:B,'J08'!A:A),0)</f>
        <v>0</v>
      </c>
      <c r="M8">
        <f>IFERROR(LOOKUP(A8,'J09'!B:B,'J09'!A:A),0)</f>
        <v>0</v>
      </c>
      <c r="N8">
        <f>IFERROR(LOOKUP(A8,'J10'!B:B,'J10'!A:A),0)</f>
        <v>0</v>
      </c>
      <c r="O8">
        <f>IFERROR(LOOKUP(A8,'J11'!B:B,'J11'!A:A),0)</f>
        <v>0</v>
      </c>
      <c r="P8">
        <f>IFERROR(LOOKUP(A8,'J12'!B:B,'J12'!A:A),0)</f>
        <v>0</v>
      </c>
      <c r="Q8">
        <f>IFERROR(LOOKUP(A8,'J13'!B:B,'J13'!A:A),0)</f>
        <v>0</v>
      </c>
      <c r="R8">
        <f>IFERROR(LOOKUP(A8,'J14'!B:B,'J14'!A:A),0)</f>
        <v>0</v>
      </c>
      <c r="S8">
        <f>IFERROR(LOOKUP(A8,'J15'!B:B,'J15'!A:A),0)</f>
        <v>0</v>
      </c>
      <c r="T8">
        <f>IFERROR(LOOKUP(A8,'J16'!B:B,'J16'!A:A),0)</f>
        <v>0</v>
      </c>
      <c r="U8">
        <f>IFERROR(LOOKUP(A8,'J17'!B:B,'J17'!A:A),0)</f>
        <v>0</v>
      </c>
      <c r="V8">
        <f>IFERROR(LOOKUP(A8,'J18'!B:B,'J18'!A:A),0)</f>
        <v>0</v>
      </c>
      <c r="W8">
        <f>IFERROR(LOOKUP(A8,'J19'!B:B,'J19'!A:A),0)</f>
        <v>0</v>
      </c>
      <c r="X8">
        <f>IFERROR(LOOKUP(A8,'J20'!B:B,'J20'!A:A),0)</f>
        <v>0</v>
      </c>
      <c r="Y8">
        <f>IFERROR(LOOKUP(A8,'J21'!B:B,'J21'!A:A),0)</f>
        <v>0</v>
      </c>
      <c r="Z8">
        <f>IFERROR(LOOKUP(A8,'J22'!B:B,'J22'!A:A),0)</f>
        <v>6</v>
      </c>
      <c r="AA8">
        <f>IFERROR(LOOKUP(A8,'J23'!B:B,'J23'!A:A),0)</f>
        <v>5</v>
      </c>
      <c r="AB8">
        <f>IFERROR(LOOKUP(A8,'J24'!B:B,'J24'!A:A),0)</f>
        <v>3</v>
      </c>
      <c r="AC8">
        <f>IFERROR(LOOKUP(A8,'J25'!B:B,'J25'!A:A),0)</f>
        <v>3</v>
      </c>
      <c r="AD8">
        <f>IFERROR(LOOKUP(A8,'J26'!B:B,'J26'!A:A),0)</f>
        <v>0</v>
      </c>
    </row>
    <row r="9">
      <c r="A9" s="2" t="s">
        <v>141</v>
      </c>
      <c r="B9" s="2" t="s">
        <v>432</v>
      </c>
      <c r="C9" s="2" t="s">
        <v>447</v>
      </c>
      <c r="D9" s="7" t="str">
        <f>LOOKUP(A9,PhotoSquad!A:A,PhotoSquad!B:B)</f>
        <v>https://assets.laliga.com/squad/2019/t1450/default/128x128/default_t1450_2019_1_003_000.png</v>
      </c>
      <c r="E9">
        <f>IFERROR(LOOKUP(A9,'J01'!B:B,'J01'!A:A),0)</f>
        <v>0</v>
      </c>
      <c r="F9">
        <f>IFERROR(LOOKUP(A9,'J02'!B:B,'J02'!A:A),0)</f>
        <v>0</v>
      </c>
      <c r="G9">
        <f>IFERROR(LOOKUP(A9,'J03'!B:B,'J03'!A:A),0)</f>
        <v>0</v>
      </c>
      <c r="H9">
        <f>IFERROR(LOOKUP(A9,'J04'!B:B,'J04'!A:A),0)</f>
        <v>0</v>
      </c>
      <c r="I9">
        <f>IFERROR(LOOKUP(A9,'J05'!B:B,'J05'!A:A),0)</f>
        <v>0</v>
      </c>
      <c r="J9" s="3">
        <f>IFERROR(LOOKUP(A9,'J06'!B:B,'J06'!A:A),0)</f>
        <v>0</v>
      </c>
      <c r="K9" s="3">
        <f>IFERROR(LOOKUP(A9,'J07'!B:B,'J07'!A:A),0)</f>
        <v>0</v>
      </c>
      <c r="L9">
        <f>IFERROR(LOOKUP(A9,'J08'!B:B,'J08'!A:A),0)</f>
        <v>0</v>
      </c>
      <c r="M9">
        <f>IFERROR(LOOKUP(A9,'J09'!B:B,'J09'!A:A),0)</f>
        <v>0</v>
      </c>
      <c r="N9">
        <f>IFERROR(LOOKUP(A9,'J10'!B:B,'J10'!A:A),0)</f>
        <v>0</v>
      </c>
      <c r="O9">
        <f>IFERROR(LOOKUP(A9,'J11'!B:B,'J11'!A:A),0)</f>
        <v>0</v>
      </c>
      <c r="P9">
        <f>IFERROR(LOOKUP(A9,'J12'!B:B,'J12'!A:A),0)</f>
        <v>0</v>
      </c>
      <c r="Q9">
        <f>IFERROR(LOOKUP(A9,'J13'!B:B,'J13'!A:A),0)</f>
        <v>0</v>
      </c>
      <c r="R9">
        <f>IFERROR(LOOKUP(A9,'J14'!B:B,'J14'!A:A),0)</f>
        <v>0</v>
      </c>
      <c r="S9">
        <f>IFERROR(LOOKUP(A9,'J15'!B:B,'J15'!A:A),0)</f>
        <v>0</v>
      </c>
      <c r="T9">
        <f>IFERROR(LOOKUP(A9,'J16'!B:B,'J16'!A:A),0)</f>
        <v>0</v>
      </c>
      <c r="U9">
        <f>IFERROR(LOOKUP(A9,'J17'!B:B,'J17'!A:A),0)</f>
        <v>0</v>
      </c>
      <c r="V9">
        <f>IFERROR(LOOKUP(A9,'J18'!B:B,'J18'!A:A),0)</f>
        <v>0</v>
      </c>
      <c r="W9">
        <f>IFERROR(LOOKUP(A9,'J19'!B:B,'J19'!A:A),0)</f>
        <v>0</v>
      </c>
      <c r="X9">
        <f>IFERROR(LOOKUP(A9,'J20'!B:B,'J20'!A:A),0)</f>
        <v>0</v>
      </c>
      <c r="Y9">
        <f>IFERROR(LOOKUP(A9,'J21'!B:B,'J21'!A:A),0)</f>
        <v>0</v>
      </c>
      <c r="Z9">
        <f>IFERROR(LOOKUP(A9,'J22'!B:B,'J22'!A:A),0)</f>
        <v>3</v>
      </c>
      <c r="AA9">
        <f>IFERROR(LOOKUP(A9,'J23'!B:B,'J23'!A:A),0)</f>
        <v>0</v>
      </c>
      <c r="AB9">
        <f>IFERROR(LOOKUP(A9,'J24'!B:B,'J24'!A:A),0)</f>
        <v>0</v>
      </c>
      <c r="AC9">
        <f>IFERROR(LOOKUP(A9,'J25'!B:B,'J25'!A:A),0)</f>
        <v>0</v>
      </c>
      <c r="AD9">
        <f>IFERROR(LOOKUP(A9,'J26'!B:B,'J26'!A:A),0)</f>
        <v>2</v>
      </c>
    </row>
    <row r="10">
      <c r="A10" s="2" t="s">
        <v>152</v>
      </c>
      <c r="B10" s="2" t="s">
        <v>435</v>
      </c>
      <c r="C10" s="2" t="s">
        <v>449</v>
      </c>
      <c r="D10" s="7" t="str">
        <f>LOOKUP(A10,PhotoSquad!A:A,PhotoSquad!B:B)</f>
        <v>https://assets.laliga.com/squad/2019/t173/default/128x128/default_t173_2019_1_003_000.png</v>
      </c>
      <c r="E10">
        <f>IFERROR(LOOKUP(A10,'J01'!B:B,'J01'!A:A),0)</f>
        <v>0</v>
      </c>
      <c r="F10">
        <f>IFERROR(LOOKUP(A10,'J02'!B:B,'J02'!A:A),0)</f>
        <v>0</v>
      </c>
      <c r="G10">
        <f>IFERROR(LOOKUP(A10,'J03'!B:B,'J03'!A:A),0)</f>
        <v>0</v>
      </c>
      <c r="H10">
        <f>IFERROR(LOOKUP(A10,'J04'!B:B,'J04'!A:A),0)</f>
        <v>0</v>
      </c>
      <c r="I10">
        <f>IFERROR(LOOKUP(A10,'J05'!B:B,'J05'!A:A),0)</f>
        <v>0</v>
      </c>
      <c r="J10" s="3">
        <f>IFERROR(LOOKUP(A10,'J06'!B:B,'J06'!A:A),0)</f>
        <v>0</v>
      </c>
      <c r="K10" s="3">
        <f>IFERROR(LOOKUP(A10,'J07'!B:B,'J07'!A:A),0)</f>
        <v>0</v>
      </c>
      <c r="L10">
        <f>IFERROR(LOOKUP(A10,'J08'!B:B,'J08'!A:A),0)</f>
        <v>0</v>
      </c>
      <c r="M10">
        <f>IFERROR(LOOKUP(A10,'J09'!B:B,'J09'!A:A),0)</f>
        <v>0</v>
      </c>
      <c r="N10">
        <f>IFERROR(LOOKUP(A10,'J10'!B:B,'J10'!A:A),0)</f>
        <v>0</v>
      </c>
      <c r="O10">
        <f>IFERROR(LOOKUP(A10,'J11'!B:B,'J11'!A:A),0)</f>
        <v>0</v>
      </c>
      <c r="P10">
        <f>IFERROR(LOOKUP(A10,'J12'!B:B,'J12'!A:A),0)</f>
        <v>0</v>
      </c>
      <c r="Q10">
        <f>IFERROR(LOOKUP(A10,'J13'!B:B,'J13'!A:A),0)</f>
        <v>0</v>
      </c>
      <c r="R10">
        <f>IFERROR(LOOKUP(A10,'J14'!B:B,'J14'!A:A),0)</f>
        <v>0</v>
      </c>
      <c r="S10">
        <f>IFERROR(LOOKUP(A10,'J15'!B:B,'J15'!A:A),0)</f>
        <v>0</v>
      </c>
      <c r="T10">
        <f>IFERROR(LOOKUP(A10,'J16'!B:B,'J16'!A:A),0)</f>
        <v>0</v>
      </c>
      <c r="U10">
        <f>IFERROR(LOOKUP(A10,'J17'!B:B,'J17'!A:A),0)</f>
        <v>0</v>
      </c>
      <c r="V10">
        <f>IFERROR(LOOKUP(A10,'J18'!B:B,'J18'!A:A),0)</f>
        <v>0</v>
      </c>
      <c r="W10">
        <f>IFERROR(LOOKUP(A10,'J19'!B:B,'J19'!A:A),0)</f>
        <v>0</v>
      </c>
      <c r="X10">
        <f>IFERROR(LOOKUP(A10,'J20'!B:B,'J20'!A:A),0)</f>
        <v>0</v>
      </c>
      <c r="Y10">
        <f>IFERROR(LOOKUP(A10,'J21'!B:B,'J21'!A:A),0)</f>
        <v>0</v>
      </c>
      <c r="Z10">
        <f>IFERROR(LOOKUP(A10,'J22'!B:B,'J22'!A:A),0)</f>
        <v>3</v>
      </c>
      <c r="AA10">
        <f>IFERROR(LOOKUP(A10,'J23'!B:B,'J23'!A:A),0)</f>
        <v>4</v>
      </c>
      <c r="AB10">
        <f>IFERROR(LOOKUP(A10,'J24'!B:B,'J24'!A:A),0)</f>
        <v>2</v>
      </c>
      <c r="AC10">
        <f>IFERROR(LOOKUP(A10,'J25'!B:B,'J25'!A:A),0)</f>
        <v>2</v>
      </c>
      <c r="AD10">
        <f>IFERROR(LOOKUP(A10,'J26'!B:B,'J26'!A:A),0)</f>
        <v>3</v>
      </c>
    </row>
    <row r="11">
      <c r="A11" s="2" t="s">
        <v>140</v>
      </c>
      <c r="B11" s="2" t="s">
        <v>432</v>
      </c>
      <c r="C11" s="2" t="s">
        <v>451</v>
      </c>
      <c r="D11" s="7" t="str">
        <f>LOOKUP(A11,PhotoSquad!A:A,PhotoSquad!B:B)</f>
        <v>https://assets.laliga.com/squad/2019/t177/default/128x128/default_t177_2019_1_003_000.png</v>
      </c>
      <c r="E11">
        <f>IFERROR(LOOKUP(A11,'J01'!B:B,'J01'!A:A),0)</f>
        <v>0</v>
      </c>
      <c r="F11">
        <f>IFERROR(LOOKUP(A11,'J02'!B:B,'J02'!A:A),0)</f>
        <v>0</v>
      </c>
      <c r="G11">
        <f>IFERROR(LOOKUP(A11,'J03'!B:B,'J03'!A:A),0)</f>
        <v>0</v>
      </c>
      <c r="H11">
        <f>IFERROR(LOOKUP(A11,'J04'!B:B,'J04'!A:A),0)</f>
        <v>0</v>
      </c>
      <c r="I11">
        <f>IFERROR(LOOKUP(A11,'J05'!B:B,'J05'!A:A),0)</f>
        <v>0</v>
      </c>
      <c r="J11" s="3">
        <f>IFERROR(LOOKUP(A11,'J06'!B:B,'J06'!A:A),0)</f>
        <v>0</v>
      </c>
      <c r="K11" s="3">
        <f>IFERROR(LOOKUP(A11,'J07'!B:B,'J07'!A:A),0)</f>
        <v>0</v>
      </c>
      <c r="L11">
        <f>IFERROR(LOOKUP(A11,'J08'!B:B,'J08'!A:A),0)</f>
        <v>0</v>
      </c>
      <c r="M11">
        <f>IFERROR(LOOKUP(A11,'J09'!B:B,'J09'!A:A),0)</f>
        <v>0</v>
      </c>
      <c r="N11">
        <f>IFERROR(LOOKUP(A11,'J10'!B:B,'J10'!A:A),0)</f>
        <v>0</v>
      </c>
      <c r="O11">
        <f>IFERROR(LOOKUP(A11,'J11'!B:B,'J11'!A:A),0)</f>
        <v>0</v>
      </c>
      <c r="P11">
        <f>IFERROR(LOOKUP(A11,'J12'!B:B,'J12'!A:A),0)</f>
        <v>0</v>
      </c>
      <c r="Q11">
        <f>IFERROR(LOOKUP(A11,'J13'!B:B,'J13'!A:A),0)</f>
        <v>0</v>
      </c>
      <c r="R11">
        <f>IFERROR(LOOKUP(A11,'J14'!B:B,'J14'!A:A),0)</f>
        <v>0</v>
      </c>
      <c r="S11">
        <f>IFERROR(LOOKUP(A11,'J15'!B:B,'J15'!A:A),0)</f>
        <v>0</v>
      </c>
      <c r="T11">
        <f>IFERROR(LOOKUP(A11,'J16'!B:B,'J16'!A:A),0)</f>
        <v>0</v>
      </c>
      <c r="U11">
        <f>IFERROR(LOOKUP(A11,'J17'!B:B,'J17'!A:A),0)</f>
        <v>0</v>
      </c>
      <c r="V11">
        <f>IFERROR(LOOKUP(A11,'J18'!B:B,'J18'!A:A),0)</f>
        <v>0</v>
      </c>
      <c r="W11">
        <f>IFERROR(LOOKUP(A11,'J19'!B:B,'J19'!A:A),0)</f>
        <v>0</v>
      </c>
      <c r="X11">
        <f>IFERROR(LOOKUP(A11,'J20'!B:B,'J20'!A:A),0)</f>
        <v>0</v>
      </c>
      <c r="Y11">
        <f>IFERROR(LOOKUP(A11,'J21'!B:B,'J21'!A:A),0)</f>
        <v>0</v>
      </c>
      <c r="Z11">
        <f>IFERROR(LOOKUP(A11,'J22'!B:B,'J22'!A:A),0)</f>
        <v>4</v>
      </c>
      <c r="AA11">
        <f>IFERROR(LOOKUP(A11,'J23'!B:B,'J23'!A:A),0)</f>
        <v>6</v>
      </c>
      <c r="AB11">
        <f>IFERROR(LOOKUP(A11,'J24'!B:B,'J24'!A:A),0)</f>
        <v>8</v>
      </c>
      <c r="AC11">
        <f>IFERROR(LOOKUP(A11,'J25'!B:B,'J25'!A:A),0)</f>
        <v>5</v>
      </c>
      <c r="AD11">
        <f>IFERROR(LOOKUP(A11,'J26'!B:B,'J26'!A:A),0)</f>
        <v>6</v>
      </c>
    </row>
    <row r="12">
      <c r="A12" s="2" t="s">
        <v>153</v>
      </c>
      <c r="B12" s="2" t="s">
        <v>435</v>
      </c>
      <c r="C12" s="2" t="s">
        <v>453</v>
      </c>
      <c r="D12" s="7" t="str">
        <f>LOOKUP(A12,PhotoSquad!A:A,PhotoSquad!B:B)</f>
        <v>https://assets.laliga.com/squad/2019/t1450/petebo/128x128/petebo_t1450_2019_1_003_000.png</v>
      </c>
      <c r="E12">
        <f>IFERROR(LOOKUP(A12,'J01'!B:B,'J01'!A:A),0)</f>
        <v>0</v>
      </c>
      <c r="F12">
        <f>IFERROR(LOOKUP(A12,'J02'!B:B,'J02'!A:A),0)</f>
        <v>0</v>
      </c>
      <c r="G12">
        <f>IFERROR(LOOKUP(A12,'J03'!B:B,'J03'!A:A),0)</f>
        <v>0</v>
      </c>
      <c r="H12">
        <f>IFERROR(LOOKUP(A12,'J04'!B:B,'J04'!A:A),0)</f>
        <v>0</v>
      </c>
      <c r="I12">
        <f>IFERROR(LOOKUP(A12,'J05'!B:B,'J05'!A:A),0)</f>
        <v>0</v>
      </c>
      <c r="J12" s="3">
        <f>IFERROR(LOOKUP(A12,'J06'!B:B,'J06'!A:A),0)</f>
        <v>0</v>
      </c>
      <c r="K12" s="3">
        <f>IFERROR(LOOKUP(A12,'J07'!B:B,'J07'!A:A),0)</f>
        <v>0</v>
      </c>
      <c r="L12">
        <f>IFERROR(LOOKUP(A12,'J08'!B:B,'J08'!A:A),0)</f>
        <v>0</v>
      </c>
      <c r="M12">
        <f>IFERROR(LOOKUP(A12,'J09'!B:B,'J09'!A:A),0)</f>
        <v>0</v>
      </c>
      <c r="N12">
        <f>IFERROR(LOOKUP(A12,'J10'!B:B,'J10'!A:A),0)</f>
        <v>0</v>
      </c>
      <c r="O12">
        <f>IFERROR(LOOKUP(A12,'J11'!B:B,'J11'!A:A),0)</f>
        <v>0</v>
      </c>
      <c r="P12">
        <f>IFERROR(LOOKUP(A12,'J12'!B:B,'J12'!A:A),0)</f>
        <v>0</v>
      </c>
      <c r="Q12">
        <f>IFERROR(LOOKUP(A12,'J13'!B:B,'J13'!A:A),0)</f>
        <v>0</v>
      </c>
      <c r="R12">
        <f>IFERROR(LOOKUP(A12,'J14'!B:B,'J14'!A:A),0)</f>
        <v>0</v>
      </c>
      <c r="S12">
        <f>IFERROR(LOOKUP(A12,'J15'!B:B,'J15'!A:A),0)</f>
        <v>0</v>
      </c>
      <c r="T12">
        <f>IFERROR(LOOKUP(A12,'J16'!B:B,'J16'!A:A),0)</f>
        <v>0</v>
      </c>
      <c r="U12">
        <f>IFERROR(LOOKUP(A12,'J17'!B:B,'J17'!A:A),0)</f>
        <v>0</v>
      </c>
      <c r="V12">
        <f>IFERROR(LOOKUP(A12,'J18'!B:B,'J18'!A:A),0)</f>
        <v>0</v>
      </c>
      <c r="W12">
        <f>IFERROR(LOOKUP(A12,'J19'!B:B,'J19'!A:A),0)</f>
        <v>0</v>
      </c>
      <c r="X12">
        <f>IFERROR(LOOKUP(A12,'J20'!B:B,'J20'!A:A),0)</f>
        <v>1</v>
      </c>
      <c r="Y12">
        <f>IFERROR(LOOKUP(A12,'J21'!B:B,'J21'!A:A),0)</f>
        <v>1</v>
      </c>
      <c r="Z12">
        <f>IFERROR(LOOKUP(A12,'J22'!B:B,'J22'!A:A),0)</f>
        <v>4</v>
      </c>
      <c r="AA12">
        <f>IFERROR(LOOKUP(A12,'J23'!B:B,'J23'!A:A),0)</f>
        <v>6</v>
      </c>
      <c r="AB12">
        <f>IFERROR(LOOKUP(A12,'J24'!B:B,'J24'!A:A),0)</f>
        <v>2</v>
      </c>
      <c r="AC12">
        <f>IFERROR(LOOKUP(A12,'J25'!B:B,'J25'!A:A),0)</f>
        <v>1</v>
      </c>
      <c r="AD12">
        <f>IFERROR(LOOKUP(A12,'J26'!B:B,'J26'!A:A),0)</f>
        <v>4</v>
      </c>
    </row>
    <row r="13">
      <c r="A13" s="2" t="s">
        <v>154</v>
      </c>
      <c r="B13" s="2" t="s">
        <v>435</v>
      </c>
      <c r="C13" s="2" t="s">
        <v>455</v>
      </c>
      <c r="D13" s="7" t="str">
        <f>LOOKUP(A13,PhotoSquad!A:A,PhotoSquad!B:B)</f>
        <v>https://assets.laliga.com/squad/2019/t173/default/128x128/default_t173_2019_1_003_000.png</v>
      </c>
      <c r="E13">
        <f>IFERROR(LOOKUP(A13,'J01'!B:B,'J01'!A:A),0)</f>
        <v>0</v>
      </c>
      <c r="F13">
        <f>IFERROR(LOOKUP(A13,'J02'!B:B,'J02'!A:A),0)</f>
        <v>0</v>
      </c>
      <c r="G13">
        <f>IFERROR(LOOKUP(A13,'J03'!B:B,'J03'!A:A),0)</f>
        <v>0</v>
      </c>
      <c r="H13">
        <f>IFERROR(LOOKUP(A13,'J04'!B:B,'J04'!A:A),0)</f>
        <v>0</v>
      </c>
      <c r="I13">
        <f>IFERROR(LOOKUP(A13,'J05'!B:B,'J05'!A:A),0)</f>
        <v>0</v>
      </c>
      <c r="J13" s="3">
        <f>IFERROR(LOOKUP(A13,'J06'!B:B,'J06'!A:A),0)</f>
        <v>0</v>
      </c>
      <c r="K13" s="3">
        <f>IFERROR(LOOKUP(A13,'J07'!B:B,'J07'!A:A),0)</f>
        <v>0</v>
      </c>
      <c r="L13">
        <f>IFERROR(LOOKUP(A13,'J08'!B:B,'J08'!A:A),0)</f>
        <v>0</v>
      </c>
      <c r="M13">
        <f>IFERROR(LOOKUP(A13,'J09'!B:B,'J09'!A:A),0)</f>
        <v>0</v>
      </c>
      <c r="N13">
        <f>IFERROR(LOOKUP(A13,'J10'!B:B,'J10'!A:A),0)</f>
        <v>0</v>
      </c>
      <c r="O13">
        <f>IFERROR(LOOKUP(A13,'J11'!B:B,'J11'!A:A),0)</f>
        <v>0</v>
      </c>
      <c r="P13">
        <f>IFERROR(LOOKUP(A13,'J12'!B:B,'J12'!A:A),0)</f>
        <v>0</v>
      </c>
      <c r="Q13">
        <f>IFERROR(LOOKUP(A13,'J13'!B:B,'J13'!A:A),0)</f>
        <v>0</v>
      </c>
      <c r="R13">
        <f>IFERROR(LOOKUP(A13,'J14'!B:B,'J14'!A:A),0)</f>
        <v>0</v>
      </c>
      <c r="S13">
        <f>IFERROR(LOOKUP(A13,'J15'!B:B,'J15'!A:A),0)</f>
        <v>0</v>
      </c>
      <c r="T13">
        <f>IFERROR(LOOKUP(A13,'J16'!B:B,'J16'!A:A),0)</f>
        <v>0</v>
      </c>
      <c r="U13">
        <f>IFERROR(LOOKUP(A13,'J17'!B:B,'J17'!A:A),0)</f>
        <v>0</v>
      </c>
      <c r="V13">
        <f>IFERROR(LOOKUP(A13,'J18'!B:B,'J18'!A:A),0)</f>
        <v>0</v>
      </c>
      <c r="W13">
        <f>IFERROR(LOOKUP(A13,'J19'!B:B,'J19'!A:A),0)</f>
        <v>0</v>
      </c>
      <c r="X13">
        <f>IFERROR(LOOKUP(A13,'J20'!B:B,'J20'!A:A),0)</f>
        <v>1</v>
      </c>
      <c r="Y13">
        <f>IFERROR(LOOKUP(A13,'J21'!B:B,'J21'!A:A),0)</f>
        <v>1</v>
      </c>
      <c r="Z13">
        <f>IFERROR(LOOKUP(A13,'J22'!B:B,'J22'!A:A),0)</f>
        <v>4</v>
      </c>
      <c r="AA13">
        <f>IFERROR(LOOKUP(A13,'J23'!B:B,'J23'!A:A),0)</f>
        <v>1</v>
      </c>
      <c r="AB13">
        <f>IFERROR(LOOKUP(A13,'J24'!B:B,'J24'!A:A),0)</f>
        <v>6</v>
      </c>
      <c r="AC13">
        <f>IFERROR(LOOKUP(A13,'J25'!B:B,'J25'!A:A),0)</f>
        <v>0</v>
      </c>
      <c r="AD13">
        <f>IFERROR(LOOKUP(A13,'J26'!B:B,'J26'!A:A),0)</f>
        <v>3</v>
      </c>
    </row>
    <row r="14">
      <c r="A14" s="2" t="s">
        <v>307</v>
      </c>
      <c r="B14" s="2" t="s">
        <v>457</v>
      </c>
      <c r="C14" s="2" t="s">
        <v>458</v>
      </c>
      <c r="D14" s="7" t="str">
        <f>LOOKUP(A14,PhotoSquad!A:A,PhotoSquad!B:B)</f>
        <v>https://assets.laliga.com/squad/2019/t191/default/128x128/default_t191_2019_1_003_000.png</v>
      </c>
      <c r="E14">
        <f>IFERROR(LOOKUP(A14,'J01'!B:B,'J01'!A:A),0)</f>
        <v>0</v>
      </c>
      <c r="F14">
        <f>IFERROR(LOOKUP(A14,'J02'!B:B,'J02'!A:A),0)</f>
        <v>0</v>
      </c>
      <c r="G14">
        <f>IFERROR(LOOKUP(A14,'J03'!B:B,'J03'!A:A),0)</f>
        <v>0</v>
      </c>
      <c r="H14">
        <f>IFERROR(LOOKUP(A14,'J04'!B:B,'J04'!A:A),0)</f>
        <v>0</v>
      </c>
      <c r="I14">
        <f>IFERROR(LOOKUP(A14,'J05'!B:B,'J05'!A:A),0)</f>
        <v>0</v>
      </c>
      <c r="J14" s="3">
        <f>IFERROR(LOOKUP(A14,'J06'!B:B,'J06'!A:A),0)</f>
        <v>0</v>
      </c>
      <c r="K14" s="3">
        <f>IFERROR(LOOKUP(A14,'J07'!B:B,'J07'!A:A),0)</f>
        <v>0</v>
      </c>
      <c r="L14">
        <f>IFERROR(LOOKUP(A14,'J08'!B:B,'J08'!A:A),0)</f>
        <v>0</v>
      </c>
      <c r="M14">
        <f>IFERROR(LOOKUP(A14,'J09'!B:B,'J09'!A:A),0)</f>
        <v>0</v>
      </c>
      <c r="N14">
        <f>IFERROR(LOOKUP(A14,'J10'!B:B,'J10'!A:A),0)</f>
        <v>0</v>
      </c>
      <c r="O14">
        <f>IFERROR(LOOKUP(A14,'J11'!B:B,'J11'!A:A),0)</f>
        <v>0</v>
      </c>
      <c r="P14">
        <f>IFERROR(LOOKUP(A14,'J12'!B:B,'J12'!A:A),0)</f>
        <v>0</v>
      </c>
      <c r="Q14">
        <f>IFERROR(LOOKUP(A14,'J13'!B:B,'J13'!A:A),0)</f>
        <v>0</v>
      </c>
      <c r="R14">
        <f>IFERROR(LOOKUP(A14,'J14'!B:B,'J14'!A:A),0)</f>
        <v>0</v>
      </c>
      <c r="S14">
        <f>IFERROR(LOOKUP(A14,'J15'!B:B,'J15'!A:A),0)</f>
        <v>0</v>
      </c>
      <c r="T14">
        <f>IFERROR(LOOKUP(A14,'J16'!B:B,'J16'!A:A),0)</f>
        <v>0</v>
      </c>
      <c r="U14">
        <f>IFERROR(LOOKUP(A14,'J17'!B:B,'J17'!A:A),0)</f>
        <v>0</v>
      </c>
      <c r="V14">
        <f>IFERROR(LOOKUP(A14,'J18'!B:B,'J18'!A:A),0)</f>
        <v>0</v>
      </c>
      <c r="W14">
        <f>IFERROR(LOOKUP(A14,'J19'!B:B,'J19'!A:A),0)</f>
        <v>0</v>
      </c>
      <c r="X14">
        <f>IFERROR(LOOKUP(A14,'J20'!B:B,'J20'!A:A),0)</f>
        <v>1</v>
      </c>
      <c r="Y14">
        <f>IFERROR(LOOKUP(A14,'J21'!B:B,'J21'!A:A),0)</f>
        <v>1</v>
      </c>
      <c r="Z14">
        <f>IFERROR(LOOKUP(A14,'J22'!B:B,'J22'!A:A),0)</f>
        <v>4</v>
      </c>
      <c r="AA14">
        <f>IFERROR(LOOKUP(A14,'J23'!B:B,'J23'!A:A),0)</f>
        <v>-4</v>
      </c>
      <c r="AB14">
        <f>IFERROR(LOOKUP(A14,'J24'!B:B,'J24'!A:A),0)</f>
        <v>6</v>
      </c>
      <c r="AC14">
        <f>IFERROR(LOOKUP(A14,'J25'!B:B,'J25'!A:A),0)</f>
        <v>0</v>
      </c>
      <c r="AD14">
        <f>IFERROR(LOOKUP(A14,'J26'!B:B,'J26'!A:A),0)</f>
        <v>0</v>
      </c>
    </row>
    <row r="15">
      <c r="A15" s="2" t="s">
        <v>146</v>
      </c>
      <c r="B15" s="2" t="s">
        <v>432</v>
      </c>
      <c r="C15" s="2" t="s">
        <v>460</v>
      </c>
      <c r="D15" s="7" t="str">
        <f>LOOKUP(A15,PhotoSquad!A:A,PhotoSquad!B:B)</f>
        <v>https://assets.laliga.com/squad/2019/t957/default/128x128/default_t957_2019_1_003_000.png</v>
      </c>
      <c r="E15">
        <f>IFERROR(LOOKUP(A15,'J01'!B:B,'J01'!A:A),0)</f>
        <v>0</v>
      </c>
      <c r="F15">
        <f>IFERROR(LOOKUP(A15,'J02'!B:B,'J02'!A:A),0)</f>
        <v>0</v>
      </c>
      <c r="G15">
        <f>IFERROR(LOOKUP(A15,'J03'!B:B,'J03'!A:A),0)</f>
        <v>0</v>
      </c>
      <c r="H15">
        <f>IFERROR(LOOKUP(A15,'J04'!B:B,'J04'!A:A),0)</f>
        <v>0</v>
      </c>
      <c r="I15">
        <f>IFERROR(LOOKUP(A15,'J05'!B:B,'J05'!A:A),0)</f>
        <v>0</v>
      </c>
      <c r="J15" s="3">
        <f>IFERROR(LOOKUP(A15,'J06'!B:B,'J06'!A:A),0)</f>
        <v>0</v>
      </c>
      <c r="K15" s="3">
        <f>IFERROR(LOOKUP(A15,'J07'!B:B,'J07'!A:A),0)</f>
        <v>0</v>
      </c>
      <c r="L15">
        <f>IFERROR(LOOKUP(A15,'J08'!B:B,'J08'!A:A),0)</f>
        <v>0</v>
      </c>
      <c r="M15">
        <f>IFERROR(LOOKUP(A15,'J09'!B:B,'J09'!A:A),0)</f>
        <v>0</v>
      </c>
      <c r="N15">
        <f>IFERROR(LOOKUP(A15,'J10'!B:B,'J10'!A:A),0)</f>
        <v>0</v>
      </c>
      <c r="O15">
        <f>IFERROR(LOOKUP(A15,'J11'!B:B,'J11'!A:A),0)</f>
        <v>0</v>
      </c>
      <c r="P15">
        <f>IFERROR(LOOKUP(A15,'J12'!B:B,'J12'!A:A),0)</f>
        <v>0</v>
      </c>
      <c r="Q15">
        <f>IFERROR(LOOKUP(A15,'J13'!B:B,'J13'!A:A),0)</f>
        <v>0</v>
      </c>
      <c r="R15">
        <f>IFERROR(LOOKUP(A15,'J14'!B:B,'J14'!A:A),0)</f>
        <v>0</v>
      </c>
      <c r="S15">
        <f>IFERROR(LOOKUP(A15,'J15'!B:B,'J15'!A:A),0)</f>
        <v>0</v>
      </c>
      <c r="T15">
        <f>IFERROR(LOOKUP(A15,'J16'!B:B,'J16'!A:A),0)</f>
        <v>0</v>
      </c>
      <c r="U15">
        <f>IFERROR(LOOKUP(A15,'J17'!B:B,'J17'!A:A),0)</f>
        <v>0</v>
      </c>
      <c r="V15">
        <f>IFERROR(LOOKUP(A15,'J18'!B:B,'J18'!A:A),0)</f>
        <v>0</v>
      </c>
      <c r="W15">
        <f>IFERROR(LOOKUP(A15,'J19'!B:B,'J19'!A:A),0)</f>
        <v>0</v>
      </c>
      <c r="X15">
        <f>IFERROR(LOOKUP(A15,'J20'!B:B,'J20'!A:A),0)</f>
        <v>1</v>
      </c>
      <c r="Y15">
        <f>IFERROR(LOOKUP(A15,'J21'!B:B,'J21'!A:A),0)</f>
        <v>1</v>
      </c>
      <c r="Z15">
        <f>IFERROR(LOOKUP(A15,'J22'!B:B,'J22'!A:A),0)</f>
        <v>4</v>
      </c>
      <c r="AA15">
        <f>IFERROR(LOOKUP(A15,'J23'!B:B,'J23'!A:A),0)</f>
        <v>1</v>
      </c>
      <c r="AB15">
        <f>IFERROR(LOOKUP(A15,'J24'!B:B,'J24'!A:A),0)</f>
        <v>6</v>
      </c>
      <c r="AC15">
        <f>IFERROR(LOOKUP(A15,'J25'!B:B,'J25'!A:A),0)</f>
        <v>0</v>
      </c>
      <c r="AD15">
        <f>IFERROR(LOOKUP(A15,'J26'!B:B,'J26'!A:A),0)</f>
        <v>3</v>
      </c>
    </row>
    <row r="16">
      <c r="A16" s="2" t="s">
        <v>155</v>
      </c>
      <c r="B16" s="2" t="s">
        <v>435</v>
      </c>
      <c r="C16" s="2" t="s">
        <v>462</v>
      </c>
      <c r="D16" s="7" t="str">
        <f>LOOKUP(A16,PhotoSquad!A:A,PhotoSquad!B:B)</f>
        <v>https://assets.laliga.com/squad/2019/t185/default/128x128/default_t185_2019_1_003_000.png</v>
      </c>
      <c r="E16">
        <f>IFERROR(LOOKUP(A16,'J01'!B:B,'J01'!A:A),0)</f>
        <v>0</v>
      </c>
      <c r="F16">
        <f>IFERROR(LOOKUP(A16,'J02'!B:B,'J02'!A:A),0)</f>
        <v>0</v>
      </c>
      <c r="G16">
        <f>IFERROR(LOOKUP(A16,'J03'!B:B,'J03'!A:A),0)</f>
        <v>0</v>
      </c>
      <c r="H16">
        <f>IFERROR(LOOKUP(A16,'J04'!B:B,'J04'!A:A),0)</f>
        <v>0</v>
      </c>
      <c r="I16">
        <f>IFERROR(LOOKUP(A16,'J05'!B:B,'J05'!A:A),0)</f>
        <v>0</v>
      </c>
      <c r="J16" s="3">
        <f>IFERROR(LOOKUP(A16,'J06'!B:B,'J06'!A:A),0)</f>
        <v>0</v>
      </c>
      <c r="K16" s="3">
        <f>IFERROR(LOOKUP(A16,'J07'!B:B,'J07'!A:A),0)</f>
        <v>0</v>
      </c>
      <c r="L16">
        <f>IFERROR(LOOKUP(A16,'J08'!B:B,'J08'!A:A),0)</f>
        <v>0</v>
      </c>
      <c r="M16">
        <f>IFERROR(LOOKUP(A16,'J09'!B:B,'J09'!A:A),0)</f>
        <v>0</v>
      </c>
      <c r="N16">
        <f>IFERROR(LOOKUP(A16,'J10'!B:B,'J10'!A:A),0)</f>
        <v>0</v>
      </c>
      <c r="O16">
        <f>IFERROR(LOOKUP(A16,'J11'!B:B,'J11'!A:A),0)</f>
        <v>0</v>
      </c>
      <c r="P16">
        <f>IFERROR(LOOKUP(A16,'J12'!B:B,'J12'!A:A),0)</f>
        <v>0</v>
      </c>
      <c r="Q16">
        <f>IFERROR(LOOKUP(A16,'J13'!B:B,'J13'!A:A),0)</f>
        <v>0</v>
      </c>
      <c r="R16">
        <f>IFERROR(LOOKUP(A16,'J14'!B:B,'J14'!A:A),0)</f>
        <v>0</v>
      </c>
      <c r="S16">
        <f>IFERROR(LOOKUP(A16,'J15'!B:B,'J15'!A:A),0)</f>
        <v>0</v>
      </c>
      <c r="T16">
        <f>IFERROR(LOOKUP(A16,'J16'!B:B,'J16'!A:A),0)</f>
        <v>0</v>
      </c>
      <c r="U16">
        <f>IFERROR(LOOKUP(A16,'J17'!B:B,'J17'!A:A),0)</f>
        <v>0</v>
      </c>
      <c r="V16">
        <f>IFERROR(LOOKUP(A16,'J18'!B:B,'J18'!A:A),0)</f>
        <v>0</v>
      </c>
      <c r="W16">
        <f>IFERROR(LOOKUP(A16,'J19'!B:B,'J19'!A:A),0)</f>
        <v>0</v>
      </c>
      <c r="X16">
        <f>IFERROR(LOOKUP(A16,'J20'!B:B,'J20'!A:A),0)</f>
        <v>1</v>
      </c>
      <c r="Y16">
        <f>IFERROR(LOOKUP(A16,'J21'!B:B,'J21'!A:A),0)</f>
        <v>1</v>
      </c>
      <c r="Z16">
        <f>IFERROR(LOOKUP(A16,'J22'!B:B,'J22'!A:A),0)</f>
        <v>2</v>
      </c>
      <c r="AA16">
        <f>IFERROR(LOOKUP(A16,'J23'!B:B,'J23'!A:A),0)</f>
        <v>2</v>
      </c>
      <c r="AB16">
        <f>IFERROR(LOOKUP(A16,'J24'!B:B,'J24'!A:A),0)</f>
        <v>0</v>
      </c>
      <c r="AC16">
        <f>IFERROR(LOOKUP(A16,'J25'!B:B,'J25'!A:A),0)</f>
        <v>0</v>
      </c>
      <c r="AD16">
        <f>IFERROR(LOOKUP(A16,'J26'!B:B,'J26'!A:A),0)</f>
        <v>0</v>
      </c>
    </row>
    <row r="17">
      <c r="A17" s="2" t="s">
        <v>156</v>
      </c>
      <c r="B17" s="2" t="s">
        <v>435</v>
      </c>
      <c r="C17" s="2" t="s">
        <v>464</v>
      </c>
      <c r="D17" s="7" t="str">
        <f>LOOKUP(A17,PhotoSquad!A:A,PhotoSquad!B:B)</f>
        <v>https://assets.laliga.com/squad/2019/t173/default/128x128/default_t173_2019_1_003_000.png</v>
      </c>
      <c r="E17">
        <f>IFERROR(LOOKUP(A17,'J01'!B:B,'J01'!A:A),0)</f>
        <v>0</v>
      </c>
      <c r="F17">
        <f>IFERROR(LOOKUP(A17,'J02'!B:B,'J02'!A:A),0)</f>
        <v>0</v>
      </c>
      <c r="G17">
        <f>IFERROR(LOOKUP(A17,'J03'!B:B,'J03'!A:A),0)</f>
        <v>0</v>
      </c>
      <c r="H17">
        <f>IFERROR(LOOKUP(A17,'J04'!B:B,'J04'!A:A),0)</f>
        <v>0</v>
      </c>
      <c r="I17">
        <f>IFERROR(LOOKUP(A17,'J05'!B:B,'J05'!A:A),0)</f>
        <v>0</v>
      </c>
      <c r="J17" s="3">
        <f>IFERROR(LOOKUP(A17,'J06'!B:B,'J06'!A:A),0)</f>
        <v>0</v>
      </c>
      <c r="K17" s="3">
        <f>IFERROR(LOOKUP(A17,'J07'!B:B,'J07'!A:A),0)</f>
        <v>0</v>
      </c>
      <c r="L17">
        <f>IFERROR(LOOKUP(A17,'J08'!B:B,'J08'!A:A),0)</f>
        <v>0</v>
      </c>
      <c r="M17">
        <f>IFERROR(LOOKUP(A17,'J09'!B:B,'J09'!A:A),0)</f>
        <v>0</v>
      </c>
      <c r="N17">
        <f>IFERROR(LOOKUP(A17,'J10'!B:B,'J10'!A:A),0)</f>
        <v>0</v>
      </c>
      <c r="O17">
        <f>IFERROR(LOOKUP(A17,'J11'!B:B,'J11'!A:A),0)</f>
        <v>0</v>
      </c>
      <c r="P17">
        <f>IFERROR(LOOKUP(A17,'J12'!B:B,'J12'!A:A),0)</f>
        <v>0</v>
      </c>
      <c r="Q17">
        <f>IFERROR(LOOKUP(A17,'J13'!B:B,'J13'!A:A),0)</f>
        <v>0</v>
      </c>
      <c r="R17">
        <f>IFERROR(LOOKUP(A17,'J14'!B:B,'J14'!A:A),0)</f>
        <v>0</v>
      </c>
      <c r="S17">
        <f>IFERROR(LOOKUP(A17,'J15'!B:B,'J15'!A:A),0)</f>
        <v>0</v>
      </c>
      <c r="T17">
        <f>IFERROR(LOOKUP(A17,'J16'!B:B,'J16'!A:A),0)</f>
        <v>0</v>
      </c>
      <c r="U17">
        <f>IFERROR(LOOKUP(A17,'J17'!B:B,'J17'!A:A),0)</f>
        <v>0</v>
      </c>
      <c r="V17">
        <f>IFERROR(LOOKUP(A17,'J18'!B:B,'J18'!A:A),0)</f>
        <v>0</v>
      </c>
      <c r="W17">
        <f>IFERROR(LOOKUP(A17,'J19'!B:B,'J19'!A:A),0)</f>
        <v>0</v>
      </c>
      <c r="X17">
        <f>IFERROR(LOOKUP(A17,'J20'!B:B,'J20'!A:A),0)</f>
        <v>1</v>
      </c>
      <c r="Y17">
        <f>IFERROR(LOOKUP(A17,'J21'!B:B,'J21'!A:A),0)</f>
        <v>1</v>
      </c>
      <c r="Z17">
        <f>IFERROR(LOOKUP(A17,'J22'!B:B,'J22'!A:A),0)</f>
        <v>0</v>
      </c>
      <c r="AA17">
        <f>IFERROR(LOOKUP(A17,'J23'!B:B,'J23'!A:A),0)</f>
        <v>2</v>
      </c>
      <c r="AB17">
        <f>IFERROR(LOOKUP(A17,'J24'!B:B,'J24'!A:A),0)</f>
        <v>0</v>
      </c>
      <c r="AC17">
        <f>IFERROR(LOOKUP(A17,'J25'!B:B,'J25'!A:A),0)</f>
        <v>0</v>
      </c>
      <c r="AD17">
        <f>IFERROR(LOOKUP(A17,'J26'!B:B,'J26'!A:A),0)</f>
        <v>0</v>
      </c>
    </row>
    <row r="18">
      <c r="A18" s="2" t="s">
        <v>157</v>
      </c>
      <c r="B18" s="2" t="s">
        <v>435</v>
      </c>
      <c r="C18" s="2" t="s">
        <v>466</v>
      </c>
      <c r="D18" s="7" t="str">
        <f>LOOKUP(A18,PhotoSquad!A:A,PhotoSquad!B:B)</f>
        <v>https://assets.laliga.com/squad/2019/t450/pjavimartinez/128x128/pjavimartinez_t450_2019_1_003_000.png</v>
      </c>
      <c r="E18">
        <f>IFERROR(LOOKUP(A18,'J01'!B:B,'J01'!A:A),0)</f>
        <v>0</v>
      </c>
      <c r="F18">
        <f>IFERROR(LOOKUP(A18,'J02'!B:B,'J02'!A:A),0)</f>
        <v>0</v>
      </c>
      <c r="G18">
        <f>IFERROR(LOOKUP(A18,'J03'!B:B,'J03'!A:A),0)</f>
        <v>0</v>
      </c>
      <c r="H18">
        <f>IFERROR(LOOKUP(A18,'J04'!B:B,'J04'!A:A),0)</f>
        <v>0</v>
      </c>
      <c r="I18">
        <f>IFERROR(LOOKUP(A18,'J05'!B:B,'J05'!A:A),0)</f>
        <v>0</v>
      </c>
      <c r="J18" s="3">
        <f>IFERROR(LOOKUP(A18,'J06'!B:B,'J06'!A:A),0)</f>
        <v>0</v>
      </c>
      <c r="K18" s="3">
        <f>IFERROR(LOOKUP(A18,'J07'!B:B,'J07'!A:A),0)</f>
        <v>0</v>
      </c>
      <c r="L18">
        <f>IFERROR(LOOKUP(A18,'J08'!B:B,'J08'!A:A),0)</f>
        <v>0</v>
      </c>
      <c r="M18">
        <f>IFERROR(LOOKUP(A18,'J09'!B:B,'J09'!A:A),0)</f>
        <v>0</v>
      </c>
      <c r="N18">
        <f>IFERROR(LOOKUP(A18,'J10'!B:B,'J10'!A:A),0)</f>
        <v>0</v>
      </c>
      <c r="O18">
        <f>IFERROR(LOOKUP(A18,'J11'!B:B,'J11'!A:A),0)</f>
        <v>0</v>
      </c>
      <c r="P18">
        <f>IFERROR(LOOKUP(A18,'J12'!B:B,'J12'!A:A),0)</f>
        <v>0</v>
      </c>
      <c r="Q18">
        <f>IFERROR(LOOKUP(A18,'J13'!B:B,'J13'!A:A),0)</f>
        <v>0</v>
      </c>
      <c r="R18">
        <f>IFERROR(LOOKUP(A18,'J14'!B:B,'J14'!A:A),0)</f>
        <v>0</v>
      </c>
      <c r="S18">
        <f>IFERROR(LOOKUP(A18,'J15'!B:B,'J15'!A:A),0)</f>
        <v>0</v>
      </c>
      <c r="T18">
        <f>IFERROR(LOOKUP(A18,'J16'!B:B,'J16'!A:A),0)</f>
        <v>0</v>
      </c>
      <c r="U18">
        <f>IFERROR(LOOKUP(A18,'J17'!B:B,'J17'!A:A),0)</f>
        <v>0</v>
      </c>
      <c r="V18">
        <f>IFERROR(LOOKUP(A18,'J18'!B:B,'J18'!A:A),0)</f>
        <v>0</v>
      </c>
      <c r="W18">
        <f>IFERROR(LOOKUP(A18,'J19'!B:B,'J19'!A:A),0)</f>
        <v>0</v>
      </c>
      <c r="X18">
        <f>IFERROR(LOOKUP(A18,'J20'!B:B,'J20'!A:A),0)</f>
        <v>0</v>
      </c>
      <c r="Y18">
        <f>IFERROR(LOOKUP(A18,'J21'!B:B,'J21'!A:A),0)</f>
        <v>1</v>
      </c>
      <c r="Z18">
        <f>IFERROR(LOOKUP(A18,'J22'!B:B,'J22'!A:A),0)</f>
        <v>0</v>
      </c>
      <c r="AA18">
        <f>IFERROR(LOOKUP(A18,'J23'!B:B,'J23'!A:A),0)</f>
        <v>2</v>
      </c>
      <c r="AB18">
        <f>IFERROR(LOOKUP(A18,'J24'!B:B,'J24'!A:A),0)</f>
        <v>0</v>
      </c>
      <c r="AC18">
        <f>IFERROR(LOOKUP(A18,'J25'!B:B,'J25'!A:A),0)</f>
        <v>0</v>
      </c>
      <c r="AD18">
        <f>IFERROR(LOOKUP(A18,'J26'!B:B,'J26'!A:A),0)</f>
        <v>0</v>
      </c>
    </row>
    <row r="19">
      <c r="A19" s="2" t="s">
        <v>309</v>
      </c>
      <c r="B19" s="2" t="s">
        <v>457</v>
      </c>
      <c r="C19" s="2" t="s">
        <v>468</v>
      </c>
      <c r="D19" s="7" t="str">
        <f>LOOKUP(A19,PhotoSquad!A:A,PhotoSquad!B:B)</f>
        <v>https://assets.laliga.com/squad/2019/t181/default/128x128/default_t181_2019_1_003_000.png</v>
      </c>
      <c r="E19">
        <f>IFERROR(LOOKUP(A19,'J01'!B:B,'J01'!A:A),0)</f>
        <v>0</v>
      </c>
      <c r="F19">
        <f>IFERROR(LOOKUP(A19,'J02'!B:B,'J02'!A:A),0)</f>
        <v>0</v>
      </c>
      <c r="G19">
        <f>IFERROR(LOOKUP(A19,'J03'!B:B,'J03'!A:A),0)</f>
        <v>0</v>
      </c>
      <c r="H19">
        <f>IFERROR(LOOKUP(A19,'J04'!B:B,'J04'!A:A),0)</f>
        <v>0</v>
      </c>
      <c r="I19">
        <f>IFERROR(LOOKUP(A19,'J05'!B:B,'J05'!A:A),0)</f>
        <v>0</v>
      </c>
      <c r="J19" s="3">
        <f>IFERROR(LOOKUP(A19,'J06'!B:B,'J06'!A:A),0)</f>
        <v>0</v>
      </c>
      <c r="K19" s="3">
        <f>IFERROR(LOOKUP(A19,'J07'!B:B,'J07'!A:A),0)</f>
        <v>0</v>
      </c>
      <c r="L19">
        <f>IFERROR(LOOKUP(A19,'J08'!B:B,'J08'!A:A),0)</f>
        <v>0</v>
      </c>
      <c r="M19">
        <f>IFERROR(LOOKUP(A19,'J09'!B:B,'J09'!A:A),0)</f>
        <v>0</v>
      </c>
      <c r="N19">
        <f>IFERROR(LOOKUP(A19,'J10'!B:B,'J10'!A:A),0)</f>
        <v>0</v>
      </c>
      <c r="O19">
        <f>IFERROR(LOOKUP(A19,'J11'!B:B,'J11'!A:A),0)</f>
        <v>0</v>
      </c>
      <c r="P19">
        <f>IFERROR(LOOKUP(A19,'J12'!B:B,'J12'!A:A),0)</f>
        <v>0</v>
      </c>
      <c r="Q19">
        <f>IFERROR(LOOKUP(A19,'J13'!B:B,'J13'!A:A),0)</f>
        <v>0</v>
      </c>
      <c r="R19">
        <f>IFERROR(LOOKUP(A19,'J14'!B:B,'J14'!A:A),0)</f>
        <v>0</v>
      </c>
      <c r="S19">
        <f>IFERROR(LOOKUP(A19,'J15'!B:B,'J15'!A:A),0)</f>
        <v>0</v>
      </c>
      <c r="T19">
        <f>IFERROR(LOOKUP(A19,'J16'!B:B,'J16'!A:A),0)</f>
        <v>0</v>
      </c>
      <c r="U19">
        <f>IFERROR(LOOKUP(A19,'J17'!B:B,'J17'!A:A),0)</f>
        <v>0</v>
      </c>
      <c r="V19">
        <f>IFERROR(LOOKUP(A19,'J18'!B:B,'J18'!A:A),0)</f>
        <v>0</v>
      </c>
      <c r="W19">
        <f>IFERROR(LOOKUP(A19,'J19'!B:B,'J19'!A:A),0)</f>
        <v>0</v>
      </c>
      <c r="X19">
        <f>IFERROR(LOOKUP(A19,'J20'!B:B,'J20'!A:A),0)</f>
        <v>0</v>
      </c>
      <c r="Y19">
        <f>IFERROR(LOOKUP(A19,'J21'!B:B,'J21'!A:A),0)</f>
        <v>1</v>
      </c>
      <c r="Z19">
        <f>IFERROR(LOOKUP(A19,'J22'!B:B,'J22'!A:A),0)</f>
        <v>0</v>
      </c>
      <c r="AA19">
        <f>IFERROR(LOOKUP(A19,'J23'!B:B,'J23'!A:A),0)</f>
        <v>0</v>
      </c>
      <c r="AB19">
        <f>IFERROR(LOOKUP(A19,'J24'!B:B,'J24'!A:A),0)</f>
        <v>9</v>
      </c>
      <c r="AC19">
        <f>IFERROR(LOOKUP(A19,'J25'!B:B,'J25'!A:A),0)</f>
        <v>1</v>
      </c>
      <c r="AD19">
        <f>IFERROR(LOOKUP(A19,'J26'!B:B,'J26'!A:A),0)</f>
        <v>0</v>
      </c>
    </row>
    <row r="20">
      <c r="A20" s="2" t="s">
        <v>311</v>
      </c>
      <c r="B20" s="2" t="s">
        <v>457</v>
      </c>
      <c r="C20" s="2" t="s">
        <v>470</v>
      </c>
      <c r="D20" s="7" t="str">
        <f>LOOKUP(A20,PhotoSquad!A:A,PhotoSquad!B:B)</f>
        <v>https://assets.laliga.com/squad/2019/t191/pmurillo/128x128/pmurillo_t191_2019_1_003_000.png</v>
      </c>
      <c r="E20">
        <f>IFERROR(LOOKUP(A20,'J01'!B:B,'J01'!A:A),0)</f>
        <v>0</v>
      </c>
      <c r="F20">
        <f>IFERROR(LOOKUP(A20,'J02'!B:B,'J02'!A:A),0)</f>
        <v>0</v>
      </c>
      <c r="G20">
        <f>IFERROR(LOOKUP(A20,'J03'!B:B,'J03'!A:A),0)</f>
        <v>0</v>
      </c>
      <c r="H20">
        <f>IFERROR(LOOKUP(A20,'J04'!B:B,'J04'!A:A),0)</f>
        <v>0</v>
      </c>
      <c r="I20">
        <f>IFERROR(LOOKUP(A20,'J05'!B:B,'J05'!A:A),0)</f>
        <v>0</v>
      </c>
      <c r="J20" s="3">
        <f>IFERROR(LOOKUP(A20,'J06'!B:B,'J06'!A:A),0)</f>
        <v>0</v>
      </c>
      <c r="K20" s="3">
        <f>IFERROR(LOOKUP(A20,'J07'!B:B,'J07'!A:A),0)</f>
        <v>0</v>
      </c>
      <c r="L20">
        <f>IFERROR(LOOKUP(A20,'J08'!B:B,'J08'!A:A),0)</f>
        <v>0</v>
      </c>
      <c r="M20">
        <f>IFERROR(LOOKUP(A20,'J09'!B:B,'J09'!A:A),0)</f>
        <v>0</v>
      </c>
      <c r="N20">
        <f>IFERROR(LOOKUP(A20,'J10'!B:B,'J10'!A:A),0)</f>
        <v>0</v>
      </c>
      <c r="O20">
        <f>IFERROR(LOOKUP(A20,'J11'!B:B,'J11'!A:A),0)</f>
        <v>0</v>
      </c>
      <c r="P20">
        <f>IFERROR(LOOKUP(A20,'J12'!B:B,'J12'!A:A),0)</f>
        <v>0</v>
      </c>
      <c r="Q20">
        <f>IFERROR(LOOKUP(A20,'J13'!B:B,'J13'!A:A),0)</f>
        <v>0</v>
      </c>
      <c r="R20">
        <f>IFERROR(LOOKUP(A20,'J14'!B:B,'J14'!A:A),0)</f>
        <v>0</v>
      </c>
      <c r="S20">
        <f>IFERROR(LOOKUP(A20,'J15'!B:B,'J15'!A:A),0)</f>
        <v>0</v>
      </c>
      <c r="T20">
        <f>IFERROR(LOOKUP(A20,'J16'!B:B,'J16'!A:A),0)</f>
        <v>0</v>
      </c>
      <c r="U20">
        <f>IFERROR(LOOKUP(A20,'J17'!B:B,'J17'!A:A),0)</f>
        <v>0</v>
      </c>
      <c r="V20">
        <f>IFERROR(LOOKUP(A20,'J18'!B:B,'J18'!A:A),0)</f>
        <v>0</v>
      </c>
      <c r="W20">
        <f>IFERROR(LOOKUP(A20,'J19'!B:B,'J19'!A:A),0)</f>
        <v>0</v>
      </c>
      <c r="X20">
        <f>IFERROR(LOOKUP(A20,'J20'!B:B,'J20'!A:A),0)</f>
        <v>8</v>
      </c>
      <c r="Y20">
        <f>IFERROR(LOOKUP(A20,'J21'!B:B,'J21'!A:A),0)</f>
        <v>8</v>
      </c>
      <c r="Z20">
        <f>IFERROR(LOOKUP(A20,'J22'!B:B,'J22'!A:A),0)</f>
        <v>7</v>
      </c>
      <c r="AA20">
        <f>IFERROR(LOOKUP(A20,'J23'!B:B,'J23'!A:A),0)</f>
        <v>3</v>
      </c>
      <c r="AB20">
        <f>IFERROR(LOOKUP(A20,'J24'!B:B,'J24'!A:A),0)</f>
        <v>4</v>
      </c>
      <c r="AC20">
        <f>IFERROR(LOOKUP(A20,'J25'!B:B,'J25'!A:A),0)</f>
        <v>8</v>
      </c>
      <c r="AD20">
        <f>IFERROR(LOOKUP(A20,'J26'!B:B,'J26'!A:A),0)</f>
        <v>8</v>
      </c>
    </row>
    <row r="21">
      <c r="A21" s="2" t="s">
        <v>142</v>
      </c>
      <c r="B21" s="2" t="s">
        <v>432</v>
      </c>
      <c r="C21" s="2" t="s">
        <v>653</v>
      </c>
      <c r="D21" s="7" t="str">
        <f>LOOKUP(A21,PhotoSquad!A:A,PhotoSquad!B:B)</f>
        <v>https://assets.laliga.com/squad/2019/t449/default/128x128/default_t449_2019_1_003_000.png</v>
      </c>
      <c r="E21">
        <f>IFERROR(LOOKUP(A21,'J01'!B:B,'J01'!A:A),0)</f>
        <v>0</v>
      </c>
      <c r="F21">
        <f>IFERROR(LOOKUP(A21,'J02'!B:B,'J02'!A:A),0)</f>
        <v>0</v>
      </c>
      <c r="G21">
        <f>IFERROR(LOOKUP(A21,'J03'!B:B,'J03'!A:A),0)</f>
        <v>0</v>
      </c>
      <c r="H21">
        <f>IFERROR(LOOKUP(A21,'J04'!B:B,'J04'!A:A),0)</f>
        <v>0</v>
      </c>
      <c r="I21">
        <f>IFERROR(LOOKUP(A21,'J05'!B:B,'J05'!A:A),0)</f>
        <v>0</v>
      </c>
      <c r="J21" s="3">
        <f>IFERROR(LOOKUP(A21,'J06'!B:B,'J06'!A:A),0)</f>
        <v>0</v>
      </c>
      <c r="K21" s="3">
        <f>IFERROR(LOOKUP(A21,'J07'!B:B,'J07'!A:A),0)</f>
        <v>0</v>
      </c>
      <c r="L21">
        <f>IFERROR(LOOKUP(A21,'J08'!B:B,'J08'!A:A),0)</f>
        <v>0</v>
      </c>
      <c r="M21">
        <f>IFERROR(LOOKUP(A21,'J09'!B:B,'J09'!A:A),0)</f>
        <v>0</v>
      </c>
      <c r="N21">
        <f>IFERROR(LOOKUP(A21,'J10'!B:B,'J10'!A:A),0)</f>
        <v>0</v>
      </c>
      <c r="O21">
        <f>IFERROR(LOOKUP(A21,'J11'!B:B,'J11'!A:A),0)</f>
        <v>0</v>
      </c>
      <c r="P21">
        <f>IFERROR(LOOKUP(A21,'J12'!B:B,'J12'!A:A),0)</f>
        <v>0</v>
      </c>
      <c r="Q21">
        <f>IFERROR(LOOKUP(A21,'J13'!B:B,'J13'!A:A),0)</f>
        <v>0</v>
      </c>
      <c r="R21">
        <f>IFERROR(LOOKUP(A21,'J14'!B:B,'J14'!A:A),0)</f>
        <v>0</v>
      </c>
      <c r="S21">
        <f>IFERROR(LOOKUP(A21,'J15'!B:B,'J15'!A:A),0)</f>
        <v>0</v>
      </c>
      <c r="T21">
        <f>IFERROR(LOOKUP(A21,'J16'!B:B,'J16'!A:A),0)</f>
        <v>0</v>
      </c>
      <c r="U21">
        <f>IFERROR(LOOKUP(A21,'J17'!B:B,'J17'!A:A),0)</f>
        <v>0</v>
      </c>
      <c r="V21">
        <f>IFERROR(LOOKUP(A21,'J18'!B:B,'J18'!A:A),0)</f>
        <v>0</v>
      </c>
      <c r="W21">
        <f>IFERROR(LOOKUP(A21,'J19'!B:B,'J19'!A:A),0)</f>
        <v>0</v>
      </c>
      <c r="X21">
        <f>IFERROR(LOOKUP(A21,'J20'!B:B,'J20'!A:A),0)</f>
        <v>8</v>
      </c>
      <c r="Y21">
        <f>IFERROR(LOOKUP(A21,'J21'!B:B,'J21'!A:A),0)</f>
        <v>8</v>
      </c>
      <c r="Z21">
        <f>IFERROR(LOOKUP(A21,'J22'!B:B,'J22'!A:A),0)</f>
        <v>1</v>
      </c>
      <c r="AA21">
        <f>IFERROR(LOOKUP(A21,'J23'!B:B,'J23'!A:A),0)</f>
        <v>0</v>
      </c>
      <c r="AB21">
        <f>IFERROR(LOOKUP(A21,'J24'!B:B,'J24'!A:A),0)</f>
        <v>4</v>
      </c>
      <c r="AC21">
        <f>IFERROR(LOOKUP(A21,'J25'!B:B,'J25'!A:A),0)</f>
        <v>8</v>
      </c>
      <c r="AD21">
        <f>IFERROR(LOOKUP(A21,'J26'!B:B,'J26'!A:A),0)</f>
        <v>8</v>
      </c>
    </row>
    <row r="22">
      <c r="A22" s="2" t="s">
        <v>158</v>
      </c>
      <c r="B22" s="2" t="s">
        <v>435</v>
      </c>
      <c r="C22" s="2" t="s">
        <v>868</v>
      </c>
      <c r="D22" s="7" t="str">
        <f>LOOKUP(A22,PhotoSquad!A:A,PhotoSquad!B:B)</f>
        <v>https://assets.laliga.com/squad/2019/t178/default/128x128/default_t178_2019_1_003_000.png</v>
      </c>
      <c r="E22">
        <f>IFERROR(LOOKUP(A22,'J01'!B:B,'J01'!A:A),0)</f>
        <v>0</v>
      </c>
      <c r="F22">
        <f>IFERROR(LOOKUP(A22,'J02'!B:B,'J02'!A:A),0)</f>
        <v>0</v>
      </c>
      <c r="G22">
        <f>IFERROR(LOOKUP(A22,'J03'!B:B,'J03'!A:A),0)</f>
        <v>0</v>
      </c>
      <c r="H22">
        <f>IFERROR(LOOKUP(A22,'J04'!B:B,'J04'!A:A),0)</f>
        <v>0</v>
      </c>
      <c r="I22">
        <f>IFERROR(LOOKUP(A22,'J05'!B:B,'J05'!A:A),0)</f>
        <v>0</v>
      </c>
      <c r="J22" s="3">
        <f>IFERROR(LOOKUP(A22,'J06'!B:B,'J06'!A:A),0)</f>
        <v>0</v>
      </c>
      <c r="K22" s="3">
        <f>IFERROR(LOOKUP(A22,'J07'!B:B,'J07'!A:A),0)</f>
        <v>0</v>
      </c>
      <c r="L22">
        <f>IFERROR(LOOKUP(A22,'J08'!B:B,'J08'!A:A),0)</f>
        <v>0</v>
      </c>
      <c r="M22">
        <f>IFERROR(LOOKUP(A22,'J09'!B:B,'J09'!A:A),0)</f>
        <v>0</v>
      </c>
      <c r="N22">
        <f>IFERROR(LOOKUP(A22,'J10'!B:B,'J10'!A:A),0)</f>
        <v>0</v>
      </c>
      <c r="O22">
        <f>IFERROR(LOOKUP(A22,'J11'!B:B,'J11'!A:A),0)</f>
        <v>0</v>
      </c>
      <c r="P22">
        <f>IFERROR(LOOKUP(A22,'J12'!B:B,'J12'!A:A),0)</f>
        <v>0</v>
      </c>
      <c r="Q22">
        <f>IFERROR(LOOKUP(A22,'J13'!B:B,'J13'!A:A),0)</f>
        <v>0</v>
      </c>
      <c r="R22">
        <f>IFERROR(LOOKUP(A22,'J14'!B:B,'J14'!A:A),0)</f>
        <v>0</v>
      </c>
      <c r="S22">
        <f>IFERROR(LOOKUP(A22,'J15'!B:B,'J15'!A:A),0)</f>
        <v>0</v>
      </c>
      <c r="T22">
        <f>IFERROR(LOOKUP(A22,'J16'!B:B,'J16'!A:A),0)</f>
        <v>0</v>
      </c>
      <c r="U22">
        <f>IFERROR(LOOKUP(A22,'J17'!B:B,'J17'!A:A),0)</f>
        <v>0</v>
      </c>
      <c r="V22">
        <f>IFERROR(LOOKUP(A22,'J18'!B:B,'J18'!A:A),0)</f>
        <v>0</v>
      </c>
      <c r="W22">
        <f>IFERROR(LOOKUP(A22,'J19'!B:B,'J19'!A:A),0)</f>
        <v>0</v>
      </c>
      <c r="X22">
        <f>IFERROR(LOOKUP(A22,'J20'!B:B,'J20'!A:A),0)</f>
        <v>8</v>
      </c>
      <c r="Y22">
        <f>IFERROR(LOOKUP(A22,'J21'!B:B,'J21'!A:A),0)</f>
        <v>8</v>
      </c>
      <c r="Z22">
        <f>IFERROR(LOOKUP(A22,'J22'!B:B,'J22'!A:A),0)</f>
        <v>1</v>
      </c>
      <c r="AA22">
        <f>IFERROR(LOOKUP(A22,'J23'!B:B,'J23'!A:A),0)</f>
        <v>0</v>
      </c>
      <c r="AB22">
        <f>IFERROR(LOOKUP(A22,'J24'!B:B,'J24'!A:A),0)</f>
        <v>4</v>
      </c>
      <c r="AC22">
        <f>IFERROR(LOOKUP(A22,'J25'!B:B,'J25'!A:A),0)</f>
        <v>8</v>
      </c>
      <c r="AD22">
        <f>IFERROR(LOOKUP(A22,'J26'!B:B,'J26'!A:A),0)</f>
        <v>8</v>
      </c>
    </row>
    <row r="23">
      <c r="A23" s="2" t="s">
        <v>329</v>
      </c>
      <c r="B23" s="2" t="s">
        <v>480</v>
      </c>
      <c r="C23" s="2" t="s">
        <v>886</v>
      </c>
      <c r="D23" s="7" t="str">
        <f>LOOKUP(A23,PhotoSquad!A:A,PhotoSquad!B:B)</f>
        <v>https://assets.laliga.com/squad/2019/t173/gk/128x128/gk_t173_2019_1_003_000.png</v>
      </c>
      <c r="E23">
        <f>IFERROR(LOOKUP(A23,'J01'!B:B,'J01'!A:A),0)</f>
        <v>0</v>
      </c>
      <c r="F23">
        <f>IFERROR(LOOKUP(A23,'J02'!B:B,'J02'!A:A),0)</f>
        <v>0</v>
      </c>
      <c r="G23">
        <f>IFERROR(LOOKUP(A23,'J03'!B:B,'J03'!A:A),0)</f>
        <v>0</v>
      </c>
      <c r="H23">
        <f>IFERROR(LOOKUP(A23,'J04'!B:B,'J04'!A:A),0)</f>
        <v>0</v>
      </c>
      <c r="I23">
        <f>IFERROR(LOOKUP(A23,'J05'!B:B,'J05'!A:A),0)</f>
        <v>0</v>
      </c>
      <c r="J23" s="3">
        <f>IFERROR(LOOKUP(A23,'J06'!B:B,'J06'!A:A),0)</f>
        <v>0</v>
      </c>
      <c r="K23" s="3">
        <f>IFERROR(LOOKUP(A23,'J07'!B:B,'J07'!A:A),0)</f>
        <v>0</v>
      </c>
      <c r="L23">
        <f>IFERROR(LOOKUP(A23,'J08'!B:B,'J08'!A:A),0)</f>
        <v>0</v>
      </c>
      <c r="M23">
        <f>IFERROR(LOOKUP(A23,'J09'!B:B,'J09'!A:A),0)</f>
        <v>0</v>
      </c>
      <c r="N23">
        <f>IFERROR(LOOKUP(A23,'J10'!B:B,'J10'!A:A),0)</f>
        <v>0</v>
      </c>
      <c r="O23">
        <f>IFERROR(LOOKUP(A23,'J11'!B:B,'J11'!A:A),0)</f>
        <v>0</v>
      </c>
      <c r="P23">
        <f>IFERROR(LOOKUP(A23,'J12'!B:B,'J12'!A:A),0)</f>
        <v>0</v>
      </c>
      <c r="Q23">
        <f>IFERROR(LOOKUP(A23,'J13'!B:B,'J13'!A:A),0)</f>
        <v>0</v>
      </c>
      <c r="R23">
        <f>IFERROR(LOOKUP(A23,'J14'!B:B,'J14'!A:A),0)</f>
        <v>0</v>
      </c>
      <c r="S23">
        <f>IFERROR(LOOKUP(A23,'J15'!B:B,'J15'!A:A),0)</f>
        <v>0</v>
      </c>
      <c r="T23">
        <f>IFERROR(LOOKUP(A23,'J16'!B:B,'J16'!A:A),0)</f>
        <v>0</v>
      </c>
      <c r="U23">
        <f>IFERROR(LOOKUP(A23,'J17'!B:B,'J17'!A:A),0)</f>
        <v>0</v>
      </c>
      <c r="V23">
        <f>IFERROR(LOOKUP(A23,'J18'!B:B,'J18'!A:A),0)</f>
        <v>0</v>
      </c>
      <c r="W23">
        <f>IFERROR(LOOKUP(A23,'J19'!B:B,'J19'!A:A),0)</f>
        <v>0</v>
      </c>
      <c r="X23">
        <f>IFERROR(LOOKUP(A23,'J20'!B:B,'J20'!A:A),0)</f>
        <v>8</v>
      </c>
      <c r="Y23">
        <f>IFERROR(LOOKUP(A23,'J21'!B:B,'J21'!A:A),0)</f>
        <v>8</v>
      </c>
      <c r="Z23">
        <f>IFERROR(LOOKUP(A23,'J22'!B:B,'J22'!A:A),0)</f>
        <v>0</v>
      </c>
      <c r="AA23">
        <f>IFERROR(LOOKUP(A23,'J23'!B:B,'J23'!A:A),0)</f>
        <v>0</v>
      </c>
      <c r="AB23">
        <f>IFERROR(LOOKUP(A23,'J24'!B:B,'J24'!A:A),0)</f>
        <v>4</v>
      </c>
      <c r="AC23">
        <f>IFERROR(LOOKUP(A23,'J25'!B:B,'J25'!A:A),0)</f>
        <v>8</v>
      </c>
      <c r="AD23">
        <f>IFERROR(LOOKUP(A23,'J26'!B:B,'J26'!A:A),0)</f>
        <v>8</v>
      </c>
    </row>
    <row r="24">
      <c r="A24" s="2" t="s">
        <v>147</v>
      </c>
      <c r="B24" s="2" t="s">
        <v>432</v>
      </c>
      <c r="C24" s="2" t="s">
        <v>911</v>
      </c>
      <c r="D24" s="7" t="str">
        <f>LOOKUP(A24,PhotoSquad!A:A,PhotoSquad!B:B)</f>
        <v>https://assets.laliga.com/squad/2019/t176/default/128x128/default_t176_2019_1_003_000.png</v>
      </c>
      <c r="E24">
        <f>IFERROR(LOOKUP(A24,'J01'!B:B,'J01'!A:A),0)</f>
        <v>0</v>
      </c>
      <c r="F24">
        <f>IFERROR(LOOKUP(A24,'J02'!B:B,'J02'!A:A),0)</f>
        <v>0</v>
      </c>
      <c r="G24">
        <f>IFERROR(LOOKUP(A24,'J03'!B:B,'J03'!A:A),0)</f>
        <v>0</v>
      </c>
      <c r="H24">
        <f>IFERROR(LOOKUP(A24,'J04'!B:B,'J04'!A:A),0)</f>
        <v>0</v>
      </c>
      <c r="I24">
        <f>IFERROR(LOOKUP(A24,'J05'!B:B,'J05'!A:A),0)</f>
        <v>0</v>
      </c>
      <c r="J24" s="3">
        <f>IFERROR(LOOKUP(A24,'J06'!B:B,'J06'!A:A),0)</f>
        <v>0</v>
      </c>
      <c r="K24" s="3">
        <f>IFERROR(LOOKUP(A24,'J07'!B:B,'J07'!A:A),0)</f>
        <v>0</v>
      </c>
      <c r="L24">
        <f>IFERROR(LOOKUP(A24,'J08'!B:B,'J08'!A:A),0)</f>
        <v>0</v>
      </c>
      <c r="M24">
        <f>IFERROR(LOOKUP(A24,'J09'!B:B,'J09'!A:A),0)</f>
        <v>0</v>
      </c>
      <c r="N24">
        <f>IFERROR(LOOKUP(A24,'J10'!B:B,'J10'!A:A),0)</f>
        <v>0</v>
      </c>
      <c r="O24">
        <f>IFERROR(LOOKUP(A24,'J11'!B:B,'J11'!A:A),0)</f>
        <v>0</v>
      </c>
      <c r="P24">
        <f>IFERROR(LOOKUP(A24,'J12'!B:B,'J12'!A:A),0)</f>
        <v>0</v>
      </c>
      <c r="Q24">
        <f>IFERROR(LOOKUP(A24,'J13'!B:B,'J13'!A:A),0)</f>
        <v>0</v>
      </c>
      <c r="R24">
        <f>IFERROR(LOOKUP(A24,'J14'!B:B,'J14'!A:A),0)</f>
        <v>0</v>
      </c>
      <c r="S24">
        <f>IFERROR(LOOKUP(A24,'J15'!B:B,'J15'!A:A),0)</f>
        <v>0</v>
      </c>
      <c r="T24">
        <f>IFERROR(LOOKUP(A24,'J16'!B:B,'J16'!A:A),0)</f>
        <v>0</v>
      </c>
      <c r="U24">
        <f>IFERROR(LOOKUP(A24,'J17'!B:B,'J17'!A:A),0)</f>
        <v>0</v>
      </c>
      <c r="V24">
        <f>IFERROR(LOOKUP(A24,'J18'!B:B,'J18'!A:A),0)</f>
        <v>0</v>
      </c>
      <c r="W24">
        <f>IFERROR(LOOKUP(A24,'J19'!B:B,'J19'!A:A),0)</f>
        <v>0</v>
      </c>
      <c r="X24">
        <f>IFERROR(LOOKUP(A24,'J20'!B:B,'J20'!A:A),0)</f>
        <v>8</v>
      </c>
      <c r="Y24">
        <f>IFERROR(LOOKUP(A24,'J21'!B:B,'J21'!A:A),0)</f>
        <v>8</v>
      </c>
      <c r="Z24">
        <f>IFERROR(LOOKUP(A24,'J22'!B:B,'J22'!A:A),0)</f>
        <v>0</v>
      </c>
      <c r="AA24">
        <f>IFERROR(LOOKUP(A24,'J23'!B:B,'J23'!A:A),0)</f>
        <v>2</v>
      </c>
      <c r="AB24">
        <f>IFERROR(LOOKUP(A24,'J24'!B:B,'J24'!A:A),0)</f>
        <v>6</v>
      </c>
      <c r="AC24">
        <f>IFERROR(LOOKUP(A24,'J25'!B:B,'J25'!A:A),0)</f>
        <v>4</v>
      </c>
      <c r="AD24">
        <f>IFERROR(LOOKUP(A24,'J26'!B:B,'J26'!A:A),0)</f>
        <v>2</v>
      </c>
    </row>
    <row r="25">
      <c r="A25" s="2" t="s">
        <v>148</v>
      </c>
      <c r="B25" s="2" t="s">
        <v>432</v>
      </c>
      <c r="C25" s="2" t="s">
        <v>921</v>
      </c>
      <c r="D25" s="7" t="str">
        <f>LOOKUP(A25,PhotoSquad!A:A,PhotoSquad!B:B)</f>
        <v>https://assets.laliga.com/squad/2019/t179/default/128x128/default_t179_2019_1_003_000.png</v>
      </c>
      <c r="E25">
        <f>IFERROR(LOOKUP(A25,'J01'!B:B,'J01'!A:A),0)</f>
        <v>0</v>
      </c>
      <c r="F25">
        <f>IFERROR(LOOKUP(A25,'J02'!B:B,'J02'!A:A),0)</f>
        <v>0</v>
      </c>
      <c r="G25">
        <f>IFERROR(LOOKUP(A25,'J03'!B:B,'J03'!A:A),0)</f>
        <v>0</v>
      </c>
      <c r="H25">
        <f>IFERROR(LOOKUP(A25,'J04'!B:B,'J04'!A:A),0)</f>
        <v>0</v>
      </c>
      <c r="I25">
        <f>IFERROR(LOOKUP(A25,'J05'!B:B,'J05'!A:A),0)</f>
        <v>0</v>
      </c>
      <c r="J25" s="3">
        <f>IFERROR(LOOKUP(A25,'J06'!B:B,'J06'!A:A),0)</f>
        <v>0</v>
      </c>
      <c r="K25" s="3">
        <f>IFERROR(LOOKUP(A25,'J07'!B:B,'J07'!A:A),0)</f>
        <v>0</v>
      </c>
      <c r="L25">
        <f>IFERROR(LOOKUP(A25,'J08'!B:B,'J08'!A:A),0)</f>
        <v>0</v>
      </c>
      <c r="M25">
        <f>IFERROR(LOOKUP(A25,'J09'!B:B,'J09'!A:A),0)</f>
        <v>0</v>
      </c>
      <c r="N25">
        <f>IFERROR(LOOKUP(A25,'J10'!B:B,'J10'!A:A),0)</f>
        <v>0</v>
      </c>
      <c r="O25">
        <f>IFERROR(LOOKUP(A25,'J11'!B:B,'J11'!A:A),0)</f>
        <v>0</v>
      </c>
      <c r="P25">
        <f>IFERROR(LOOKUP(A25,'J12'!B:B,'J12'!A:A),0)</f>
        <v>0</v>
      </c>
      <c r="Q25">
        <f>IFERROR(LOOKUP(A25,'J13'!B:B,'J13'!A:A),0)</f>
        <v>0</v>
      </c>
      <c r="R25">
        <f>IFERROR(LOOKUP(A25,'J14'!B:B,'J14'!A:A),0)</f>
        <v>0</v>
      </c>
      <c r="S25">
        <f>IFERROR(LOOKUP(A25,'J15'!B:B,'J15'!A:A),0)</f>
        <v>0</v>
      </c>
      <c r="T25">
        <f>IFERROR(LOOKUP(A25,'J16'!B:B,'J16'!A:A),0)</f>
        <v>0</v>
      </c>
      <c r="U25">
        <f>IFERROR(LOOKUP(A25,'J17'!B:B,'J17'!A:A),0)</f>
        <v>0</v>
      </c>
      <c r="V25">
        <f>IFERROR(LOOKUP(A25,'J18'!B:B,'J18'!A:A),0)</f>
        <v>0</v>
      </c>
      <c r="W25">
        <f>IFERROR(LOOKUP(A25,'J19'!B:B,'J19'!A:A),0)</f>
        <v>0</v>
      </c>
      <c r="X25">
        <f>IFERROR(LOOKUP(A25,'J20'!B:B,'J20'!A:A),0)</f>
        <v>8</v>
      </c>
      <c r="Y25">
        <f>IFERROR(LOOKUP(A25,'J21'!B:B,'J21'!A:A),0)</f>
        <v>8</v>
      </c>
      <c r="Z25">
        <f>IFERROR(LOOKUP(A25,'J22'!B:B,'J22'!A:A),0)</f>
        <v>0</v>
      </c>
      <c r="AA25">
        <f>IFERROR(LOOKUP(A25,'J23'!B:B,'J23'!A:A),0)</f>
        <v>3</v>
      </c>
      <c r="AB25">
        <f>IFERROR(LOOKUP(A25,'J24'!B:B,'J24'!A:A),0)</f>
        <v>17</v>
      </c>
      <c r="AC25">
        <f>IFERROR(LOOKUP(A25,'J25'!B:B,'J25'!A:A),0)</f>
        <v>6</v>
      </c>
      <c r="AD25">
        <f>IFERROR(LOOKUP(A25,'J26'!B:B,'J26'!A:A),0)</f>
        <v>2</v>
      </c>
    </row>
    <row r="26">
      <c r="A26" s="2" t="s">
        <v>313</v>
      </c>
      <c r="B26" s="2" t="s">
        <v>457</v>
      </c>
      <c r="C26" s="2" t="s">
        <v>935</v>
      </c>
      <c r="D26" s="7" t="str">
        <f>LOOKUP(A26,PhotoSquad!A:A,PhotoSquad!B:B)</f>
        <v>https://assets.laliga.com/squad/2019/t5683/default/128x128/default_t5683_2019_1_003_000.png</v>
      </c>
      <c r="E26">
        <f>IFERROR(LOOKUP(A26,'J01'!B:B,'J01'!A:A),0)</f>
        <v>0</v>
      </c>
      <c r="F26">
        <f>IFERROR(LOOKUP(A26,'J02'!B:B,'J02'!A:A),0)</f>
        <v>0</v>
      </c>
      <c r="G26">
        <f>IFERROR(LOOKUP(A26,'J03'!B:B,'J03'!A:A),0)</f>
        <v>0</v>
      </c>
      <c r="H26">
        <f>IFERROR(LOOKUP(A26,'J04'!B:B,'J04'!A:A),0)</f>
        <v>0</v>
      </c>
      <c r="I26">
        <f>IFERROR(LOOKUP(A26,'J05'!B:B,'J05'!A:A),0)</f>
        <v>0</v>
      </c>
      <c r="J26" s="3">
        <f>IFERROR(LOOKUP(A26,'J06'!B:B,'J06'!A:A),0)</f>
        <v>0</v>
      </c>
      <c r="K26" s="3">
        <f>IFERROR(LOOKUP(A26,'J07'!B:B,'J07'!A:A),0)</f>
        <v>0</v>
      </c>
      <c r="L26">
        <f>IFERROR(LOOKUP(A26,'J08'!B:B,'J08'!A:A),0)</f>
        <v>0</v>
      </c>
      <c r="M26">
        <f>IFERROR(LOOKUP(A26,'J09'!B:B,'J09'!A:A),0)</f>
        <v>0</v>
      </c>
      <c r="N26">
        <f>IFERROR(LOOKUP(A26,'J10'!B:B,'J10'!A:A),0)</f>
        <v>0</v>
      </c>
      <c r="O26">
        <f>IFERROR(LOOKUP(A26,'J11'!B:B,'J11'!A:A),0)</f>
        <v>0</v>
      </c>
      <c r="P26">
        <f>IFERROR(LOOKUP(A26,'J12'!B:B,'J12'!A:A),0)</f>
        <v>0</v>
      </c>
      <c r="Q26">
        <f>IFERROR(LOOKUP(A26,'J13'!B:B,'J13'!A:A),0)</f>
        <v>0</v>
      </c>
      <c r="R26">
        <f>IFERROR(LOOKUP(A26,'J14'!B:B,'J14'!A:A),0)</f>
        <v>0</v>
      </c>
      <c r="S26">
        <f>IFERROR(LOOKUP(A26,'J15'!B:B,'J15'!A:A),0)</f>
        <v>0</v>
      </c>
      <c r="T26">
        <f>IFERROR(LOOKUP(A26,'J16'!B:B,'J16'!A:A),0)</f>
        <v>0</v>
      </c>
      <c r="U26">
        <f>IFERROR(LOOKUP(A26,'J17'!B:B,'J17'!A:A),0)</f>
        <v>0</v>
      </c>
      <c r="V26">
        <f>IFERROR(LOOKUP(A26,'J18'!B:B,'J18'!A:A),0)</f>
        <v>0</v>
      </c>
      <c r="W26">
        <f>IFERROR(LOOKUP(A26,'J19'!B:B,'J19'!A:A),0)</f>
        <v>0</v>
      </c>
      <c r="X26">
        <f>IFERROR(LOOKUP(A26,'J20'!B:B,'J20'!A:A),0)</f>
        <v>8</v>
      </c>
      <c r="Y26">
        <f>IFERROR(LOOKUP(A26,'J21'!B:B,'J21'!A:A),0)</f>
        <v>1</v>
      </c>
      <c r="Z26">
        <f>IFERROR(LOOKUP(A26,'J22'!B:B,'J22'!A:A),0)</f>
        <v>0</v>
      </c>
      <c r="AA26">
        <f>IFERROR(LOOKUP(A26,'J23'!B:B,'J23'!A:A),0)</f>
        <v>0</v>
      </c>
      <c r="AB26">
        <f>IFERROR(LOOKUP(A26,'J24'!B:B,'J24'!A:A),0)</f>
        <v>17</v>
      </c>
      <c r="AC26">
        <f>IFERROR(LOOKUP(A26,'J25'!B:B,'J25'!A:A),0)</f>
        <v>0</v>
      </c>
      <c r="AD26">
        <f>IFERROR(LOOKUP(A26,'J26'!B:B,'J26'!A:A),0)</f>
        <v>6</v>
      </c>
    </row>
    <row r="27">
      <c r="A27" s="2" t="s">
        <v>159</v>
      </c>
      <c r="B27" s="2" t="s">
        <v>435</v>
      </c>
      <c r="C27" s="5" t="s">
        <v>944</v>
      </c>
      <c r="D27" s="7" t="str">
        <f>LOOKUP(A27,PhotoSquad!A:A,PhotoSquad!B:B)</f>
        <v>https://assets.laliga.com/squad/2019/t175/default/128x128/default_t175_2019_1_003_000.png</v>
      </c>
      <c r="E27">
        <f>IFERROR(LOOKUP(A27,'J01'!B:B,'J01'!A:A),0)</f>
        <v>0</v>
      </c>
      <c r="F27">
        <f>IFERROR(LOOKUP(A27,'J02'!B:B,'J02'!A:A),0)</f>
        <v>0</v>
      </c>
      <c r="G27">
        <f>IFERROR(LOOKUP(A27,'J03'!B:B,'J03'!A:A),0)</f>
        <v>0</v>
      </c>
      <c r="H27">
        <f>IFERROR(LOOKUP(A27,'J04'!B:B,'J04'!A:A),0)</f>
        <v>0</v>
      </c>
      <c r="I27">
        <f>IFERROR(LOOKUP(A27,'J05'!B:B,'J05'!A:A),0)</f>
        <v>0</v>
      </c>
      <c r="J27" s="3">
        <f>IFERROR(LOOKUP(A27,'J06'!B:B,'J06'!A:A),0)</f>
        <v>0</v>
      </c>
      <c r="K27" s="3">
        <f>IFERROR(LOOKUP(A27,'J07'!B:B,'J07'!A:A),0)</f>
        <v>0</v>
      </c>
      <c r="L27">
        <f>IFERROR(LOOKUP(A27,'J08'!B:B,'J08'!A:A),0)</f>
        <v>0</v>
      </c>
      <c r="M27">
        <f>IFERROR(LOOKUP(A27,'J09'!B:B,'J09'!A:A),0)</f>
        <v>0</v>
      </c>
      <c r="N27">
        <f>IFERROR(LOOKUP(A27,'J10'!B:B,'J10'!A:A),0)</f>
        <v>0</v>
      </c>
      <c r="O27">
        <f>IFERROR(LOOKUP(A27,'J11'!B:B,'J11'!A:A),0)</f>
        <v>0</v>
      </c>
      <c r="P27">
        <f>IFERROR(LOOKUP(A27,'J12'!B:B,'J12'!A:A),0)</f>
        <v>0</v>
      </c>
      <c r="Q27">
        <f>IFERROR(LOOKUP(A27,'J13'!B:B,'J13'!A:A),0)</f>
        <v>0</v>
      </c>
      <c r="R27">
        <f>IFERROR(LOOKUP(A27,'J14'!B:B,'J14'!A:A),0)</f>
        <v>0</v>
      </c>
      <c r="S27">
        <f>IFERROR(LOOKUP(A27,'J15'!B:B,'J15'!A:A),0)</f>
        <v>0</v>
      </c>
      <c r="T27">
        <f>IFERROR(LOOKUP(A27,'J16'!B:B,'J16'!A:A),0)</f>
        <v>0</v>
      </c>
      <c r="U27">
        <f>IFERROR(LOOKUP(A27,'J17'!B:B,'J17'!A:A),0)</f>
        <v>0</v>
      </c>
      <c r="V27">
        <f>IFERROR(LOOKUP(A27,'J18'!B:B,'J18'!A:A),0)</f>
        <v>0</v>
      </c>
      <c r="W27">
        <f>IFERROR(LOOKUP(A27,'J19'!B:B,'J19'!A:A),0)</f>
        <v>0</v>
      </c>
      <c r="X27">
        <f>IFERROR(LOOKUP(A27,'J20'!B:B,'J20'!A:A),0)</f>
        <v>8</v>
      </c>
      <c r="Y27">
        <f>IFERROR(LOOKUP(A27,'J21'!B:B,'J21'!A:A),0)</f>
        <v>1</v>
      </c>
      <c r="Z27">
        <f>IFERROR(LOOKUP(A27,'J22'!B:B,'J22'!A:A),0)</f>
        <v>0</v>
      </c>
      <c r="AA27">
        <f>IFERROR(LOOKUP(A27,'J23'!B:B,'J23'!A:A),0)</f>
        <v>2</v>
      </c>
      <c r="AB27">
        <f>IFERROR(LOOKUP(A27,'J24'!B:B,'J24'!A:A),0)</f>
        <v>1</v>
      </c>
      <c r="AC27">
        <f>IFERROR(LOOKUP(A27,'J25'!B:B,'J25'!A:A),0)</f>
        <v>0</v>
      </c>
      <c r="AD27">
        <f>IFERROR(LOOKUP(A27,'J26'!B:B,'J26'!A:A),0)</f>
        <v>0</v>
      </c>
    </row>
    <row r="28">
      <c r="A28" s="2" t="s">
        <v>315</v>
      </c>
      <c r="B28" s="2" t="s">
        <v>457</v>
      </c>
      <c r="C28" s="2" t="s">
        <v>869</v>
      </c>
      <c r="D28" s="7" t="str">
        <f>LOOKUP(A28,PhotoSquad!A:A,PhotoSquad!B:B)</f>
        <v>https://assets.laliga.com/squad/2019/t449/p100059/128x128/p100059_t449_2019_1_003_000.png</v>
      </c>
      <c r="E28">
        <f>IFERROR(LOOKUP(A28,'J01'!B:B,'J01'!A:A),0)</f>
        <v>0</v>
      </c>
      <c r="F28">
        <f>IFERROR(LOOKUP(A28,'J02'!B:B,'J02'!A:A),0)</f>
        <v>2</v>
      </c>
      <c r="G28">
        <f>IFERROR(LOOKUP(A28,'J03'!B:B,'J03'!A:A),0)</f>
        <v>0</v>
      </c>
      <c r="H28">
        <f>IFERROR(LOOKUP(A28,'J04'!B:B,'J04'!A:A),0)</f>
        <v>0</v>
      </c>
      <c r="I28">
        <f>IFERROR(LOOKUP(A28,'J05'!B:B,'J05'!A:A),0)</f>
        <v>0</v>
      </c>
      <c r="J28" s="3">
        <f>IFERROR(LOOKUP(A28,'J06'!B:B,'J06'!A:A),0)</f>
        <v>0</v>
      </c>
      <c r="K28" s="3">
        <f>IFERROR(LOOKUP(A28,'J07'!B:B,'J07'!A:A),0)</f>
        <v>0</v>
      </c>
      <c r="L28">
        <f>IFERROR(LOOKUP(A28,'J08'!B:B,'J08'!A:A),0)</f>
        <v>0</v>
      </c>
      <c r="M28">
        <f>IFERROR(LOOKUP(A28,'J09'!B:B,'J09'!A:A),0)</f>
        <v>6</v>
      </c>
      <c r="N28">
        <f>IFERROR(LOOKUP(A28,'J10'!B:B,'J10'!A:A),0)</f>
        <v>4</v>
      </c>
      <c r="O28">
        <f>IFERROR(LOOKUP(A28,'J11'!B:B,'J11'!A:A),0)</f>
        <v>0</v>
      </c>
      <c r="P28">
        <f>IFERROR(LOOKUP(A28,'J12'!B:B,'J12'!A:A),0)</f>
        <v>0</v>
      </c>
      <c r="Q28">
        <f>IFERROR(LOOKUP(A28,'J13'!B:B,'J13'!A:A),0)</f>
        <v>0</v>
      </c>
      <c r="R28">
        <f>IFERROR(LOOKUP(A28,'J14'!B:B,'J14'!A:A),0)</f>
        <v>0</v>
      </c>
      <c r="S28">
        <f>IFERROR(LOOKUP(A28,'J15'!B:B,'J15'!A:A),0)</f>
        <v>0</v>
      </c>
      <c r="T28">
        <f>IFERROR(LOOKUP(A28,'J16'!B:B,'J16'!A:A),0)</f>
        <v>0</v>
      </c>
      <c r="U28">
        <f>IFERROR(LOOKUP(A28,'J17'!B:B,'J17'!A:A),0)</f>
        <v>0</v>
      </c>
      <c r="V28">
        <f>IFERROR(LOOKUP(A28,'J18'!B:B,'J18'!A:A),0)</f>
        <v>0</v>
      </c>
      <c r="W28">
        <f>IFERROR(LOOKUP(A28,'J19'!B:B,'J19'!A:A),0)</f>
        <v>1</v>
      </c>
      <c r="X28">
        <f>IFERROR(LOOKUP(A28,'J20'!B:B,'J20'!A:A),0)</f>
        <v>1</v>
      </c>
      <c r="Y28">
        <f>IFERROR(LOOKUP(A28,'J21'!B:B,'J21'!A:A),0)</f>
        <v>3</v>
      </c>
      <c r="Z28">
        <f>IFERROR(LOOKUP(A28,'J22'!B:B,'J22'!A:A),0)</f>
        <v>0</v>
      </c>
      <c r="AA28">
        <f>IFERROR(LOOKUP(A28,'J23'!B:B,'J23'!A:A),0)</f>
        <v>2</v>
      </c>
      <c r="AB28">
        <f>IFERROR(LOOKUP(A28,'J24'!B:B,'J24'!A:A),0)</f>
        <v>1</v>
      </c>
      <c r="AC28">
        <f>IFERROR(LOOKUP(A28,'J25'!B:B,'J25'!A:A),0)</f>
        <v>2</v>
      </c>
      <c r="AD28">
        <f>IFERROR(LOOKUP(A28,'J26'!B:B,'J26'!A:A),0)</f>
        <v>5</v>
      </c>
    </row>
    <row r="29">
      <c r="A29" s="2" t="s">
        <v>160</v>
      </c>
      <c r="B29" s="2" t="s">
        <v>435</v>
      </c>
      <c r="C29" s="2" t="s">
        <v>977</v>
      </c>
      <c r="D29" s="7" t="str">
        <f>LOOKUP(A29,PhotoSquad!A:A,PhotoSquad!B:B)</f>
        <v>https://assets.laliga.com/squad/2019/t855/p100263/128x128/p100263_t855_2019_1_003_000.png</v>
      </c>
      <c r="E29">
        <f>IFERROR(LOOKUP(A29,'J01'!B:B,'J01'!A:A),0)</f>
        <v>0</v>
      </c>
      <c r="F29">
        <f>IFERROR(LOOKUP(A29,'J02'!B:B,'J02'!A:A),0)</f>
        <v>2</v>
      </c>
      <c r="G29">
        <f>IFERROR(LOOKUP(A29,'J03'!B:B,'J03'!A:A),0)</f>
        <v>0</v>
      </c>
      <c r="H29">
        <f>IFERROR(LOOKUP(A29,'J04'!B:B,'J04'!A:A),0)</f>
        <v>0</v>
      </c>
      <c r="I29">
        <f>IFERROR(LOOKUP(A29,'J05'!B:B,'J05'!A:A),0)</f>
        <v>2</v>
      </c>
      <c r="J29" s="3">
        <f>IFERROR(LOOKUP(A29,'J06'!B:B,'J06'!A:A),0)</f>
        <v>3</v>
      </c>
      <c r="K29" s="3">
        <f>IFERROR(LOOKUP(A29,'J07'!B:B,'J07'!A:A),0)</f>
        <v>4</v>
      </c>
      <c r="L29">
        <f>IFERROR(LOOKUP(A29,'J08'!B:B,'J08'!A:A),0)</f>
        <v>6</v>
      </c>
      <c r="M29">
        <f>IFERROR(LOOKUP(A29,'J09'!B:B,'J09'!A:A),0)</f>
        <v>5</v>
      </c>
      <c r="N29">
        <f>IFERROR(LOOKUP(A29,'J10'!B:B,'J10'!A:A),0)</f>
        <v>6</v>
      </c>
      <c r="O29">
        <f>IFERROR(LOOKUP(A29,'J11'!B:B,'J11'!A:A),0)</f>
        <v>6</v>
      </c>
      <c r="P29">
        <f>IFERROR(LOOKUP(A29,'J12'!B:B,'J12'!A:A),0)</f>
        <v>12</v>
      </c>
      <c r="Q29">
        <f>IFERROR(LOOKUP(A29,'J13'!B:B,'J13'!A:A),0)</f>
        <v>3</v>
      </c>
      <c r="R29">
        <f>IFERROR(LOOKUP(A29,'J14'!B:B,'J14'!A:A),0)</f>
        <v>5</v>
      </c>
      <c r="S29">
        <f>IFERROR(LOOKUP(A29,'J15'!B:B,'J15'!A:A),0)</f>
        <v>2</v>
      </c>
      <c r="T29">
        <f>IFERROR(LOOKUP(A29,'J16'!B:B,'J16'!A:A),0)</f>
        <v>3</v>
      </c>
      <c r="U29">
        <f>IFERROR(LOOKUP(A29,'J17'!B:B,'J17'!A:A),0)</f>
        <v>2</v>
      </c>
      <c r="V29">
        <f>IFERROR(LOOKUP(A29,'J18'!B:B,'J18'!A:A),0)</f>
        <v>4</v>
      </c>
      <c r="W29">
        <f>IFERROR(LOOKUP(A29,'J19'!B:B,'J19'!A:A),0)</f>
        <v>2</v>
      </c>
      <c r="X29">
        <f>IFERROR(LOOKUP(A29,'J20'!B:B,'J20'!A:A),0)</f>
        <v>3</v>
      </c>
      <c r="Y29">
        <f>IFERROR(LOOKUP(A29,'J21'!B:B,'J21'!A:A),0)</f>
        <v>3</v>
      </c>
      <c r="Z29">
        <f>IFERROR(LOOKUP(A29,'J22'!B:B,'J22'!A:A),0)</f>
        <v>0</v>
      </c>
      <c r="AA29">
        <f>IFERROR(LOOKUP(A29,'J23'!B:B,'J23'!A:A),0)</f>
        <v>2</v>
      </c>
      <c r="AB29">
        <f>IFERROR(LOOKUP(A29,'J24'!B:B,'J24'!A:A),0)</f>
        <v>1</v>
      </c>
      <c r="AC29">
        <f>IFERROR(LOOKUP(A29,'J25'!B:B,'J25'!A:A),0)</f>
        <v>2</v>
      </c>
      <c r="AD29">
        <f>IFERROR(LOOKUP(A29,'J26'!B:B,'J26'!A:A),0)</f>
        <v>5</v>
      </c>
    </row>
    <row r="30">
      <c r="A30" s="2" t="s">
        <v>316</v>
      </c>
      <c r="B30" s="2" t="s">
        <v>457</v>
      </c>
      <c r="C30" s="2" t="s">
        <v>471</v>
      </c>
      <c r="D30" s="7" t="str">
        <f>LOOKUP(A30,PhotoSquad!A:A,PhotoSquad!B:B)</f>
        <v>https://assets.laliga.com/squad/2019/t177/p100692/128x128/p100692_t177_2019_1_003_000.png</v>
      </c>
      <c r="E30">
        <f>IFERROR(LOOKUP(A30,'J01'!B:B,'J01'!A:A),0)</f>
        <v>0</v>
      </c>
      <c r="F30">
        <f>IFERROR(LOOKUP(A30,'J02'!B:B,'J02'!A:A),0)</f>
        <v>8</v>
      </c>
      <c r="G30">
        <f>IFERROR(LOOKUP(A30,'J03'!B:B,'J03'!A:A),0)</f>
        <v>1</v>
      </c>
      <c r="H30">
        <f>IFERROR(LOOKUP(A30,'J04'!B:B,'J04'!A:A),0)</f>
        <v>4</v>
      </c>
      <c r="I30">
        <f>IFERROR(LOOKUP(A30,'J05'!B:B,'J05'!A:A),0)</f>
        <v>2</v>
      </c>
      <c r="J30" s="3">
        <f>IFERROR(LOOKUP(A30,'J06'!B:B,'J06'!A:A),0)</f>
        <v>4</v>
      </c>
      <c r="K30" s="3">
        <f>IFERROR(LOOKUP(A30,'J07'!B:B,'J07'!A:A),0)</f>
        <v>3</v>
      </c>
      <c r="L30">
        <f>IFERROR(LOOKUP(A30,'J08'!B:B,'J08'!A:A),0)</f>
        <v>1</v>
      </c>
      <c r="M30">
        <f>IFERROR(LOOKUP(A30,'J09'!B:B,'J09'!A:A),0)</f>
        <v>2</v>
      </c>
      <c r="N30">
        <f>IFERROR(LOOKUP(A30,'J10'!B:B,'J10'!A:A),0)</f>
        <v>7</v>
      </c>
      <c r="O30">
        <f>IFERROR(LOOKUP(A30,'J11'!B:B,'J11'!A:A),0)</f>
        <v>1</v>
      </c>
      <c r="P30">
        <f>IFERROR(LOOKUP(A30,'J12'!B:B,'J12'!A:A),0)</f>
        <v>2</v>
      </c>
      <c r="Q30">
        <f>IFERROR(LOOKUP(A30,'J13'!B:B,'J13'!A:A),0)</f>
        <v>0</v>
      </c>
      <c r="R30">
        <f>IFERROR(LOOKUP(A30,'J14'!B:B,'J14'!A:A),0)</f>
        <v>5</v>
      </c>
      <c r="S30">
        <f>IFERROR(LOOKUP(A30,'J15'!B:B,'J15'!A:A),0)</f>
        <v>2</v>
      </c>
      <c r="T30">
        <f>IFERROR(LOOKUP(A30,'J16'!B:B,'J16'!A:A),0)</f>
        <v>3</v>
      </c>
      <c r="U30">
        <f>IFERROR(LOOKUP(A30,'J17'!B:B,'J17'!A:A),0)</f>
        <v>2</v>
      </c>
      <c r="V30">
        <f>IFERROR(LOOKUP(A30,'J18'!B:B,'J18'!A:A),0)</f>
        <v>0</v>
      </c>
      <c r="W30">
        <f>IFERROR(LOOKUP(A30,'J19'!B:B,'J19'!A:A),0)</f>
        <v>3</v>
      </c>
      <c r="X30">
        <f>IFERROR(LOOKUP(A30,'J20'!B:B,'J20'!A:A),0)</f>
        <v>11</v>
      </c>
      <c r="Y30">
        <f>IFERROR(LOOKUP(A30,'J21'!B:B,'J21'!A:A),0)</f>
        <v>0</v>
      </c>
      <c r="Z30">
        <f>IFERROR(LOOKUP(A30,'J22'!B:B,'J22'!A:A),0)</f>
        <v>-1</v>
      </c>
      <c r="AA30">
        <f>IFERROR(LOOKUP(A30,'J23'!B:B,'J23'!A:A),0)</f>
        <v>2</v>
      </c>
      <c r="AB30">
        <f>IFERROR(LOOKUP(A30,'J24'!B:B,'J24'!A:A),0)</f>
        <v>1</v>
      </c>
      <c r="AC30">
        <f>IFERROR(LOOKUP(A30,'J25'!B:B,'J25'!A:A),0)</f>
        <v>2</v>
      </c>
      <c r="AD30">
        <f>IFERROR(LOOKUP(A30,'J26'!B:B,'J26'!A:A),0)</f>
        <v>5</v>
      </c>
    </row>
    <row r="31">
      <c r="A31" s="2" t="s">
        <v>161</v>
      </c>
      <c r="B31" s="2" t="s">
        <v>435</v>
      </c>
      <c r="C31" s="2" t="s">
        <v>472</v>
      </c>
      <c r="D31" s="7" t="str">
        <f>LOOKUP(A31,PhotoSquad!A:A,PhotoSquad!B:B)</f>
        <v>https://assets.laliga.com/squad/2019/t179/p100731/128x128/p100731_t179_2019_1_003_000.png</v>
      </c>
      <c r="E31">
        <f>IFERROR(LOOKUP(A31,'J01'!B:B,'J01'!A:A),0)</f>
        <v>0</v>
      </c>
      <c r="F31">
        <f>IFERROR(LOOKUP(A31,'J02'!B:B,'J02'!A:A),0)</f>
        <v>1</v>
      </c>
      <c r="G31">
        <f>IFERROR(LOOKUP(A31,'J03'!B:B,'J03'!A:A),0)</f>
        <v>8</v>
      </c>
      <c r="H31">
        <f>IFERROR(LOOKUP(A31,'J04'!B:B,'J04'!A:A),0)</f>
        <v>2</v>
      </c>
      <c r="I31">
        <f>IFERROR(LOOKUP(A31,'J05'!B:B,'J05'!A:A),0)</f>
        <v>2</v>
      </c>
      <c r="J31" s="3">
        <f>IFERROR(LOOKUP(A31,'J06'!B:B,'J06'!A:A),0)</f>
        <v>4</v>
      </c>
      <c r="K31" s="3">
        <f>IFERROR(LOOKUP(A31,'J07'!B:B,'J07'!A:A),0)</f>
        <v>8</v>
      </c>
      <c r="L31">
        <f>IFERROR(LOOKUP(A31,'J08'!B:B,'J08'!A:A),0)</f>
        <v>1</v>
      </c>
      <c r="M31">
        <f>IFERROR(LOOKUP(A31,'J09'!B:B,'J09'!A:A),0)</f>
        <v>2</v>
      </c>
      <c r="N31">
        <f>IFERROR(LOOKUP(A31,'J10'!B:B,'J10'!A:A),0)</f>
        <v>2</v>
      </c>
      <c r="O31">
        <f>IFERROR(LOOKUP(A31,'J11'!B:B,'J11'!A:A),0)</f>
        <v>2</v>
      </c>
      <c r="P31">
        <f>IFERROR(LOOKUP(A31,'J12'!B:B,'J12'!A:A),0)</f>
        <v>9</v>
      </c>
      <c r="Q31">
        <f>IFERROR(LOOKUP(A31,'J13'!B:B,'J13'!A:A),0)</f>
        <v>2</v>
      </c>
      <c r="R31">
        <f>IFERROR(LOOKUP(A31,'J14'!B:B,'J14'!A:A),0)</f>
        <v>3</v>
      </c>
      <c r="S31">
        <f>IFERROR(LOOKUP(A31,'J15'!B:B,'J15'!A:A),0)</f>
        <v>5</v>
      </c>
      <c r="T31">
        <f>IFERROR(LOOKUP(A31,'J16'!B:B,'J16'!A:A),0)</f>
        <v>2</v>
      </c>
      <c r="U31">
        <f>IFERROR(LOOKUP(A31,'J17'!B:B,'J17'!A:A),0)</f>
        <v>3</v>
      </c>
      <c r="V31">
        <f>IFERROR(LOOKUP(A31,'J18'!B:B,'J18'!A:A),0)</f>
        <v>2</v>
      </c>
      <c r="W31">
        <f>IFERROR(LOOKUP(A31,'J19'!B:B,'J19'!A:A),0)</f>
        <v>2</v>
      </c>
      <c r="X31">
        <f>IFERROR(LOOKUP(A31,'J20'!B:B,'J20'!A:A),0)</f>
        <v>4</v>
      </c>
      <c r="Y31">
        <f>IFERROR(LOOKUP(A31,'J21'!B:B,'J21'!A:A),0)</f>
        <v>0</v>
      </c>
      <c r="Z31">
        <f>IFERROR(LOOKUP(A31,'J22'!B:B,'J22'!A:A),0)</f>
        <v>1</v>
      </c>
      <c r="AA31">
        <f>IFERROR(LOOKUP(A31,'J23'!B:B,'J23'!A:A),0)</f>
        <v>3</v>
      </c>
      <c r="AB31">
        <f>IFERROR(LOOKUP(A31,'J24'!B:B,'J24'!A:A),0)</f>
        <v>2</v>
      </c>
      <c r="AC31">
        <f>IFERROR(LOOKUP(A31,'J25'!B:B,'J25'!A:A),0)</f>
        <v>0</v>
      </c>
      <c r="AD31">
        <f>IFERROR(LOOKUP(A31,'J26'!B:B,'J26'!A:A),0)</f>
        <v>3</v>
      </c>
    </row>
    <row r="32">
      <c r="A32" s="2" t="s">
        <v>318</v>
      </c>
      <c r="B32" s="2" t="s">
        <v>457</v>
      </c>
      <c r="C32" s="2" t="s">
        <v>473</v>
      </c>
      <c r="D32" s="7" t="str">
        <f>LOOKUP(A32,PhotoSquad!A:A,PhotoSquad!B:B)</f>
        <v>https://assets.laliga.com/squad/2019/t176/p100868/128x128/p100868_t176_2019_1_003_000.png</v>
      </c>
      <c r="E32">
        <f>IFERROR(LOOKUP(A32,'J01'!B:B,'J01'!A:A),0)</f>
        <v>1</v>
      </c>
      <c r="F32">
        <f>IFERROR(LOOKUP(A32,'J02'!B:B,'J02'!A:A),0)</f>
        <v>9</v>
      </c>
      <c r="G32">
        <f>IFERROR(LOOKUP(A32,'J03'!B:B,'J03'!A:A),0)</f>
        <v>9</v>
      </c>
      <c r="H32">
        <f>IFERROR(LOOKUP(A32,'J04'!B:B,'J04'!A:A),0)</f>
        <v>0</v>
      </c>
      <c r="I32">
        <f>IFERROR(LOOKUP(A32,'J05'!B:B,'J05'!A:A),0)</f>
        <v>8</v>
      </c>
      <c r="J32" s="3">
        <f>IFERROR(LOOKUP(A32,'J06'!B:B,'J06'!A:A),0)</f>
        <v>4</v>
      </c>
      <c r="K32" s="3">
        <f>IFERROR(LOOKUP(A32,'J07'!B:B,'J07'!A:A),0)</f>
        <v>2</v>
      </c>
      <c r="L32">
        <f>IFERROR(LOOKUP(A32,'J08'!B:B,'J08'!A:A),0)</f>
        <v>10</v>
      </c>
      <c r="M32">
        <f>IFERROR(LOOKUP(A32,'J09'!B:B,'J09'!A:A),0)</f>
        <v>2</v>
      </c>
      <c r="N32">
        <f>IFERROR(LOOKUP(A32,'J10'!B:B,'J10'!A:A),0)</f>
        <v>8</v>
      </c>
      <c r="O32">
        <f>IFERROR(LOOKUP(A32,'J11'!B:B,'J11'!A:A),0)</f>
        <v>3</v>
      </c>
      <c r="P32">
        <f>IFERROR(LOOKUP(A32,'J12'!B:B,'J12'!A:A),0)</f>
        <v>4</v>
      </c>
      <c r="Q32">
        <f>IFERROR(LOOKUP(A32,'J13'!B:B,'J13'!A:A),0)</f>
        <v>-1</v>
      </c>
      <c r="R32">
        <f>IFERROR(LOOKUP(A32,'J14'!B:B,'J14'!A:A),0)</f>
        <v>6</v>
      </c>
      <c r="S32">
        <f>IFERROR(LOOKUP(A32,'J15'!B:B,'J15'!A:A),0)</f>
        <v>8</v>
      </c>
      <c r="T32">
        <f>IFERROR(LOOKUP(A32,'J16'!B:B,'J16'!A:A),0)</f>
        <v>8</v>
      </c>
      <c r="U32">
        <f>IFERROR(LOOKUP(A32,'J17'!B:B,'J17'!A:A),0)</f>
        <v>2</v>
      </c>
      <c r="V32">
        <f>IFERROR(LOOKUP(A32,'J18'!B:B,'J18'!A:A),0)</f>
        <v>7</v>
      </c>
      <c r="W32">
        <f>IFERROR(LOOKUP(A32,'J19'!B:B,'J19'!A:A),0)</f>
        <v>2</v>
      </c>
      <c r="X32">
        <f>IFERROR(LOOKUP(A32,'J20'!B:B,'J20'!A:A),0)</f>
        <v>7</v>
      </c>
      <c r="Y32">
        <f>IFERROR(LOOKUP(A32,'J21'!B:B,'J21'!A:A),0)</f>
        <v>6</v>
      </c>
      <c r="Z32">
        <f>IFERROR(LOOKUP(A32,'J22'!B:B,'J22'!A:A),0)</f>
        <v>7</v>
      </c>
      <c r="AA32">
        <f>IFERROR(LOOKUP(A32,'J23'!B:B,'J23'!A:A),0)</f>
        <v>4</v>
      </c>
      <c r="AB32">
        <f>IFERROR(LOOKUP(A32,'J24'!B:B,'J24'!A:A),0)</f>
        <v>4</v>
      </c>
      <c r="AC32">
        <f>IFERROR(LOOKUP(A32,'J25'!B:B,'J25'!A:A),0)</f>
        <v>10</v>
      </c>
      <c r="AD32">
        <f>IFERROR(LOOKUP(A32,'J26'!B:B,'J26'!A:A),0)</f>
        <v>9</v>
      </c>
    </row>
    <row r="33">
      <c r="A33" s="2" t="s">
        <v>162</v>
      </c>
      <c r="B33" s="2" t="s">
        <v>435</v>
      </c>
      <c r="C33" s="2" t="s">
        <v>978</v>
      </c>
      <c r="D33" s="7" t="str">
        <f>LOOKUP(A33,PhotoSquad!A:A,PhotoSquad!B:B)</f>
        <v>https://assets.laliga.com/squad/2019/t176/p101394/128x128/p101394_t176_2019_1_003_000.png</v>
      </c>
      <c r="E33">
        <f>IFERROR(LOOKUP(A33,'J01'!B:B,'J01'!A:A),0)</f>
        <v>1</v>
      </c>
      <c r="F33">
        <f>IFERROR(LOOKUP(A33,'J02'!B:B,'J02'!A:A),0)</f>
        <v>9</v>
      </c>
      <c r="G33">
        <f>IFERROR(LOOKUP(A33,'J03'!B:B,'J03'!A:A),0)</f>
        <v>9</v>
      </c>
      <c r="H33">
        <f>IFERROR(LOOKUP(A33,'J04'!B:B,'J04'!A:A),0)</f>
        <v>0</v>
      </c>
      <c r="I33">
        <f>IFERROR(LOOKUP(A33,'J05'!B:B,'J05'!A:A),0)</f>
        <v>6</v>
      </c>
      <c r="J33" s="3">
        <f>IFERROR(LOOKUP(A33,'J06'!B:B,'J06'!A:A),0)</f>
        <v>4</v>
      </c>
      <c r="K33" s="3">
        <f>IFERROR(LOOKUP(A33,'J07'!B:B,'J07'!A:A),0)</f>
        <v>2</v>
      </c>
      <c r="L33">
        <f>IFERROR(LOOKUP(A33,'J08'!B:B,'J08'!A:A),0)</f>
        <v>7</v>
      </c>
      <c r="M33">
        <f>IFERROR(LOOKUP(A33,'J09'!B:B,'J09'!A:A),0)</f>
        <v>4</v>
      </c>
      <c r="N33">
        <f>IFERROR(LOOKUP(A33,'J10'!B:B,'J10'!A:A),0)</f>
        <v>0</v>
      </c>
      <c r="O33">
        <f>IFERROR(LOOKUP(A33,'J11'!B:B,'J11'!A:A),0)</f>
        <v>0</v>
      </c>
      <c r="P33">
        <f>IFERROR(LOOKUP(A33,'J12'!B:B,'J12'!A:A),0)</f>
        <v>0</v>
      </c>
      <c r="Q33">
        <f>IFERROR(LOOKUP(A33,'J13'!B:B,'J13'!A:A),0)</f>
        <v>0</v>
      </c>
      <c r="R33">
        <f>IFERROR(LOOKUP(A33,'J14'!B:B,'J14'!A:A),0)</f>
        <v>0</v>
      </c>
      <c r="S33">
        <f>IFERROR(LOOKUP(A33,'J15'!B:B,'J15'!A:A),0)</f>
        <v>0</v>
      </c>
      <c r="T33">
        <f>IFERROR(LOOKUP(A33,'J16'!B:B,'J16'!A:A),0)</f>
        <v>2</v>
      </c>
      <c r="U33">
        <f>IFERROR(LOOKUP(A33,'J17'!B:B,'J17'!A:A),0)</f>
        <v>4</v>
      </c>
      <c r="V33">
        <f>IFERROR(LOOKUP(A33,'J18'!B:B,'J18'!A:A),0)</f>
        <v>1</v>
      </c>
      <c r="W33">
        <f>IFERROR(LOOKUP(A33,'J19'!B:B,'J19'!A:A),0)</f>
        <v>3</v>
      </c>
      <c r="X33">
        <f>IFERROR(LOOKUP(A33,'J20'!B:B,'J20'!A:A),0)</f>
        <v>7</v>
      </c>
      <c r="Y33">
        <f>IFERROR(LOOKUP(A33,'J21'!B:B,'J21'!A:A),0)</f>
        <v>7</v>
      </c>
      <c r="Z33">
        <f>IFERROR(LOOKUP(A33,'J22'!B:B,'J22'!A:A),0)</f>
        <v>6</v>
      </c>
      <c r="AA33">
        <f>IFERROR(LOOKUP(A33,'J23'!B:B,'J23'!A:A),0)</f>
        <v>9</v>
      </c>
      <c r="AB33">
        <f>IFERROR(LOOKUP(A33,'J24'!B:B,'J24'!A:A),0)</f>
        <v>4</v>
      </c>
      <c r="AC33">
        <f>IFERROR(LOOKUP(A33,'J25'!B:B,'J25'!A:A),0)</f>
        <v>8</v>
      </c>
      <c r="AD33">
        <f>IFERROR(LOOKUP(A33,'J26'!B:B,'J26'!A:A),0)</f>
        <v>9</v>
      </c>
    </row>
    <row r="34">
      <c r="A34" s="2" t="s">
        <v>163</v>
      </c>
      <c r="B34" s="2" t="s">
        <v>435</v>
      </c>
      <c r="C34" s="2" t="s">
        <v>474</v>
      </c>
      <c r="D34" s="7" t="str">
        <f>LOOKUP(A34,PhotoSquad!A:A,PhotoSquad!B:B)</f>
        <v>https://assets.laliga.com/squad/2019/t176/p101394/128x128/p101394_t176_2019_1_003_000.png</v>
      </c>
      <c r="E34">
        <f>IFERROR(LOOKUP(A34,'J01'!B:B,'J01'!A:A),0)</f>
        <v>2</v>
      </c>
      <c r="F34">
        <f>IFERROR(LOOKUP(A34,'J02'!B:B,'J02'!A:A),0)</f>
        <v>6</v>
      </c>
      <c r="G34">
        <f>IFERROR(LOOKUP(A34,'J03'!B:B,'J03'!A:A),0)</f>
        <v>4</v>
      </c>
      <c r="H34">
        <f>IFERROR(LOOKUP(A34,'J04'!B:B,'J04'!A:A),0)</f>
        <v>3</v>
      </c>
      <c r="I34">
        <f>IFERROR(LOOKUP(A34,'J05'!B:B,'J05'!A:A),0)</f>
        <v>7</v>
      </c>
      <c r="J34" s="3">
        <f>IFERROR(LOOKUP(A34,'J06'!B:B,'J06'!A:A),0)</f>
        <v>3</v>
      </c>
      <c r="K34" s="3">
        <f>IFERROR(LOOKUP(A34,'J07'!B:B,'J07'!A:A),0)</f>
        <v>1</v>
      </c>
      <c r="L34">
        <f>IFERROR(LOOKUP(A34,'J08'!B:B,'J08'!A:A),0)</f>
        <v>6</v>
      </c>
      <c r="M34">
        <f>IFERROR(LOOKUP(A34,'J09'!B:B,'J09'!A:A),0)</f>
        <v>4</v>
      </c>
      <c r="N34">
        <f>IFERROR(LOOKUP(A34,'J10'!B:B,'J10'!A:A),0)</f>
        <v>3</v>
      </c>
      <c r="O34">
        <f>IFERROR(LOOKUP(A34,'J11'!B:B,'J11'!A:A),0)</f>
        <v>4</v>
      </c>
      <c r="P34">
        <f>IFERROR(LOOKUP(A34,'J12'!B:B,'J12'!A:A),0)</f>
        <v>4</v>
      </c>
      <c r="Q34">
        <f>IFERROR(LOOKUP(A34,'J13'!B:B,'J13'!A:A),0)</f>
        <v>4</v>
      </c>
      <c r="R34">
        <f>IFERROR(LOOKUP(A34,'J14'!B:B,'J14'!A:A),0)</f>
        <v>4</v>
      </c>
      <c r="S34">
        <f>IFERROR(LOOKUP(A34,'J15'!B:B,'J15'!A:A),0)</f>
        <v>5</v>
      </c>
      <c r="T34">
        <f>IFERROR(LOOKUP(A34,'J16'!B:B,'J16'!A:A),0)</f>
        <v>0</v>
      </c>
      <c r="U34">
        <f>IFERROR(LOOKUP(A34,'J17'!B:B,'J17'!A:A),0)</f>
        <v>3</v>
      </c>
      <c r="V34">
        <f>IFERROR(LOOKUP(A34,'J18'!B:B,'J18'!A:A),0)</f>
        <v>2</v>
      </c>
      <c r="W34">
        <f>IFERROR(LOOKUP(A34,'J19'!B:B,'J19'!A:A),0)</f>
        <v>3</v>
      </c>
      <c r="X34">
        <f>IFERROR(LOOKUP(A34,'J20'!B:B,'J20'!A:A),0)</f>
        <v>7</v>
      </c>
      <c r="Y34">
        <f>IFERROR(LOOKUP(A34,'J21'!B:B,'J21'!A:A),0)</f>
        <v>7</v>
      </c>
      <c r="Z34">
        <f>IFERROR(LOOKUP(A34,'J22'!B:B,'J22'!A:A),0)</f>
        <v>6</v>
      </c>
      <c r="AA34">
        <f>IFERROR(LOOKUP(A34,'J23'!B:B,'J23'!A:A),0)</f>
        <v>9</v>
      </c>
      <c r="AB34">
        <f>IFERROR(LOOKUP(A34,'J24'!B:B,'J24'!A:A),0)</f>
        <v>4</v>
      </c>
      <c r="AC34">
        <f>IFERROR(LOOKUP(A34,'J25'!B:B,'J25'!A:A),0)</f>
        <v>8</v>
      </c>
      <c r="AD34">
        <f>IFERROR(LOOKUP(A34,'J26'!B:B,'J26'!A:A),0)</f>
        <v>9</v>
      </c>
    </row>
    <row r="35">
      <c r="A35" s="2" t="s">
        <v>320</v>
      </c>
      <c r="B35" s="2" t="s">
        <v>457</v>
      </c>
      <c r="C35" s="2" t="s">
        <v>475</v>
      </c>
      <c r="D35" s="7" t="str">
        <f>LOOKUP(A35,PhotoSquad!A:A,PhotoSquad!B:B)</f>
        <v>https://assets.laliga.com/squad/2019/t175/p102383/128x128/p102383_t175_2019_1_003_000.png</v>
      </c>
      <c r="E35">
        <f>IFERROR(LOOKUP(A35,'J01'!B:B,'J01'!A:A),0)</f>
        <v>0</v>
      </c>
      <c r="F35">
        <f>IFERROR(LOOKUP(A35,'J02'!B:B,'J02'!A:A),0)</f>
        <v>0</v>
      </c>
      <c r="G35">
        <f>IFERROR(LOOKUP(A35,'J03'!B:B,'J03'!A:A),0)</f>
        <v>0</v>
      </c>
      <c r="H35">
        <f>IFERROR(LOOKUP(A35,'J04'!B:B,'J04'!A:A),0)</f>
        <v>0</v>
      </c>
      <c r="I35">
        <f>IFERROR(LOOKUP(A35,'J05'!B:B,'J05'!A:A),0)</f>
        <v>0</v>
      </c>
      <c r="J35" s="3">
        <f>IFERROR(LOOKUP(A35,'J06'!B:B,'J06'!A:A),0)</f>
        <v>9</v>
      </c>
      <c r="K35" s="3">
        <f>IFERROR(LOOKUP(A35,'J07'!B:B,'J07'!A:A),0)</f>
        <v>0</v>
      </c>
      <c r="L35">
        <f>IFERROR(LOOKUP(A35,'J08'!B:B,'J08'!A:A),0)</f>
        <v>0</v>
      </c>
      <c r="M35">
        <f>IFERROR(LOOKUP(A35,'J09'!B:B,'J09'!A:A),0)</f>
        <v>5</v>
      </c>
      <c r="N35">
        <f>IFERROR(LOOKUP(A35,'J10'!B:B,'J10'!A:A),0)</f>
        <v>0</v>
      </c>
      <c r="O35">
        <f>IFERROR(LOOKUP(A35,'J11'!B:B,'J11'!A:A),0)</f>
        <v>4</v>
      </c>
      <c r="P35">
        <f>IFERROR(LOOKUP(A35,'J12'!B:B,'J12'!A:A),0)</f>
        <v>8</v>
      </c>
      <c r="Q35">
        <f>IFERROR(LOOKUP(A35,'J13'!B:B,'J13'!A:A),0)</f>
        <v>0</v>
      </c>
      <c r="R35">
        <f>IFERROR(LOOKUP(A35,'J14'!B:B,'J14'!A:A),0)</f>
        <v>0</v>
      </c>
      <c r="S35">
        <f>IFERROR(LOOKUP(A35,'J15'!B:B,'J15'!A:A),0)</f>
        <v>0</v>
      </c>
      <c r="T35">
        <f>IFERROR(LOOKUP(A35,'J16'!B:B,'J16'!A:A),0)</f>
        <v>7</v>
      </c>
      <c r="U35">
        <f>IFERROR(LOOKUP(A35,'J17'!B:B,'J17'!A:A),0)</f>
        <v>0</v>
      </c>
      <c r="V35">
        <f>IFERROR(LOOKUP(A35,'J18'!B:B,'J18'!A:A),0)</f>
        <v>0</v>
      </c>
      <c r="W35">
        <f>IFERROR(LOOKUP(A35,'J19'!B:B,'J19'!A:A),0)</f>
        <v>0</v>
      </c>
      <c r="X35">
        <f>IFERROR(LOOKUP(A35,'J20'!B:B,'J20'!A:A),0)</f>
        <v>2</v>
      </c>
      <c r="Y35">
        <f>IFERROR(LOOKUP(A35,'J21'!B:B,'J21'!A:A),0)</f>
        <v>7</v>
      </c>
      <c r="Z35">
        <f>IFERROR(LOOKUP(A35,'J22'!B:B,'J22'!A:A),0)</f>
        <v>6</v>
      </c>
      <c r="AA35">
        <f>IFERROR(LOOKUP(A35,'J23'!B:B,'J23'!A:A),0)</f>
        <v>9</v>
      </c>
      <c r="AB35">
        <f>IFERROR(LOOKUP(A35,'J24'!B:B,'J24'!A:A),0)</f>
        <v>0</v>
      </c>
      <c r="AC35">
        <f>IFERROR(LOOKUP(A35,'J25'!B:B,'J25'!A:A),0)</f>
        <v>8</v>
      </c>
      <c r="AD35">
        <f>IFERROR(LOOKUP(A35,'J26'!B:B,'J26'!A:A),0)</f>
        <v>9</v>
      </c>
    </row>
    <row r="36">
      <c r="A36" s="2" t="s">
        <v>164</v>
      </c>
      <c r="B36" s="2" t="s">
        <v>435</v>
      </c>
      <c r="C36" s="2" t="s">
        <v>476</v>
      </c>
      <c r="D36" s="7" t="str">
        <f>LOOKUP(A36,PhotoSquad!A:A,PhotoSquad!B:B)</f>
        <v>https://assets.laliga.com/squad/2019/t175/p102578/128x128/p102578_t175_2019_1_003_000.png</v>
      </c>
      <c r="E36">
        <f>IFERROR(LOOKUP(A36,'J01'!B:B,'J01'!A:A),0)</f>
        <v>0</v>
      </c>
      <c r="F36">
        <f>IFERROR(LOOKUP(A36,'J02'!B:B,'J02'!A:A),0)</f>
        <v>0</v>
      </c>
      <c r="G36">
        <f>IFERROR(LOOKUP(A36,'J03'!B:B,'J03'!A:A),0)</f>
        <v>0</v>
      </c>
      <c r="H36">
        <f>IFERROR(LOOKUP(A36,'J04'!B:B,'J04'!A:A),0)</f>
        <v>0</v>
      </c>
      <c r="I36">
        <f>IFERROR(LOOKUP(A36,'J05'!B:B,'J05'!A:A),0)</f>
        <v>6</v>
      </c>
      <c r="J36" s="3">
        <f>IFERROR(LOOKUP(A36,'J06'!B:B,'J06'!A:A),0)</f>
        <v>0</v>
      </c>
      <c r="K36" s="3">
        <f>IFERROR(LOOKUP(A36,'J07'!B:B,'J07'!A:A),0)</f>
        <v>0</v>
      </c>
      <c r="L36">
        <f>IFERROR(LOOKUP(A36,'J08'!B:B,'J08'!A:A),0)</f>
        <v>2</v>
      </c>
      <c r="M36">
        <f>IFERROR(LOOKUP(A36,'J09'!B:B,'J09'!A:A),0)</f>
        <v>0</v>
      </c>
      <c r="N36">
        <f>IFERROR(LOOKUP(A36,'J10'!B:B,'J10'!A:A),0)</f>
        <v>2</v>
      </c>
      <c r="O36">
        <f>IFERROR(LOOKUP(A36,'J11'!B:B,'J11'!A:A),0)</f>
        <v>7</v>
      </c>
      <c r="P36">
        <f>IFERROR(LOOKUP(A36,'J12'!B:B,'J12'!A:A),0)</f>
        <v>2</v>
      </c>
      <c r="Q36">
        <f>IFERROR(LOOKUP(A36,'J13'!B:B,'J13'!A:A),0)</f>
        <v>5</v>
      </c>
      <c r="R36">
        <f>IFERROR(LOOKUP(A36,'J14'!B:B,'J14'!A:A),0)</f>
        <v>11</v>
      </c>
      <c r="S36">
        <f>IFERROR(LOOKUP(A36,'J15'!B:B,'J15'!A:A),0)</f>
        <v>4</v>
      </c>
      <c r="T36">
        <f>IFERROR(LOOKUP(A36,'J16'!B:B,'J16'!A:A),0)</f>
        <v>6</v>
      </c>
      <c r="U36">
        <f>IFERROR(LOOKUP(A36,'J17'!B:B,'J17'!A:A),0)</f>
        <v>3</v>
      </c>
      <c r="V36">
        <f>IFERROR(LOOKUP(A36,'J18'!B:B,'J18'!A:A),0)</f>
        <v>6</v>
      </c>
      <c r="W36">
        <f>IFERROR(LOOKUP(A36,'J19'!B:B,'J19'!A:A),0)</f>
        <v>7</v>
      </c>
      <c r="X36">
        <f>IFERROR(LOOKUP(A36,'J20'!B:B,'J20'!A:A),0)</f>
        <v>6</v>
      </c>
      <c r="Y36">
        <f>IFERROR(LOOKUP(A36,'J21'!B:B,'J21'!A:A),0)</f>
        <v>3</v>
      </c>
      <c r="Z36">
        <f>IFERROR(LOOKUP(A36,'J22'!B:B,'J22'!A:A),0)</f>
        <v>6</v>
      </c>
      <c r="AA36">
        <f>IFERROR(LOOKUP(A36,'J23'!B:B,'J23'!A:A),0)</f>
        <v>9</v>
      </c>
      <c r="AB36">
        <f>IFERROR(LOOKUP(A36,'J24'!B:B,'J24'!A:A),0)</f>
        <v>0</v>
      </c>
      <c r="AC36">
        <f>IFERROR(LOOKUP(A36,'J25'!B:B,'J25'!A:A),0)</f>
        <v>8</v>
      </c>
      <c r="AD36">
        <f>IFERROR(LOOKUP(A36,'J26'!B:B,'J26'!A:A),0)</f>
        <v>9</v>
      </c>
    </row>
    <row r="37">
      <c r="A37" s="2" t="s">
        <v>165</v>
      </c>
      <c r="B37" s="2" t="s">
        <v>435</v>
      </c>
      <c r="C37" s="2" t="s">
        <v>477</v>
      </c>
      <c r="D37" s="7" t="str">
        <f>LOOKUP(A37,PhotoSquad!A:A,PhotoSquad!B:B)</f>
        <v>https://assets.laliga.com/squad/2019/t185/p10316/128x128/p10316_t185_2019_1_003_000.png</v>
      </c>
      <c r="E37">
        <f>IFERROR(LOOKUP(A37,'J01'!B:B,'J01'!A:A),0)</f>
        <v>1</v>
      </c>
      <c r="F37">
        <f>IFERROR(LOOKUP(A37,'J02'!B:B,'J02'!A:A),0)</f>
        <v>3</v>
      </c>
      <c r="G37">
        <f>IFERROR(LOOKUP(A37,'J03'!B:B,'J03'!A:A),0)</f>
        <v>6</v>
      </c>
      <c r="H37">
        <f>IFERROR(LOOKUP(A37,'J04'!B:B,'J04'!A:A),0)</f>
        <v>7</v>
      </c>
      <c r="I37">
        <f>IFERROR(LOOKUP(A37,'J05'!B:B,'J05'!A:A),0)</f>
        <v>2</v>
      </c>
      <c r="J37" s="3">
        <f>IFERROR(LOOKUP(A37,'J06'!B:B,'J06'!A:A),0)</f>
        <v>15</v>
      </c>
      <c r="K37" s="3">
        <f>IFERROR(LOOKUP(A37,'J07'!B:B,'J07'!A:A),0)</f>
        <v>2</v>
      </c>
      <c r="L37">
        <f>IFERROR(LOOKUP(A37,'J08'!B:B,'J08'!A:A),0)</f>
        <v>2</v>
      </c>
      <c r="M37">
        <f>IFERROR(LOOKUP(A37,'J09'!B:B,'J09'!A:A),0)</f>
        <v>3</v>
      </c>
      <c r="N37">
        <f>IFERROR(LOOKUP(A37,'J10'!B:B,'J10'!A:A),0)</f>
        <v>1</v>
      </c>
      <c r="O37">
        <f>IFERROR(LOOKUP(A37,'J11'!B:B,'J11'!A:A),0)</f>
        <v>7</v>
      </c>
      <c r="P37">
        <f>IFERROR(LOOKUP(A37,'J12'!B:B,'J12'!A:A),0)</f>
        <v>0</v>
      </c>
      <c r="Q37">
        <f>IFERROR(LOOKUP(A37,'J13'!B:B,'J13'!A:A),0)</f>
        <v>6</v>
      </c>
      <c r="R37">
        <f>IFERROR(LOOKUP(A37,'J14'!B:B,'J14'!A:A),0)</f>
        <v>10</v>
      </c>
      <c r="S37">
        <f>IFERROR(LOOKUP(A37,'J15'!B:B,'J15'!A:A),0)</f>
        <v>9</v>
      </c>
      <c r="T37">
        <f>IFERROR(LOOKUP(A37,'J16'!B:B,'J16'!A:A),0)</f>
        <v>21</v>
      </c>
      <c r="U37">
        <f>IFERROR(LOOKUP(A37,'J17'!B:B,'J17'!A:A),0)</f>
        <v>2</v>
      </c>
      <c r="V37">
        <f>IFERROR(LOOKUP(A37,'J18'!B:B,'J18'!A:A),0)</f>
        <v>3</v>
      </c>
      <c r="W37">
        <f>IFERROR(LOOKUP(A37,'J19'!B:B,'J19'!A:A),0)</f>
        <v>4</v>
      </c>
      <c r="X37">
        <f>IFERROR(LOOKUP(A37,'J20'!B:B,'J20'!A:A),0)</f>
        <v>10</v>
      </c>
      <c r="Y37">
        <f>IFERROR(LOOKUP(A37,'J21'!B:B,'J21'!A:A),0)</f>
        <v>3</v>
      </c>
      <c r="Z37">
        <f>IFERROR(LOOKUP(A37,'J22'!B:B,'J22'!A:A),0)</f>
        <v>3</v>
      </c>
      <c r="AA37">
        <f>IFERROR(LOOKUP(A37,'J23'!B:B,'J23'!A:A),0)</f>
        <v>2</v>
      </c>
      <c r="AB37">
        <f>IFERROR(LOOKUP(A37,'J24'!B:B,'J24'!A:A),0)</f>
        <v>4</v>
      </c>
      <c r="AC37">
        <f>IFERROR(LOOKUP(A37,'J25'!B:B,'J25'!A:A),0)</f>
        <v>8</v>
      </c>
      <c r="AD37">
        <f>IFERROR(LOOKUP(A37,'J26'!B:B,'J26'!A:A),0)</f>
        <v>4</v>
      </c>
    </row>
    <row r="38">
      <c r="A38" s="2" t="s">
        <v>166</v>
      </c>
      <c r="B38" s="2" t="s">
        <v>435</v>
      </c>
      <c r="C38" s="2" t="s">
        <v>478</v>
      </c>
      <c r="D38" s="7" t="str">
        <f>LOOKUP(A38,PhotoSquad!A:A,PhotoSquad!B:B)</f>
        <v>https://assets.laliga.com/squad/2019/t953/p103263/128x128/p103263_t953_2019_1_003_000.png</v>
      </c>
      <c r="E38">
        <f>IFERROR(LOOKUP(A38,'J01'!B:B,'J01'!A:A),0)</f>
        <v>0</v>
      </c>
      <c r="F38">
        <f>IFERROR(LOOKUP(A38,'J02'!B:B,'J02'!A:A),0)</f>
        <v>0</v>
      </c>
      <c r="G38">
        <f>IFERROR(LOOKUP(A38,'J03'!B:B,'J03'!A:A),0)</f>
        <v>3</v>
      </c>
      <c r="H38">
        <f>IFERROR(LOOKUP(A38,'J04'!B:B,'J04'!A:A),0)</f>
        <v>2</v>
      </c>
      <c r="I38">
        <f>IFERROR(LOOKUP(A38,'J05'!B:B,'J05'!A:A),0)</f>
        <v>6</v>
      </c>
      <c r="J38" s="3">
        <f>IFERROR(LOOKUP(A38,'J06'!B:B,'J06'!A:A),0)</f>
        <v>1</v>
      </c>
      <c r="K38" s="3">
        <f>IFERROR(LOOKUP(A38,'J07'!B:B,'J07'!A:A),0)</f>
        <v>11</v>
      </c>
      <c r="L38">
        <f>IFERROR(LOOKUP(A38,'J08'!B:B,'J08'!A:A),0)</f>
        <v>3</v>
      </c>
      <c r="M38">
        <f>IFERROR(LOOKUP(A38,'J09'!B:B,'J09'!A:A),0)</f>
        <v>1</v>
      </c>
      <c r="N38">
        <f>IFERROR(LOOKUP(A38,'J10'!B:B,'J10'!A:A),0)</f>
        <v>0</v>
      </c>
      <c r="O38">
        <f>IFERROR(LOOKUP(A38,'J11'!B:B,'J11'!A:A),0)</f>
        <v>2</v>
      </c>
      <c r="P38">
        <f>IFERROR(LOOKUP(A38,'J12'!B:B,'J12'!A:A),0)</f>
        <v>4</v>
      </c>
      <c r="Q38">
        <f>IFERROR(LOOKUP(A38,'J13'!B:B,'J13'!A:A),0)</f>
        <v>0</v>
      </c>
      <c r="R38">
        <f>IFERROR(LOOKUP(A38,'J14'!B:B,'J14'!A:A),0)</f>
        <v>0</v>
      </c>
      <c r="S38">
        <f>IFERROR(LOOKUP(A38,'J15'!B:B,'J15'!A:A),0)</f>
        <v>6</v>
      </c>
      <c r="T38">
        <f>IFERROR(LOOKUP(A38,'J16'!B:B,'J16'!A:A),0)</f>
        <v>0</v>
      </c>
      <c r="U38">
        <f>IFERROR(LOOKUP(A38,'J17'!B:B,'J17'!A:A),0)</f>
        <v>5</v>
      </c>
      <c r="V38">
        <f>IFERROR(LOOKUP(A38,'J18'!B:B,'J18'!A:A),0)</f>
        <v>13</v>
      </c>
      <c r="W38">
        <f>IFERROR(LOOKUP(A38,'J19'!B:B,'J19'!A:A),0)</f>
        <v>6</v>
      </c>
      <c r="X38">
        <f>IFERROR(LOOKUP(A38,'J20'!B:B,'J20'!A:A),0)</f>
        <v>4</v>
      </c>
      <c r="Y38">
        <f>IFERROR(LOOKUP(A38,'J21'!B:B,'J21'!A:A),0)</f>
        <v>5</v>
      </c>
      <c r="Z38">
        <f>IFERROR(LOOKUP(A38,'J22'!B:B,'J22'!A:A),0)</f>
        <v>7</v>
      </c>
      <c r="AA38">
        <f>IFERROR(LOOKUP(A38,'J23'!B:B,'J23'!A:A),0)</f>
        <v>5</v>
      </c>
      <c r="AB38">
        <f>IFERROR(LOOKUP(A38,'J24'!B:B,'J24'!A:A),0)</f>
        <v>4</v>
      </c>
      <c r="AC38">
        <f>IFERROR(LOOKUP(A38,'J25'!B:B,'J25'!A:A),0)</f>
        <v>4</v>
      </c>
      <c r="AD38">
        <f>IFERROR(LOOKUP(A38,'J26'!B:B,'J26'!A:A),0)</f>
        <v>4</v>
      </c>
    </row>
    <row r="39">
      <c r="A39" s="2" t="s">
        <v>133</v>
      </c>
      <c r="B39" s="2" t="s">
        <v>432</v>
      </c>
      <c r="C39" s="2" t="s">
        <v>1017</v>
      </c>
      <c r="D39" s="7" t="str">
        <f>LOOKUP(A39,PhotoSquad!A:A,PhotoSquad!B:B)</f>
        <v>https://assets.laliga.com/squad/2019/t953/p103263/128x128/p103263_t953_2019_1_003_000.png</v>
      </c>
      <c r="E39">
        <f>IFERROR(LOOKUP(A39,'J01'!B:B,'J01'!A:A),0)</f>
        <v>0</v>
      </c>
      <c r="F39">
        <f>IFERROR(LOOKUP(A39,'J02'!B:B,'J02'!A:A),0)</f>
        <v>0</v>
      </c>
      <c r="G39">
        <f>IFERROR(LOOKUP(A39,'J03'!B:B,'J03'!A:A),0)</f>
        <v>3</v>
      </c>
      <c r="H39">
        <f>IFERROR(LOOKUP(A39,'J04'!B:B,'J04'!A:A),0)</f>
        <v>2</v>
      </c>
      <c r="I39">
        <f>IFERROR(LOOKUP(A39,'J05'!B:B,'J05'!A:A),0)</f>
        <v>6</v>
      </c>
      <c r="J39" s="3">
        <f>IFERROR(LOOKUP(A39,'J06'!B:B,'J06'!A:A),0)</f>
        <v>1</v>
      </c>
      <c r="K39" s="3">
        <f>IFERROR(LOOKUP(A39,'J07'!B:B,'J07'!A:A),0)</f>
        <v>11</v>
      </c>
      <c r="L39">
        <f>IFERROR(LOOKUP(A39,'J08'!B:B,'J08'!A:A),0)</f>
        <v>3</v>
      </c>
      <c r="M39">
        <f>IFERROR(LOOKUP(A39,'J09'!B:B,'J09'!A:A),0)</f>
        <v>1</v>
      </c>
      <c r="N39">
        <f>IFERROR(LOOKUP(A39,'J10'!B:B,'J10'!A:A),0)</f>
        <v>0</v>
      </c>
      <c r="O39">
        <f>IFERROR(LOOKUP(A39,'J11'!B:B,'J11'!A:A),0)</f>
        <v>2</v>
      </c>
      <c r="P39">
        <f>IFERROR(LOOKUP(A39,'J12'!B:B,'J12'!A:A),0)</f>
        <v>0</v>
      </c>
      <c r="Q39">
        <f>IFERROR(LOOKUP(A39,'J13'!B:B,'J13'!A:A),0)</f>
        <v>0</v>
      </c>
      <c r="R39">
        <f>IFERROR(LOOKUP(A39,'J14'!B:B,'J14'!A:A),0)</f>
        <v>0</v>
      </c>
      <c r="S39">
        <f>IFERROR(LOOKUP(A39,'J15'!B:B,'J15'!A:A),0)</f>
        <v>6</v>
      </c>
      <c r="T39">
        <f>IFERROR(LOOKUP(A39,'J16'!B:B,'J16'!A:A),0)</f>
        <v>2</v>
      </c>
      <c r="U39">
        <f>IFERROR(LOOKUP(A39,'J17'!B:B,'J17'!A:A),0)</f>
        <v>2</v>
      </c>
      <c r="V39">
        <f>IFERROR(LOOKUP(A39,'J18'!B:B,'J18'!A:A),0)</f>
        <v>13</v>
      </c>
      <c r="W39">
        <f>IFERROR(LOOKUP(A39,'J19'!B:B,'J19'!A:A),0)</f>
        <v>6</v>
      </c>
      <c r="X39">
        <f>IFERROR(LOOKUP(A39,'J20'!B:B,'J20'!A:A),0)</f>
        <v>4</v>
      </c>
      <c r="Y39">
        <f>IFERROR(LOOKUP(A39,'J21'!B:B,'J21'!A:A),0)</f>
        <v>5</v>
      </c>
      <c r="Z39">
        <f>IFERROR(LOOKUP(A39,'J22'!B:B,'J22'!A:A),0)</f>
        <v>7</v>
      </c>
      <c r="AA39">
        <f>IFERROR(LOOKUP(A39,'J23'!B:B,'J23'!A:A),0)</f>
        <v>5</v>
      </c>
      <c r="AB39">
        <f>IFERROR(LOOKUP(A39,'J24'!B:B,'J24'!A:A),0)</f>
        <v>4</v>
      </c>
      <c r="AC39">
        <f>IFERROR(LOOKUP(A39,'J25'!B:B,'J25'!A:A),0)</f>
        <v>4</v>
      </c>
      <c r="AD39">
        <f>IFERROR(LOOKUP(A39,'J26'!B:B,'J26'!A:A),0)</f>
        <v>4</v>
      </c>
    </row>
    <row r="40">
      <c r="A40" s="2" t="s">
        <v>322</v>
      </c>
      <c r="B40" s="2" t="s">
        <v>457</v>
      </c>
      <c r="C40" s="2" t="s">
        <v>1008</v>
      </c>
      <c r="D40" s="7" t="str">
        <f>LOOKUP(A40,PhotoSquad!A:A,PhotoSquad!B:B)</f>
        <v>https://assets.laliga.com/squad/2019/t953/p103263/128x128/p103263_t953_2019_1_003_000.png</v>
      </c>
      <c r="E40">
        <f>IFERROR(LOOKUP(A40,'J01'!B:B,'J01'!A:A),0)</f>
        <v>0</v>
      </c>
      <c r="F40">
        <f>IFERROR(LOOKUP(A40,'J02'!B:B,'J02'!A:A),0)</f>
        <v>0</v>
      </c>
      <c r="G40">
        <f>IFERROR(LOOKUP(A40,'J03'!B:B,'J03'!A:A),0)</f>
        <v>3</v>
      </c>
      <c r="H40">
        <f>IFERROR(LOOKUP(A40,'J04'!B:B,'J04'!A:A),0)</f>
        <v>2</v>
      </c>
      <c r="I40">
        <f>IFERROR(LOOKUP(A40,'J05'!B:B,'J05'!A:A),0)</f>
        <v>6</v>
      </c>
      <c r="J40" s="3">
        <f>IFERROR(LOOKUP(A40,'J06'!B:B,'J06'!A:A),0)</f>
        <v>1</v>
      </c>
      <c r="K40" s="3">
        <f>IFERROR(LOOKUP(A40,'J07'!B:B,'J07'!A:A),0)</f>
        <v>11</v>
      </c>
      <c r="L40">
        <f>IFERROR(LOOKUP(A40,'J08'!B:B,'J08'!A:A),0)</f>
        <v>3</v>
      </c>
      <c r="M40">
        <f>IFERROR(LOOKUP(A40,'J09'!B:B,'J09'!A:A),0)</f>
        <v>2</v>
      </c>
      <c r="N40">
        <f>IFERROR(LOOKUP(A40,'J10'!B:B,'J10'!A:A),0)</f>
        <v>0</v>
      </c>
      <c r="O40">
        <f>IFERROR(LOOKUP(A40,'J11'!B:B,'J11'!A:A),0)</f>
        <v>1</v>
      </c>
      <c r="P40">
        <f>IFERROR(LOOKUP(A40,'J12'!B:B,'J12'!A:A),0)</f>
        <v>0</v>
      </c>
      <c r="Q40">
        <f>IFERROR(LOOKUP(A40,'J13'!B:B,'J13'!A:A),0)</f>
        <v>-1</v>
      </c>
      <c r="R40">
        <f>IFERROR(LOOKUP(A40,'J14'!B:B,'J14'!A:A),0)</f>
        <v>0</v>
      </c>
      <c r="S40">
        <f>IFERROR(LOOKUP(A40,'J15'!B:B,'J15'!A:A),0)</f>
        <v>6</v>
      </c>
      <c r="T40">
        <f>IFERROR(LOOKUP(A40,'J16'!B:B,'J16'!A:A),0)</f>
        <v>2</v>
      </c>
      <c r="U40">
        <f>IFERROR(LOOKUP(A40,'J17'!B:B,'J17'!A:A),0)</f>
        <v>2</v>
      </c>
      <c r="V40">
        <f>IFERROR(LOOKUP(A40,'J18'!B:B,'J18'!A:A),0)</f>
        <v>13</v>
      </c>
      <c r="W40">
        <f>IFERROR(LOOKUP(A40,'J19'!B:B,'J19'!A:A),0)</f>
        <v>6</v>
      </c>
      <c r="X40">
        <f>IFERROR(LOOKUP(A40,'J20'!B:B,'J20'!A:A),0)</f>
        <v>4</v>
      </c>
      <c r="Y40">
        <f>IFERROR(LOOKUP(A40,'J21'!B:B,'J21'!A:A),0)</f>
        <v>5</v>
      </c>
      <c r="Z40">
        <f>IFERROR(LOOKUP(A40,'J22'!B:B,'J22'!A:A),0)</f>
        <v>7</v>
      </c>
      <c r="AA40">
        <f>IFERROR(LOOKUP(A40,'J23'!B:B,'J23'!A:A),0)</f>
        <v>5</v>
      </c>
      <c r="AB40">
        <f>IFERROR(LOOKUP(A40,'J24'!B:B,'J24'!A:A),0)</f>
        <v>4</v>
      </c>
      <c r="AC40">
        <f>IFERROR(LOOKUP(A40,'J25'!B:B,'J25'!A:A),0)</f>
        <v>4</v>
      </c>
      <c r="AD40">
        <f>IFERROR(LOOKUP(A40,'J26'!B:B,'J26'!A:A),0)</f>
        <v>0</v>
      </c>
    </row>
    <row r="41">
      <c r="A41" s="2" t="s">
        <v>324</v>
      </c>
      <c r="B41" s="2" t="s">
        <v>457</v>
      </c>
      <c r="C41" s="2" t="s">
        <v>479</v>
      </c>
      <c r="D41" s="7" t="str">
        <f>LOOKUP(A41,PhotoSquad!A:A,PhotoSquad!B:B)</f>
        <v>https://assets.laliga.com/squad/2019/t181/p105571/128x128/p105571_t181_2019_1_003_000.png</v>
      </c>
      <c r="E41">
        <f>IFERROR(LOOKUP(A41,'J01'!B:B,'J01'!A:A),0)</f>
        <v>5</v>
      </c>
      <c r="F41">
        <f>IFERROR(LOOKUP(A41,'J02'!B:B,'J02'!A:A),0)</f>
        <v>4</v>
      </c>
      <c r="G41">
        <f>IFERROR(LOOKUP(A41,'J03'!B:B,'J03'!A:A),0)</f>
        <v>2</v>
      </c>
      <c r="H41">
        <f>IFERROR(LOOKUP(A41,'J04'!B:B,'J04'!A:A),0)</f>
        <v>8</v>
      </c>
      <c r="I41">
        <f>IFERROR(LOOKUP(A41,'J05'!B:B,'J05'!A:A),0)</f>
        <v>6</v>
      </c>
      <c r="J41" s="3">
        <f>IFERROR(LOOKUP(A41,'J06'!B:B,'J06'!A:A),0)</f>
        <v>1</v>
      </c>
      <c r="K41" s="3">
        <f>IFERROR(LOOKUP(A41,'J07'!B:B,'J07'!A:A),0)</f>
        <v>11</v>
      </c>
      <c r="L41">
        <f>IFERROR(LOOKUP(A41,'J08'!B:B,'J08'!A:A),0)</f>
        <v>7</v>
      </c>
      <c r="M41">
        <f>IFERROR(LOOKUP(A41,'J09'!B:B,'J09'!A:A),0)</f>
        <v>9</v>
      </c>
      <c r="N41">
        <f>IFERROR(LOOKUP(A41,'J10'!B:B,'J10'!A:A),0)</f>
        <v>5</v>
      </c>
      <c r="O41">
        <f>IFERROR(LOOKUP(A41,'J11'!B:B,'J11'!A:A),0)</f>
        <v>3</v>
      </c>
      <c r="P41">
        <f>IFERROR(LOOKUP(A41,'J12'!B:B,'J12'!A:A),0)</f>
        <v>1</v>
      </c>
      <c r="Q41">
        <f>IFERROR(LOOKUP(A41,'J13'!B:B,'J13'!A:A),0)</f>
        <v>3</v>
      </c>
      <c r="R41">
        <f>IFERROR(LOOKUP(A41,'J14'!B:B,'J14'!A:A),0)</f>
        <v>4</v>
      </c>
      <c r="S41">
        <f>IFERROR(LOOKUP(A41,'J15'!B:B,'J15'!A:A),0)</f>
        <v>2</v>
      </c>
      <c r="T41">
        <f>IFERROR(LOOKUP(A41,'J16'!B:B,'J16'!A:A),0)</f>
        <v>1</v>
      </c>
      <c r="U41">
        <f>IFERROR(LOOKUP(A41,'J17'!B:B,'J17'!A:A),0)</f>
        <v>-1</v>
      </c>
      <c r="V41">
        <f>IFERROR(LOOKUP(A41,'J18'!B:B,'J18'!A:A),0)</f>
        <v>13</v>
      </c>
      <c r="W41">
        <f>IFERROR(LOOKUP(A41,'J19'!B:B,'J19'!A:A),0)</f>
        <v>2</v>
      </c>
      <c r="X41">
        <f>IFERROR(LOOKUP(A41,'J20'!B:B,'J20'!A:A),0)</f>
        <v>10</v>
      </c>
      <c r="Y41">
        <f>IFERROR(LOOKUP(A41,'J21'!B:B,'J21'!A:A),0)</f>
        <v>3</v>
      </c>
      <c r="Z41">
        <f>IFERROR(LOOKUP(A41,'J22'!B:B,'J22'!A:A),0)</f>
        <v>2</v>
      </c>
      <c r="AA41">
        <f>IFERROR(LOOKUP(A41,'J23'!B:B,'J23'!A:A),0)</f>
        <v>5</v>
      </c>
      <c r="AB41">
        <f>IFERROR(LOOKUP(A41,'J24'!B:B,'J24'!A:A),0)</f>
        <v>8</v>
      </c>
      <c r="AC41">
        <f>IFERROR(LOOKUP(A41,'J25'!B:B,'J25'!A:A),0)</f>
        <v>3</v>
      </c>
      <c r="AD41">
        <f>IFERROR(LOOKUP(A41,'J26'!B:B,'J26'!A:A),0)</f>
        <v>3</v>
      </c>
    </row>
    <row r="42">
      <c r="A42" s="2" t="s">
        <v>327</v>
      </c>
      <c r="B42" s="2" t="s">
        <v>457</v>
      </c>
      <c r="C42" s="2" t="s">
        <v>912</v>
      </c>
      <c r="D42" s="7" t="str">
        <f>LOOKUP(A42,PhotoSquad!A:A,PhotoSquad!B:B)</f>
        <v>https://assets.laliga.com/squad/2019/t185/p106468/128x128/p106468_t185_2019_1_003_000.png</v>
      </c>
      <c r="E42">
        <f>IFERROR(LOOKUP(A42,'J01'!B:B,'J01'!A:A),0)</f>
        <v>5</v>
      </c>
      <c r="F42">
        <f>IFERROR(LOOKUP(A42,'J02'!B:B,'J02'!A:A),0)</f>
        <v>4</v>
      </c>
      <c r="G42">
        <f>IFERROR(LOOKUP(A42,'J03'!B:B,'J03'!A:A),0)</f>
        <v>0</v>
      </c>
      <c r="H42">
        <f>IFERROR(LOOKUP(A42,'J04'!B:B,'J04'!A:A),0)</f>
        <v>2</v>
      </c>
      <c r="I42">
        <f>IFERROR(LOOKUP(A42,'J05'!B:B,'J05'!A:A),0)</f>
        <v>2</v>
      </c>
      <c r="J42" s="3">
        <f>IFERROR(LOOKUP(A42,'J06'!B:B,'J06'!A:A),0)</f>
        <v>3</v>
      </c>
      <c r="K42" s="3">
        <f>IFERROR(LOOKUP(A42,'J07'!B:B,'J07'!A:A),0)</f>
        <v>3</v>
      </c>
      <c r="L42">
        <f>IFERROR(LOOKUP(A42,'J08'!B:B,'J08'!A:A),0)</f>
        <v>6</v>
      </c>
      <c r="M42">
        <f>IFERROR(LOOKUP(A42,'J09'!B:B,'J09'!A:A),0)</f>
        <v>2</v>
      </c>
      <c r="N42">
        <f>IFERROR(LOOKUP(A42,'J10'!B:B,'J10'!A:A),0)</f>
        <v>2</v>
      </c>
      <c r="O42">
        <f>IFERROR(LOOKUP(A42,'J11'!B:B,'J11'!A:A),0)</f>
        <v>4</v>
      </c>
      <c r="P42">
        <f>IFERROR(LOOKUP(A42,'J12'!B:B,'J12'!A:A),0)</f>
        <v>11</v>
      </c>
      <c r="Q42">
        <f>IFERROR(LOOKUP(A42,'J13'!B:B,'J13'!A:A),0)</f>
        <v>3</v>
      </c>
      <c r="R42">
        <f>IFERROR(LOOKUP(A42,'J14'!B:B,'J14'!A:A),0)</f>
        <v>8</v>
      </c>
      <c r="S42">
        <f>IFERROR(LOOKUP(A42,'J15'!B:B,'J15'!A:A),0)</f>
        <v>2</v>
      </c>
      <c r="T42">
        <f>IFERROR(LOOKUP(A42,'J16'!B:B,'J16'!A:A),0)</f>
        <v>5</v>
      </c>
      <c r="U42">
        <f>IFERROR(LOOKUP(A42,'J17'!B:B,'J17'!A:A),0)</f>
        <v>6</v>
      </c>
      <c r="V42">
        <f>IFERROR(LOOKUP(A42,'J18'!B:B,'J18'!A:A),0)</f>
        <v>7</v>
      </c>
      <c r="W42">
        <f>IFERROR(LOOKUP(A42,'J19'!B:B,'J19'!A:A),0)</f>
        <v>4</v>
      </c>
      <c r="X42">
        <f>IFERROR(LOOKUP(A42,'J20'!B:B,'J20'!A:A),0)</f>
        <v>6</v>
      </c>
      <c r="Y42">
        <f>IFERROR(LOOKUP(A42,'J21'!B:B,'J21'!A:A),0)</f>
        <v>3</v>
      </c>
      <c r="Z42">
        <f>IFERROR(LOOKUP(A42,'J22'!B:B,'J22'!A:A),0)</f>
        <v>6</v>
      </c>
      <c r="AA42">
        <f>IFERROR(LOOKUP(A42,'J23'!B:B,'J23'!A:A),0)</f>
        <v>2</v>
      </c>
      <c r="AB42">
        <f>IFERROR(LOOKUP(A42,'J24'!B:B,'J24'!A:A),0)</f>
        <v>5</v>
      </c>
      <c r="AC42">
        <f>IFERROR(LOOKUP(A42,'J25'!B:B,'J25'!A:A),0)</f>
        <v>5</v>
      </c>
      <c r="AD42">
        <f>IFERROR(LOOKUP(A42,'J26'!B:B,'J26'!A:A),0)</f>
        <v>1</v>
      </c>
    </row>
    <row r="43">
      <c r="A43" s="2" t="s">
        <v>332</v>
      </c>
      <c r="B43" s="2" t="s">
        <v>480</v>
      </c>
      <c r="C43" s="2" t="s">
        <v>481</v>
      </c>
      <c r="D43" s="7" t="str">
        <f>LOOKUP(A43,PhotoSquad!A:A,PhotoSquad!B:B)</f>
        <v>https://assets.laliga.com/squad/2019/t176/p106539/128x128/p106539_t176_2019_1_003_000.png</v>
      </c>
      <c r="E43">
        <f>IFERROR(LOOKUP(A43,'J01'!B:B,'J01'!A:A),0)</f>
        <v>6</v>
      </c>
      <c r="F43">
        <f>IFERROR(LOOKUP(A43,'J02'!B:B,'J02'!A:A),0)</f>
        <v>9</v>
      </c>
      <c r="G43">
        <f>IFERROR(LOOKUP(A43,'J03'!B:B,'J03'!A:A),0)</f>
        <v>5</v>
      </c>
      <c r="H43">
        <f>IFERROR(LOOKUP(A43,'J04'!B:B,'J04'!A:A),0)</f>
        <v>1</v>
      </c>
      <c r="I43">
        <f>IFERROR(LOOKUP(A43,'J05'!B:B,'J05'!A:A),0)</f>
        <v>11</v>
      </c>
      <c r="J43" s="3">
        <f>IFERROR(LOOKUP(A43,'J06'!B:B,'J06'!A:A),0)</f>
        <v>5</v>
      </c>
      <c r="K43" s="3">
        <f>IFERROR(LOOKUP(A43,'J07'!B:B,'J07'!A:A),0)</f>
        <v>3</v>
      </c>
      <c r="L43">
        <f>IFERROR(LOOKUP(A43,'J08'!B:B,'J08'!A:A),0)</f>
        <v>10</v>
      </c>
      <c r="M43">
        <f>IFERROR(LOOKUP(A43,'J09'!B:B,'J09'!A:A),0)</f>
        <v>4</v>
      </c>
      <c r="N43">
        <f>IFERROR(LOOKUP(A43,'J10'!B:B,'J10'!A:A),0)</f>
        <v>4</v>
      </c>
      <c r="O43">
        <f>IFERROR(LOOKUP(A43,'J11'!B:B,'J11'!A:A),0)</f>
        <v>2</v>
      </c>
      <c r="P43">
        <f>IFERROR(LOOKUP(A43,'J12'!B:B,'J12'!A:A),0)</f>
        <v>5</v>
      </c>
      <c r="Q43">
        <f>IFERROR(LOOKUP(A43,'J13'!B:B,'J13'!A:A),0)</f>
        <v>0</v>
      </c>
      <c r="R43">
        <f>IFERROR(LOOKUP(A43,'J14'!B:B,'J14'!A:A),0)</f>
        <v>8</v>
      </c>
      <c r="S43">
        <f>IFERROR(LOOKUP(A43,'J15'!B:B,'J15'!A:A),0)</f>
        <v>2</v>
      </c>
      <c r="T43">
        <f>IFERROR(LOOKUP(A43,'J16'!B:B,'J16'!A:A),0)</f>
        <v>4</v>
      </c>
      <c r="U43">
        <f>IFERROR(LOOKUP(A43,'J17'!B:B,'J17'!A:A),0)</f>
        <v>2</v>
      </c>
      <c r="V43">
        <f>IFERROR(LOOKUP(A43,'J18'!B:B,'J18'!A:A),0)</f>
        <v>4</v>
      </c>
      <c r="W43">
        <f>IFERROR(LOOKUP(A43,'J19'!B:B,'J19'!A:A),0)</f>
        <v>3</v>
      </c>
      <c r="X43">
        <f>IFERROR(LOOKUP(A43,'J20'!B:B,'J20'!A:A),0)</f>
        <v>7</v>
      </c>
      <c r="Y43">
        <f>IFERROR(LOOKUP(A43,'J21'!B:B,'J21'!A:A),0)</f>
        <v>8</v>
      </c>
      <c r="Z43">
        <f>IFERROR(LOOKUP(A43,'J22'!B:B,'J22'!A:A),0)</f>
        <v>6</v>
      </c>
      <c r="AA43">
        <f>IFERROR(LOOKUP(A43,'J23'!B:B,'J23'!A:A),0)</f>
        <v>5</v>
      </c>
      <c r="AB43">
        <f>IFERROR(LOOKUP(A43,'J24'!B:B,'J24'!A:A),0)</f>
        <v>3</v>
      </c>
      <c r="AC43">
        <f>IFERROR(LOOKUP(A43,'J25'!B:B,'J25'!A:A),0)</f>
        <v>7</v>
      </c>
      <c r="AD43">
        <f>IFERROR(LOOKUP(A43,'J26'!B:B,'J26'!A:A),0)</f>
        <v>7</v>
      </c>
    </row>
    <row r="44">
      <c r="A44" s="2" t="s">
        <v>328</v>
      </c>
      <c r="B44" s="2" t="s">
        <v>457</v>
      </c>
      <c r="C44" s="2" t="s">
        <v>482</v>
      </c>
      <c r="D44" s="7" t="str">
        <f>LOOKUP(A44,PhotoSquad!A:A,PhotoSquad!B:B)</f>
        <v>https://assets.laliga.com/squad/2019/t176/p106539/128x128/p106539_t176_2019_1_003_000.png</v>
      </c>
      <c r="E44">
        <f>IFERROR(LOOKUP(A44,'J01'!B:B,'J01'!A:A),0)</f>
        <v>-1</v>
      </c>
      <c r="F44">
        <f>IFERROR(LOOKUP(A44,'J02'!B:B,'J02'!A:A),0)</f>
        <v>6</v>
      </c>
      <c r="G44">
        <f>IFERROR(LOOKUP(A44,'J03'!B:B,'J03'!A:A),0)</f>
        <v>8</v>
      </c>
      <c r="H44">
        <f>IFERROR(LOOKUP(A44,'J04'!B:B,'J04'!A:A),0)</f>
        <v>7</v>
      </c>
      <c r="I44">
        <f>IFERROR(LOOKUP(A44,'J05'!B:B,'J05'!A:A),0)</f>
        <v>11</v>
      </c>
      <c r="J44" s="3">
        <f>IFERROR(LOOKUP(A44,'J06'!B:B,'J06'!A:A),0)</f>
        <v>5</v>
      </c>
      <c r="K44" s="3">
        <f>IFERROR(LOOKUP(A44,'J07'!B:B,'J07'!A:A),0)</f>
        <v>3</v>
      </c>
      <c r="L44">
        <f>IFERROR(LOOKUP(A44,'J08'!B:B,'J08'!A:A),0)</f>
        <v>10</v>
      </c>
      <c r="M44">
        <f>IFERROR(LOOKUP(A44,'J09'!B:B,'J09'!A:A),0)</f>
        <v>4</v>
      </c>
      <c r="N44">
        <f>IFERROR(LOOKUP(A44,'J10'!B:B,'J10'!A:A),0)</f>
        <v>4</v>
      </c>
      <c r="O44">
        <f>IFERROR(LOOKUP(A44,'J11'!B:B,'J11'!A:A),0)</f>
        <v>2</v>
      </c>
      <c r="P44">
        <f>IFERROR(LOOKUP(A44,'J12'!B:B,'J12'!A:A),0)</f>
        <v>1</v>
      </c>
      <c r="Q44">
        <f>IFERROR(LOOKUP(A44,'J13'!B:B,'J13'!A:A),0)</f>
        <v>2</v>
      </c>
      <c r="R44">
        <f>IFERROR(LOOKUP(A44,'J14'!B:B,'J14'!A:A),0)</f>
        <v>3</v>
      </c>
      <c r="S44">
        <f>IFERROR(LOOKUP(A44,'J15'!B:B,'J15'!A:A),0)</f>
        <v>0</v>
      </c>
      <c r="T44">
        <f>IFERROR(LOOKUP(A44,'J16'!B:B,'J16'!A:A),0)</f>
        <v>2</v>
      </c>
      <c r="U44">
        <f>IFERROR(LOOKUP(A44,'J17'!B:B,'J17'!A:A),0)</f>
        <v>2</v>
      </c>
      <c r="V44">
        <f>IFERROR(LOOKUP(A44,'J18'!B:B,'J18'!A:A),0)</f>
        <v>4</v>
      </c>
      <c r="W44">
        <f>IFERROR(LOOKUP(A44,'J19'!B:B,'J19'!A:A),0)</f>
        <v>3</v>
      </c>
      <c r="X44">
        <f>IFERROR(LOOKUP(A44,'J20'!B:B,'J20'!A:A),0)</f>
        <v>7</v>
      </c>
      <c r="Y44">
        <f>IFERROR(LOOKUP(A44,'J21'!B:B,'J21'!A:A),0)</f>
        <v>8</v>
      </c>
      <c r="Z44">
        <f>IFERROR(LOOKUP(A44,'J22'!B:B,'J22'!A:A),0)</f>
        <v>6</v>
      </c>
      <c r="AA44">
        <f>IFERROR(LOOKUP(A44,'J23'!B:B,'J23'!A:A),0)</f>
        <v>5</v>
      </c>
      <c r="AB44">
        <f>IFERROR(LOOKUP(A44,'J24'!B:B,'J24'!A:A),0)</f>
        <v>3</v>
      </c>
      <c r="AC44">
        <f>IFERROR(LOOKUP(A44,'J25'!B:B,'J25'!A:A),0)</f>
        <v>7</v>
      </c>
      <c r="AD44">
        <f>IFERROR(LOOKUP(A44,'J26'!B:B,'J26'!A:A),0)</f>
        <v>7</v>
      </c>
    </row>
    <row r="45">
      <c r="A45" s="2" t="s">
        <v>167</v>
      </c>
      <c r="B45" s="2" t="s">
        <v>435</v>
      </c>
      <c r="C45" s="2" t="s">
        <v>870</v>
      </c>
      <c r="D45" s="7" t="str">
        <f>LOOKUP(A45,PhotoSquad!A:A,PhotoSquad!B:B)</f>
        <v>https://assets.laliga.com/squad/2019/t957/p106899/128x128/p106899_t957_2019_1_003_000.png</v>
      </c>
      <c r="E45">
        <f>IFERROR(LOOKUP(A45,'J01'!B:B,'J01'!A:A),0)</f>
        <v>-1</v>
      </c>
      <c r="F45">
        <f>IFERROR(LOOKUP(A45,'J02'!B:B,'J02'!A:A),0)</f>
        <v>4</v>
      </c>
      <c r="G45">
        <f>IFERROR(LOOKUP(A45,'J03'!B:B,'J03'!A:A),0)</f>
        <v>3</v>
      </c>
      <c r="H45">
        <f>IFERROR(LOOKUP(A45,'J04'!B:B,'J04'!A:A),0)</f>
        <v>5</v>
      </c>
      <c r="I45">
        <f>IFERROR(LOOKUP(A45,'J05'!B:B,'J05'!A:A),0)</f>
        <v>0</v>
      </c>
      <c r="J45" s="3">
        <f>IFERROR(LOOKUP(A45,'J06'!B:B,'J06'!A:A),0)</f>
        <v>4</v>
      </c>
      <c r="K45" s="3">
        <f>IFERROR(LOOKUP(A45,'J07'!B:B,'J07'!A:A),0)</f>
        <v>4</v>
      </c>
      <c r="L45">
        <f>IFERROR(LOOKUP(A45,'J08'!B:B,'J08'!A:A),0)</f>
        <v>2</v>
      </c>
      <c r="M45">
        <f>IFERROR(LOOKUP(A45,'J09'!B:B,'J09'!A:A),0)</f>
        <v>1</v>
      </c>
      <c r="N45">
        <f>IFERROR(LOOKUP(A45,'J10'!B:B,'J10'!A:A),0)</f>
        <v>6</v>
      </c>
      <c r="O45">
        <f>IFERROR(LOOKUP(A45,'J11'!B:B,'J11'!A:A),0)</f>
        <v>2</v>
      </c>
      <c r="P45">
        <f>IFERROR(LOOKUP(A45,'J12'!B:B,'J12'!A:A),0)</f>
        <v>2</v>
      </c>
      <c r="Q45">
        <f>IFERROR(LOOKUP(A45,'J13'!B:B,'J13'!A:A),0)</f>
        <v>8</v>
      </c>
      <c r="R45">
        <f>IFERROR(LOOKUP(A45,'J14'!B:B,'J14'!A:A),0)</f>
        <v>7</v>
      </c>
      <c r="S45">
        <f>IFERROR(LOOKUP(A45,'J15'!B:B,'J15'!A:A),0)</f>
        <v>0</v>
      </c>
      <c r="T45">
        <f>IFERROR(LOOKUP(A45,'J16'!B:B,'J16'!A:A),0)</f>
        <v>1</v>
      </c>
      <c r="U45">
        <f>IFERROR(LOOKUP(A45,'J17'!B:B,'J17'!A:A),0)</f>
        <v>6</v>
      </c>
      <c r="V45">
        <f>IFERROR(LOOKUP(A45,'J18'!B:B,'J18'!A:A),0)</f>
        <v>6</v>
      </c>
      <c r="W45">
        <f>IFERROR(LOOKUP(A45,'J19'!B:B,'J19'!A:A),0)</f>
        <v>9</v>
      </c>
      <c r="X45">
        <f>IFERROR(LOOKUP(A45,'J20'!B:B,'J20'!A:A),0)</f>
        <v>-1</v>
      </c>
      <c r="Y45">
        <f>IFERROR(LOOKUP(A45,'J21'!B:B,'J21'!A:A),0)</f>
        <v>8</v>
      </c>
      <c r="Z45">
        <f>IFERROR(LOOKUP(A45,'J22'!B:B,'J22'!A:A),0)</f>
        <v>5</v>
      </c>
      <c r="AA45">
        <f>IFERROR(LOOKUP(A45,'J23'!B:B,'J23'!A:A),0)</f>
        <v>1</v>
      </c>
      <c r="AB45">
        <f>IFERROR(LOOKUP(A45,'J24'!B:B,'J24'!A:A),0)</f>
        <v>0</v>
      </c>
      <c r="AC45">
        <f>IFERROR(LOOKUP(A45,'J25'!B:B,'J25'!A:A),0)</f>
        <v>7</v>
      </c>
      <c r="AD45">
        <f>IFERROR(LOOKUP(A45,'J26'!B:B,'J26'!A:A),0)</f>
        <v>0</v>
      </c>
    </row>
    <row r="46">
      <c r="A46" s="2" t="s">
        <v>168</v>
      </c>
      <c r="B46" s="2" t="s">
        <v>435</v>
      </c>
      <c r="C46" s="2" t="s">
        <v>483</v>
      </c>
      <c r="D46" s="7" t="str">
        <f>LOOKUP(A46,PhotoSquad!A:A,PhotoSquad!B:B)</f>
        <v>https://assets.laliga.com/squad/2019/t186/p107593/128x128/p107593_t186_2019_1_003_000.png</v>
      </c>
      <c r="E46">
        <f>IFERROR(LOOKUP(A46,'J01'!B:B,'J01'!A:A),0)</f>
        <v>7</v>
      </c>
      <c r="F46">
        <f>IFERROR(LOOKUP(A46,'J02'!B:B,'J02'!A:A),0)</f>
        <v>1</v>
      </c>
      <c r="G46">
        <f>IFERROR(LOOKUP(A46,'J03'!B:B,'J03'!A:A),0)</f>
        <v>7</v>
      </c>
      <c r="H46">
        <f>IFERROR(LOOKUP(A46,'J04'!B:B,'J04'!A:A),0)</f>
        <v>3</v>
      </c>
      <c r="I46">
        <f>IFERROR(LOOKUP(A46,'J05'!B:B,'J05'!A:A),0)</f>
        <v>1</v>
      </c>
      <c r="J46" s="3">
        <f>IFERROR(LOOKUP(A46,'J06'!B:B,'J06'!A:A),0)</f>
        <v>7</v>
      </c>
      <c r="K46" s="3">
        <f>IFERROR(LOOKUP(A46,'J07'!B:B,'J07'!A:A),0)</f>
        <v>0</v>
      </c>
      <c r="L46">
        <f>IFERROR(LOOKUP(A46,'J08'!B:B,'J08'!A:A),0)</f>
        <v>2</v>
      </c>
      <c r="M46">
        <f>IFERROR(LOOKUP(A46,'J09'!B:B,'J09'!A:A),0)</f>
        <v>1</v>
      </c>
      <c r="N46">
        <f>IFERROR(LOOKUP(A46,'J10'!B:B,'J10'!A:A),0)</f>
        <v>6</v>
      </c>
      <c r="O46">
        <f>IFERROR(LOOKUP(A46,'J11'!B:B,'J11'!A:A),0)</f>
        <v>0</v>
      </c>
      <c r="P46">
        <f>IFERROR(LOOKUP(A46,'J12'!B:B,'J12'!A:A),0)</f>
        <v>2</v>
      </c>
      <c r="Q46">
        <f>IFERROR(LOOKUP(A46,'J13'!B:B,'J13'!A:A),0)</f>
        <v>9</v>
      </c>
      <c r="R46">
        <f>IFERROR(LOOKUP(A46,'J14'!B:B,'J14'!A:A),0)</f>
        <v>7</v>
      </c>
      <c r="S46">
        <f>IFERROR(LOOKUP(A46,'J15'!B:B,'J15'!A:A),0)</f>
        <v>0</v>
      </c>
      <c r="T46">
        <f>IFERROR(LOOKUP(A46,'J16'!B:B,'J16'!A:A),0)</f>
        <v>1</v>
      </c>
      <c r="U46">
        <f>IFERROR(LOOKUP(A46,'J17'!B:B,'J17'!A:A),0)</f>
        <v>6</v>
      </c>
      <c r="V46">
        <f>IFERROR(LOOKUP(A46,'J18'!B:B,'J18'!A:A),0)</f>
        <v>6</v>
      </c>
      <c r="W46">
        <f>IFERROR(LOOKUP(A46,'J19'!B:B,'J19'!A:A),0)</f>
        <v>9</v>
      </c>
      <c r="X46">
        <f>IFERROR(LOOKUP(A46,'J20'!B:B,'J20'!A:A),0)</f>
        <v>9</v>
      </c>
      <c r="Y46">
        <f>IFERROR(LOOKUP(A46,'J21'!B:B,'J21'!A:A),0)</f>
        <v>3</v>
      </c>
      <c r="Z46">
        <f>IFERROR(LOOKUP(A46,'J22'!B:B,'J22'!A:A),0)</f>
        <v>3</v>
      </c>
      <c r="AA46">
        <f>IFERROR(LOOKUP(A46,'J23'!B:B,'J23'!A:A),0)</f>
        <v>8</v>
      </c>
      <c r="AB46">
        <f>IFERROR(LOOKUP(A46,'J24'!B:B,'J24'!A:A),0)</f>
        <v>0</v>
      </c>
      <c r="AC46">
        <f>IFERROR(LOOKUP(A46,'J25'!B:B,'J25'!A:A),0)</f>
        <v>2</v>
      </c>
      <c r="AD46">
        <f>IFERROR(LOOKUP(A46,'J26'!B:B,'J26'!A:A),0)</f>
        <v>2</v>
      </c>
    </row>
    <row r="47">
      <c r="A47" s="2" t="s">
        <v>330</v>
      </c>
      <c r="B47" s="2" t="s">
        <v>457</v>
      </c>
      <c r="C47" s="2" t="s">
        <v>484</v>
      </c>
      <c r="D47" s="7" t="str">
        <f>LOOKUP(A47,PhotoSquad!A:A,PhotoSquad!B:B)</f>
        <v>https://assets.laliga.com/squad/2019/t176/p107807/128x128/p107807_t176_2019_1_003_000.png</v>
      </c>
      <c r="E47">
        <f>IFERROR(LOOKUP(A47,'J01'!B:B,'J01'!A:A),0)</f>
        <v>0</v>
      </c>
      <c r="F47">
        <f>IFERROR(LOOKUP(A47,'J02'!B:B,'J02'!A:A),0)</f>
        <v>7</v>
      </c>
      <c r="G47">
        <f>IFERROR(LOOKUP(A47,'J03'!B:B,'J03'!A:A),0)</f>
        <v>8</v>
      </c>
      <c r="H47">
        <f>IFERROR(LOOKUP(A47,'J04'!B:B,'J04'!A:A),0)</f>
        <v>0</v>
      </c>
      <c r="I47">
        <f>IFERROR(LOOKUP(A47,'J05'!B:B,'J05'!A:A),0)</f>
        <v>0</v>
      </c>
      <c r="J47" s="3">
        <f>IFERROR(LOOKUP(A47,'J06'!B:B,'J06'!A:A),0)</f>
        <v>0</v>
      </c>
      <c r="K47" s="3">
        <f>IFERROR(LOOKUP(A47,'J07'!B:B,'J07'!A:A),0)</f>
        <v>0</v>
      </c>
      <c r="L47">
        <f>IFERROR(LOOKUP(A47,'J08'!B:B,'J08'!A:A),0)</f>
        <v>0</v>
      </c>
      <c r="M47">
        <f>IFERROR(LOOKUP(A47,'J09'!B:B,'J09'!A:A),0)</f>
        <v>1</v>
      </c>
      <c r="N47">
        <f>IFERROR(LOOKUP(A47,'J10'!B:B,'J10'!A:A),0)</f>
        <v>6</v>
      </c>
      <c r="O47">
        <f>IFERROR(LOOKUP(A47,'J11'!B:B,'J11'!A:A),0)</f>
        <v>0</v>
      </c>
      <c r="P47">
        <f>IFERROR(LOOKUP(A47,'J12'!B:B,'J12'!A:A),0)</f>
        <v>2</v>
      </c>
      <c r="Q47">
        <f>IFERROR(LOOKUP(A47,'J13'!B:B,'J13'!A:A),0)</f>
        <v>9</v>
      </c>
      <c r="R47">
        <f>IFERROR(LOOKUP(A47,'J14'!B:B,'J14'!A:A),0)</f>
        <v>0</v>
      </c>
      <c r="S47">
        <f>IFERROR(LOOKUP(A47,'J15'!B:B,'J15'!A:A),0)</f>
        <v>0</v>
      </c>
      <c r="T47">
        <f>IFERROR(LOOKUP(A47,'J16'!B:B,'J16'!A:A),0)</f>
        <v>1</v>
      </c>
      <c r="U47">
        <f>IFERROR(LOOKUP(A47,'J17'!B:B,'J17'!A:A),0)</f>
        <v>1</v>
      </c>
      <c r="V47">
        <f>IFERROR(LOOKUP(A47,'J18'!B:B,'J18'!A:A),0)</f>
        <v>0</v>
      </c>
      <c r="W47">
        <f>IFERROR(LOOKUP(A47,'J19'!B:B,'J19'!A:A),0)</f>
        <v>4</v>
      </c>
      <c r="X47">
        <f>IFERROR(LOOKUP(A47,'J20'!B:B,'J20'!A:A),0)</f>
        <v>2</v>
      </c>
      <c r="Y47">
        <f>IFERROR(LOOKUP(A47,'J21'!B:B,'J21'!A:A),0)</f>
        <v>7</v>
      </c>
      <c r="Z47">
        <f>IFERROR(LOOKUP(A47,'J22'!B:B,'J22'!A:A),0)</f>
        <v>2</v>
      </c>
      <c r="AA47">
        <f>IFERROR(LOOKUP(A47,'J23'!B:B,'J23'!A:A),0)</f>
        <v>8</v>
      </c>
      <c r="AB47">
        <f>IFERROR(LOOKUP(A47,'J24'!B:B,'J24'!A:A),0)</f>
        <v>2</v>
      </c>
      <c r="AC47">
        <f>IFERROR(LOOKUP(A47,'J25'!B:B,'J25'!A:A),0)</f>
        <v>2</v>
      </c>
      <c r="AD47">
        <f>IFERROR(LOOKUP(A47,'J26'!B:B,'J26'!A:A),0)</f>
        <v>2</v>
      </c>
    </row>
    <row r="48">
      <c r="A48" s="2" t="s">
        <v>331</v>
      </c>
      <c r="B48" s="2" t="s">
        <v>457</v>
      </c>
      <c r="C48" s="2" t="s">
        <v>913</v>
      </c>
      <c r="D48" s="7" t="str">
        <f>LOOKUP(A48,PhotoSquad!A:A,PhotoSquad!B:B)</f>
        <v>https://assets.laliga.com/squad/2019/t855/p108145/128x128/p108145_t855_2019_1_003_000.png</v>
      </c>
      <c r="E48">
        <f>IFERROR(LOOKUP(A48,'J01'!B:B,'J01'!A:A),0)</f>
        <v>0</v>
      </c>
      <c r="F48">
        <f>IFERROR(LOOKUP(A48,'J02'!B:B,'J02'!A:A),0)</f>
        <v>7</v>
      </c>
      <c r="G48">
        <f>IFERROR(LOOKUP(A48,'J03'!B:B,'J03'!A:A),0)</f>
        <v>5</v>
      </c>
      <c r="H48">
        <f>IFERROR(LOOKUP(A48,'J04'!B:B,'J04'!A:A),0)</f>
        <v>7</v>
      </c>
      <c r="I48">
        <f>IFERROR(LOOKUP(A48,'J05'!B:B,'J05'!A:A),0)</f>
        <v>9</v>
      </c>
      <c r="J48" s="3">
        <f>IFERROR(LOOKUP(A48,'J06'!B:B,'J06'!A:A),0)</f>
        <v>0</v>
      </c>
      <c r="K48" s="3">
        <f>IFERROR(LOOKUP(A48,'J07'!B:B,'J07'!A:A),0)</f>
        <v>5</v>
      </c>
      <c r="L48">
        <f>IFERROR(LOOKUP(A48,'J08'!B:B,'J08'!A:A),0)</f>
        <v>2</v>
      </c>
      <c r="M48">
        <f>IFERROR(LOOKUP(A48,'J09'!B:B,'J09'!A:A),0)</f>
        <v>1</v>
      </c>
      <c r="N48">
        <f>IFERROR(LOOKUP(A48,'J10'!B:B,'J10'!A:A),0)</f>
        <v>2</v>
      </c>
      <c r="O48">
        <f>IFERROR(LOOKUP(A48,'J11'!B:B,'J11'!A:A),0)</f>
        <v>2</v>
      </c>
      <c r="P48">
        <f>IFERROR(LOOKUP(A48,'J12'!B:B,'J12'!A:A),0)</f>
        <v>3</v>
      </c>
      <c r="Q48">
        <f>IFERROR(LOOKUP(A48,'J13'!B:B,'J13'!A:A),0)</f>
        <v>2</v>
      </c>
      <c r="R48">
        <f>IFERROR(LOOKUP(A48,'J14'!B:B,'J14'!A:A),0)</f>
        <v>6</v>
      </c>
      <c r="S48">
        <f>IFERROR(LOOKUP(A48,'J15'!B:B,'J15'!A:A),0)</f>
        <v>-4</v>
      </c>
      <c r="T48">
        <f>IFERROR(LOOKUP(A48,'J16'!B:B,'J16'!A:A),0)</f>
        <v>2</v>
      </c>
      <c r="U48">
        <f>IFERROR(LOOKUP(A48,'J17'!B:B,'J17'!A:A),0)</f>
        <v>1</v>
      </c>
      <c r="V48">
        <f>IFERROR(LOOKUP(A48,'J18'!B:B,'J18'!A:A),0)</f>
        <v>0</v>
      </c>
      <c r="W48">
        <f>IFERROR(LOOKUP(A48,'J19'!B:B,'J19'!A:A),0)</f>
        <v>0</v>
      </c>
      <c r="X48">
        <f>IFERROR(LOOKUP(A48,'J20'!B:B,'J20'!A:A),0)</f>
        <v>0</v>
      </c>
      <c r="Y48">
        <f>IFERROR(LOOKUP(A48,'J21'!B:B,'J21'!A:A),0)</f>
        <v>0</v>
      </c>
      <c r="Z48">
        <f>IFERROR(LOOKUP(A48,'J22'!B:B,'J22'!A:A),0)</f>
        <v>0</v>
      </c>
      <c r="AA48">
        <f>IFERROR(LOOKUP(A48,'J23'!B:B,'J23'!A:A),0)</f>
        <v>8</v>
      </c>
      <c r="AB48">
        <f>IFERROR(LOOKUP(A48,'J24'!B:B,'J24'!A:A),0)</f>
        <v>4</v>
      </c>
      <c r="AC48">
        <f>IFERROR(LOOKUP(A48,'J25'!B:B,'J25'!A:A),0)</f>
        <v>0</v>
      </c>
      <c r="AD48">
        <f>IFERROR(LOOKUP(A48,'J26'!B:B,'J26'!A:A),0)</f>
        <v>0</v>
      </c>
    </row>
    <row r="49">
      <c r="A49" s="2" t="s">
        <v>95</v>
      </c>
      <c r="B49" s="2" t="s">
        <v>432</v>
      </c>
      <c r="C49" s="2" t="s">
        <v>485</v>
      </c>
      <c r="D49" s="7" t="str">
        <f>LOOKUP(A49,PhotoSquad!A:A,PhotoSquad!B:B)</f>
        <v>https://assets.laliga.com/squad/2019/t192/p108438/128x128/p108438_t192_2019_1_003_000.png</v>
      </c>
      <c r="E49">
        <f>IFERROR(LOOKUP(A49,'J01'!B:B,'J01'!A:A),0)</f>
        <v>2</v>
      </c>
      <c r="F49">
        <f>IFERROR(LOOKUP(A49,'J02'!B:B,'J02'!A:A),0)</f>
        <v>7</v>
      </c>
      <c r="G49">
        <f>IFERROR(LOOKUP(A49,'J03'!B:B,'J03'!A:A),0)</f>
        <v>5</v>
      </c>
      <c r="H49">
        <f>IFERROR(LOOKUP(A49,'J04'!B:B,'J04'!A:A),0)</f>
        <v>1</v>
      </c>
      <c r="I49">
        <f>IFERROR(LOOKUP(A49,'J05'!B:B,'J05'!A:A),0)</f>
        <v>4</v>
      </c>
      <c r="J49" s="3">
        <f>IFERROR(LOOKUP(A49,'J06'!B:B,'J06'!A:A),0)</f>
        <v>2</v>
      </c>
      <c r="K49" s="3">
        <f>IFERROR(LOOKUP(A49,'J07'!B:B,'J07'!A:A),0)</f>
        <v>6</v>
      </c>
      <c r="L49">
        <f>IFERROR(LOOKUP(A49,'J08'!B:B,'J08'!A:A),0)</f>
        <v>4</v>
      </c>
      <c r="M49">
        <f>IFERROR(LOOKUP(A49,'J09'!B:B,'J09'!A:A),0)</f>
        <v>1</v>
      </c>
      <c r="N49">
        <f>IFERROR(LOOKUP(A49,'J10'!B:B,'J10'!A:A),0)</f>
        <v>2</v>
      </c>
      <c r="O49">
        <f>IFERROR(LOOKUP(A49,'J11'!B:B,'J11'!A:A),0)</f>
        <v>2</v>
      </c>
      <c r="P49">
        <f>IFERROR(LOOKUP(A49,'J12'!B:B,'J12'!A:A),0)</f>
        <v>6</v>
      </c>
      <c r="Q49">
        <f>IFERROR(LOOKUP(A49,'J13'!B:B,'J13'!A:A),0)</f>
        <v>4</v>
      </c>
      <c r="R49">
        <f>IFERROR(LOOKUP(A49,'J14'!B:B,'J14'!A:A),0)</f>
        <v>3</v>
      </c>
      <c r="S49">
        <f>IFERROR(LOOKUP(A49,'J15'!B:B,'J15'!A:A),0)</f>
        <v>3</v>
      </c>
      <c r="T49">
        <f>IFERROR(LOOKUP(A49,'J16'!B:B,'J16'!A:A),0)</f>
        <v>5</v>
      </c>
      <c r="U49">
        <f>IFERROR(LOOKUP(A49,'J17'!B:B,'J17'!A:A),0)</f>
        <v>4</v>
      </c>
      <c r="V49">
        <f>IFERROR(LOOKUP(A49,'J18'!B:B,'J18'!A:A),0)</f>
        <v>4</v>
      </c>
      <c r="W49">
        <f>IFERROR(LOOKUP(A49,'J19'!B:B,'J19'!A:A),0)</f>
        <v>2</v>
      </c>
      <c r="X49">
        <f>IFERROR(LOOKUP(A49,'J20'!B:B,'J20'!A:A),0)</f>
        <v>2</v>
      </c>
      <c r="Y49">
        <f>IFERROR(LOOKUP(A49,'J21'!B:B,'J21'!A:A),0)</f>
        <v>0</v>
      </c>
      <c r="Z49">
        <f>IFERROR(LOOKUP(A49,'J22'!B:B,'J22'!A:A),0)</f>
        <v>0</v>
      </c>
      <c r="AA49">
        <f>IFERROR(LOOKUP(A49,'J23'!B:B,'J23'!A:A),0)</f>
        <v>6</v>
      </c>
      <c r="AB49">
        <f>IFERROR(LOOKUP(A49,'J24'!B:B,'J24'!A:A),0)</f>
        <v>0</v>
      </c>
      <c r="AC49">
        <f>IFERROR(LOOKUP(A49,'J25'!B:B,'J25'!A:A),0)</f>
        <v>7</v>
      </c>
      <c r="AD49">
        <f>IFERROR(LOOKUP(A49,'J26'!B:B,'J26'!A:A),0)</f>
        <v>3</v>
      </c>
    </row>
    <row r="50">
      <c r="A50" s="2" t="s">
        <v>169</v>
      </c>
      <c r="B50" s="2" t="s">
        <v>435</v>
      </c>
      <c r="C50" s="2" t="s">
        <v>486</v>
      </c>
      <c r="D50" s="7" t="str">
        <f>LOOKUP(A50,PhotoSquad!A:A,PhotoSquad!B:B)</f>
        <v>https://assets.laliga.com/squad/2019/t449/p109243/128x128/p109243_t449_2019_1_003_000.png</v>
      </c>
      <c r="E50">
        <f>IFERROR(LOOKUP(A50,'J01'!B:B,'J01'!A:A),0)</f>
        <v>14</v>
      </c>
      <c r="F50">
        <f>IFERROR(LOOKUP(A50,'J02'!B:B,'J02'!A:A),0)</f>
        <v>2</v>
      </c>
      <c r="G50">
        <f>IFERROR(LOOKUP(A50,'J03'!B:B,'J03'!A:A),0)</f>
        <v>8</v>
      </c>
      <c r="H50">
        <f>IFERROR(LOOKUP(A50,'J04'!B:B,'J04'!A:A),0)</f>
        <v>7</v>
      </c>
      <c r="I50">
        <f>IFERROR(LOOKUP(A50,'J05'!B:B,'J05'!A:A),0)</f>
        <v>5</v>
      </c>
      <c r="J50" s="3">
        <f>IFERROR(LOOKUP(A50,'J06'!B:B,'J06'!A:A),0)</f>
        <v>2</v>
      </c>
      <c r="K50" s="3">
        <f>IFERROR(LOOKUP(A50,'J07'!B:B,'J07'!A:A),0)</f>
        <v>1</v>
      </c>
      <c r="L50">
        <f>IFERROR(LOOKUP(A50,'J08'!B:B,'J08'!A:A),0)</f>
        <v>0</v>
      </c>
      <c r="M50">
        <f>IFERROR(LOOKUP(A50,'J09'!B:B,'J09'!A:A),0)</f>
        <v>6</v>
      </c>
      <c r="N50">
        <f>IFERROR(LOOKUP(A50,'J10'!B:B,'J10'!A:A),0)</f>
        <v>11</v>
      </c>
      <c r="O50">
        <f>IFERROR(LOOKUP(A50,'J11'!B:B,'J11'!A:A),0)</f>
        <v>3</v>
      </c>
      <c r="P50">
        <f>IFERROR(LOOKUP(A50,'J12'!B:B,'J12'!A:A),0)</f>
        <v>5</v>
      </c>
      <c r="Q50">
        <f>IFERROR(LOOKUP(A50,'J13'!B:B,'J13'!A:A),0)</f>
        <v>4</v>
      </c>
      <c r="R50">
        <f>IFERROR(LOOKUP(A50,'J14'!B:B,'J14'!A:A),0)</f>
        <v>1</v>
      </c>
      <c r="S50">
        <f>IFERROR(LOOKUP(A50,'J15'!B:B,'J15'!A:A),0)</f>
        <v>3</v>
      </c>
      <c r="T50">
        <f>IFERROR(LOOKUP(A50,'J16'!B:B,'J16'!A:A),0)</f>
        <v>5</v>
      </c>
      <c r="U50">
        <f>IFERROR(LOOKUP(A50,'J17'!B:B,'J17'!A:A),0)</f>
        <v>5</v>
      </c>
      <c r="V50">
        <f>IFERROR(LOOKUP(A50,'J18'!B:B,'J18'!A:A),0)</f>
        <v>12</v>
      </c>
      <c r="W50">
        <f>IFERROR(LOOKUP(A50,'J19'!B:B,'J19'!A:A),0)</f>
        <v>3</v>
      </c>
      <c r="X50">
        <f>IFERROR(LOOKUP(A50,'J20'!B:B,'J20'!A:A),0)</f>
        <v>3</v>
      </c>
      <c r="Y50">
        <f>IFERROR(LOOKUP(A50,'J21'!B:B,'J21'!A:A),0)</f>
        <v>6</v>
      </c>
      <c r="Z50">
        <f>IFERROR(LOOKUP(A50,'J22'!B:B,'J22'!A:A),0)</f>
        <v>3</v>
      </c>
      <c r="AA50">
        <f>IFERROR(LOOKUP(A50,'J23'!B:B,'J23'!A:A),0)</f>
        <v>4</v>
      </c>
      <c r="AB50">
        <f>IFERROR(LOOKUP(A50,'J24'!B:B,'J24'!A:A),0)</f>
        <v>11</v>
      </c>
      <c r="AC50">
        <f>IFERROR(LOOKUP(A50,'J25'!B:B,'J25'!A:A),0)</f>
        <v>2</v>
      </c>
      <c r="AD50">
        <f>IFERROR(LOOKUP(A50,'J26'!B:B,'J26'!A:A),0)</f>
        <v>2</v>
      </c>
    </row>
    <row r="51">
      <c r="A51" s="2" t="s">
        <v>333</v>
      </c>
      <c r="B51" s="2" t="s">
        <v>457</v>
      </c>
      <c r="C51" s="2" t="s">
        <v>487</v>
      </c>
      <c r="D51" s="7" t="str">
        <f>LOOKUP(A51,PhotoSquad!A:A,PhotoSquad!B:B)</f>
        <v>https://assets.laliga.com/squad/2019/t953/p109262/128x128/p109262_t953_2019_1_003_000.png</v>
      </c>
      <c r="E51">
        <f>IFERROR(LOOKUP(A51,'J01'!B:B,'J01'!A:A),0)</f>
        <v>2</v>
      </c>
      <c r="F51">
        <f>IFERROR(LOOKUP(A51,'J02'!B:B,'J02'!A:A),0)</f>
        <v>0</v>
      </c>
      <c r="G51">
        <f>IFERROR(LOOKUP(A51,'J03'!B:B,'J03'!A:A),0)</f>
        <v>1</v>
      </c>
      <c r="H51">
        <f>IFERROR(LOOKUP(A51,'J04'!B:B,'J04'!A:A),0)</f>
        <v>7</v>
      </c>
      <c r="I51">
        <f>IFERROR(LOOKUP(A51,'J05'!B:B,'J05'!A:A),0)</f>
        <v>5</v>
      </c>
      <c r="J51" s="3">
        <f>IFERROR(LOOKUP(A51,'J06'!B:B,'J06'!A:A),0)</f>
        <v>2</v>
      </c>
      <c r="K51" s="3">
        <f>IFERROR(LOOKUP(A51,'J07'!B:B,'J07'!A:A),0)</f>
        <v>1</v>
      </c>
      <c r="L51">
        <f>IFERROR(LOOKUP(A51,'J08'!B:B,'J08'!A:A),0)</f>
        <v>0</v>
      </c>
      <c r="M51">
        <f>IFERROR(LOOKUP(A51,'J09'!B:B,'J09'!A:A),0)</f>
        <v>6</v>
      </c>
      <c r="N51">
        <f>IFERROR(LOOKUP(A51,'J10'!B:B,'J10'!A:A),0)</f>
        <v>11</v>
      </c>
      <c r="O51">
        <f>IFERROR(LOOKUP(A51,'J11'!B:B,'J11'!A:A),0)</f>
        <v>3</v>
      </c>
      <c r="P51">
        <f>IFERROR(LOOKUP(A51,'J12'!B:B,'J12'!A:A),0)</f>
        <v>5</v>
      </c>
      <c r="Q51">
        <f>IFERROR(LOOKUP(A51,'J13'!B:B,'J13'!A:A),0)</f>
        <v>4</v>
      </c>
      <c r="R51">
        <f>IFERROR(LOOKUP(A51,'J14'!B:B,'J14'!A:A),0)</f>
        <v>1</v>
      </c>
      <c r="S51">
        <f>IFERROR(LOOKUP(A51,'J15'!B:B,'J15'!A:A),0)</f>
        <v>0</v>
      </c>
      <c r="T51">
        <f>IFERROR(LOOKUP(A51,'J16'!B:B,'J16'!A:A),0)</f>
        <v>2</v>
      </c>
      <c r="U51">
        <f>IFERROR(LOOKUP(A51,'J17'!B:B,'J17'!A:A),0)</f>
        <v>5</v>
      </c>
      <c r="V51">
        <f>IFERROR(LOOKUP(A51,'J18'!B:B,'J18'!A:A),0)</f>
        <v>0</v>
      </c>
      <c r="W51">
        <f>IFERROR(LOOKUP(A51,'J19'!B:B,'J19'!A:A),0)</f>
        <v>0</v>
      </c>
      <c r="X51">
        <f>IFERROR(LOOKUP(A51,'J20'!B:B,'J20'!A:A),0)</f>
        <v>0</v>
      </c>
      <c r="Y51">
        <f>IFERROR(LOOKUP(A51,'J21'!B:B,'J21'!A:A),0)</f>
        <v>6</v>
      </c>
      <c r="Z51">
        <f>IFERROR(LOOKUP(A51,'J22'!B:B,'J22'!A:A),0)</f>
        <v>3</v>
      </c>
      <c r="AA51">
        <f>IFERROR(LOOKUP(A51,'J23'!B:B,'J23'!A:A),0)</f>
        <v>4</v>
      </c>
      <c r="AB51">
        <f>IFERROR(LOOKUP(A51,'J24'!B:B,'J24'!A:A),0)</f>
        <v>11</v>
      </c>
      <c r="AC51">
        <f>IFERROR(LOOKUP(A51,'J25'!B:B,'J25'!A:A),0)</f>
        <v>2</v>
      </c>
      <c r="AD51">
        <f>IFERROR(LOOKUP(A51,'J26'!B:B,'J26'!A:A),0)</f>
        <v>2</v>
      </c>
    </row>
    <row r="52">
      <c r="A52" s="2" t="s">
        <v>99</v>
      </c>
      <c r="B52" s="2" t="s">
        <v>432</v>
      </c>
      <c r="C52" s="2" t="s">
        <v>488</v>
      </c>
      <c r="D52" s="7" t="str">
        <f>LOOKUP(A52,PhotoSquad!A:A,PhotoSquad!B:B)</f>
        <v>https://assets.laliga.com/squad/2019/t1450/p109270/128x128/p109270_t1450_2019_1_003_000.png</v>
      </c>
      <c r="E52">
        <f>IFERROR(LOOKUP(A52,'J01'!B:B,'J01'!A:A),0)</f>
        <v>2</v>
      </c>
      <c r="F52">
        <f>IFERROR(LOOKUP(A52,'J02'!B:B,'J02'!A:A),0)</f>
        <v>7</v>
      </c>
      <c r="G52">
        <f>IFERROR(LOOKUP(A52,'J03'!B:B,'J03'!A:A),0)</f>
        <v>2</v>
      </c>
      <c r="H52">
        <f>IFERROR(LOOKUP(A52,'J04'!B:B,'J04'!A:A),0)</f>
        <v>5</v>
      </c>
      <c r="I52">
        <f>IFERROR(LOOKUP(A52,'J05'!B:B,'J05'!A:A),0)</f>
        <v>8</v>
      </c>
      <c r="J52" s="3">
        <f>IFERROR(LOOKUP(A52,'J06'!B:B,'J06'!A:A),0)</f>
        <v>6</v>
      </c>
      <c r="K52" s="3">
        <f>IFERROR(LOOKUP(A52,'J07'!B:B,'J07'!A:A),0)</f>
        <v>2</v>
      </c>
      <c r="L52">
        <f>IFERROR(LOOKUP(A52,'J08'!B:B,'J08'!A:A),0)</f>
        <v>7</v>
      </c>
      <c r="M52">
        <f>IFERROR(LOOKUP(A52,'J09'!B:B,'J09'!A:A),0)</f>
        <v>4</v>
      </c>
      <c r="N52">
        <f>IFERROR(LOOKUP(A52,'J10'!B:B,'J10'!A:A),0)</f>
        <v>0</v>
      </c>
      <c r="O52">
        <f>IFERROR(LOOKUP(A52,'J11'!B:B,'J11'!A:A),0)</f>
        <v>2</v>
      </c>
      <c r="P52">
        <f>IFERROR(LOOKUP(A52,'J12'!B:B,'J12'!A:A),0)</f>
        <v>0</v>
      </c>
      <c r="Q52">
        <f>IFERROR(LOOKUP(A52,'J13'!B:B,'J13'!A:A),0)</f>
        <v>2</v>
      </c>
      <c r="R52">
        <f>IFERROR(LOOKUP(A52,'J14'!B:B,'J14'!A:A),0)</f>
        <v>4</v>
      </c>
      <c r="S52">
        <f>IFERROR(LOOKUP(A52,'J15'!B:B,'J15'!A:A),0)</f>
        <v>0</v>
      </c>
      <c r="T52">
        <f>IFERROR(LOOKUP(A52,'J16'!B:B,'J16'!A:A),0)</f>
        <v>5</v>
      </c>
      <c r="U52">
        <f>IFERROR(LOOKUP(A52,'J17'!B:B,'J17'!A:A),0)</f>
        <v>10</v>
      </c>
      <c r="V52">
        <f>IFERROR(LOOKUP(A52,'J18'!B:B,'J18'!A:A),0)</f>
        <v>2</v>
      </c>
      <c r="W52">
        <f>IFERROR(LOOKUP(A52,'J19'!B:B,'J19'!A:A),0)</f>
        <v>2</v>
      </c>
      <c r="X52">
        <f>IFERROR(LOOKUP(A52,'J20'!B:B,'J20'!A:A),0)</f>
        <v>10</v>
      </c>
      <c r="Y52">
        <f>IFERROR(LOOKUP(A52,'J21'!B:B,'J21'!A:A),0)</f>
        <v>3</v>
      </c>
      <c r="Z52">
        <f>IFERROR(LOOKUP(A52,'J22'!B:B,'J22'!A:A),0)</f>
        <v>10</v>
      </c>
      <c r="AA52">
        <f>IFERROR(LOOKUP(A52,'J23'!B:B,'J23'!A:A),0)</f>
        <v>7</v>
      </c>
      <c r="AB52">
        <f>IFERROR(LOOKUP(A52,'J24'!B:B,'J24'!A:A),0)</f>
        <v>4</v>
      </c>
      <c r="AC52">
        <f>IFERROR(LOOKUP(A52,'J25'!B:B,'J25'!A:A),0)</f>
        <v>0</v>
      </c>
      <c r="AD52">
        <f>IFERROR(LOOKUP(A52,'J26'!B:B,'J26'!A:A),0)</f>
        <v>4</v>
      </c>
    </row>
    <row r="53">
      <c r="A53" s="2" t="s">
        <v>126</v>
      </c>
      <c r="B53" s="2" t="s">
        <v>432</v>
      </c>
      <c r="C53" s="2" t="s">
        <v>992</v>
      </c>
      <c r="D53" s="7" t="str">
        <f>LOOKUP(A53,PhotoSquad!A:A,PhotoSquad!B:B)</f>
        <v>https://assets.laliga.com/squad/2019/t179/p109653/128x128/p109653_t179_2019_1_003_000.png</v>
      </c>
      <c r="E53">
        <f>IFERROR(LOOKUP(A53,'J01'!B:B,'J01'!A:A),0)</f>
        <v>2</v>
      </c>
      <c r="F53">
        <f>IFERROR(LOOKUP(A53,'J02'!B:B,'J02'!A:A),0)</f>
        <v>7</v>
      </c>
      <c r="G53">
        <f>IFERROR(LOOKUP(A53,'J03'!B:B,'J03'!A:A),0)</f>
        <v>2</v>
      </c>
      <c r="H53">
        <f>IFERROR(LOOKUP(A53,'J04'!B:B,'J04'!A:A),0)</f>
        <v>5</v>
      </c>
      <c r="I53">
        <f>IFERROR(LOOKUP(A53,'J05'!B:B,'J05'!A:A),0)</f>
        <v>8</v>
      </c>
      <c r="J53" s="3">
        <f>IFERROR(LOOKUP(A53,'J06'!B:B,'J06'!A:A),0)</f>
        <v>0</v>
      </c>
      <c r="K53" s="3">
        <f>IFERROR(LOOKUP(A53,'J07'!B:B,'J07'!A:A),0)</f>
        <v>0</v>
      </c>
      <c r="L53">
        <f>IFERROR(LOOKUP(A53,'J08'!B:B,'J08'!A:A),0)</f>
        <v>7</v>
      </c>
      <c r="M53">
        <f>IFERROR(LOOKUP(A53,'J09'!B:B,'J09'!A:A),0)</f>
        <v>0</v>
      </c>
      <c r="N53">
        <f>IFERROR(LOOKUP(A53,'J10'!B:B,'J10'!A:A),0)</f>
        <v>0</v>
      </c>
      <c r="O53">
        <f>IFERROR(LOOKUP(A53,'J11'!B:B,'J11'!A:A),0)</f>
        <v>2</v>
      </c>
      <c r="P53">
        <f>IFERROR(LOOKUP(A53,'J12'!B:B,'J12'!A:A),0)</f>
        <v>0</v>
      </c>
      <c r="Q53">
        <f>IFERROR(LOOKUP(A53,'J13'!B:B,'J13'!A:A),0)</f>
        <v>2</v>
      </c>
      <c r="R53">
        <f>IFERROR(LOOKUP(A53,'J14'!B:B,'J14'!A:A),0)</f>
        <v>4</v>
      </c>
      <c r="S53">
        <f>IFERROR(LOOKUP(A53,'J15'!B:B,'J15'!A:A),0)</f>
        <v>0</v>
      </c>
      <c r="T53">
        <f>IFERROR(LOOKUP(A53,'J16'!B:B,'J16'!A:A),0)</f>
        <v>5</v>
      </c>
      <c r="U53">
        <f>IFERROR(LOOKUP(A53,'J17'!B:B,'J17'!A:A),0)</f>
        <v>10</v>
      </c>
      <c r="V53">
        <f>IFERROR(LOOKUP(A53,'J18'!B:B,'J18'!A:A),0)</f>
        <v>0</v>
      </c>
      <c r="W53">
        <f>IFERROR(LOOKUP(A53,'J19'!B:B,'J19'!A:A),0)</f>
        <v>2</v>
      </c>
      <c r="X53">
        <f>IFERROR(LOOKUP(A53,'J20'!B:B,'J20'!A:A),0)</f>
        <v>1</v>
      </c>
      <c r="Y53">
        <f>IFERROR(LOOKUP(A53,'J21'!B:B,'J21'!A:A),0)</f>
        <v>0</v>
      </c>
      <c r="Z53">
        <f>IFERROR(LOOKUP(A53,'J22'!B:B,'J22'!A:A),0)</f>
        <v>0</v>
      </c>
      <c r="AA53">
        <f>IFERROR(LOOKUP(A53,'J23'!B:B,'J23'!A:A),0)</f>
        <v>7</v>
      </c>
      <c r="AB53">
        <f>IFERROR(LOOKUP(A53,'J24'!B:B,'J24'!A:A),0)</f>
        <v>4</v>
      </c>
      <c r="AC53">
        <f>IFERROR(LOOKUP(A53,'J25'!B:B,'J25'!A:A),0)</f>
        <v>0</v>
      </c>
      <c r="AD53">
        <f>IFERROR(LOOKUP(A53,'J26'!B:B,'J26'!A:A),0)</f>
        <v>1</v>
      </c>
    </row>
    <row r="54">
      <c r="A54" s="2" t="s">
        <v>78</v>
      </c>
      <c r="B54" s="2" t="s">
        <v>432</v>
      </c>
      <c r="C54" s="2" t="s">
        <v>489</v>
      </c>
      <c r="D54" s="7" t="str">
        <f>LOOKUP(A54,PhotoSquad!A:A,PhotoSquad!B:B)</f>
        <v>https://assets.laliga.com/squad/2019/t855/p109702/128x128/p109702_t855_2019_1_003_000.png</v>
      </c>
      <c r="E54">
        <f>IFERROR(LOOKUP(A54,'J01'!B:B,'J01'!A:A),0)</f>
        <v>2</v>
      </c>
      <c r="F54">
        <f>IFERROR(LOOKUP(A54,'J02'!B:B,'J02'!A:A),0)</f>
        <v>14</v>
      </c>
      <c r="G54">
        <f>IFERROR(LOOKUP(A54,'J03'!B:B,'J03'!A:A),0)</f>
        <v>5</v>
      </c>
      <c r="H54">
        <f>IFERROR(LOOKUP(A54,'J04'!B:B,'J04'!A:A),0)</f>
        <v>2</v>
      </c>
      <c r="I54">
        <f>IFERROR(LOOKUP(A54,'J05'!B:B,'J05'!A:A),0)</f>
        <v>4</v>
      </c>
      <c r="J54" s="3">
        <f>IFERROR(LOOKUP(A54,'J06'!B:B,'J06'!A:A),0)</f>
        <v>1</v>
      </c>
      <c r="K54" s="3">
        <f>IFERROR(LOOKUP(A54,'J07'!B:B,'J07'!A:A),0)</f>
        <v>2</v>
      </c>
      <c r="L54">
        <f>IFERROR(LOOKUP(A54,'J08'!B:B,'J08'!A:A),0)</f>
        <v>9</v>
      </c>
      <c r="M54">
        <f>IFERROR(LOOKUP(A54,'J09'!B:B,'J09'!A:A),0)</f>
        <v>3</v>
      </c>
      <c r="N54">
        <f>IFERROR(LOOKUP(A54,'J10'!B:B,'J10'!A:A),0)</f>
        <v>3</v>
      </c>
      <c r="O54">
        <f>IFERROR(LOOKUP(A54,'J11'!B:B,'J11'!A:A),0)</f>
        <v>2</v>
      </c>
      <c r="P54">
        <f>IFERROR(LOOKUP(A54,'J12'!B:B,'J12'!A:A),0)</f>
        <v>0</v>
      </c>
      <c r="Q54">
        <f>IFERROR(LOOKUP(A54,'J13'!B:B,'J13'!A:A),0)</f>
        <v>1</v>
      </c>
      <c r="R54">
        <f>IFERROR(LOOKUP(A54,'J14'!B:B,'J14'!A:A),0)</f>
        <v>9</v>
      </c>
      <c r="S54">
        <f>IFERROR(LOOKUP(A54,'J15'!B:B,'J15'!A:A),0)</f>
        <v>2</v>
      </c>
      <c r="T54">
        <f>IFERROR(LOOKUP(A54,'J16'!B:B,'J16'!A:A),0)</f>
        <v>9</v>
      </c>
      <c r="U54">
        <f>IFERROR(LOOKUP(A54,'J17'!B:B,'J17'!A:A),0)</f>
        <v>1</v>
      </c>
      <c r="V54">
        <f>IFERROR(LOOKUP(A54,'J18'!B:B,'J18'!A:A),0)</f>
        <v>13</v>
      </c>
      <c r="W54">
        <f>IFERROR(LOOKUP(A54,'J19'!B:B,'J19'!A:A),0)</f>
        <v>7</v>
      </c>
      <c r="X54">
        <f>IFERROR(LOOKUP(A54,'J20'!B:B,'J20'!A:A),0)</f>
        <v>3</v>
      </c>
      <c r="Y54">
        <f>IFERROR(LOOKUP(A54,'J21'!B:B,'J21'!A:A),0)</f>
        <v>2</v>
      </c>
      <c r="Z54">
        <f>IFERROR(LOOKUP(A54,'J22'!B:B,'J22'!A:A),0)</f>
        <v>2</v>
      </c>
      <c r="AA54">
        <f>IFERROR(LOOKUP(A54,'J23'!B:B,'J23'!A:A),0)</f>
        <v>7</v>
      </c>
      <c r="AB54">
        <f>IFERROR(LOOKUP(A54,'J24'!B:B,'J24'!A:A),0)</f>
        <v>2</v>
      </c>
      <c r="AC54">
        <f>IFERROR(LOOKUP(A54,'J25'!B:B,'J25'!A:A),0)</f>
        <v>3</v>
      </c>
      <c r="AD54">
        <f>IFERROR(LOOKUP(A54,'J26'!B:B,'J26'!A:A),0)</f>
        <v>4</v>
      </c>
    </row>
    <row r="55">
      <c r="A55" s="2" t="s">
        <v>67</v>
      </c>
      <c r="B55" s="2" t="s">
        <v>432</v>
      </c>
      <c r="C55" s="2" t="s">
        <v>490</v>
      </c>
      <c r="D55" s="7" t="str">
        <f>LOOKUP(A55,PhotoSquad!A:A,PhotoSquad!B:B)</f>
        <v>https://assets.laliga.com/squad/2019/t5683/p111133/128x128/p111133_t5683_2019_1_003_000.png</v>
      </c>
      <c r="E55">
        <f>IFERROR(LOOKUP(A55,'J01'!B:B,'J01'!A:A),0)</f>
        <v>2</v>
      </c>
      <c r="F55">
        <f>IFERROR(LOOKUP(A55,'J02'!B:B,'J02'!A:A),0)</f>
        <v>2</v>
      </c>
      <c r="G55">
        <f>IFERROR(LOOKUP(A55,'J03'!B:B,'J03'!A:A),0)</f>
        <v>13</v>
      </c>
      <c r="H55">
        <f>IFERROR(LOOKUP(A55,'J04'!B:B,'J04'!A:A),0)</f>
        <v>4</v>
      </c>
      <c r="I55">
        <f>IFERROR(LOOKUP(A55,'J05'!B:B,'J05'!A:A),0)</f>
        <v>6</v>
      </c>
      <c r="J55" s="3">
        <f>IFERROR(LOOKUP(A55,'J06'!B:B,'J06'!A:A),0)</f>
        <v>2</v>
      </c>
      <c r="K55" s="3">
        <f>IFERROR(LOOKUP(A55,'J07'!B:B,'J07'!A:A),0)</f>
        <v>6</v>
      </c>
      <c r="L55">
        <f>IFERROR(LOOKUP(A55,'J08'!B:B,'J08'!A:A),0)</f>
        <v>5</v>
      </c>
      <c r="M55">
        <f>IFERROR(LOOKUP(A55,'J09'!B:B,'J09'!A:A),0)</f>
        <v>2</v>
      </c>
      <c r="N55">
        <f>IFERROR(LOOKUP(A55,'J10'!B:B,'J10'!A:A),0)</f>
        <v>7</v>
      </c>
      <c r="O55">
        <f>IFERROR(LOOKUP(A55,'J11'!B:B,'J11'!A:A),0)</f>
        <v>4</v>
      </c>
      <c r="P55">
        <f>IFERROR(LOOKUP(A55,'J12'!B:B,'J12'!A:A),0)</f>
        <v>2</v>
      </c>
      <c r="Q55">
        <f>IFERROR(LOOKUP(A55,'J13'!B:B,'J13'!A:A),0)</f>
        <v>3</v>
      </c>
      <c r="R55">
        <f>IFERROR(LOOKUP(A55,'J14'!B:B,'J14'!A:A),0)</f>
        <v>2</v>
      </c>
      <c r="S55">
        <f>IFERROR(LOOKUP(A55,'J15'!B:B,'J15'!A:A),0)</f>
        <v>4</v>
      </c>
      <c r="T55">
        <f>IFERROR(LOOKUP(A55,'J16'!B:B,'J16'!A:A),0)</f>
        <v>1</v>
      </c>
      <c r="U55">
        <f>IFERROR(LOOKUP(A55,'J17'!B:B,'J17'!A:A),0)</f>
        <v>4</v>
      </c>
      <c r="V55">
        <f>IFERROR(LOOKUP(A55,'J18'!B:B,'J18'!A:A),0)</f>
        <v>3</v>
      </c>
      <c r="W55">
        <f>IFERROR(LOOKUP(A55,'J19'!B:B,'J19'!A:A),0)</f>
        <v>8</v>
      </c>
      <c r="X55">
        <f>IFERROR(LOOKUP(A55,'J20'!B:B,'J20'!A:A),0)</f>
        <v>4</v>
      </c>
      <c r="Y55">
        <f>IFERROR(LOOKUP(A55,'J21'!B:B,'J21'!A:A),0)</f>
        <v>2</v>
      </c>
      <c r="Z55">
        <f>IFERROR(LOOKUP(A55,'J22'!B:B,'J22'!A:A),0)</f>
        <v>11</v>
      </c>
      <c r="AA55">
        <f>IFERROR(LOOKUP(A55,'J23'!B:B,'J23'!A:A),0)</f>
        <v>0</v>
      </c>
      <c r="AB55">
        <f>IFERROR(LOOKUP(A55,'J24'!B:B,'J24'!A:A),0)</f>
        <v>8</v>
      </c>
      <c r="AC55">
        <f>IFERROR(LOOKUP(A55,'J25'!B:B,'J25'!A:A),0)</f>
        <v>15</v>
      </c>
      <c r="AD55">
        <f>IFERROR(LOOKUP(A55,'J26'!B:B,'J26'!A:A),0)</f>
        <v>2</v>
      </c>
    </row>
    <row r="56">
      <c r="A56" s="2" t="s">
        <v>65</v>
      </c>
      <c r="B56" s="2" t="s">
        <v>432</v>
      </c>
      <c r="C56" s="2" t="s">
        <v>491</v>
      </c>
      <c r="D56" s="7" t="str">
        <f>LOOKUP(A56,PhotoSquad!A:A,PhotoSquad!B:B)</f>
        <v>https://assets.laliga.com/squad/2019/t449/p111274/128x128/p111274_t449_2019_1_003_000.png</v>
      </c>
      <c r="E56">
        <f>IFERROR(LOOKUP(A56,'J01'!B:B,'J01'!A:A),0)</f>
        <v>1</v>
      </c>
      <c r="F56">
        <f>IFERROR(LOOKUP(A56,'J02'!B:B,'J02'!A:A),0)</f>
        <v>3</v>
      </c>
      <c r="G56">
        <f>IFERROR(LOOKUP(A56,'J03'!B:B,'J03'!A:A),0)</f>
        <v>2</v>
      </c>
      <c r="H56">
        <f>IFERROR(LOOKUP(A56,'J04'!B:B,'J04'!A:A),0)</f>
        <v>4</v>
      </c>
      <c r="I56">
        <f>IFERROR(LOOKUP(A56,'J05'!B:B,'J05'!A:A),0)</f>
        <v>2</v>
      </c>
      <c r="J56" s="3">
        <f>IFERROR(LOOKUP(A56,'J06'!B:B,'J06'!A:A),0)</f>
        <v>2</v>
      </c>
      <c r="K56" s="3">
        <f>IFERROR(LOOKUP(A56,'J07'!B:B,'J07'!A:A),0)</f>
        <v>0</v>
      </c>
      <c r="L56">
        <f>IFERROR(LOOKUP(A56,'J08'!B:B,'J08'!A:A),0)</f>
        <v>0</v>
      </c>
      <c r="M56">
        <f>IFERROR(LOOKUP(A56,'J09'!B:B,'J09'!A:A),0)</f>
        <v>0</v>
      </c>
      <c r="N56">
        <f>IFERROR(LOOKUP(A56,'J10'!B:B,'J10'!A:A),0)</f>
        <v>0</v>
      </c>
      <c r="O56">
        <f>IFERROR(LOOKUP(A56,'J11'!B:B,'J11'!A:A),0)</f>
        <v>0</v>
      </c>
      <c r="P56">
        <f>IFERROR(LOOKUP(A56,'J12'!B:B,'J12'!A:A),0)</f>
        <v>2</v>
      </c>
      <c r="Q56">
        <f>IFERROR(LOOKUP(A56,'J13'!B:B,'J13'!A:A),0)</f>
        <v>0</v>
      </c>
      <c r="R56">
        <f>IFERROR(LOOKUP(A56,'J14'!B:B,'J14'!A:A),0)</f>
        <v>1</v>
      </c>
      <c r="S56">
        <f>IFERROR(LOOKUP(A56,'J15'!B:B,'J15'!A:A),0)</f>
        <v>1</v>
      </c>
      <c r="T56">
        <f>IFERROR(LOOKUP(A56,'J16'!B:B,'J16'!A:A),0)</f>
        <v>0</v>
      </c>
      <c r="U56">
        <f>IFERROR(LOOKUP(A56,'J17'!B:B,'J17'!A:A),0)</f>
        <v>0</v>
      </c>
      <c r="V56">
        <f>IFERROR(LOOKUP(A56,'J18'!B:B,'J18'!A:A),0)</f>
        <v>0</v>
      </c>
      <c r="W56">
        <f>IFERROR(LOOKUP(A56,'J19'!B:B,'J19'!A:A),0)</f>
        <v>0</v>
      </c>
      <c r="X56">
        <f>IFERROR(LOOKUP(A56,'J20'!B:B,'J20'!A:A),0)</f>
        <v>2</v>
      </c>
      <c r="Y56">
        <f>IFERROR(LOOKUP(A56,'J21'!B:B,'J21'!A:A),0)</f>
        <v>8</v>
      </c>
      <c r="Z56">
        <f>IFERROR(LOOKUP(A56,'J22'!B:B,'J22'!A:A),0)</f>
        <v>0</v>
      </c>
      <c r="AA56">
        <f>IFERROR(LOOKUP(A56,'J23'!B:B,'J23'!A:A),0)</f>
        <v>0</v>
      </c>
      <c r="AB56">
        <f>IFERROR(LOOKUP(A56,'J24'!B:B,'J24'!A:A),0)</f>
        <v>0</v>
      </c>
      <c r="AC56">
        <f>IFERROR(LOOKUP(A56,'J25'!B:B,'J25'!A:A),0)</f>
        <v>0</v>
      </c>
      <c r="AD56">
        <f>IFERROR(LOOKUP(A56,'J26'!B:B,'J26'!A:A),0)</f>
        <v>0</v>
      </c>
    </row>
    <row r="57">
      <c r="A57" s="2" t="s">
        <v>335</v>
      </c>
      <c r="B57" s="2" t="s">
        <v>457</v>
      </c>
      <c r="C57" s="2" t="s">
        <v>979</v>
      </c>
      <c r="D57" s="7" t="str">
        <f>LOOKUP(A57,PhotoSquad!A:A,PhotoSquad!B:B)</f>
        <v>https://assets.laliga.com/squad/2019/t177/p11129/128x128/p11129_t177_2019_1_003_000.png</v>
      </c>
      <c r="E57">
        <f>IFERROR(LOOKUP(A57,'J01'!B:B,'J01'!A:A),0)</f>
        <v>1</v>
      </c>
      <c r="F57">
        <f>IFERROR(LOOKUP(A57,'J02'!B:B,'J02'!A:A),0)</f>
        <v>3</v>
      </c>
      <c r="G57">
        <f>IFERROR(LOOKUP(A57,'J03'!B:B,'J03'!A:A),0)</f>
        <v>2</v>
      </c>
      <c r="H57">
        <f>IFERROR(LOOKUP(A57,'J04'!B:B,'J04'!A:A),0)</f>
        <v>4</v>
      </c>
      <c r="I57">
        <f>IFERROR(LOOKUP(A57,'J05'!B:B,'J05'!A:A),0)</f>
        <v>3</v>
      </c>
      <c r="J57" s="3">
        <f>IFERROR(LOOKUP(A57,'J06'!B:B,'J06'!A:A),0)</f>
        <v>2</v>
      </c>
      <c r="K57" s="3">
        <f>IFERROR(LOOKUP(A57,'J07'!B:B,'J07'!A:A),0)</f>
        <v>1</v>
      </c>
      <c r="L57">
        <f>IFERROR(LOOKUP(A57,'J08'!B:B,'J08'!A:A),0)</f>
        <v>3</v>
      </c>
      <c r="M57">
        <f>IFERROR(LOOKUP(A57,'J09'!B:B,'J09'!A:A),0)</f>
        <v>7</v>
      </c>
      <c r="N57">
        <f>IFERROR(LOOKUP(A57,'J10'!B:B,'J10'!A:A),0)</f>
        <v>7</v>
      </c>
      <c r="O57">
        <f>IFERROR(LOOKUP(A57,'J11'!B:B,'J11'!A:A),0)</f>
        <v>3</v>
      </c>
      <c r="P57">
        <f>IFERROR(LOOKUP(A57,'J12'!B:B,'J12'!A:A),0)</f>
        <v>1</v>
      </c>
      <c r="Q57">
        <f>IFERROR(LOOKUP(A57,'J13'!B:B,'J13'!A:A),0)</f>
        <v>-1</v>
      </c>
      <c r="R57">
        <f>IFERROR(LOOKUP(A57,'J14'!B:B,'J14'!A:A),0)</f>
        <v>2</v>
      </c>
      <c r="S57">
        <f>IFERROR(LOOKUP(A57,'J15'!B:B,'J15'!A:A),0)</f>
        <v>5</v>
      </c>
      <c r="T57">
        <f>IFERROR(LOOKUP(A57,'J16'!B:B,'J16'!A:A),0)</f>
        <v>2</v>
      </c>
      <c r="U57">
        <f>IFERROR(LOOKUP(A57,'J17'!B:B,'J17'!A:A),0)</f>
        <v>8</v>
      </c>
      <c r="V57">
        <f>IFERROR(LOOKUP(A57,'J18'!B:B,'J18'!A:A),0)</f>
        <v>2</v>
      </c>
      <c r="W57">
        <f>IFERROR(LOOKUP(A57,'J19'!B:B,'J19'!A:A),0)</f>
        <v>7</v>
      </c>
      <c r="X57">
        <f>IFERROR(LOOKUP(A57,'J20'!B:B,'J20'!A:A),0)</f>
        <v>12</v>
      </c>
      <c r="Y57">
        <f>IFERROR(LOOKUP(A57,'J21'!B:B,'J21'!A:A),0)</f>
        <v>3</v>
      </c>
      <c r="Z57">
        <f>IFERROR(LOOKUP(A57,'J22'!B:B,'J22'!A:A),0)</f>
        <v>2</v>
      </c>
      <c r="AA57">
        <f>IFERROR(LOOKUP(A57,'J23'!B:B,'J23'!A:A),0)</f>
        <v>9</v>
      </c>
      <c r="AB57">
        <f>IFERROR(LOOKUP(A57,'J24'!B:B,'J24'!A:A),0)</f>
        <v>0</v>
      </c>
      <c r="AC57">
        <f>IFERROR(LOOKUP(A57,'J25'!B:B,'J25'!A:A),0)</f>
        <v>-1</v>
      </c>
      <c r="AD57">
        <f>IFERROR(LOOKUP(A57,'J26'!B:B,'J26'!A:A),0)</f>
        <v>0</v>
      </c>
    </row>
    <row r="58">
      <c r="A58" s="2" t="s">
        <v>338</v>
      </c>
      <c r="B58" s="2" t="s">
        <v>457</v>
      </c>
      <c r="C58" s="2" t="s">
        <v>492</v>
      </c>
      <c r="D58" s="7" t="str">
        <f>LOOKUP(A58,PhotoSquad!A:A,PhotoSquad!B:B)</f>
        <v>https://assets.laliga.com/squad/2019/t957/p112540/128x128/p112540_t957_2019_1_003_000.png</v>
      </c>
      <c r="E58">
        <f>IFERROR(LOOKUP(A58,'J01'!B:B,'J01'!A:A),0)</f>
        <v>1</v>
      </c>
      <c r="F58">
        <f>IFERROR(LOOKUP(A58,'J02'!B:B,'J02'!A:A),0)</f>
        <v>4</v>
      </c>
      <c r="G58">
        <f>IFERROR(LOOKUP(A58,'J03'!B:B,'J03'!A:A),0)</f>
        <v>1</v>
      </c>
      <c r="H58">
        <f>IFERROR(LOOKUP(A58,'J04'!B:B,'J04'!A:A),0)</f>
        <v>1</v>
      </c>
      <c r="I58">
        <f>IFERROR(LOOKUP(A58,'J05'!B:B,'J05'!A:A),0)</f>
        <v>4</v>
      </c>
      <c r="J58" s="3">
        <f>IFERROR(LOOKUP(A58,'J06'!B:B,'J06'!A:A),0)</f>
        <v>1</v>
      </c>
      <c r="K58" s="3">
        <f>IFERROR(LOOKUP(A58,'J07'!B:B,'J07'!A:A),0)</f>
        <v>0</v>
      </c>
      <c r="L58">
        <f>IFERROR(LOOKUP(A58,'J08'!B:B,'J08'!A:A),0)</f>
        <v>2</v>
      </c>
      <c r="M58">
        <f>IFERROR(LOOKUP(A58,'J09'!B:B,'J09'!A:A),0)</f>
        <v>2</v>
      </c>
      <c r="N58">
        <f>IFERROR(LOOKUP(A58,'J10'!B:B,'J10'!A:A),0)</f>
        <v>11</v>
      </c>
      <c r="O58">
        <f>IFERROR(LOOKUP(A58,'J11'!B:B,'J11'!A:A),0)</f>
        <v>-2</v>
      </c>
      <c r="P58">
        <f>IFERROR(LOOKUP(A58,'J12'!B:B,'J12'!A:A),0)</f>
        <v>3</v>
      </c>
      <c r="Q58">
        <f>IFERROR(LOOKUP(A58,'J13'!B:B,'J13'!A:A),0)</f>
        <v>4</v>
      </c>
      <c r="R58">
        <f>IFERROR(LOOKUP(A58,'J14'!B:B,'J14'!A:A),0)</f>
        <v>2</v>
      </c>
      <c r="S58">
        <f>IFERROR(LOOKUP(A58,'J15'!B:B,'J15'!A:A),0)</f>
        <v>6</v>
      </c>
      <c r="T58">
        <f>IFERROR(LOOKUP(A58,'J16'!B:B,'J16'!A:A),0)</f>
        <v>4</v>
      </c>
      <c r="U58">
        <f>IFERROR(LOOKUP(A58,'J17'!B:B,'J17'!A:A),0)</f>
        <v>4</v>
      </c>
      <c r="V58">
        <f>IFERROR(LOOKUP(A58,'J18'!B:B,'J18'!A:A),0)</f>
        <v>2</v>
      </c>
      <c r="W58">
        <f>IFERROR(LOOKUP(A58,'J19'!B:B,'J19'!A:A),0)</f>
        <v>7</v>
      </c>
      <c r="X58">
        <f>IFERROR(LOOKUP(A58,'J20'!B:B,'J20'!A:A),0)</f>
        <v>-1</v>
      </c>
      <c r="Y58">
        <f>IFERROR(LOOKUP(A58,'J21'!B:B,'J21'!A:A),0)</f>
        <v>8</v>
      </c>
      <c r="Z58">
        <f>IFERROR(LOOKUP(A58,'J22'!B:B,'J22'!A:A),0)</f>
        <v>4</v>
      </c>
      <c r="AA58">
        <f>IFERROR(LOOKUP(A58,'J23'!B:B,'J23'!A:A),0)</f>
        <v>-1</v>
      </c>
      <c r="AB58">
        <f>IFERROR(LOOKUP(A58,'J24'!B:B,'J24'!A:A),0)</f>
        <v>6</v>
      </c>
      <c r="AC58">
        <f>IFERROR(LOOKUP(A58,'J25'!B:B,'J25'!A:A),0)</f>
        <v>3</v>
      </c>
      <c r="AD58">
        <f>IFERROR(LOOKUP(A58,'J26'!B:B,'J26'!A:A),0)</f>
        <v>1</v>
      </c>
    </row>
    <row r="59">
      <c r="A59" s="2" t="s">
        <v>340</v>
      </c>
      <c r="B59" s="2" t="s">
        <v>457</v>
      </c>
      <c r="C59" s="2" t="s">
        <v>493</v>
      </c>
      <c r="D59" s="7" t="str">
        <f>LOOKUP(A59,PhotoSquad!A:A,PhotoSquad!B:B)</f>
        <v>https://assets.laliga.com/squad/2019/t957/p112991/128x128/p112991_t957_2019_1_003_000.png</v>
      </c>
      <c r="E59">
        <f>IFERROR(LOOKUP(A59,'J01'!B:B,'J01'!A:A),0)</f>
        <v>0</v>
      </c>
      <c r="F59">
        <f>IFERROR(LOOKUP(A59,'J02'!B:B,'J02'!A:A),0)</f>
        <v>4</v>
      </c>
      <c r="G59">
        <f>IFERROR(LOOKUP(A59,'J03'!B:B,'J03'!A:A),0)</f>
        <v>3</v>
      </c>
      <c r="H59">
        <f>IFERROR(LOOKUP(A59,'J04'!B:B,'J04'!A:A),0)</f>
        <v>1</v>
      </c>
      <c r="I59">
        <f>IFERROR(LOOKUP(A59,'J05'!B:B,'J05'!A:A),0)</f>
        <v>6</v>
      </c>
      <c r="J59" s="3">
        <f>IFERROR(LOOKUP(A59,'J06'!B:B,'J06'!A:A),0)</f>
        <v>6</v>
      </c>
      <c r="K59" s="3">
        <f>IFERROR(LOOKUP(A59,'J07'!B:B,'J07'!A:A),0)</f>
        <v>4</v>
      </c>
      <c r="L59">
        <f>IFERROR(LOOKUP(A59,'J08'!B:B,'J08'!A:A),0)</f>
        <v>2</v>
      </c>
      <c r="M59">
        <f>IFERROR(LOOKUP(A59,'J09'!B:B,'J09'!A:A),0)</f>
        <v>1</v>
      </c>
      <c r="N59">
        <f>IFERROR(LOOKUP(A59,'J10'!B:B,'J10'!A:A),0)</f>
        <v>11</v>
      </c>
      <c r="O59">
        <f>IFERROR(LOOKUP(A59,'J11'!B:B,'J11'!A:A),0)</f>
        <v>-2</v>
      </c>
      <c r="P59">
        <f>IFERROR(LOOKUP(A59,'J12'!B:B,'J12'!A:A),0)</f>
        <v>3</v>
      </c>
      <c r="Q59">
        <f>IFERROR(LOOKUP(A59,'J13'!B:B,'J13'!A:A),0)</f>
        <v>4</v>
      </c>
      <c r="R59">
        <f>IFERROR(LOOKUP(A59,'J14'!B:B,'J14'!A:A),0)</f>
        <v>4</v>
      </c>
      <c r="S59">
        <f>IFERROR(LOOKUP(A59,'J15'!B:B,'J15'!A:A),0)</f>
        <v>6</v>
      </c>
      <c r="T59">
        <f>IFERROR(LOOKUP(A59,'J16'!B:B,'J16'!A:A),0)</f>
        <v>0</v>
      </c>
      <c r="U59">
        <f>IFERROR(LOOKUP(A59,'J17'!B:B,'J17'!A:A),0)</f>
        <v>5</v>
      </c>
      <c r="V59">
        <f>IFERROR(LOOKUP(A59,'J18'!B:B,'J18'!A:A),0)</f>
        <v>9</v>
      </c>
      <c r="W59">
        <f>IFERROR(LOOKUP(A59,'J19'!B:B,'J19'!A:A),0)</f>
        <v>3</v>
      </c>
      <c r="X59">
        <f>IFERROR(LOOKUP(A59,'J20'!B:B,'J20'!A:A),0)</f>
        <v>1</v>
      </c>
      <c r="Y59">
        <f>IFERROR(LOOKUP(A59,'J21'!B:B,'J21'!A:A),0)</f>
        <v>11</v>
      </c>
      <c r="Z59">
        <f>IFERROR(LOOKUP(A59,'J22'!B:B,'J22'!A:A),0)</f>
        <v>14</v>
      </c>
      <c r="AA59">
        <f>IFERROR(LOOKUP(A59,'J23'!B:B,'J23'!A:A),0)</f>
        <v>1</v>
      </c>
      <c r="AB59">
        <f>IFERROR(LOOKUP(A59,'J24'!B:B,'J24'!A:A),0)</f>
        <v>6</v>
      </c>
      <c r="AC59">
        <f>IFERROR(LOOKUP(A59,'J25'!B:B,'J25'!A:A),0)</f>
        <v>3</v>
      </c>
      <c r="AD59">
        <f>IFERROR(LOOKUP(A59,'J26'!B:B,'J26'!A:A),0)</f>
        <v>3</v>
      </c>
    </row>
    <row r="60">
      <c r="A60" s="2" t="s">
        <v>128</v>
      </c>
      <c r="B60" s="2" t="s">
        <v>432</v>
      </c>
      <c r="C60" s="2" t="s">
        <v>1000</v>
      </c>
      <c r="D60" s="7" t="str">
        <f>LOOKUP(A60,PhotoSquad!A:A,PhotoSquad!B:B)</f>
        <v>https://assets.laliga.com/squad/2019/t191/p112994/128x128/p112994_t191_2019_1_003_000.png</v>
      </c>
      <c r="E60">
        <f>IFERROR(LOOKUP(A60,'J01'!B:B,'J01'!A:A),0)</f>
        <v>0</v>
      </c>
      <c r="F60">
        <f>IFERROR(LOOKUP(A60,'J02'!B:B,'J02'!A:A),0)</f>
        <v>4</v>
      </c>
      <c r="G60">
        <f>IFERROR(LOOKUP(A60,'J03'!B:B,'J03'!A:A),0)</f>
        <v>3</v>
      </c>
      <c r="H60">
        <f>IFERROR(LOOKUP(A60,'J04'!B:B,'J04'!A:A),0)</f>
        <v>1</v>
      </c>
      <c r="I60">
        <f>IFERROR(LOOKUP(A60,'J05'!B:B,'J05'!A:A),0)</f>
        <v>6</v>
      </c>
      <c r="J60" s="3">
        <f>IFERROR(LOOKUP(A60,'J06'!B:B,'J06'!A:A),0)</f>
        <v>6</v>
      </c>
      <c r="K60" s="3">
        <f>IFERROR(LOOKUP(A60,'J07'!B:B,'J07'!A:A),0)</f>
        <v>1</v>
      </c>
      <c r="L60">
        <f>IFERROR(LOOKUP(A60,'J08'!B:B,'J08'!A:A),0)</f>
        <v>1</v>
      </c>
      <c r="M60">
        <f>IFERROR(LOOKUP(A60,'J09'!B:B,'J09'!A:A),0)</f>
        <v>1</v>
      </c>
      <c r="N60">
        <f>IFERROR(LOOKUP(A60,'J10'!B:B,'J10'!A:A),0)</f>
        <v>11</v>
      </c>
      <c r="O60">
        <f>IFERROR(LOOKUP(A60,'J11'!B:B,'J11'!A:A),0)</f>
        <v>8</v>
      </c>
      <c r="P60">
        <f>IFERROR(LOOKUP(A60,'J12'!B:B,'J12'!A:A),0)</f>
        <v>2</v>
      </c>
      <c r="Q60">
        <f>IFERROR(LOOKUP(A60,'J13'!B:B,'J13'!A:A),0)</f>
        <v>4</v>
      </c>
      <c r="R60">
        <f>IFERROR(LOOKUP(A60,'J14'!B:B,'J14'!A:A),0)</f>
        <v>4</v>
      </c>
      <c r="S60">
        <f>IFERROR(LOOKUP(A60,'J15'!B:B,'J15'!A:A),0)</f>
        <v>1</v>
      </c>
      <c r="T60">
        <f>IFERROR(LOOKUP(A60,'J16'!B:B,'J16'!A:A),0)</f>
        <v>0</v>
      </c>
      <c r="U60">
        <f>IFERROR(LOOKUP(A60,'J17'!B:B,'J17'!A:A),0)</f>
        <v>0</v>
      </c>
      <c r="V60">
        <f>IFERROR(LOOKUP(A60,'J18'!B:B,'J18'!A:A),0)</f>
        <v>3</v>
      </c>
      <c r="W60">
        <f>IFERROR(LOOKUP(A60,'J19'!B:B,'J19'!A:A),0)</f>
        <v>0</v>
      </c>
      <c r="X60">
        <f>IFERROR(LOOKUP(A60,'J20'!B:B,'J20'!A:A),0)</f>
        <v>0</v>
      </c>
      <c r="Y60">
        <f>IFERROR(LOOKUP(A60,'J21'!B:B,'J21'!A:A),0)</f>
        <v>1</v>
      </c>
      <c r="Z60">
        <f>IFERROR(LOOKUP(A60,'J22'!B:B,'J22'!A:A),0)</f>
        <v>0</v>
      </c>
      <c r="AA60">
        <f>IFERROR(LOOKUP(A60,'J23'!B:B,'J23'!A:A),0)</f>
        <v>1</v>
      </c>
      <c r="AB60">
        <f>IFERROR(LOOKUP(A60,'J24'!B:B,'J24'!A:A),0)</f>
        <v>0</v>
      </c>
      <c r="AC60">
        <f>IFERROR(LOOKUP(A60,'J25'!B:B,'J25'!A:A),0)</f>
        <v>1</v>
      </c>
      <c r="AD60">
        <f>IFERROR(LOOKUP(A60,'J26'!B:B,'J26'!A:A),0)</f>
        <v>1</v>
      </c>
    </row>
    <row r="61">
      <c r="A61" s="2" t="s">
        <v>170</v>
      </c>
      <c r="B61" s="2" t="s">
        <v>435</v>
      </c>
      <c r="C61" s="2" t="s">
        <v>494</v>
      </c>
      <c r="D61" s="7" t="str">
        <f>LOOKUP(A61,PhotoSquad!A:A,PhotoSquad!B:B)</f>
        <v>https://assets.laliga.com/squad/2019/t179/p115860/128x128/p115860_t179_2019_1_003_000.png</v>
      </c>
      <c r="E61">
        <f>IFERROR(LOOKUP(A61,'J01'!B:B,'J01'!A:A),0)</f>
        <v>6</v>
      </c>
      <c r="F61">
        <f>IFERROR(LOOKUP(A61,'J02'!B:B,'J02'!A:A),0)</f>
        <v>4</v>
      </c>
      <c r="G61">
        <f>IFERROR(LOOKUP(A61,'J03'!B:B,'J03'!A:A),0)</f>
        <v>0</v>
      </c>
      <c r="H61">
        <f>IFERROR(LOOKUP(A61,'J04'!B:B,'J04'!A:A),0)</f>
        <v>6</v>
      </c>
      <c r="I61">
        <f>IFERROR(LOOKUP(A61,'J05'!B:B,'J05'!A:A),0)</f>
        <v>4</v>
      </c>
      <c r="J61" s="3">
        <f>IFERROR(LOOKUP(A61,'J06'!B:B,'J06'!A:A),0)</f>
        <v>9</v>
      </c>
      <c r="K61" s="3">
        <f>IFERROR(LOOKUP(A61,'J07'!B:B,'J07'!A:A),0)</f>
        <v>4</v>
      </c>
      <c r="L61">
        <f>IFERROR(LOOKUP(A61,'J08'!B:B,'J08'!A:A),0)</f>
        <v>0</v>
      </c>
      <c r="M61">
        <f>IFERROR(LOOKUP(A61,'J09'!B:B,'J09'!A:A),0)</f>
        <v>4</v>
      </c>
      <c r="N61">
        <f>IFERROR(LOOKUP(A61,'J10'!B:B,'J10'!A:A),0)</f>
        <v>7</v>
      </c>
      <c r="O61">
        <f>IFERROR(LOOKUP(A61,'J11'!B:B,'J11'!A:A),0)</f>
        <v>3</v>
      </c>
      <c r="P61">
        <f>IFERROR(LOOKUP(A61,'J12'!B:B,'J12'!A:A),0)</f>
        <v>2</v>
      </c>
      <c r="Q61">
        <f>IFERROR(LOOKUP(A61,'J13'!B:B,'J13'!A:A),0)</f>
        <v>1</v>
      </c>
      <c r="R61">
        <f>IFERROR(LOOKUP(A61,'J14'!B:B,'J14'!A:A),0)</f>
        <v>2</v>
      </c>
      <c r="S61">
        <f>IFERROR(LOOKUP(A61,'J15'!B:B,'J15'!A:A),0)</f>
        <v>2</v>
      </c>
      <c r="T61">
        <f>IFERROR(LOOKUP(A61,'J16'!B:B,'J16'!A:A),0)</f>
        <v>4</v>
      </c>
      <c r="U61">
        <f>IFERROR(LOOKUP(A61,'J17'!B:B,'J17'!A:A),0)</f>
        <v>2</v>
      </c>
      <c r="V61">
        <f>IFERROR(LOOKUP(A61,'J18'!B:B,'J18'!A:A),0)</f>
        <v>0</v>
      </c>
      <c r="W61">
        <f>IFERROR(LOOKUP(A61,'J19'!B:B,'J19'!A:A),0)</f>
        <v>1</v>
      </c>
      <c r="X61">
        <f>IFERROR(LOOKUP(A61,'J20'!B:B,'J20'!A:A),0)</f>
        <v>2</v>
      </c>
      <c r="Y61">
        <f>IFERROR(LOOKUP(A61,'J21'!B:B,'J21'!A:A),0)</f>
        <v>8</v>
      </c>
      <c r="Z61">
        <f>IFERROR(LOOKUP(A61,'J22'!B:B,'J22'!A:A),0)</f>
        <v>0</v>
      </c>
      <c r="AA61">
        <f>IFERROR(LOOKUP(A61,'J23'!B:B,'J23'!A:A),0)</f>
        <v>1</v>
      </c>
      <c r="AB61">
        <f>IFERROR(LOOKUP(A61,'J24'!B:B,'J24'!A:A),0)</f>
        <v>0</v>
      </c>
      <c r="AC61">
        <f>IFERROR(LOOKUP(A61,'J25'!B:B,'J25'!A:A),0)</f>
        <v>2</v>
      </c>
      <c r="AD61">
        <f>IFERROR(LOOKUP(A61,'J26'!B:B,'J26'!A:A),0)</f>
        <v>10</v>
      </c>
    </row>
    <row r="62">
      <c r="A62" s="2" t="s">
        <v>341</v>
      </c>
      <c r="B62" s="2" t="s">
        <v>457</v>
      </c>
      <c r="C62" s="2" t="s">
        <v>495</v>
      </c>
      <c r="D62" s="7" t="str">
        <f>LOOKUP(A62,PhotoSquad!A:A,PhotoSquad!B:B)</f>
        <v>https://assets.laliga.com/squad/2019/t957/p116132/128x128/p116132_t957_2019_1_003_000.png</v>
      </c>
      <c r="E62">
        <f>IFERROR(LOOKUP(A62,'J01'!B:B,'J01'!A:A),0)</f>
        <v>2</v>
      </c>
      <c r="F62">
        <f>IFERROR(LOOKUP(A62,'J02'!B:B,'J02'!A:A),0)</f>
        <v>1</v>
      </c>
      <c r="G62">
        <f>IFERROR(LOOKUP(A62,'J03'!B:B,'J03'!A:A),0)</f>
        <v>1</v>
      </c>
      <c r="H62">
        <f>IFERROR(LOOKUP(A62,'J04'!B:B,'J04'!A:A),0)</f>
        <v>0</v>
      </c>
      <c r="I62">
        <f>IFERROR(LOOKUP(A62,'J05'!B:B,'J05'!A:A),0)</f>
        <v>2</v>
      </c>
      <c r="J62" s="3">
        <f>IFERROR(LOOKUP(A62,'J06'!B:B,'J06'!A:A),0)</f>
        <v>0</v>
      </c>
      <c r="K62" s="3">
        <f>IFERROR(LOOKUP(A62,'J07'!B:B,'J07'!A:A),0)</f>
        <v>8</v>
      </c>
      <c r="L62">
        <f>IFERROR(LOOKUP(A62,'J08'!B:B,'J08'!A:A),0)</f>
        <v>2</v>
      </c>
      <c r="M62">
        <f>IFERROR(LOOKUP(A62,'J09'!B:B,'J09'!A:A),0)</f>
        <v>1</v>
      </c>
      <c r="N62">
        <f>IFERROR(LOOKUP(A62,'J10'!B:B,'J10'!A:A),0)</f>
        <v>8</v>
      </c>
      <c r="O62">
        <f>IFERROR(LOOKUP(A62,'J11'!B:B,'J11'!A:A),0)</f>
        <v>-2</v>
      </c>
      <c r="P62">
        <f>IFERROR(LOOKUP(A62,'J12'!B:B,'J12'!A:A),0)</f>
        <v>0</v>
      </c>
      <c r="Q62">
        <f>IFERROR(LOOKUP(A62,'J13'!B:B,'J13'!A:A),0)</f>
        <v>1</v>
      </c>
      <c r="R62">
        <f>IFERROR(LOOKUP(A62,'J14'!B:B,'J14'!A:A),0)</f>
        <v>1</v>
      </c>
      <c r="S62">
        <f>IFERROR(LOOKUP(A62,'J15'!B:B,'J15'!A:A),0)</f>
        <v>4</v>
      </c>
      <c r="T62">
        <f>IFERROR(LOOKUP(A62,'J16'!B:B,'J16'!A:A),0)</f>
        <v>1</v>
      </c>
      <c r="U62">
        <f>IFERROR(LOOKUP(A62,'J17'!B:B,'J17'!A:A),0)</f>
        <v>2</v>
      </c>
      <c r="V62">
        <f>IFERROR(LOOKUP(A62,'J18'!B:B,'J18'!A:A),0)</f>
        <v>7</v>
      </c>
      <c r="W62">
        <f>IFERROR(LOOKUP(A62,'J19'!B:B,'J19'!A:A),0)</f>
        <v>-1</v>
      </c>
      <c r="X62">
        <f>IFERROR(LOOKUP(A62,'J20'!B:B,'J20'!A:A),0)</f>
        <v>-1</v>
      </c>
      <c r="Y62">
        <f>IFERROR(LOOKUP(A62,'J21'!B:B,'J21'!A:A),0)</f>
        <v>7</v>
      </c>
      <c r="Z62">
        <f>IFERROR(LOOKUP(A62,'J22'!B:B,'J22'!A:A),0)</f>
        <v>5</v>
      </c>
      <c r="AA62">
        <f>IFERROR(LOOKUP(A62,'J23'!B:B,'J23'!A:A),0)</f>
        <v>0</v>
      </c>
      <c r="AB62">
        <f>IFERROR(LOOKUP(A62,'J24'!B:B,'J24'!A:A),0)</f>
        <v>6</v>
      </c>
      <c r="AC62">
        <f>IFERROR(LOOKUP(A62,'J25'!B:B,'J25'!A:A),0)</f>
        <v>1</v>
      </c>
      <c r="AD62">
        <f>IFERROR(LOOKUP(A62,'J26'!B:B,'J26'!A:A),0)</f>
        <v>10</v>
      </c>
    </row>
    <row r="63">
      <c r="A63" s="2" t="s">
        <v>343</v>
      </c>
      <c r="B63" s="2" t="s">
        <v>457</v>
      </c>
      <c r="C63" s="2" t="s">
        <v>496</v>
      </c>
      <c r="D63" s="7" t="str">
        <f>LOOKUP(A63,PhotoSquad!A:A,PhotoSquad!B:B)</f>
        <v>https://assets.laliga.com/squad/2019/t855/p116206/128x128/p116206_t855_2019_1_003_000.png</v>
      </c>
      <c r="E63">
        <f>IFERROR(LOOKUP(A63,'J01'!B:B,'J01'!A:A),0)</f>
        <v>3</v>
      </c>
      <c r="F63">
        <f>IFERROR(LOOKUP(A63,'J02'!B:B,'J02'!A:A),0)</f>
        <v>4</v>
      </c>
      <c r="G63">
        <f>IFERROR(LOOKUP(A63,'J03'!B:B,'J03'!A:A),0)</f>
        <v>10</v>
      </c>
      <c r="H63">
        <f>IFERROR(LOOKUP(A63,'J04'!B:B,'J04'!A:A),0)</f>
        <v>3</v>
      </c>
      <c r="I63">
        <f>IFERROR(LOOKUP(A63,'J05'!B:B,'J05'!A:A),0)</f>
        <v>9</v>
      </c>
      <c r="J63" s="3">
        <f>IFERROR(LOOKUP(A63,'J06'!B:B,'J06'!A:A),0)</f>
        <v>0</v>
      </c>
      <c r="K63" s="3">
        <f>IFERROR(LOOKUP(A63,'J07'!B:B,'J07'!A:A),0)</f>
        <v>7</v>
      </c>
      <c r="L63">
        <f>IFERROR(LOOKUP(A63,'J08'!B:B,'J08'!A:A),0)</f>
        <v>5</v>
      </c>
      <c r="M63">
        <f>IFERROR(LOOKUP(A63,'J09'!B:B,'J09'!A:A),0)</f>
        <v>4</v>
      </c>
      <c r="N63">
        <f>IFERROR(LOOKUP(A63,'J10'!B:B,'J10'!A:A),0)</f>
        <v>4</v>
      </c>
      <c r="O63">
        <f>IFERROR(LOOKUP(A63,'J11'!B:B,'J11'!A:A),0)</f>
        <v>6</v>
      </c>
      <c r="P63">
        <f>IFERROR(LOOKUP(A63,'J12'!B:B,'J12'!A:A),0)</f>
        <v>4</v>
      </c>
      <c r="Q63">
        <f>IFERROR(LOOKUP(A63,'J13'!B:B,'J13'!A:A),0)</f>
        <v>4</v>
      </c>
      <c r="R63">
        <f>IFERROR(LOOKUP(A63,'J14'!B:B,'J14'!A:A),0)</f>
        <v>7</v>
      </c>
      <c r="S63">
        <f>IFERROR(LOOKUP(A63,'J15'!B:B,'J15'!A:A),0)</f>
        <v>-1</v>
      </c>
      <c r="T63">
        <f>IFERROR(LOOKUP(A63,'J16'!B:B,'J16'!A:A),0)</f>
        <v>1</v>
      </c>
      <c r="U63">
        <f>IFERROR(LOOKUP(A63,'J17'!B:B,'J17'!A:A),0)</f>
        <v>2</v>
      </c>
      <c r="V63">
        <f>IFERROR(LOOKUP(A63,'J18'!B:B,'J18'!A:A),0)</f>
        <v>7</v>
      </c>
      <c r="W63">
        <f>IFERROR(LOOKUP(A63,'J19'!B:B,'J19'!A:A),0)</f>
        <v>-1</v>
      </c>
      <c r="X63">
        <f>IFERROR(LOOKUP(A63,'J20'!B:B,'J20'!A:A),0)</f>
        <v>-1</v>
      </c>
      <c r="Y63">
        <f>IFERROR(LOOKUP(A63,'J21'!B:B,'J21'!A:A),0)</f>
        <v>2</v>
      </c>
      <c r="Z63">
        <f>IFERROR(LOOKUP(A63,'J22'!B:B,'J22'!A:A),0)</f>
        <v>2</v>
      </c>
      <c r="AA63">
        <f>IFERROR(LOOKUP(A63,'J23'!B:B,'J23'!A:A),0)</f>
        <v>7</v>
      </c>
      <c r="AB63">
        <f>IFERROR(LOOKUP(A63,'J24'!B:B,'J24'!A:A),0)</f>
        <v>4</v>
      </c>
      <c r="AC63">
        <f>IFERROR(LOOKUP(A63,'J25'!B:B,'J25'!A:A),0)</f>
        <v>1</v>
      </c>
      <c r="AD63">
        <f>IFERROR(LOOKUP(A63,'J26'!B:B,'J26'!A:A),0)</f>
        <v>10</v>
      </c>
    </row>
    <row r="64">
      <c r="A64" s="2" t="s">
        <v>345</v>
      </c>
      <c r="B64" s="2" t="s">
        <v>457</v>
      </c>
      <c r="C64" s="2" t="s">
        <v>980</v>
      </c>
      <c r="D64" s="7" t="str">
        <f>LOOKUP(A64,PhotoSquad!A:A,PhotoSquad!B:B)</f>
        <v>https://assets.laliga.com/squad/2019/t175/p116404/128x128/p116404_t175_2019_1_003_000.png</v>
      </c>
      <c r="E64">
        <f>IFERROR(LOOKUP(A64,'J01'!B:B,'J01'!A:A),0)</f>
        <v>3</v>
      </c>
      <c r="F64">
        <f>IFERROR(LOOKUP(A64,'J02'!B:B,'J02'!A:A),0)</f>
        <v>4</v>
      </c>
      <c r="G64">
        <f>IFERROR(LOOKUP(A64,'J03'!B:B,'J03'!A:A),0)</f>
        <v>10</v>
      </c>
      <c r="H64">
        <f>IFERROR(LOOKUP(A64,'J04'!B:B,'J04'!A:A),0)</f>
        <v>3</v>
      </c>
      <c r="I64">
        <f>IFERROR(LOOKUP(A64,'J05'!B:B,'J05'!A:A),0)</f>
        <v>8</v>
      </c>
      <c r="J64" s="3">
        <f>IFERROR(LOOKUP(A64,'J06'!B:B,'J06'!A:A),0)</f>
        <v>8</v>
      </c>
      <c r="K64" s="3">
        <f>IFERROR(LOOKUP(A64,'J07'!B:B,'J07'!A:A),0)</f>
        <v>0</v>
      </c>
      <c r="L64">
        <f>IFERROR(LOOKUP(A64,'J08'!B:B,'J08'!A:A),0)</f>
        <v>0</v>
      </c>
      <c r="M64">
        <f>IFERROR(LOOKUP(A64,'J09'!B:B,'J09'!A:A),0)</f>
        <v>6</v>
      </c>
      <c r="N64">
        <f>IFERROR(LOOKUP(A64,'J10'!B:B,'J10'!A:A),0)</f>
        <v>11</v>
      </c>
      <c r="O64">
        <f>IFERROR(LOOKUP(A64,'J11'!B:B,'J11'!A:A),0)</f>
        <v>3</v>
      </c>
      <c r="P64">
        <f>IFERROR(LOOKUP(A64,'J12'!B:B,'J12'!A:A),0)</f>
        <v>6</v>
      </c>
      <c r="Q64">
        <f>IFERROR(LOOKUP(A64,'J13'!B:B,'J13'!A:A),0)</f>
        <v>5</v>
      </c>
      <c r="R64">
        <f>IFERROR(LOOKUP(A64,'J14'!B:B,'J14'!A:A),0)</f>
        <v>4</v>
      </c>
      <c r="S64">
        <f>IFERROR(LOOKUP(A64,'J15'!B:B,'J15'!A:A),0)</f>
        <v>4</v>
      </c>
      <c r="T64">
        <f>IFERROR(LOOKUP(A64,'J16'!B:B,'J16'!A:A),0)</f>
        <v>11</v>
      </c>
      <c r="U64">
        <f>IFERROR(LOOKUP(A64,'J17'!B:B,'J17'!A:A),0)</f>
        <v>6</v>
      </c>
      <c r="V64">
        <f>IFERROR(LOOKUP(A64,'J18'!B:B,'J18'!A:A),0)</f>
        <v>5</v>
      </c>
      <c r="W64">
        <f>IFERROR(LOOKUP(A64,'J19'!B:B,'J19'!A:A),0)</f>
        <v>14</v>
      </c>
      <c r="X64">
        <f>IFERROR(LOOKUP(A64,'J20'!B:B,'J20'!A:A),0)</f>
        <v>3</v>
      </c>
      <c r="Y64">
        <f>IFERROR(LOOKUP(A64,'J21'!B:B,'J21'!A:A),0)</f>
        <v>9</v>
      </c>
      <c r="Z64">
        <f>IFERROR(LOOKUP(A64,'J22'!B:B,'J22'!A:A),0)</f>
        <v>6</v>
      </c>
      <c r="AA64">
        <f>IFERROR(LOOKUP(A64,'J23'!B:B,'J23'!A:A),0)</f>
        <v>7</v>
      </c>
      <c r="AB64">
        <f>IFERROR(LOOKUP(A64,'J24'!B:B,'J24'!A:A),0)</f>
        <v>6</v>
      </c>
      <c r="AC64">
        <f>IFERROR(LOOKUP(A64,'J25'!B:B,'J25'!A:A),0)</f>
        <v>5</v>
      </c>
      <c r="AD64">
        <f>IFERROR(LOOKUP(A64,'J26'!B:B,'J26'!A:A),0)</f>
        <v>6</v>
      </c>
    </row>
    <row r="65">
      <c r="A65" s="2" t="s">
        <v>347</v>
      </c>
      <c r="B65" s="2" t="s">
        <v>457</v>
      </c>
      <c r="C65" s="2" t="s">
        <v>497</v>
      </c>
      <c r="D65" s="7" t="str">
        <f>LOOKUP(A65,PhotoSquad!A:A,PhotoSquad!B:B)</f>
        <v>https://assets.laliga.com/squad/2019/t957/p116626/128x128/p116626_t957_2019_1_003_000.png</v>
      </c>
      <c r="E65">
        <f>IFERROR(LOOKUP(A65,'J01'!B:B,'J01'!A:A),0)</f>
        <v>2</v>
      </c>
      <c r="F65">
        <f>IFERROR(LOOKUP(A65,'J02'!B:B,'J02'!A:A),0)</f>
        <v>4</v>
      </c>
      <c r="G65">
        <f>IFERROR(LOOKUP(A65,'J03'!B:B,'J03'!A:A),0)</f>
        <v>10</v>
      </c>
      <c r="H65">
        <f>IFERROR(LOOKUP(A65,'J04'!B:B,'J04'!A:A),0)</f>
        <v>0</v>
      </c>
      <c r="I65">
        <f>IFERROR(LOOKUP(A65,'J05'!B:B,'J05'!A:A),0)</f>
        <v>2</v>
      </c>
      <c r="J65" s="3">
        <f>IFERROR(LOOKUP(A65,'J06'!B:B,'J06'!A:A),0)</f>
        <v>7</v>
      </c>
      <c r="K65" s="3">
        <f>IFERROR(LOOKUP(A65,'J07'!B:B,'J07'!A:A),0)</f>
        <v>0</v>
      </c>
      <c r="L65">
        <f>IFERROR(LOOKUP(A65,'J08'!B:B,'J08'!A:A),0)</f>
        <v>2</v>
      </c>
      <c r="M65">
        <f>IFERROR(LOOKUP(A65,'J09'!B:B,'J09'!A:A),0)</f>
        <v>0</v>
      </c>
      <c r="N65">
        <f>IFERROR(LOOKUP(A65,'J10'!B:B,'J10'!A:A),0)</f>
        <v>0</v>
      </c>
      <c r="O65">
        <f>IFERROR(LOOKUP(A65,'J11'!B:B,'J11'!A:A),0)</f>
        <v>0</v>
      </c>
      <c r="P65">
        <f>IFERROR(LOOKUP(A65,'J12'!B:B,'J12'!A:A),0)</f>
        <v>0</v>
      </c>
      <c r="Q65">
        <f>IFERROR(LOOKUP(A65,'J13'!B:B,'J13'!A:A),0)</f>
        <v>1</v>
      </c>
      <c r="R65">
        <f>IFERROR(LOOKUP(A65,'J14'!B:B,'J14'!A:A),0)</f>
        <v>4</v>
      </c>
      <c r="S65">
        <f>IFERROR(LOOKUP(A65,'J15'!B:B,'J15'!A:A),0)</f>
        <v>7</v>
      </c>
      <c r="T65">
        <f>IFERROR(LOOKUP(A65,'J16'!B:B,'J16'!A:A),0)</f>
        <v>8</v>
      </c>
      <c r="U65">
        <f>IFERROR(LOOKUP(A65,'J17'!B:B,'J17'!A:A),0)</f>
        <v>9</v>
      </c>
      <c r="V65">
        <f>IFERROR(LOOKUP(A65,'J18'!B:B,'J18'!A:A),0)</f>
        <v>11</v>
      </c>
      <c r="W65">
        <f>IFERROR(LOOKUP(A65,'J19'!B:B,'J19'!A:A),0)</f>
        <v>3</v>
      </c>
      <c r="X65">
        <f>IFERROR(LOOKUP(A65,'J20'!B:B,'J20'!A:A),0)</f>
        <v>2</v>
      </c>
      <c r="Y65">
        <f>IFERROR(LOOKUP(A65,'J21'!B:B,'J21'!A:A),0)</f>
        <v>7</v>
      </c>
      <c r="Z65">
        <f>IFERROR(LOOKUP(A65,'J22'!B:B,'J22'!A:A),0)</f>
        <v>5</v>
      </c>
      <c r="AA65">
        <f>IFERROR(LOOKUP(A65,'J23'!B:B,'J23'!A:A),0)</f>
        <v>2</v>
      </c>
      <c r="AB65">
        <f>IFERROR(LOOKUP(A65,'J24'!B:B,'J24'!A:A),0)</f>
        <v>2</v>
      </c>
      <c r="AC65">
        <f>IFERROR(LOOKUP(A65,'J25'!B:B,'J25'!A:A),0)</f>
        <v>3</v>
      </c>
      <c r="AD65">
        <f>IFERROR(LOOKUP(A65,'J26'!B:B,'J26'!A:A),0)</f>
        <v>4</v>
      </c>
    </row>
    <row r="66">
      <c r="A66" s="2" t="s">
        <v>83</v>
      </c>
      <c r="B66" s="2" t="s">
        <v>432</v>
      </c>
      <c r="C66" s="2" t="s">
        <v>498</v>
      </c>
      <c r="D66" s="7" t="str">
        <f>LOOKUP(A66,PhotoSquad!A:A,PhotoSquad!B:B)</f>
        <v>https://assets.laliga.com/squad/2019/t177/p116730/128x128/p116730_t177_2019_1_003_000.png</v>
      </c>
      <c r="E66">
        <f>IFERROR(LOOKUP(A66,'J01'!B:B,'J01'!A:A),0)</f>
        <v>2</v>
      </c>
      <c r="F66">
        <f>IFERROR(LOOKUP(A66,'J02'!B:B,'J02'!A:A),0)</f>
        <v>3</v>
      </c>
      <c r="G66">
        <f>IFERROR(LOOKUP(A66,'J03'!B:B,'J03'!A:A),0)</f>
        <v>3</v>
      </c>
      <c r="H66">
        <f>IFERROR(LOOKUP(A66,'J04'!B:B,'J04'!A:A),0)</f>
        <v>0</v>
      </c>
      <c r="I66">
        <f>IFERROR(LOOKUP(A66,'J05'!B:B,'J05'!A:A),0)</f>
        <v>1</v>
      </c>
      <c r="J66" s="3">
        <f>IFERROR(LOOKUP(A66,'J06'!B:B,'J06'!A:A),0)</f>
        <v>3</v>
      </c>
      <c r="K66" s="3">
        <f>IFERROR(LOOKUP(A66,'J07'!B:B,'J07'!A:A),0)</f>
        <v>1</v>
      </c>
      <c r="L66">
        <f>IFERROR(LOOKUP(A66,'J08'!B:B,'J08'!A:A),0)</f>
        <v>2</v>
      </c>
      <c r="M66">
        <f>IFERROR(LOOKUP(A66,'J09'!B:B,'J09'!A:A),0)</f>
        <v>2</v>
      </c>
      <c r="N66">
        <f>IFERROR(LOOKUP(A66,'J10'!B:B,'J10'!A:A),0)</f>
        <v>0</v>
      </c>
      <c r="O66">
        <f>IFERROR(LOOKUP(A66,'J11'!B:B,'J11'!A:A),0)</f>
        <v>2</v>
      </c>
      <c r="P66">
        <f>IFERROR(LOOKUP(A66,'J12'!B:B,'J12'!A:A),0)</f>
        <v>3</v>
      </c>
      <c r="Q66">
        <f>IFERROR(LOOKUP(A66,'J13'!B:B,'J13'!A:A),0)</f>
        <v>1</v>
      </c>
      <c r="R66">
        <f>IFERROR(LOOKUP(A66,'J14'!B:B,'J14'!A:A),0)</f>
        <v>7</v>
      </c>
      <c r="S66">
        <f>IFERROR(LOOKUP(A66,'J15'!B:B,'J15'!A:A),0)</f>
        <v>3</v>
      </c>
      <c r="T66">
        <f>IFERROR(LOOKUP(A66,'J16'!B:B,'J16'!A:A),0)</f>
        <v>2</v>
      </c>
      <c r="U66">
        <f>IFERROR(LOOKUP(A66,'J17'!B:B,'J17'!A:A),0)</f>
        <v>0</v>
      </c>
      <c r="V66">
        <f>IFERROR(LOOKUP(A66,'J18'!B:B,'J18'!A:A),0)</f>
        <v>2</v>
      </c>
      <c r="W66">
        <f>IFERROR(LOOKUP(A66,'J19'!B:B,'J19'!A:A),0)</f>
        <v>8</v>
      </c>
      <c r="X66">
        <f>IFERROR(LOOKUP(A66,'J20'!B:B,'J20'!A:A),0)</f>
        <v>0</v>
      </c>
      <c r="Y66">
        <f>IFERROR(LOOKUP(A66,'J21'!B:B,'J21'!A:A),0)</f>
        <v>1</v>
      </c>
      <c r="Z66">
        <f>IFERROR(LOOKUP(A66,'J22'!B:B,'J22'!A:A),0)</f>
        <v>2</v>
      </c>
      <c r="AA66">
        <f>IFERROR(LOOKUP(A66,'J23'!B:B,'J23'!A:A),0)</f>
        <v>0</v>
      </c>
      <c r="AB66">
        <f>IFERROR(LOOKUP(A66,'J24'!B:B,'J24'!A:A),0)</f>
        <v>9</v>
      </c>
      <c r="AC66">
        <f>IFERROR(LOOKUP(A66,'J25'!B:B,'J25'!A:A),0)</f>
        <v>2</v>
      </c>
      <c r="AD66">
        <f>IFERROR(LOOKUP(A66,'J26'!B:B,'J26'!A:A),0)</f>
        <v>4</v>
      </c>
    </row>
    <row r="67">
      <c r="A67" s="2" t="s">
        <v>334</v>
      </c>
      <c r="B67" s="2" t="s">
        <v>480</v>
      </c>
      <c r="C67" s="5" t="s">
        <v>499</v>
      </c>
      <c r="D67" s="7" t="str">
        <f>LOOKUP(A67,PhotoSquad!A:A,PhotoSquad!B:B)</f>
        <v>https://assets.laliga.com/squad/2019/t191/p116732/128x128/p116732_t191_2019_1_003_000.png</v>
      </c>
      <c r="E67">
        <f>IFERROR(LOOKUP(A67,'J01'!B:B,'J01'!A:A),0)</f>
        <v>0</v>
      </c>
      <c r="F67">
        <f>IFERROR(LOOKUP(A67,'J02'!B:B,'J02'!A:A),0)</f>
        <v>0</v>
      </c>
      <c r="G67">
        <f>IFERROR(LOOKUP(A67,'J03'!B:B,'J03'!A:A),0)</f>
        <v>0</v>
      </c>
      <c r="H67">
        <f>IFERROR(LOOKUP(A67,'J04'!B:B,'J04'!A:A),0)</f>
        <v>0</v>
      </c>
      <c r="I67">
        <f>IFERROR(LOOKUP(A67,'J05'!B:B,'J05'!A:A),0)</f>
        <v>0</v>
      </c>
      <c r="J67" s="3">
        <f>IFERROR(LOOKUP(A67,'J06'!B:B,'J06'!A:A),0)</f>
        <v>2</v>
      </c>
      <c r="K67" s="3">
        <f>IFERROR(LOOKUP(A67,'J07'!B:B,'J07'!A:A),0)</f>
        <v>0</v>
      </c>
      <c r="L67">
        <f>IFERROR(LOOKUP(A67,'J08'!B:B,'J08'!A:A),0)</f>
        <v>0</v>
      </c>
      <c r="M67">
        <f>IFERROR(LOOKUP(A67,'J09'!B:B,'J09'!A:A),0)</f>
        <v>0</v>
      </c>
      <c r="N67">
        <f>IFERROR(LOOKUP(A67,'J10'!B:B,'J10'!A:A),0)</f>
        <v>8</v>
      </c>
      <c r="O67">
        <f>IFERROR(LOOKUP(A67,'J11'!B:B,'J11'!A:A),0)</f>
        <v>0</v>
      </c>
      <c r="P67">
        <f>IFERROR(LOOKUP(A67,'J12'!B:B,'J12'!A:A),0)</f>
        <v>0</v>
      </c>
      <c r="Q67">
        <f>IFERROR(LOOKUP(A67,'J13'!B:B,'J13'!A:A),0)</f>
        <v>0</v>
      </c>
      <c r="R67">
        <f>IFERROR(LOOKUP(A67,'J14'!B:B,'J14'!A:A),0)</f>
        <v>0</v>
      </c>
      <c r="S67">
        <f>IFERROR(LOOKUP(A67,'J15'!B:B,'J15'!A:A),0)</f>
        <v>0</v>
      </c>
      <c r="T67">
        <f>IFERROR(LOOKUP(A67,'J16'!B:B,'J16'!A:A),0)</f>
        <v>9</v>
      </c>
      <c r="U67">
        <f>IFERROR(LOOKUP(A67,'J17'!B:B,'J17'!A:A),0)</f>
        <v>6</v>
      </c>
      <c r="V67">
        <f>IFERROR(LOOKUP(A67,'J18'!B:B,'J18'!A:A),0)</f>
        <v>7</v>
      </c>
      <c r="W67">
        <f>IFERROR(LOOKUP(A67,'J19'!B:B,'J19'!A:A),0)</f>
        <v>10</v>
      </c>
      <c r="X67">
        <f>IFERROR(LOOKUP(A67,'J20'!B:B,'J20'!A:A),0)</f>
        <v>-1</v>
      </c>
      <c r="Y67">
        <f>IFERROR(LOOKUP(A67,'J21'!B:B,'J21'!A:A),0)</f>
        <v>11</v>
      </c>
      <c r="Z67">
        <f>IFERROR(LOOKUP(A67,'J22'!B:B,'J22'!A:A),0)</f>
        <v>8</v>
      </c>
      <c r="AA67">
        <f>IFERROR(LOOKUP(A67,'J23'!B:B,'J23'!A:A),0)</f>
        <v>4</v>
      </c>
      <c r="AB67">
        <f>IFERROR(LOOKUP(A67,'J24'!B:B,'J24'!A:A),0)</f>
        <v>3</v>
      </c>
      <c r="AC67">
        <f>IFERROR(LOOKUP(A67,'J25'!B:B,'J25'!A:A),0)</f>
        <v>6</v>
      </c>
      <c r="AD67">
        <f>IFERROR(LOOKUP(A67,'J26'!B:B,'J26'!A:A),0)</f>
        <v>0</v>
      </c>
    </row>
    <row r="68">
      <c r="A68" s="2" t="s">
        <v>349</v>
      </c>
      <c r="B68" s="2" t="s">
        <v>457</v>
      </c>
      <c r="C68" s="2" t="s">
        <v>981</v>
      </c>
      <c r="D68" s="7" t="str">
        <f>LOOKUP(A68,PhotoSquad!A:A,PhotoSquad!B:B)</f>
        <v>https://assets.laliga.com/squad/2019/t191/p116732/128x128/p116732_t191_2019_1_003_000.png</v>
      </c>
      <c r="E68">
        <f>IFERROR(LOOKUP(A68,'J01'!B:B,'J01'!A:A),0)</f>
        <v>0</v>
      </c>
      <c r="F68">
        <f>IFERROR(LOOKUP(A68,'J02'!B:B,'J02'!A:A),0)</f>
        <v>0</v>
      </c>
      <c r="G68">
        <f>IFERROR(LOOKUP(A68,'J03'!B:B,'J03'!A:A),0)</f>
        <v>0</v>
      </c>
      <c r="H68">
        <f>IFERROR(LOOKUP(A68,'J04'!B:B,'J04'!A:A),0)</f>
        <v>0</v>
      </c>
      <c r="I68">
        <f>IFERROR(LOOKUP(A68,'J05'!B:B,'J05'!A:A),0)</f>
        <v>2</v>
      </c>
      <c r="J68" s="3">
        <f>IFERROR(LOOKUP(A68,'J06'!B:B,'J06'!A:A),0)</f>
        <v>2</v>
      </c>
      <c r="K68" s="3">
        <f>IFERROR(LOOKUP(A68,'J07'!B:B,'J07'!A:A),0)</f>
        <v>0</v>
      </c>
      <c r="L68">
        <f>IFERROR(LOOKUP(A68,'J08'!B:B,'J08'!A:A),0)</f>
        <v>0</v>
      </c>
      <c r="M68">
        <f>IFERROR(LOOKUP(A68,'J09'!B:B,'J09'!A:A),0)</f>
        <v>0</v>
      </c>
      <c r="N68">
        <f>IFERROR(LOOKUP(A68,'J10'!B:B,'J10'!A:A),0)</f>
        <v>8</v>
      </c>
      <c r="O68">
        <f>IFERROR(LOOKUP(A68,'J11'!B:B,'J11'!A:A),0)</f>
        <v>0</v>
      </c>
      <c r="P68">
        <f>IFERROR(LOOKUP(A68,'J12'!B:B,'J12'!A:A),0)</f>
        <v>0</v>
      </c>
      <c r="Q68">
        <f>IFERROR(LOOKUP(A68,'J13'!B:B,'J13'!A:A),0)</f>
        <v>0</v>
      </c>
      <c r="R68">
        <f>IFERROR(LOOKUP(A68,'J14'!B:B,'J14'!A:A),0)</f>
        <v>0</v>
      </c>
      <c r="S68">
        <f>IFERROR(LOOKUP(A68,'J15'!B:B,'J15'!A:A),0)</f>
        <v>0</v>
      </c>
      <c r="T68">
        <f>IFERROR(LOOKUP(A68,'J16'!B:B,'J16'!A:A),0)</f>
        <v>9</v>
      </c>
      <c r="U68">
        <f>IFERROR(LOOKUP(A68,'J17'!B:B,'J17'!A:A),0)</f>
        <v>6</v>
      </c>
      <c r="V68">
        <f>IFERROR(LOOKUP(A68,'J18'!B:B,'J18'!A:A),0)</f>
        <v>7</v>
      </c>
      <c r="W68">
        <f>IFERROR(LOOKUP(A68,'J19'!B:B,'J19'!A:A),0)</f>
        <v>10</v>
      </c>
      <c r="X68">
        <f>IFERROR(LOOKUP(A68,'J20'!B:B,'J20'!A:A),0)</f>
        <v>-1</v>
      </c>
      <c r="Y68">
        <f>IFERROR(LOOKUP(A68,'J21'!B:B,'J21'!A:A),0)</f>
        <v>11</v>
      </c>
      <c r="Z68">
        <f>IFERROR(LOOKUP(A68,'J22'!B:B,'J22'!A:A),0)</f>
        <v>8</v>
      </c>
      <c r="AA68">
        <f>IFERROR(LOOKUP(A68,'J23'!B:B,'J23'!A:A),0)</f>
        <v>4</v>
      </c>
      <c r="AB68">
        <f>IFERROR(LOOKUP(A68,'J24'!B:B,'J24'!A:A),0)</f>
        <v>3</v>
      </c>
      <c r="AC68">
        <f>IFERROR(LOOKUP(A68,'J25'!B:B,'J25'!A:A),0)</f>
        <v>6</v>
      </c>
      <c r="AD68">
        <f>IFERROR(LOOKUP(A68,'J26'!B:B,'J26'!A:A),0)</f>
        <v>0</v>
      </c>
    </row>
    <row r="69">
      <c r="A69" s="2" t="s">
        <v>138</v>
      </c>
      <c r="B69" s="2" t="s">
        <v>432</v>
      </c>
      <c r="C69" s="2" t="s">
        <v>1037</v>
      </c>
      <c r="D69" s="7" t="str">
        <f>LOOKUP(A69,PhotoSquad!A:A,PhotoSquad!B:B)</f>
        <v>https://assets.laliga.com/squad/2019/t177/pdetomas/128x128/pdetomas_t177_2019_1_003_000.png</v>
      </c>
      <c r="E69">
        <f>IFERROR(LOOKUP(A69,'J01'!B:B,'J01'!A:A),0)</f>
        <v>0</v>
      </c>
      <c r="F69">
        <f>IFERROR(LOOKUP(A69,'J02'!B:B,'J02'!A:A),0)</f>
        <v>0</v>
      </c>
      <c r="G69">
        <f>IFERROR(LOOKUP(A69,'J03'!B:B,'J03'!A:A),0)</f>
        <v>0</v>
      </c>
      <c r="H69">
        <f>IFERROR(LOOKUP(A69,'J04'!B:B,'J04'!A:A),0)</f>
        <v>0</v>
      </c>
      <c r="I69">
        <f>IFERROR(LOOKUP(A69,'J05'!B:B,'J05'!A:A),0)</f>
        <v>2</v>
      </c>
      <c r="J69" s="3">
        <f>IFERROR(LOOKUP(A69,'J06'!B:B,'J06'!A:A),0)</f>
        <v>2</v>
      </c>
      <c r="K69" s="3">
        <f>IFERROR(LOOKUP(A69,'J07'!B:B,'J07'!A:A),0)</f>
        <v>0</v>
      </c>
      <c r="L69">
        <f>IFERROR(LOOKUP(A69,'J08'!B:B,'J08'!A:A),0)</f>
        <v>0</v>
      </c>
      <c r="M69">
        <f>IFERROR(LOOKUP(A69,'J09'!B:B,'J09'!A:A),0)</f>
        <v>0</v>
      </c>
      <c r="N69">
        <f>IFERROR(LOOKUP(A69,'J10'!B:B,'J10'!A:A),0)</f>
        <v>8</v>
      </c>
      <c r="O69">
        <f>IFERROR(LOOKUP(A69,'J11'!B:B,'J11'!A:A),0)</f>
        <v>0</v>
      </c>
      <c r="P69">
        <f>IFERROR(LOOKUP(A69,'J12'!B:B,'J12'!A:A),0)</f>
        <v>0</v>
      </c>
      <c r="Q69">
        <f>IFERROR(LOOKUP(A69,'J13'!B:B,'J13'!A:A),0)</f>
        <v>0</v>
      </c>
      <c r="R69">
        <f>IFERROR(LOOKUP(A69,'J14'!B:B,'J14'!A:A),0)</f>
        <v>0</v>
      </c>
      <c r="S69">
        <f>IFERROR(LOOKUP(A69,'J15'!B:B,'J15'!A:A),0)</f>
        <v>0</v>
      </c>
      <c r="T69">
        <f>IFERROR(LOOKUP(A69,'J16'!B:B,'J16'!A:A),0)</f>
        <v>9</v>
      </c>
      <c r="U69">
        <f>IFERROR(LOOKUP(A69,'J17'!B:B,'J17'!A:A),0)</f>
        <v>6</v>
      </c>
      <c r="V69">
        <f>IFERROR(LOOKUP(A69,'J18'!B:B,'J18'!A:A),0)</f>
        <v>7</v>
      </c>
      <c r="W69">
        <f>IFERROR(LOOKUP(A69,'J19'!B:B,'J19'!A:A),0)</f>
        <v>10</v>
      </c>
      <c r="X69">
        <f>IFERROR(LOOKUP(A69,'J20'!B:B,'J20'!A:A),0)</f>
        <v>9</v>
      </c>
      <c r="Y69">
        <f>IFERROR(LOOKUP(A69,'J21'!B:B,'J21'!A:A),0)</f>
        <v>10</v>
      </c>
      <c r="Z69">
        <f>IFERROR(LOOKUP(A69,'J22'!B:B,'J22'!A:A),0)</f>
        <v>11</v>
      </c>
      <c r="AA69">
        <f>IFERROR(LOOKUP(A69,'J23'!B:B,'J23'!A:A),0)</f>
        <v>10</v>
      </c>
      <c r="AB69">
        <f>IFERROR(LOOKUP(A69,'J24'!B:B,'J24'!A:A),0)</f>
        <v>3</v>
      </c>
      <c r="AC69">
        <f>IFERROR(LOOKUP(A69,'J25'!B:B,'J25'!A:A),0)</f>
        <v>6</v>
      </c>
      <c r="AD69">
        <f>IFERROR(LOOKUP(A69,'J26'!B:B,'J26'!A:A),0)</f>
        <v>7</v>
      </c>
    </row>
    <row r="70">
      <c r="A70" s="2" t="s">
        <v>336</v>
      </c>
      <c r="B70" s="2" t="s">
        <v>480</v>
      </c>
      <c r="C70" s="2" t="s">
        <v>936</v>
      </c>
      <c r="D70" s="7" t="str">
        <f>LOOKUP(A70,PhotoSquad!A:A,PhotoSquad!B:B)</f>
        <v>https://assets.laliga.com/squad/2019/t179/p120026/128x128/p120026_t179_2019_1_003_000.png</v>
      </c>
      <c r="E70">
        <f>IFERROR(LOOKUP(A70,'J01'!B:B,'J01'!A:A),0)</f>
        <v>0</v>
      </c>
      <c r="F70">
        <f>IFERROR(LOOKUP(A70,'J02'!B:B,'J02'!A:A),0)</f>
        <v>0</v>
      </c>
      <c r="G70">
        <f>IFERROR(LOOKUP(A70,'J03'!B:B,'J03'!A:A),0)</f>
        <v>0</v>
      </c>
      <c r="H70">
        <f>IFERROR(LOOKUP(A70,'J04'!B:B,'J04'!A:A),0)</f>
        <v>0</v>
      </c>
      <c r="I70">
        <f>IFERROR(LOOKUP(A70,'J05'!B:B,'J05'!A:A),0)</f>
        <v>0</v>
      </c>
      <c r="J70" s="3">
        <f>IFERROR(LOOKUP(A70,'J06'!B:B,'J06'!A:A),0)</f>
        <v>0</v>
      </c>
      <c r="K70" s="3">
        <f>IFERROR(LOOKUP(A70,'J07'!B:B,'J07'!A:A),0)</f>
        <v>0</v>
      </c>
      <c r="L70">
        <f>IFERROR(LOOKUP(A70,'J08'!B:B,'J08'!A:A),0)</f>
        <v>0</v>
      </c>
      <c r="M70">
        <f>IFERROR(LOOKUP(A70,'J09'!B:B,'J09'!A:A),0)</f>
        <v>0</v>
      </c>
      <c r="N70">
        <f>IFERROR(LOOKUP(A70,'J10'!B:B,'J10'!A:A),0)</f>
        <v>0</v>
      </c>
      <c r="O70">
        <f>IFERROR(LOOKUP(A70,'J11'!B:B,'J11'!A:A),0)</f>
        <v>0</v>
      </c>
      <c r="P70">
        <f>IFERROR(LOOKUP(A70,'J12'!B:B,'J12'!A:A),0)</f>
        <v>0</v>
      </c>
      <c r="Q70">
        <f>IFERROR(LOOKUP(A70,'J13'!B:B,'J13'!A:A),0)</f>
        <v>0</v>
      </c>
      <c r="R70">
        <f>IFERROR(LOOKUP(A70,'J14'!B:B,'J14'!A:A),0)</f>
        <v>0</v>
      </c>
      <c r="S70">
        <f>IFERROR(LOOKUP(A70,'J15'!B:B,'J15'!A:A),0)</f>
        <v>0</v>
      </c>
      <c r="T70">
        <f>IFERROR(LOOKUP(A70,'J16'!B:B,'J16'!A:A),0)</f>
        <v>0</v>
      </c>
      <c r="U70">
        <f>IFERROR(LOOKUP(A70,'J17'!B:B,'J17'!A:A),0)</f>
        <v>0</v>
      </c>
      <c r="V70">
        <f>IFERROR(LOOKUP(A70,'J18'!B:B,'J18'!A:A),0)</f>
        <v>0</v>
      </c>
      <c r="W70">
        <f>IFERROR(LOOKUP(A70,'J19'!B:B,'J19'!A:A),0)</f>
        <v>0</v>
      </c>
      <c r="X70">
        <f>IFERROR(LOOKUP(A70,'J20'!B:B,'J20'!A:A),0)</f>
        <v>0</v>
      </c>
      <c r="Y70">
        <f>IFERROR(LOOKUP(A70,'J21'!B:B,'J21'!A:A),0)</f>
        <v>10</v>
      </c>
      <c r="Z70">
        <f>IFERROR(LOOKUP(A70,'J22'!B:B,'J22'!A:A),0)</f>
        <v>11</v>
      </c>
      <c r="AA70">
        <f>IFERROR(LOOKUP(A70,'J23'!B:B,'J23'!A:A),0)</f>
        <v>0</v>
      </c>
      <c r="AB70">
        <f>IFERROR(LOOKUP(A70,'J24'!B:B,'J24'!A:A),0)</f>
        <v>0</v>
      </c>
      <c r="AC70">
        <f>IFERROR(LOOKUP(A70,'J25'!B:B,'J25'!A:A),0)</f>
        <v>2</v>
      </c>
      <c r="AD70">
        <f>IFERROR(LOOKUP(A70,'J26'!B:B,'J26'!A:A),0)</f>
        <v>4</v>
      </c>
    </row>
    <row r="71">
      <c r="A71" s="2" t="s">
        <v>86</v>
      </c>
      <c r="B71" s="2" t="s">
        <v>432</v>
      </c>
      <c r="C71" s="2" t="s">
        <v>500</v>
      </c>
      <c r="D71" s="7" t="str">
        <f>LOOKUP(A71,PhotoSquad!A:A,PhotoSquad!B:B)</f>
        <v>https://assets.laliga.com/squad/2019/t179/p121117/128x128/p121117_t179_2019_1_003_000.png</v>
      </c>
      <c r="E71">
        <f>IFERROR(LOOKUP(A71,'J01'!B:B,'J01'!A:A),0)</f>
        <v>4</v>
      </c>
      <c r="F71">
        <f>IFERROR(LOOKUP(A71,'J02'!B:B,'J02'!A:A),0)</f>
        <v>5</v>
      </c>
      <c r="G71">
        <f>IFERROR(LOOKUP(A71,'J03'!B:B,'J03'!A:A),0)</f>
        <v>0</v>
      </c>
      <c r="H71">
        <f>IFERROR(LOOKUP(A71,'J04'!B:B,'J04'!A:A),0)</f>
        <v>7</v>
      </c>
      <c r="I71">
        <f>IFERROR(LOOKUP(A71,'J05'!B:B,'J05'!A:A),0)</f>
        <v>4</v>
      </c>
      <c r="J71" s="3">
        <f>IFERROR(LOOKUP(A71,'J06'!B:B,'J06'!A:A),0)</f>
        <v>11</v>
      </c>
      <c r="K71" s="3">
        <f>IFERROR(LOOKUP(A71,'J07'!B:B,'J07'!A:A),0)</f>
        <v>8</v>
      </c>
      <c r="L71">
        <f>IFERROR(LOOKUP(A71,'J08'!B:B,'J08'!A:A),0)</f>
        <v>7</v>
      </c>
      <c r="M71">
        <f>IFERROR(LOOKUP(A71,'J09'!B:B,'J09'!A:A),0)</f>
        <v>7</v>
      </c>
      <c r="N71">
        <f>IFERROR(LOOKUP(A71,'J10'!B:B,'J10'!A:A),0)</f>
        <v>9</v>
      </c>
      <c r="O71">
        <f>IFERROR(LOOKUP(A71,'J11'!B:B,'J11'!A:A),0)</f>
        <v>8</v>
      </c>
      <c r="P71">
        <f>IFERROR(LOOKUP(A71,'J12'!B:B,'J12'!A:A),0)</f>
        <v>5</v>
      </c>
      <c r="Q71">
        <f>IFERROR(LOOKUP(A71,'J13'!B:B,'J13'!A:A),0)</f>
        <v>9</v>
      </c>
      <c r="R71">
        <f>IFERROR(LOOKUP(A71,'J14'!B:B,'J14'!A:A),0)</f>
        <v>2</v>
      </c>
      <c r="S71">
        <f>IFERROR(LOOKUP(A71,'J15'!B:B,'J15'!A:A),0)</f>
        <v>0</v>
      </c>
      <c r="T71">
        <f>IFERROR(LOOKUP(A71,'J16'!B:B,'J16'!A:A),0)</f>
        <v>0</v>
      </c>
      <c r="U71">
        <f>IFERROR(LOOKUP(A71,'J17'!B:B,'J17'!A:A),0)</f>
        <v>0</v>
      </c>
      <c r="V71">
        <f>IFERROR(LOOKUP(A71,'J18'!B:B,'J18'!A:A),0)</f>
        <v>6</v>
      </c>
      <c r="W71">
        <f>IFERROR(LOOKUP(A71,'J19'!B:B,'J19'!A:A),0)</f>
        <v>3</v>
      </c>
      <c r="X71">
        <f>IFERROR(LOOKUP(A71,'J20'!B:B,'J20'!A:A),0)</f>
        <v>0</v>
      </c>
      <c r="Y71">
        <f>IFERROR(LOOKUP(A71,'J21'!B:B,'J21'!A:A),0)</f>
        <v>3</v>
      </c>
      <c r="Z71">
        <f>IFERROR(LOOKUP(A71,'J22'!B:B,'J22'!A:A),0)</f>
        <v>10</v>
      </c>
      <c r="AA71">
        <f>IFERROR(LOOKUP(A71,'J23'!B:B,'J23'!A:A),0)</f>
        <v>2</v>
      </c>
      <c r="AB71">
        <f>IFERROR(LOOKUP(A71,'J24'!B:B,'J24'!A:A),0)</f>
        <v>10</v>
      </c>
      <c r="AC71">
        <f>IFERROR(LOOKUP(A71,'J25'!B:B,'J25'!A:A),0)</f>
        <v>10</v>
      </c>
      <c r="AD71">
        <f>IFERROR(LOOKUP(A71,'J26'!B:B,'J26'!A:A),0)</f>
        <v>8</v>
      </c>
    </row>
    <row r="72">
      <c r="A72" s="2" t="s">
        <v>337</v>
      </c>
      <c r="B72" s="2" t="s">
        <v>480</v>
      </c>
      <c r="C72" s="2" t="s">
        <v>501</v>
      </c>
      <c r="D72" s="7" t="str">
        <f>LOOKUP(A72,PhotoSquad!A:A,PhotoSquad!B:B)</f>
        <v>https://assets.laliga.com/squad/2019/t177/p121170/128x128/p121170_t177_2019_1_003_000.png</v>
      </c>
      <c r="E72">
        <f>IFERROR(LOOKUP(A72,'J01'!B:B,'J01'!A:A),0)</f>
        <v>0</v>
      </c>
      <c r="F72">
        <f>IFERROR(LOOKUP(A72,'J02'!B:B,'J02'!A:A),0)</f>
        <v>0</v>
      </c>
      <c r="G72">
        <f>IFERROR(LOOKUP(A72,'J03'!B:B,'J03'!A:A),0)</f>
        <v>0</v>
      </c>
      <c r="H72">
        <f>IFERROR(LOOKUP(A72,'J04'!B:B,'J04'!A:A),0)</f>
        <v>0</v>
      </c>
      <c r="I72">
        <f>IFERROR(LOOKUP(A72,'J05'!B:B,'J05'!A:A),0)</f>
        <v>0</v>
      </c>
      <c r="J72" s="3">
        <f>IFERROR(LOOKUP(A72,'J06'!B:B,'J06'!A:A),0)</f>
        <v>0</v>
      </c>
      <c r="K72" s="3">
        <f>IFERROR(LOOKUP(A72,'J07'!B:B,'J07'!A:A),0)</f>
        <v>0</v>
      </c>
      <c r="L72">
        <f>IFERROR(LOOKUP(A72,'J08'!B:B,'J08'!A:A),0)</f>
        <v>0</v>
      </c>
      <c r="M72">
        <f>IFERROR(LOOKUP(A72,'J09'!B:B,'J09'!A:A),0)</f>
        <v>0</v>
      </c>
      <c r="N72">
        <f>IFERROR(LOOKUP(A72,'J10'!B:B,'J10'!A:A),0)</f>
        <v>0</v>
      </c>
      <c r="O72">
        <f>IFERROR(LOOKUP(A72,'J11'!B:B,'J11'!A:A),0)</f>
        <v>0</v>
      </c>
      <c r="P72">
        <f>IFERROR(LOOKUP(A72,'J12'!B:B,'J12'!A:A),0)</f>
        <v>0</v>
      </c>
      <c r="Q72">
        <f>IFERROR(LOOKUP(A72,'J13'!B:B,'J13'!A:A),0)</f>
        <v>0</v>
      </c>
      <c r="R72">
        <f>IFERROR(LOOKUP(A72,'J14'!B:B,'J14'!A:A),0)</f>
        <v>0</v>
      </c>
      <c r="S72">
        <f>IFERROR(LOOKUP(A72,'J15'!B:B,'J15'!A:A),0)</f>
        <v>0</v>
      </c>
      <c r="T72">
        <f>IFERROR(LOOKUP(A72,'J16'!B:B,'J16'!A:A),0)</f>
        <v>0</v>
      </c>
      <c r="U72">
        <f>IFERROR(LOOKUP(A72,'J17'!B:B,'J17'!A:A),0)</f>
        <v>0</v>
      </c>
      <c r="V72">
        <f>IFERROR(LOOKUP(A72,'J18'!B:B,'J18'!A:A),0)</f>
        <v>0</v>
      </c>
      <c r="W72">
        <f>IFERROR(LOOKUP(A72,'J19'!B:B,'J19'!A:A),0)</f>
        <v>0</v>
      </c>
      <c r="X72">
        <f>IFERROR(LOOKUP(A72,'J20'!B:B,'J20'!A:A),0)</f>
        <v>0</v>
      </c>
      <c r="Y72">
        <f>IFERROR(LOOKUP(A72,'J21'!B:B,'J21'!A:A),0)</f>
        <v>0</v>
      </c>
      <c r="Z72">
        <f>IFERROR(LOOKUP(A72,'J22'!B:B,'J22'!A:A),0)</f>
        <v>0</v>
      </c>
      <c r="AA72">
        <f>IFERROR(LOOKUP(A72,'J23'!B:B,'J23'!A:A),0)</f>
        <v>-1</v>
      </c>
      <c r="AB72">
        <f>IFERROR(LOOKUP(A72,'J24'!B:B,'J24'!A:A),0)</f>
        <v>0</v>
      </c>
      <c r="AC72">
        <f>IFERROR(LOOKUP(A72,'J25'!B:B,'J25'!A:A),0)</f>
        <v>0</v>
      </c>
      <c r="AD72">
        <f>IFERROR(LOOKUP(A72,'J26'!B:B,'J26'!A:A),0)</f>
        <v>0</v>
      </c>
    </row>
    <row r="73">
      <c r="A73" s="2" t="s">
        <v>351</v>
      </c>
      <c r="B73" s="2" t="s">
        <v>457</v>
      </c>
      <c r="C73" s="2" t="s">
        <v>502</v>
      </c>
      <c r="D73" s="7" t="str">
        <f>LOOKUP(A73,PhotoSquad!A:A,PhotoSquad!B:B)</f>
        <v>https://assets.laliga.com/squad/2019/t449/p121221/128x128/p121221_t449_2019_1_003_000.png</v>
      </c>
      <c r="E73">
        <f>IFERROR(LOOKUP(A73,'J01'!B:B,'J01'!A:A),0)</f>
        <v>0</v>
      </c>
      <c r="F73">
        <f>IFERROR(LOOKUP(A73,'J02'!B:B,'J02'!A:A),0)</f>
        <v>0</v>
      </c>
      <c r="G73">
        <f>IFERROR(LOOKUP(A73,'J03'!B:B,'J03'!A:A),0)</f>
        <v>0</v>
      </c>
      <c r="H73">
        <f>IFERROR(LOOKUP(A73,'J04'!B:B,'J04'!A:A),0)</f>
        <v>0</v>
      </c>
      <c r="I73">
        <f>IFERROR(LOOKUP(A73,'J05'!B:B,'J05'!A:A),0)</f>
        <v>0</v>
      </c>
      <c r="J73" s="3">
        <f>IFERROR(LOOKUP(A73,'J06'!B:B,'J06'!A:A),0)</f>
        <v>0</v>
      </c>
      <c r="K73" s="3">
        <f>IFERROR(LOOKUP(A73,'J07'!B:B,'J07'!A:A),0)</f>
        <v>0</v>
      </c>
      <c r="L73">
        <f>IFERROR(LOOKUP(A73,'J08'!B:B,'J08'!A:A),0)</f>
        <v>0</v>
      </c>
      <c r="M73">
        <f>IFERROR(LOOKUP(A73,'J09'!B:B,'J09'!A:A),0)</f>
        <v>1</v>
      </c>
      <c r="N73">
        <f>IFERROR(LOOKUP(A73,'J10'!B:B,'J10'!A:A),0)</f>
        <v>0</v>
      </c>
      <c r="O73">
        <f>IFERROR(LOOKUP(A73,'J11'!B:B,'J11'!A:A),0)</f>
        <v>0</v>
      </c>
      <c r="P73">
        <f>IFERROR(LOOKUP(A73,'J12'!B:B,'J12'!A:A),0)</f>
        <v>0</v>
      </c>
      <c r="Q73">
        <f>IFERROR(LOOKUP(A73,'J13'!B:B,'J13'!A:A),0)</f>
        <v>0</v>
      </c>
      <c r="R73">
        <f>IFERROR(LOOKUP(A73,'J14'!B:B,'J14'!A:A),0)</f>
        <v>0</v>
      </c>
      <c r="S73">
        <f>IFERROR(LOOKUP(A73,'J15'!B:B,'J15'!A:A),0)</f>
        <v>0</v>
      </c>
      <c r="T73">
        <f>IFERROR(LOOKUP(A73,'J16'!B:B,'J16'!A:A),0)</f>
        <v>0</v>
      </c>
      <c r="U73">
        <f>IFERROR(LOOKUP(A73,'J17'!B:B,'J17'!A:A),0)</f>
        <v>1</v>
      </c>
      <c r="V73">
        <f>IFERROR(LOOKUP(A73,'J18'!B:B,'J18'!A:A),0)</f>
        <v>0</v>
      </c>
      <c r="W73">
        <f>IFERROR(LOOKUP(A73,'J19'!B:B,'J19'!A:A),0)</f>
        <v>0</v>
      </c>
      <c r="X73">
        <f>IFERROR(LOOKUP(A73,'J20'!B:B,'J20'!A:A),0)</f>
        <v>0</v>
      </c>
      <c r="Y73">
        <f>IFERROR(LOOKUP(A73,'J21'!B:B,'J21'!A:A),0)</f>
        <v>3</v>
      </c>
      <c r="Z73">
        <f>IFERROR(LOOKUP(A73,'J22'!B:B,'J22'!A:A),0)</f>
        <v>4</v>
      </c>
      <c r="AA73">
        <f>IFERROR(LOOKUP(A73,'J23'!B:B,'J23'!A:A),0)</f>
        <v>2</v>
      </c>
      <c r="AB73">
        <f>IFERROR(LOOKUP(A73,'J24'!B:B,'J24'!A:A),0)</f>
        <v>5</v>
      </c>
      <c r="AC73">
        <f>IFERROR(LOOKUP(A73,'J25'!B:B,'J25'!A:A),0)</f>
        <v>0</v>
      </c>
      <c r="AD73">
        <f>IFERROR(LOOKUP(A73,'J26'!B:B,'J26'!A:A),0)</f>
        <v>0</v>
      </c>
    </row>
    <row r="74">
      <c r="A74" s="2" t="s">
        <v>339</v>
      </c>
      <c r="B74" s="2" t="s">
        <v>480</v>
      </c>
      <c r="C74" s="2" t="s">
        <v>503</v>
      </c>
      <c r="D74" s="7" t="str">
        <f>LOOKUP(A74,PhotoSquad!A:A,PhotoSquad!B:B)</f>
        <v>https://assets.laliga.com/squad/2019/t5683/p124097/128x128/p124097_t5683_2019_1_003_000.png</v>
      </c>
      <c r="E74">
        <f>IFERROR(LOOKUP(A74,'J01'!B:B,'J01'!A:A),0)</f>
        <v>0</v>
      </c>
      <c r="F74">
        <f>IFERROR(LOOKUP(A74,'J02'!B:B,'J02'!A:A),0)</f>
        <v>6</v>
      </c>
      <c r="G74">
        <f>IFERROR(LOOKUP(A74,'J03'!B:B,'J03'!A:A),0)</f>
        <v>8</v>
      </c>
      <c r="H74">
        <f>IFERROR(LOOKUP(A74,'J04'!B:B,'J04'!A:A),0)</f>
        <v>8</v>
      </c>
      <c r="I74">
        <f>IFERROR(LOOKUP(A74,'J05'!B:B,'J05'!A:A),0)</f>
        <v>8</v>
      </c>
      <c r="J74" s="3">
        <f>IFERROR(LOOKUP(A74,'J06'!B:B,'J06'!A:A),0)</f>
        <v>7</v>
      </c>
      <c r="K74" s="3">
        <f>IFERROR(LOOKUP(A74,'J07'!B:B,'J07'!A:A),0)</f>
        <v>10</v>
      </c>
      <c r="L74">
        <f>IFERROR(LOOKUP(A74,'J08'!B:B,'J08'!A:A),0)</f>
        <v>5</v>
      </c>
      <c r="M74">
        <f>IFERROR(LOOKUP(A74,'J09'!B:B,'J09'!A:A),0)</f>
        <v>11</v>
      </c>
      <c r="N74">
        <f>IFERROR(LOOKUP(A74,'J10'!B:B,'J10'!A:A),0)</f>
        <v>8</v>
      </c>
      <c r="O74">
        <f>IFERROR(LOOKUP(A74,'J11'!B:B,'J11'!A:A),0)</f>
        <v>2</v>
      </c>
      <c r="P74">
        <f>IFERROR(LOOKUP(A74,'J12'!B:B,'J12'!A:A),0)</f>
        <v>1</v>
      </c>
      <c r="Q74">
        <f>IFERROR(LOOKUP(A74,'J13'!B:B,'J13'!A:A),0)</f>
        <v>3</v>
      </c>
      <c r="R74">
        <f>IFERROR(LOOKUP(A74,'J14'!B:B,'J14'!A:A),0)</f>
        <v>5</v>
      </c>
      <c r="S74">
        <f>IFERROR(LOOKUP(A74,'J15'!B:B,'J15'!A:A),0)</f>
        <v>5</v>
      </c>
      <c r="T74">
        <f>IFERROR(LOOKUP(A74,'J16'!B:B,'J16'!A:A),0)</f>
        <v>7</v>
      </c>
      <c r="U74">
        <f>IFERROR(LOOKUP(A74,'J17'!B:B,'J17'!A:A),0)</f>
        <v>2</v>
      </c>
      <c r="V74">
        <f>IFERROR(LOOKUP(A74,'J18'!B:B,'J18'!A:A),0)</f>
        <v>5</v>
      </c>
      <c r="W74">
        <f>IFERROR(LOOKUP(A74,'J19'!B:B,'J19'!A:A),0)</f>
        <v>11</v>
      </c>
      <c r="X74">
        <f>IFERROR(LOOKUP(A74,'J20'!B:B,'J20'!A:A),0)</f>
        <v>5</v>
      </c>
      <c r="Y74">
        <f>IFERROR(LOOKUP(A74,'J21'!B:B,'J21'!A:A),0)</f>
        <v>2</v>
      </c>
      <c r="Z74">
        <f>IFERROR(LOOKUP(A74,'J22'!B:B,'J22'!A:A),0)</f>
        <v>4</v>
      </c>
      <c r="AA74">
        <f>IFERROR(LOOKUP(A74,'J23'!B:B,'J23'!A:A),0)</f>
        <v>0</v>
      </c>
      <c r="AB74">
        <f>IFERROR(LOOKUP(A74,'J24'!B:B,'J24'!A:A),0)</f>
        <v>5</v>
      </c>
      <c r="AC74">
        <f>IFERROR(LOOKUP(A74,'J25'!B:B,'J25'!A:A),0)</f>
        <v>8</v>
      </c>
      <c r="AD74">
        <f>IFERROR(LOOKUP(A74,'J26'!B:B,'J26'!A:A),0)</f>
        <v>9</v>
      </c>
    </row>
    <row r="75">
      <c r="A75" s="2" t="s">
        <v>171</v>
      </c>
      <c r="B75" s="2" t="s">
        <v>435</v>
      </c>
      <c r="C75" s="2" t="s">
        <v>914</v>
      </c>
      <c r="D75" s="7" t="str">
        <f>LOOKUP(A75,PhotoSquad!A:A,PhotoSquad!B:B)</f>
        <v>https://assets.laliga.com/squad/2019/t5683/p125945/128x128/p125945_t5683_2019_1_003_000.png</v>
      </c>
      <c r="E75">
        <f>IFERROR(LOOKUP(A75,'J01'!B:B,'J01'!A:A),0)</f>
        <v>0</v>
      </c>
      <c r="F75">
        <f>IFERROR(LOOKUP(A75,'J02'!B:B,'J02'!A:A),0)</f>
        <v>6</v>
      </c>
      <c r="G75">
        <f>IFERROR(LOOKUP(A75,'J03'!B:B,'J03'!A:A),0)</f>
        <v>9</v>
      </c>
      <c r="H75">
        <f>IFERROR(LOOKUP(A75,'J04'!B:B,'J04'!A:A),0)</f>
        <v>1</v>
      </c>
      <c r="I75">
        <f>IFERROR(LOOKUP(A75,'J05'!B:B,'J05'!A:A),0)</f>
        <v>12</v>
      </c>
      <c r="J75" s="3">
        <f>IFERROR(LOOKUP(A75,'J06'!B:B,'J06'!A:A),0)</f>
        <v>0</v>
      </c>
      <c r="K75" s="3">
        <f>IFERROR(LOOKUP(A75,'J07'!B:B,'J07'!A:A),0)</f>
        <v>5</v>
      </c>
      <c r="L75">
        <f>IFERROR(LOOKUP(A75,'J08'!B:B,'J08'!A:A),0)</f>
        <v>1</v>
      </c>
      <c r="M75">
        <f>IFERROR(LOOKUP(A75,'J09'!B:B,'J09'!A:A),0)</f>
        <v>3</v>
      </c>
      <c r="N75">
        <f>IFERROR(LOOKUP(A75,'J10'!B:B,'J10'!A:A),0)</f>
        <v>6</v>
      </c>
      <c r="O75">
        <f>IFERROR(LOOKUP(A75,'J11'!B:B,'J11'!A:A),0)</f>
        <v>1</v>
      </c>
      <c r="P75">
        <f>IFERROR(LOOKUP(A75,'J12'!B:B,'J12'!A:A),0)</f>
        <v>3</v>
      </c>
      <c r="Q75">
        <f>IFERROR(LOOKUP(A75,'J13'!B:B,'J13'!A:A),0)</f>
        <v>3</v>
      </c>
      <c r="R75">
        <f>IFERROR(LOOKUP(A75,'J14'!B:B,'J14'!A:A),0)</f>
        <v>3</v>
      </c>
      <c r="S75">
        <f>IFERROR(LOOKUP(A75,'J15'!B:B,'J15'!A:A),0)</f>
        <v>0</v>
      </c>
      <c r="T75">
        <f>IFERROR(LOOKUP(A75,'J16'!B:B,'J16'!A:A),0)</f>
        <v>0</v>
      </c>
      <c r="U75">
        <f>IFERROR(LOOKUP(A75,'J17'!B:B,'J17'!A:A),0)</f>
        <v>0</v>
      </c>
      <c r="V75">
        <f>IFERROR(LOOKUP(A75,'J18'!B:B,'J18'!A:A),0)</f>
        <v>0</v>
      </c>
      <c r="W75">
        <f>IFERROR(LOOKUP(A75,'J19'!B:B,'J19'!A:A),0)</f>
        <v>1</v>
      </c>
      <c r="X75">
        <f>IFERROR(LOOKUP(A75,'J20'!B:B,'J20'!A:A),0)</f>
        <v>2</v>
      </c>
      <c r="Y75">
        <f>IFERROR(LOOKUP(A75,'J21'!B:B,'J21'!A:A),0)</f>
        <v>0</v>
      </c>
      <c r="Z75">
        <f>IFERROR(LOOKUP(A75,'J22'!B:B,'J22'!A:A),0)</f>
        <v>2</v>
      </c>
      <c r="AA75">
        <f>IFERROR(LOOKUP(A75,'J23'!B:B,'J23'!A:A),0)</f>
        <v>4</v>
      </c>
      <c r="AB75">
        <f>IFERROR(LOOKUP(A75,'J24'!B:B,'J24'!A:A),0)</f>
        <v>0</v>
      </c>
      <c r="AC75">
        <f>IFERROR(LOOKUP(A75,'J25'!B:B,'J25'!A:A),0)</f>
        <v>8</v>
      </c>
      <c r="AD75">
        <f>IFERROR(LOOKUP(A75,'J26'!B:B,'J26'!A:A),0)</f>
        <v>2</v>
      </c>
    </row>
    <row r="76">
      <c r="A76" s="2" t="s">
        <v>353</v>
      </c>
      <c r="B76" s="2" t="s">
        <v>457</v>
      </c>
      <c r="C76" s="2" t="s">
        <v>504</v>
      </c>
      <c r="D76" s="7" t="str">
        <f>LOOKUP(A76,PhotoSquad!A:A,PhotoSquad!B:B)</f>
        <v>https://assets.laliga.com/squad/2019/t173/p126119/128x128/p126119_t173_2019_1_003_000.png</v>
      </c>
      <c r="E76">
        <f>IFERROR(LOOKUP(A76,'J01'!B:B,'J01'!A:A),0)</f>
        <v>7</v>
      </c>
      <c r="F76">
        <f>IFERROR(LOOKUP(A76,'J02'!B:B,'J02'!A:A),0)</f>
        <v>9</v>
      </c>
      <c r="G76">
        <f>IFERROR(LOOKUP(A76,'J03'!B:B,'J03'!A:A),0)</f>
        <v>3</v>
      </c>
      <c r="H76">
        <f>IFERROR(LOOKUP(A76,'J04'!B:B,'J04'!A:A),0)</f>
        <v>4</v>
      </c>
      <c r="I76">
        <f>IFERROR(LOOKUP(A76,'J05'!B:B,'J05'!A:A),0)</f>
        <v>-1</v>
      </c>
      <c r="J76" s="3">
        <f>IFERROR(LOOKUP(A76,'J06'!B:B,'J06'!A:A),0)</f>
        <v>0</v>
      </c>
      <c r="K76" s="3">
        <f>IFERROR(LOOKUP(A76,'J07'!B:B,'J07'!A:A),0)</f>
        <v>6</v>
      </c>
      <c r="L76">
        <f>IFERROR(LOOKUP(A76,'J08'!B:B,'J08'!A:A),0)</f>
        <v>1</v>
      </c>
      <c r="M76">
        <f>IFERROR(LOOKUP(A76,'J09'!B:B,'J09'!A:A),0)</f>
        <v>6</v>
      </c>
      <c r="N76">
        <f>IFERROR(LOOKUP(A76,'J10'!B:B,'J10'!A:A),0)</f>
        <v>0</v>
      </c>
      <c r="O76">
        <f>IFERROR(LOOKUP(A76,'J11'!B:B,'J11'!A:A),0)</f>
        <v>3</v>
      </c>
      <c r="P76">
        <f>IFERROR(LOOKUP(A76,'J12'!B:B,'J12'!A:A),0)</f>
        <v>0</v>
      </c>
      <c r="Q76">
        <f>IFERROR(LOOKUP(A76,'J13'!B:B,'J13'!A:A),0)</f>
        <v>9</v>
      </c>
      <c r="R76">
        <f>IFERROR(LOOKUP(A76,'J14'!B:B,'J14'!A:A),0)</f>
        <v>9</v>
      </c>
      <c r="S76">
        <f>IFERROR(LOOKUP(A76,'J15'!B:B,'J15'!A:A),0)</f>
        <v>-1</v>
      </c>
      <c r="T76">
        <f>IFERROR(LOOKUP(A76,'J16'!B:B,'J16'!A:A),0)</f>
        <v>0</v>
      </c>
      <c r="U76">
        <f>IFERROR(LOOKUP(A76,'J17'!B:B,'J17'!A:A),0)</f>
        <v>5</v>
      </c>
      <c r="V76">
        <f>IFERROR(LOOKUP(A76,'J18'!B:B,'J18'!A:A),0)</f>
        <v>1</v>
      </c>
      <c r="W76">
        <f>IFERROR(LOOKUP(A76,'J19'!B:B,'J19'!A:A),0)</f>
        <v>2</v>
      </c>
      <c r="X76">
        <f>IFERROR(LOOKUP(A76,'J20'!B:B,'J20'!A:A),0)</f>
        <v>7</v>
      </c>
      <c r="Y76">
        <f>IFERROR(LOOKUP(A76,'J21'!B:B,'J21'!A:A),0)</f>
        <v>1</v>
      </c>
      <c r="Z76">
        <f>IFERROR(LOOKUP(A76,'J22'!B:B,'J22'!A:A),0)</f>
        <v>4</v>
      </c>
      <c r="AA76">
        <f>IFERROR(LOOKUP(A76,'J23'!B:B,'J23'!A:A),0)</f>
        <v>5</v>
      </c>
      <c r="AB76">
        <f>IFERROR(LOOKUP(A76,'J24'!B:B,'J24'!A:A),0)</f>
        <v>2</v>
      </c>
      <c r="AC76">
        <f>IFERROR(LOOKUP(A76,'J25'!B:B,'J25'!A:A),0)</f>
        <v>3</v>
      </c>
      <c r="AD76">
        <f>IFERROR(LOOKUP(A76,'J26'!B:B,'J26'!A:A),0)</f>
        <v>2</v>
      </c>
    </row>
    <row r="77">
      <c r="A77" s="2" t="s">
        <v>355</v>
      </c>
      <c r="B77" s="2" t="s">
        <v>457</v>
      </c>
      <c r="C77" s="2" t="s">
        <v>505</v>
      </c>
      <c r="D77" s="7" t="str">
        <f>LOOKUP(A77,PhotoSquad!A:A,PhotoSquad!B:B)</f>
        <v>https://assets.laliga.com/squad/2019/t449/p126290/128x128/p126290_t449_2019_1_003_000.png</v>
      </c>
      <c r="E77">
        <f>IFERROR(LOOKUP(A77,'J01'!B:B,'J01'!A:A),0)</f>
        <v>-3</v>
      </c>
      <c r="F77">
        <f>IFERROR(LOOKUP(A77,'J02'!B:B,'J02'!A:A),0)</f>
        <v>9</v>
      </c>
      <c r="G77">
        <f>IFERROR(LOOKUP(A77,'J03'!B:B,'J03'!A:A),0)</f>
        <v>0</v>
      </c>
      <c r="H77">
        <f>IFERROR(LOOKUP(A77,'J04'!B:B,'J04'!A:A),0)</f>
        <v>2</v>
      </c>
      <c r="I77">
        <f>IFERROR(LOOKUP(A77,'J05'!B:B,'J05'!A:A),0)</f>
        <v>9</v>
      </c>
      <c r="J77" s="3">
        <f>IFERROR(LOOKUP(A77,'J06'!B:B,'J06'!A:A),0)</f>
        <v>-1</v>
      </c>
      <c r="K77" s="3">
        <f>IFERROR(LOOKUP(A77,'J07'!B:B,'J07'!A:A),0)</f>
        <v>4</v>
      </c>
      <c r="L77">
        <f>IFERROR(LOOKUP(A77,'J08'!B:B,'J08'!A:A),0)</f>
        <v>1</v>
      </c>
      <c r="M77">
        <f>IFERROR(LOOKUP(A77,'J09'!B:B,'J09'!A:A),0)</f>
        <v>8</v>
      </c>
      <c r="N77">
        <f>IFERROR(LOOKUP(A77,'J10'!B:B,'J10'!A:A),0)</f>
        <v>0</v>
      </c>
      <c r="O77">
        <f>IFERROR(LOOKUP(A77,'J11'!B:B,'J11'!A:A),0)</f>
        <v>3</v>
      </c>
      <c r="P77">
        <f>IFERROR(LOOKUP(A77,'J12'!B:B,'J12'!A:A),0)</f>
        <v>6</v>
      </c>
      <c r="Q77">
        <f>IFERROR(LOOKUP(A77,'J13'!B:B,'J13'!A:A),0)</f>
        <v>1</v>
      </c>
      <c r="R77">
        <f>IFERROR(LOOKUP(A77,'J14'!B:B,'J14'!A:A),0)</f>
        <v>2</v>
      </c>
      <c r="S77">
        <f>IFERROR(LOOKUP(A77,'J15'!B:B,'J15'!A:A),0)</f>
        <v>0</v>
      </c>
      <c r="T77">
        <f>IFERROR(LOOKUP(A77,'J16'!B:B,'J16'!A:A),0)</f>
        <v>0</v>
      </c>
      <c r="U77">
        <f>IFERROR(LOOKUP(A77,'J17'!B:B,'J17'!A:A),0)</f>
        <v>2</v>
      </c>
      <c r="V77">
        <f>IFERROR(LOOKUP(A77,'J18'!B:B,'J18'!A:A),0)</f>
        <v>1</v>
      </c>
      <c r="W77">
        <f>IFERROR(LOOKUP(A77,'J19'!B:B,'J19'!A:A),0)</f>
        <v>1</v>
      </c>
      <c r="X77">
        <f>IFERROR(LOOKUP(A77,'J20'!B:B,'J20'!A:A),0)</f>
        <v>2</v>
      </c>
      <c r="Y77">
        <f>IFERROR(LOOKUP(A77,'J21'!B:B,'J21'!A:A),0)</f>
        <v>0</v>
      </c>
      <c r="Z77">
        <f>IFERROR(LOOKUP(A77,'J22'!B:B,'J22'!A:A),0)</f>
        <v>14</v>
      </c>
      <c r="AA77">
        <f>IFERROR(LOOKUP(A77,'J23'!B:B,'J23'!A:A),0)</f>
        <v>2</v>
      </c>
      <c r="AB77">
        <f>IFERROR(LOOKUP(A77,'J24'!B:B,'J24'!A:A),0)</f>
        <v>5</v>
      </c>
      <c r="AC77">
        <f>IFERROR(LOOKUP(A77,'J25'!B:B,'J25'!A:A),0)</f>
        <v>2</v>
      </c>
      <c r="AD77">
        <f>IFERROR(LOOKUP(A77,'J26'!B:B,'J26'!A:A),0)</f>
        <v>3</v>
      </c>
    </row>
    <row r="78">
      <c r="A78" s="2" t="s">
        <v>172</v>
      </c>
      <c r="B78" s="2" t="s">
        <v>435</v>
      </c>
      <c r="C78" s="2" t="s">
        <v>506</v>
      </c>
      <c r="D78" s="7" t="str">
        <f>LOOKUP(A78,PhotoSquad!A:A,PhotoSquad!B:B)</f>
        <v>https://assets.laliga.com/squad/2019/t953/p126510/128x128/p126510_t953_2019_1_003_000.png</v>
      </c>
      <c r="E78">
        <f>IFERROR(LOOKUP(A78,'J01'!B:B,'J01'!A:A),0)</f>
        <v>1</v>
      </c>
      <c r="F78">
        <f>IFERROR(LOOKUP(A78,'J02'!B:B,'J02'!A:A),0)</f>
        <v>5</v>
      </c>
      <c r="G78">
        <f>IFERROR(LOOKUP(A78,'J03'!B:B,'J03'!A:A),0)</f>
        <v>0</v>
      </c>
      <c r="H78">
        <f>IFERROR(LOOKUP(A78,'J04'!B:B,'J04'!A:A),0)</f>
        <v>2</v>
      </c>
      <c r="I78">
        <f>IFERROR(LOOKUP(A78,'J05'!B:B,'J05'!A:A),0)</f>
        <v>0</v>
      </c>
      <c r="J78" s="3">
        <f>IFERROR(LOOKUP(A78,'J06'!B:B,'J06'!A:A),0)</f>
        <v>2</v>
      </c>
      <c r="K78" s="3">
        <f>IFERROR(LOOKUP(A78,'J07'!B:B,'J07'!A:A),0)</f>
        <v>10</v>
      </c>
      <c r="L78">
        <f>IFERROR(LOOKUP(A78,'J08'!B:B,'J08'!A:A),0)</f>
        <v>2</v>
      </c>
      <c r="M78">
        <f>IFERROR(LOOKUP(A78,'J09'!B:B,'J09'!A:A),0)</f>
        <v>3</v>
      </c>
      <c r="N78">
        <f>IFERROR(LOOKUP(A78,'J10'!B:B,'J10'!A:A),0)</f>
        <v>0</v>
      </c>
      <c r="O78">
        <f>IFERROR(LOOKUP(A78,'J11'!B:B,'J11'!A:A),0)</f>
        <v>13</v>
      </c>
      <c r="P78">
        <f>IFERROR(LOOKUP(A78,'J12'!B:B,'J12'!A:A),0)</f>
        <v>3</v>
      </c>
      <c r="Q78">
        <f>IFERROR(LOOKUP(A78,'J13'!B:B,'J13'!A:A),0)</f>
        <v>-1</v>
      </c>
      <c r="R78">
        <f>IFERROR(LOOKUP(A78,'J14'!B:B,'J14'!A:A),0)</f>
        <v>0</v>
      </c>
      <c r="S78">
        <f>IFERROR(LOOKUP(A78,'J15'!B:B,'J15'!A:A),0)</f>
        <v>3</v>
      </c>
      <c r="T78">
        <f>IFERROR(LOOKUP(A78,'J16'!B:B,'J16'!A:A),0)</f>
        <v>2</v>
      </c>
      <c r="U78">
        <f>IFERROR(LOOKUP(A78,'J17'!B:B,'J17'!A:A),0)</f>
        <v>1</v>
      </c>
      <c r="V78">
        <f>IFERROR(LOOKUP(A78,'J18'!B:B,'J18'!A:A),0)</f>
        <v>0</v>
      </c>
      <c r="W78">
        <f>IFERROR(LOOKUP(A78,'J19'!B:B,'J19'!A:A),0)</f>
        <v>2</v>
      </c>
      <c r="X78">
        <f>IFERROR(LOOKUP(A78,'J20'!B:B,'J20'!A:A),0)</f>
        <v>2</v>
      </c>
      <c r="Y78">
        <f>IFERROR(LOOKUP(A78,'J21'!B:B,'J21'!A:A),0)</f>
        <v>2</v>
      </c>
      <c r="Z78">
        <f>IFERROR(LOOKUP(A78,'J22'!B:B,'J22'!A:A),0)</f>
        <v>3</v>
      </c>
      <c r="AA78">
        <f>IFERROR(LOOKUP(A78,'J23'!B:B,'J23'!A:A),0)</f>
        <v>2</v>
      </c>
      <c r="AB78">
        <f>IFERROR(LOOKUP(A78,'J24'!B:B,'J24'!A:A),0)</f>
        <v>5</v>
      </c>
      <c r="AC78">
        <f>IFERROR(LOOKUP(A78,'J25'!B:B,'J25'!A:A),0)</f>
        <v>1</v>
      </c>
      <c r="AD78">
        <f>IFERROR(LOOKUP(A78,'J26'!B:B,'J26'!A:A),0)</f>
        <v>1</v>
      </c>
    </row>
    <row r="79">
      <c r="A79" s="2" t="s">
        <v>357</v>
      </c>
      <c r="B79" s="2" t="s">
        <v>457</v>
      </c>
      <c r="C79" s="2" t="s">
        <v>915</v>
      </c>
      <c r="D79" s="7" t="str">
        <f>LOOKUP(A79,PhotoSquad!A:A,PhotoSquad!B:B)</f>
        <v>https://assets.laliga.com/squad/2019/t953/p126510/128x128/p126510_t953_2019_1_003_000.png</v>
      </c>
      <c r="E79">
        <f>IFERROR(LOOKUP(A79,'J01'!B:B,'J01'!A:A),0)</f>
        <v>1</v>
      </c>
      <c r="F79">
        <f>IFERROR(LOOKUP(A79,'J02'!B:B,'J02'!A:A),0)</f>
        <v>5</v>
      </c>
      <c r="G79">
        <f>IFERROR(LOOKUP(A79,'J03'!B:B,'J03'!A:A),0)</f>
        <v>0</v>
      </c>
      <c r="H79">
        <f>IFERROR(LOOKUP(A79,'J04'!B:B,'J04'!A:A),0)</f>
        <v>2</v>
      </c>
      <c r="I79">
        <f>IFERROR(LOOKUP(A79,'J05'!B:B,'J05'!A:A),0)</f>
        <v>1</v>
      </c>
      <c r="J79" s="3">
        <f>IFERROR(LOOKUP(A79,'J06'!B:B,'J06'!A:A),0)</f>
        <v>2</v>
      </c>
      <c r="K79" s="3">
        <f>IFERROR(LOOKUP(A79,'J07'!B:B,'J07'!A:A),0)</f>
        <v>10</v>
      </c>
      <c r="L79">
        <f>IFERROR(LOOKUP(A79,'J08'!B:B,'J08'!A:A),0)</f>
        <v>2</v>
      </c>
      <c r="M79">
        <f>IFERROR(LOOKUP(A79,'J09'!B:B,'J09'!A:A),0)</f>
        <v>0</v>
      </c>
      <c r="N79">
        <f>IFERROR(LOOKUP(A79,'J10'!B:B,'J10'!A:A),0)</f>
        <v>0</v>
      </c>
      <c r="O79">
        <f>IFERROR(LOOKUP(A79,'J11'!B:B,'J11'!A:A),0)</f>
        <v>-3</v>
      </c>
      <c r="P79">
        <f>IFERROR(LOOKUP(A79,'J12'!B:B,'J12'!A:A),0)</f>
        <v>7</v>
      </c>
      <c r="Q79">
        <f>IFERROR(LOOKUP(A79,'J13'!B:B,'J13'!A:A),0)</f>
        <v>-1</v>
      </c>
      <c r="R79">
        <f>IFERROR(LOOKUP(A79,'J14'!B:B,'J14'!A:A),0)</f>
        <v>0</v>
      </c>
      <c r="S79">
        <f>IFERROR(LOOKUP(A79,'J15'!B:B,'J15'!A:A),0)</f>
        <v>3</v>
      </c>
      <c r="T79">
        <f>IFERROR(LOOKUP(A79,'J16'!B:B,'J16'!A:A),0)</f>
        <v>2</v>
      </c>
      <c r="U79">
        <f>IFERROR(LOOKUP(A79,'J17'!B:B,'J17'!A:A),0)</f>
        <v>-1</v>
      </c>
      <c r="V79">
        <f>IFERROR(LOOKUP(A79,'J18'!B:B,'J18'!A:A),0)</f>
        <v>0</v>
      </c>
      <c r="W79">
        <f>IFERROR(LOOKUP(A79,'J19'!B:B,'J19'!A:A),0)</f>
        <v>2</v>
      </c>
      <c r="X79">
        <f>IFERROR(LOOKUP(A79,'J20'!B:B,'J20'!A:A),0)</f>
        <v>2</v>
      </c>
      <c r="Y79">
        <f>IFERROR(LOOKUP(A79,'J21'!B:B,'J21'!A:A),0)</f>
        <v>2</v>
      </c>
      <c r="Z79">
        <f>IFERROR(LOOKUP(A79,'J22'!B:B,'J22'!A:A),0)</f>
        <v>3</v>
      </c>
      <c r="AA79">
        <f>IFERROR(LOOKUP(A79,'J23'!B:B,'J23'!A:A),0)</f>
        <v>2</v>
      </c>
      <c r="AB79">
        <f>IFERROR(LOOKUP(A79,'J24'!B:B,'J24'!A:A),0)</f>
        <v>5</v>
      </c>
      <c r="AC79">
        <f>IFERROR(LOOKUP(A79,'J25'!B:B,'J25'!A:A),0)</f>
        <v>1</v>
      </c>
      <c r="AD79">
        <f>IFERROR(LOOKUP(A79,'J26'!B:B,'J26'!A:A),0)</f>
        <v>1</v>
      </c>
    </row>
    <row r="80">
      <c r="A80" s="2" t="s">
        <v>103</v>
      </c>
      <c r="B80" s="2" t="s">
        <v>432</v>
      </c>
      <c r="C80" s="2" t="s">
        <v>871</v>
      </c>
      <c r="D80" s="7" t="str">
        <f>LOOKUP(A80,PhotoSquad!A:A,PhotoSquad!B:B)</f>
        <v>https://assets.laliga.com/squad/2019/t450/p130026/128x128/p130026_t450_2019_1_003_000.png</v>
      </c>
      <c r="E80">
        <f>IFERROR(LOOKUP(A80,'J01'!B:B,'J01'!A:A),0)</f>
        <v>1</v>
      </c>
      <c r="F80">
        <f>IFERROR(LOOKUP(A80,'J02'!B:B,'J02'!A:A),0)</f>
        <v>2</v>
      </c>
      <c r="G80">
        <f>IFERROR(LOOKUP(A80,'J03'!B:B,'J03'!A:A),0)</f>
        <v>2</v>
      </c>
      <c r="H80">
        <f>IFERROR(LOOKUP(A80,'J04'!B:B,'J04'!A:A),0)</f>
        <v>2</v>
      </c>
      <c r="I80">
        <f>IFERROR(LOOKUP(A80,'J05'!B:B,'J05'!A:A),0)</f>
        <v>5</v>
      </c>
      <c r="J80" s="3">
        <f>IFERROR(LOOKUP(A80,'J06'!B:B,'J06'!A:A),0)</f>
        <v>2</v>
      </c>
      <c r="K80" s="3">
        <f>IFERROR(LOOKUP(A80,'J07'!B:B,'J07'!A:A),0)</f>
        <v>7</v>
      </c>
      <c r="L80">
        <f>IFERROR(LOOKUP(A80,'J08'!B:B,'J08'!A:A),0)</f>
        <v>6</v>
      </c>
      <c r="M80">
        <f>IFERROR(LOOKUP(A80,'J09'!B:B,'J09'!A:A),0)</f>
        <v>0</v>
      </c>
      <c r="N80">
        <f>IFERROR(LOOKUP(A80,'J10'!B:B,'J10'!A:A),0)</f>
        <v>14</v>
      </c>
      <c r="O80">
        <f>IFERROR(LOOKUP(A80,'J11'!B:B,'J11'!A:A),0)</f>
        <v>9</v>
      </c>
      <c r="P80">
        <f>IFERROR(LOOKUP(A80,'J12'!B:B,'J12'!A:A),0)</f>
        <v>9</v>
      </c>
      <c r="Q80">
        <f>IFERROR(LOOKUP(A80,'J13'!B:B,'J13'!A:A),0)</f>
        <v>3</v>
      </c>
      <c r="R80">
        <f>IFERROR(LOOKUP(A80,'J14'!B:B,'J14'!A:A),0)</f>
        <v>5</v>
      </c>
      <c r="S80">
        <f>IFERROR(LOOKUP(A80,'J15'!B:B,'J15'!A:A),0)</f>
        <v>4</v>
      </c>
      <c r="T80">
        <f>IFERROR(LOOKUP(A80,'J16'!B:B,'J16'!A:A),0)</f>
        <v>3</v>
      </c>
      <c r="U80">
        <f>IFERROR(LOOKUP(A80,'J17'!B:B,'J17'!A:A),0)</f>
        <v>2</v>
      </c>
      <c r="V80">
        <f>IFERROR(LOOKUP(A80,'J18'!B:B,'J18'!A:A),0)</f>
        <v>3</v>
      </c>
      <c r="W80">
        <f>IFERROR(LOOKUP(A80,'J19'!B:B,'J19'!A:A),0)</f>
        <v>5</v>
      </c>
      <c r="X80">
        <f>IFERROR(LOOKUP(A80,'J20'!B:B,'J20'!A:A),0)</f>
        <v>3</v>
      </c>
      <c r="Y80">
        <f>IFERROR(LOOKUP(A80,'J21'!B:B,'J21'!A:A),0)</f>
        <v>11</v>
      </c>
      <c r="Z80">
        <f>IFERROR(LOOKUP(A80,'J22'!B:B,'J22'!A:A),0)</f>
        <v>2</v>
      </c>
      <c r="AA80">
        <f>IFERROR(LOOKUP(A80,'J23'!B:B,'J23'!A:A),0)</f>
        <v>4</v>
      </c>
      <c r="AB80">
        <f>IFERROR(LOOKUP(A80,'J24'!B:B,'J24'!A:A),0)</f>
        <v>5</v>
      </c>
      <c r="AC80">
        <f>IFERROR(LOOKUP(A80,'J25'!B:B,'J25'!A:A),0)</f>
        <v>1</v>
      </c>
      <c r="AD80">
        <f>IFERROR(LOOKUP(A80,'J26'!B:B,'J26'!A:A),0)</f>
        <v>3</v>
      </c>
    </row>
    <row r="81">
      <c r="A81" s="2" t="s">
        <v>173</v>
      </c>
      <c r="B81" s="2" t="s">
        <v>435</v>
      </c>
      <c r="C81" s="2" t="s">
        <v>507</v>
      </c>
      <c r="D81" s="7" t="str">
        <f>LOOKUP(A81,PhotoSquad!A:A,PhotoSquad!B:B)</f>
        <v>https://assets.laliga.com/squad/2019/t173/p131411/128x128/p131411_t173_2019_1_003_000.png</v>
      </c>
      <c r="E81">
        <f>IFERROR(LOOKUP(A81,'J01'!B:B,'J01'!A:A),0)</f>
        <v>1</v>
      </c>
      <c r="F81">
        <f>IFERROR(LOOKUP(A81,'J02'!B:B,'J02'!A:A),0)</f>
        <v>2</v>
      </c>
      <c r="G81">
        <f>IFERROR(LOOKUP(A81,'J03'!B:B,'J03'!A:A),0)</f>
        <v>0</v>
      </c>
      <c r="H81">
        <f>IFERROR(LOOKUP(A81,'J04'!B:B,'J04'!A:A),0)</f>
        <v>2</v>
      </c>
      <c r="I81">
        <f>IFERROR(LOOKUP(A81,'J05'!B:B,'J05'!A:A),0)</f>
        <v>1</v>
      </c>
      <c r="J81" s="3">
        <f>IFERROR(LOOKUP(A81,'J06'!B:B,'J06'!A:A),0)</f>
        <v>2</v>
      </c>
      <c r="K81" s="3">
        <f>IFERROR(LOOKUP(A81,'J07'!B:B,'J07'!A:A),0)</f>
        <v>1</v>
      </c>
      <c r="L81">
        <f>IFERROR(LOOKUP(A81,'J08'!B:B,'J08'!A:A),0)</f>
        <v>3</v>
      </c>
      <c r="M81">
        <f>IFERROR(LOOKUP(A81,'J09'!B:B,'J09'!A:A),0)</f>
        <v>2</v>
      </c>
      <c r="N81">
        <f>IFERROR(LOOKUP(A81,'J10'!B:B,'J10'!A:A),0)</f>
        <v>0</v>
      </c>
      <c r="O81">
        <f>IFERROR(LOOKUP(A81,'J11'!B:B,'J11'!A:A),0)</f>
        <v>2</v>
      </c>
      <c r="P81">
        <f>IFERROR(LOOKUP(A81,'J12'!B:B,'J12'!A:A),0)</f>
        <v>3</v>
      </c>
      <c r="Q81">
        <f>IFERROR(LOOKUP(A81,'J13'!B:B,'J13'!A:A),0)</f>
        <v>2</v>
      </c>
      <c r="R81">
        <f>IFERROR(LOOKUP(A81,'J14'!B:B,'J14'!A:A),0)</f>
        <v>8</v>
      </c>
      <c r="S81">
        <f>IFERROR(LOOKUP(A81,'J15'!B:B,'J15'!A:A),0)</f>
        <v>2</v>
      </c>
      <c r="T81">
        <f>IFERROR(LOOKUP(A81,'J16'!B:B,'J16'!A:A),0)</f>
        <v>2</v>
      </c>
      <c r="U81">
        <f>IFERROR(LOOKUP(A81,'J17'!B:B,'J17'!A:A),0)</f>
        <v>3</v>
      </c>
      <c r="V81">
        <f>IFERROR(LOOKUP(A81,'J18'!B:B,'J18'!A:A),0)</f>
        <v>7</v>
      </c>
      <c r="W81">
        <f>IFERROR(LOOKUP(A81,'J19'!B:B,'J19'!A:A),0)</f>
        <v>2</v>
      </c>
      <c r="X81">
        <f>IFERROR(LOOKUP(A81,'J20'!B:B,'J20'!A:A),0)</f>
        <v>1</v>
      </c>
      <c r="Y81">
        <f>IFERROR(LOOKUP(A81,'J21'!B:B,'J21'!A:A),0)</f>
        <v>0</v>
      </c>
      <c r="Z81">
        <f>IFERROR(LOOKUP(A81,'J22'!B:B,'J22'!A:A),0)</f>
        <v>2</v>
      </c>
      <c r="AA81">
        <f>IFERROR(LOOKUP(A81,'J23'!B:B,'J23'!A:A),0)</f>
        <v>0</v>
      </c>
      <c r="AB81">
        <f>IFERROR(LOOKUP(A81,'J24'!B:B,'J24'!A:A),0)</f>
        <v>0</v>
      </c>
      <c r="AC81">
        <f>IFERROR(LOOKUP(A81,'J25'!B:B,'J25'!A:A),0)</f>
        <v>1</v>
      </c>
      <c r="AD81">
        <f>IFERROR(LOOKUP(A81,'J26'!B:B,'J26'!A:A),0)</f>
        <v>2</v>
      </c>
    </row>
    <row r="82">
      <c r="A82" s="2" t="s">
        <v>359</v>
      </c>
      <c r="B82" s="2" t="s">
        <v>457</v>
      </c>
      <c r="C82" s="2" t="s">
        <v>872</v>
      </c>
      <c r="D82" s="7" t="str">
        <f>LOOKUP(A82,PhotoSquad!A:A,PhotoSquad!B:B)</f>
        <v>https://assets.laliga.com/squad/2019/t191/p132105/128x128/p132105_t191_2019_1_003_000.png</v>
      </c>
      <c r="E82">
        <f>IFERROR(LOOKUP(A82,'J01'!B:B,'J01'!A:A),0)</f>
        <v>1</v>
      </c>
      <c r="F82">
        <f>IFERROR(LOOKUP(A82,'J02'!B:B,'J02'!A:A),0)</f>
        <v>3</v>
      </c>
      <c r="G82">
        <f>IFERROR(LOOKUP(A82,'J03'!B:B,'J03'!A:A),0)</f>
        <v>9</v>
      </c>
      <c r="H82">
        <f>IFERROR(LOOKUP(A82,'J04'!B:B,'J04'!A:A),0)</f>
        <v>0</v>
      </c>
      <c r="I82">
        <f>IFERROR(LOOKUP(A82,'J05'!B:B,'J05'!A:A),0)</f>
        <v>2</v>
      </c>
      <c r="J82" s="3">
        <f>IFERROR(LOOKUP(A82,'J06'!B:B,'J06'!A:A),0)</f>
        <v>2</v>
      </c>
      <c r="K82" s="3">
        <f>IFERROR(LOOKUP(A82,'J07'!B:B,'J07'!A:A),0)</f>
        <v>1</v>
      </c>
      <c r="L82">
        <f>IFERROR(LOOKUP(A82,'J08'!B:B,'J08'!A:A),0)</f>
        <v>3</v>
      </c>
      <c r="M82">
        <f>IFERROR(LOOKUP(A82,'J09'!B:B,'J09'!A:A),0)</f>
        <v>2</v>
      </c>
      <c r="N82">
        <f>IFERROR(LOOKUP(A82,'J10'!B:B,'J10'!A:A),0)</f>
        <v>2</v>
      </c>
      <c r="O82">
        <f>IFERROR(LOOKUP(A82,'J11'!B:B,'J11'!A:A),0)</f>
        <v>4</v>
      </c>
      <c r="P82">
        <f>IFERROR(LOOKUP(A82,'J12'!B:B,'J12'!A:A),0)</f>
        <v>1</v>
      </c>
      <c r="Q82">
        <f>IFERROR(LOOKUP(A82,'J13'!B:B,'J13'!A:A),0)</f>
        <v>8</v>
      </c>
      <c r="R82">
        <f>IFERROR(LOOKUP(A82,'J14'!B:B,'J14'!A:A),0)</f>
        <v>0</v>
      </c>
      <c r="S82">
        <f>IFERROR(LOOKUP(A82,'J15'!B:B,'J15'!A:A),0)</f>
        <v>5</v>
      </c>
      <c r="T82">
        <f>IFERROR(LOOKUP(A82,'J16'!B:B,'J16'!A:A),0)</f>
        <v>0</v>
      </c>
      <c r="U82">
        <f>IFERROR(LOOKUP(A82,'J17'!B:B,'J17'!A:A),0)</f>
        <v>6</v>
      </c>
      <c r="V82">
        <f>IFERROR(LOOKUP(A82,'J18'!B:B,'J18'!A:A),0)</f>
        <v>4</v>
      </c>
      <c r="W82">
        <f>IFERROR(LOOKUP(A82,'J19'!B:B,'J19'!A:A),0)</f>
        <v>8</v>
      </c>
      <c r="X82">
        <f>IFERROR(LOOKUP(A82,'J20'!B:B,'J20'!A:A),0)</f>
        <v>1</v>
      </c>
      <c r="Y82">
        <f>IFERROR(LOOKUP(A82,'J21'!B:B,'J21'!A:A),0)</f>
        <v>10</v>
      </c>
      <c r="Z82">
        <f>IFERROR(LOOKUP(A82,'J22'!B:B,'J22'!A:A),0)</f>
        <v>10</v>
      </c>
      <c r="AA82">
        <f>IFERROR(LOOKUP(A82,'J23'!B:B,'J23'!A:A),0)</f>
        <v>0</v>
      </c>
      <c r="AB82">
        <f>IFERROR(LOOKUP(A82,'J24'!B:B,'J24'!A:A),0)</f>
        <v>3</v>
      </c>
      <c r="AC82">
        <f>IFERROR(LOOKUP(A82,'J25'!B:B,'J25'!A:A),0)</f>
        <v>1</v>
      </c>
      <c r="AD82">
        <f>IFERROR(LOOKUP(A82,'J26'!B:B,'J26'!A:A),0)</f>
        <v>5</v>
      </c>
    </row>
    <row r="83">
      <c r="A83" s="2" t="s">
        <v>342</v>
      </c>
      <c r="B83" s="2" t="s">
        <v>480</v>
      </c>
      <c r="C83" s="2" t="s">
        <v>508</v>
      </c>
      <c r="D83" s="7" t="str">
        <f>LOOKUP(A83,PhotoSquad!A:A,PhotoSquad!B:B)</f>
        <v>https://assets.laliga.com/squad/2019/t450/p138039/128x128/p138039_t450_2019_1_003_000.png</v>
      </c>
      <c r="E83">
        <f>IFERROR(LOOKUP(A83,'J01'!B:B,'J01'!A:A),0)</f>
        <v>0</v>
      </c>
      <c r="F83">
        <f>IFERROR(LOOKUP(A83,'J02'!B:B,'J02'!A:A),0)</f>
        <v>0</v>
      </c>
      <c r="G83">
        <f>IFERROR(LOOKUP(A83,'J03'!B:B,'J03'!A:A),0)</f>
        <v>0</v>
      </c>
      <c r="H83">
        <f>IFERROR(LOOKUP(A83,'J04'!B:B,'J04'!A:A),0)</f>
        <v>0</v>
      </c>
      <c r="I83">
        <f>IFERROR(LOOKUP(A83,'J05'!B:B,'J05'!A:A),0)</f>
        <v>0</v>
      </c>
      <c r="J83" s="3">
        <f>IFERROR(LOOKUP(A83,'J06'!B:B,'J06'!A:A),0)</f>
        <v>0</v>
      </c>
      <c r="K83" s="3">
        <f>IFERROR(LOOKUP(A83,'J07'!B:B,'J07'!A:A),0)</f>
        <v>0</v>
      </c>
      <c r="L83">
        <f>IFERROR(LOOKUP(A83,'J08'!B:B,'J08'!A:A),0)</f>
        <v>0</v>
      </c>
      <c r="M83">
        <f>IFERROR(LOOKUP(A83,'J09'!B:B,'J09'!A:A),0)</f>
        <v>0</v>
      </c>
      <c r="N83">
        <f>IFERROR(LOOKUP(A83,'J10'!B:B,'J10'!A:A),0)</f>
        <v>0</v>
      </c>
      <c r="O83">
        <f>IFERROR(LOOKUP(A83,'J11'!B:B,'J11'!A:A),0)</f>
        <v>0</v>
      </c>
      <c r="P83">
        <f>IFERROR(LOOKUP(A83,'J12'!B:B,'J12'!A:A),0)</f>
        <v>0</v>
      </c>
      <c r="Q83">
        <f>IFERROR(LOOKUP(A83,'J13'!B:B,'J13'!A:A),0)</f>
        <v>11</v>
      </c>
      <c r="R83">
        <f>IFERROR(LOOKUP(A83,'J14'!B:B,'J14'!A:A),0)</f>
        <v>3</v>
      </c>
      <c r="S83">
        <f>IFERROR(LOOKUP(A83,'J15'!B:B,'J15'!A:A),0)</f>
        <v>5</v>
      </c>
      <c r="T83">
        <f>IFERROR(LOOKUP(A83,'J16'!B:B,'J16'!A:A),0)</f>
        <v>0</v>
      </c>
      <c r="U83">
        <f>IFERROR(LOOKUP(A83,'J17'!B:B,'J17'!A:A),0)</f>
        <v>5</v>
      </c>
      <c r="V83">
        <f>IFERROR(LOOKUP(A83,'J18'!B:B,'J18'!A:A),0)</f>
        <v>0</v>
      </c>
      <c r="W83">
        <f>IFERROR(LOOKUP(A83,'J19'!B:B,'J19'!A:A),0)</f>
        <v>5</v>
      </c>
      <c r="X83">
        <f>IFERROR(LOOKUP(A83,'J20'!B:B,'J20'!A:A),0)</f>
        <v>11</v>
      </c>
      <c r="Y83">
        <f>IFERROR(LOOKUP(A83,'J21'!B:B,'J21'!A:A),0)</f>
        <v>10</v>
      </c>
      <c r="Z83">
        <f>IFERROR(LOOKUP(A83,'J22'!B:B,'J22'!A:A),0)</f>
        <v>2</v>
      </c>
      <c r="AA83">
        <f>IFERROR(LOOKUP(A83,'J23'!B:B,'J23'!A:A),0)</f>
        <v>2</v>
      </c>
      <c r="AB83">
        <f>IFERROR(LOOKUP(A83,'J24'!B:B,'J24'!A:A),0)</f>
        <v>10</v>
      </c>
      <c r="AC83">
        <f>IFERROR(LOOKUP(A83,'J25'!B:B,'J25'!A:A),0)</f>
        <v>2</v>
      </c>
      <c r="AD83">
        <f>IFERROR(LOOKUP(A83,'J26'!B:B,'J26'!A:A),0)</f>
        <v>-5</v>
      </c>
    </row>
    <row r="84">
      <c r="A84" s="2" t="s">
        <v>174</v>
      </c>
      <c r="B84" s="2" t="s">
        <v>435</v>
      </c>
      <c r="C84" s="2" t="s">
        <v>509</v>
      </c>
      <c r="D84" s="7" t="str">
        <f>LOOKUP(A84,PhotoSquad!A:A,PhotoSquad!B:B)</f>
        <v>https://assets.laliga.com/squad/2019/t174/p140264/128x128/p140264_t174_2019_1_003_000.png</v>
      </c>
      <c r="E84">
        <f>IFERROR(LOOKUP(A84,'J01'!B:B,'J01'!A:A),0)</f>
        <v>8</v>
      </c>
      <c r="F84">
        <f>IFERROR(LOOKUP(A84,'J02'!B:B,'J02'!A:A),0)</f>
        <v>4</v>
      </c>
      <c r="G84">
        <f>IFERROR(LOOKUP(A84,'J03'!B:B,'J03'!A:A),0)</f>
        <v>7</v>
      </c>
      <c r="H84">
        <f>IFERROR(LOOKUP(A84,'J04'!B:B,'J04'!A:A),0)</f>
        <v>5</v>
      </c>
      <c r="I84">
        <f>IFERROR(LOOKUP(A84,'J05'!B:B,'J05'!A:A),0)</f>
        <v>6</v>
      </c>
      <c r="J84" s="3">
        <f>IFERROR(LOOKUP(A84,'J06'!B:B,'J06'!A:A),0)</f>
        <v>2</v>
      </c>
      <c r="K84" s="3">
        <f>IFERROR(LOOKUP(A84,'J07'!B:B,'J07'!A:A),0)</f>
        <v>3</v>
      </c>
      <c r="L84">
        <f>IFERROR(LOOKUP(A84,'J08'!B:B,'J08'!A:A),0)</f>
        <v>4</v>
      </c>
      <c r="M84">
        <f>IFERROR(LOOKUP(A84,'J09'!B:B,'J09'!A:A),0)</f>
        <v>6</v>
      </c>
      <c r="N84">
        <f>IFERROR(LOOKUP(A84,'J10'!B:B,'J10'!A:A),0)</f>
        <v>3</v>
      </c>
      <c r="O84">
        <f>IFERROR(LOOKUP(A84,'J11'!B:B,'J11'!A:A),0)</f>
        <v>7</v>
      </c>
      <c r="P84">
        <f>IFERROR(LOOKUP(A84,'J12'!B:B,'J12'!A:A),0)</f>
        <v>5</v>
      </c>
      <c r="Q84">
        <f>IFERROR(LOOKUP(A84,'J13'!B:B,'J13'!A:A),0)</f>
        <v>4</v>
      </c>
      <c r="R84">
        <f>IFERROR(LOOKUP(A84,'J14'!B:B,'J14'!A:A),0)</f>
        <v>5</v>
      </c>
      <c r="S84">
        <f>IFERROR(LOOKUP(A84,'J15'!B:B,'J15'!A:A),0)</f>
        <v>5</v>
      </c>
      <c r="T84">
        <f>IFERROR(LOOKUP(A84,'J16'!B:B,'J16'!A:A),0)</f>
        <v>2</v>
      </c>
      <c r="U84">
        <f>IFERROR(LOOKUP(A84,'J17'!B:B,'J17'!A:A),0)</f>
        <v>6</v>
      </c>
      <c r="V84">
        <f>IFERROR(LOOKUP(A84,'J18'!B:B,'J18'!A:A),0)</f>
        <v>6</v>
      </c>
      <c r="W84">
        <f>IFERROR(LOOKUP(A84,'J19'!B:B,'J19'!A:A),0)</f>
        <v>3</v>
      </c>
      <c r="X84">
        <f>IFERROR(LOOKUP(A84,'J20'!B:B,'J20'!A:A),0)</f>
        <v>4</v>
      </c>
      <c r="Y84">
        <f>IFERROR(LOOKUP(A84,'J21'!B:B,'J21'!A:A),0)</f>
        <v>3</v>
      </c>
      <c r="Z84">
        <f>IFERROR(LOOKUP(A84,'J22'!B:B,'J22'!A:A),0)</f>
        <v>3</v>
      </c>
      <c r="AA84">
        <f>IFERROR(LOOKUP(A84,'J23'!B:B,'J23'!A:A),0)</f>
        <v>0</v>
      </c>
      <c r="AB84">
        <f>IFERROR(LOOKUP(A84,'J24'!B:B,'J24'!A:A),0)</f>
        <v>10</v>
      </c>
      <c r="AC84">
        <f>IFERROR(LOOKUP(A84,'J25'!B:B,'J25'!A:A),0)</f>
        <v>3</v>
      </c>
      <c r="AD84">
        <f>IFERROR(LOOKUP(A84,'J26'!B:B,'J26'!A:A),0)</f>
        <v>7</v>
      </c>
    </row>
    <row r="85">
      <c r="A85" s="2" t="s">
        <v>361</v>
      </c>
      <c r="B85" s="2" t="s">
        <v>457</v>
      </c>
      <c r="C85" s="2" t="s">
        <v>510</v>
      </c>
      <c r="D85" s="7" t="str">
        <f>LOOKUP(A85,PhotoSquad!A:A,PhotoSquad!B:B)</f>
        <v>https://assets.laliga.com/squad/2019/t174/p140266/128x128/p140266_t174_2019_1_003_000.png</v>
      </c>
      <c r="E85">
        <f>IFERROR(LOOKUP(A85,'J01'!B:B,'J01'!A:A),0)</f>
        <v>11</v>
      </c>
      <c r="F85">
        <f>IFERROR(LOOKUP(A85,'J02'!B:B,'J02'!A:A),0)</f>
        <v>8</v>
      </c>
      <c r="G85">
        <f>IFERROR(LOOKUP(A85,'J03'!B:B,'J03'!A:A),0)</f>
        <v>14</v>
      </c>
      <c r="H85">
        <f>IFERROR(LOOKUP(A85,'J04'!B:B,'J04'!A:A),0)</f>
        <v>7</v>
      </c>
      <c r="I85">
        <f>IFERROR(LOOKUP(A85,'J05'!B:B,'J05'!A:A),0)</f>
        <v>6</v>
      </c>
      <c r="J85" s="3">
        <f>IFERROR(LOOKUP(A85,'J06'!B:B,'J06'!A:A),0)</f>
        <v>4</v>
      </c>
      <c r="K85" s="3">
        <f>IFERROR(LOOKUP(A85,'J07'!B:B,'J07'!A:A),0)</f>
        <v>3</v>
      </c>
      <c r="L85">
        <f>IFERROR(LOOKUP(A85,'J08'!B:B,'J08'!A:A),0)</f>
        <v>3</v>
      </c>
      <c r="M85">
        <f>IFERROR(LOOKUP(A85,'J09'!B:B,'J09'!A:A),0)</f>
        <v>2</v>
      </c>
      <c r="N85">
        <f>IFERROR(LOOKUP(A85,'J10'!B:B,'J10'!A:A),0)</f>
        <v>2</v>
      </c>
      <c r="O85">
        <f>IFERROR(LOOKUP(A85,'J11'!B:B,'J11'!A:A),0)</f>
        <v>8</v>
      </c>
      <c r="P85">
        <f>IFERROR(LOOKUP(A85,'J12'!B:B,'J12'!A:A),0)</f>
        <v>8</v>
      </c>
      <c r="Q85">
        <f>IFERROR(LOOKUP(A85,'J13'!B:B,'J13'!A:A),0)</f>
        <v>15</v>
      </c>
      <c r="R85">
        <f>IFERROR(LOOKUP(A85,'J14'!B:B,'J14'!A:A),0)</f>
        <v>5</v>
      </c>
      <c r="S85">
        <f>IFERROR(LOOKUP(A85,'J15'!B:B,'J15'!A:A),0)</f>
        <v>5</v>
      </c>
      <c r="T85">
        <f>IFERROR(LOOKUP(A85,'J16'!B:B,'J16'!A:A),0)</f>
        <v>1</v>
      </c>
      <c r="U85">
        <f>IFERROR(LOOKUP(A85,'J17'!B:B,'J17'!A:A),0)</f>
        <v>7</v>
      </c>
      <c r="V85">
        <f>IFERROR(LOOKUP(A85,'J18'!B:B,'J18'!A:A),0)</f>
        <v>6</v>
      </c>
      <c r="W85">
        <f>IFERROR(LOOKUP(A85,'J19'!B:B,'J19'!A:A),0)</f>
        <v>9</v>
      </c>
      <c r="X85">
        <f>IFERROR(LOOKUP(A85,'J20'!B:B,'J20'!A:A),0)</f>
        <v>5</v>
      </c>
      <c r="Y85">
        <f>IFERROR(LOOKUP(A85,'J21'!B:B,'J21'!A:A),0)</f>
        <v>3</v>
      </c>
      <c r="Z85">
        <f>IFERROR(LOOKUP(A85,'J22'!B:B,'J22'!A:A),0)</f>
        <v>2</v>
      </c>
      <c r="AA85">
        <f>IFERROR(LOOKUP(A85,'J23'!B:B,'J23'!A:A),0)</f>
        <v>3</v>
      </c>
      <c r="AB85">
        <f>IFERROR(LOOKUP(A85,'J24'!B:B,'J24'!A:A),0)</f>
        <v>2</v>
      </c>
      <c r="AC85">
        <f>IFERROR(LOOKUP(A85,'J25'!B:B,'J25'!A:A),0)</f>
        <v>3</v>
      </c>
      <c r="AD85">
        <f>IFERROR(LOOKUP(A85,'J26'!B:B,'J26'!A:A),0)</f>
        <v>7</v>
      </c>
    </row>
    <row r="86">
      <c r="A86" s="2" t="s">
        <v>62</v>
      </c>
      <c r="B86" s="2" t="s">
        <v>432</v>
      </c>
      <c r="C86" s="2" t="s">
        <v>511</v>
      </c>
      <c r="D86" s="7" t="str">
        <f>LOOKUP(A86,PhotoSquad!A:A,PhotoSquad!B:B)</f>
        <v>https://assets.laliga.com/squad/2019/t174/p140266/128x128/p140266_t174_2019_1_003_000.png</v>
      </c>
      <c r="E86">
        <f>IFERROR(LOOKUP(A86,'J01'!B:B,'J01'!A:A),0)</f>
        <v>0</v>
      </c>
      <c r="F86">
        <f>IFERROR(LOOKUP(A86,'J02'!B:B,'J02'!A:A),0)</f>
        <v>1</v>
      </c>
      <c r="G86">
        <f>IFERROR(LOOKUP(A86,'J03'!B:B,'J03'!A:A),0)</f>
        <v>6</v>
      </c>
      <c r="H86">
        <f>IFERROR(LOOKUP(A86,'J04'!B:B,'J04'!A:A),0)</f>
        <v>4</v>
      </c>
      <c r="I86">
        <f>IFERROR(LOOKUP(A86,'J05'!B:B,'J05'!A:A),0)</f>
        <v>2</v>
      </c>
      <c r="J86" s="3">
        <f>IFERROR(LOOKUP(A86,'J06'!B:B,'J06'!A:A),0)</f>
        <v>2</v>
      </c>
      <c r="K86" s="3">
        <f>IFERROR(LOOKUP(A86,'J07'!B:B,'J07'!A:A),0)</f>
        <v>3</v>
      </c>
      <c r="L86">
        <f>IFERROR(LOOKUP(A86,'J08'!B:B,'J08'!A:A),0)</f>
        <v>3</v>
      </c>
      <c r="M86">
        <f>IFERROR(LOOKUP(A86,'J09'!B:B,'J09'!A:A),0)</f>
        <v>1</v>
      </c>
      <c r="N86">
        <f>IFERROR(LOOKUP(A86,'J10'!B:B,'J10'!A:A),0)</f>
        <v>0</v>
      </c>
      <c r="O86">
        <f>IFERROR(LOOKUP(A86,'J11'!B:B,'J11'!A:A),0)</f>
        <v>1</v>
      </c>
      <c r="P86">
        <f>IFERROR(LOOKUP(A86,'J12'!B:B,'J12'!A:A),0)</f>
        <v>0</v>
      </c>
      <c r="Q86">
        <f>IFERROR(LOOKUP(A86,'J13'!B:B,'J13'!A:A),0)</f>
        <v>1</v>
      </c>
      <c r="R86">
        <f>IFERROR(LOOKUP(A86,'J14'!B:B,'J14'!A:A),0)</f>
        <v>5</v>
      </c>
      <c r="S86">
        <f>IFERROR(LOOKUP(A86,'J15'!B:B,'J15'!A:A),0)</f>
        <v>5</v>
      </c>
      <c r="T86">
        <f>IFERROR(LOOKUP(A86,'J16'!B:B,'J16'!A:A),0)</f>
        <v>1</v>
      </c>
      <c r="U86">
        <f>IFERROR(LOOKUP(A86,'J17'!B:B,'J17'!A:A),0)</f>
        <v>0</v>
      </c>
      <c r="V86">
        <f>IFERROR(LOOKUP(A86,'J18'!B:B,'J18'!A:A),0)</f>
        <v>0</v>
      </c>
      <c r="W86">
        <f>IFERROR(LOOKUP(A86,'J19'!B:B,'J19'!A:A),0)</f>
        <v>9</v>
      </c>
      <c r="X86">
        <f>IFERROR(LOOKUP(A86,'J20'!B:B,'J20'!A:A),0)</f>
        <v>5</v>
      </c>
      <c r="Y86">
        <f>IFERROR(LOOKUP(A86,'J21'!B:B,'J21'!A:A),0)</f>
        <v>3</v>
      </c>
      <c r="Z86">
        <f>IFERROR(LOOKUP(A86,'J22'!B:B,'J22'!A:A),0)</f>
        <v>2</v>
      </c>
      <c r="AA86">
        <f>IFERROR(LOOKUP(A86,'J23'!B:B,'J23'!A:A),0)</f>
        <v>3</v>
      </c>
      <c r="AB86">
        <f>IFERROR(LOOKUP(A86,'J24'!B:B,'J24'!A:A),0)</f>
        <v>2</v>
      </c>
      <c r="AC86">
        <f>IFERROR(LOOKUP(A86,'J25'!B:B,'J25'!A:A),0)</f>
        <v>3</v>
      </c>
      <c r="AD86">
        <f>IFERROR(LOOKUP(A86,'J26'!B:B,'J26'!A:A),0)</f>
        <v>7</v>
      </c>
    </row>
    <row r="87">
      <c r="A87" s="2" t="s">
        <v>175</v>
      </c>
      <c r="B87" s="2" t="s">
        <v>435</v>
      </c>
      <c r="C87" s="2" t="s">
        <v>512</v>
      </c>
      <c r="D87" s="7" t="str">
        <f>LOOKUP(A87,PhotoSquad!A:A,PhotoSquad!B:B)</f>
        <v>https://assets.laliga.com/squad/2019/t176/p142276/128x128/p142276_t176_2019_1_003_000.png</v>
      </c>
      <c r="E87">
        <f>IFERROR(LOOKUP(A87,'J01'!B:B,'J01'!A:A),0)</f>
        <v>1</v>
      </c>
      <c r="F87">
        <f>IFERROR(LOOKUP(A87,'J02'!B:B,'J02'!A:A),0)</f>
        <v>1</v>
      </c>
      <c r="G87">
        <f>IFERROR(LOOKUP(A87,'J03'!B:B,'J03'!A:A),0)</f>
        <v>6</v>
      </c>
      <c r="H87">
        <f>IFERROR(LOOKUP(A87,'J04'!B:B,'J04'!A:A),0)</f>
        <v>1</v>
      </c>
      <c r="I87">
        <f>IFERROR(LOOKUP(A87,'J05'!B:B,'J05'!A:A),0)</f>
        <v>1</v>
      </c>
      <c r="J87" s="3">
        <f>IFERROR(LOOKUP(A87,'J06'!B:B,'J06'!A:A),0)</f>
        <v>1</v>
      </c>
      <c r="K87" s="3">
        <f>IFERROR(LOOKUP(A87,'J07'!B:B,'J07'!A:A),0)</f>
        <v>3</v>
      </c>
      <c r="L87">
        <f>IFERROR(LOOKUP(A87,'J08'!B:B,'J08'!A:A),0)</f>
        <v>3</v>
      </c>
      <c r="M87">
        <f>IFERROR(LOOKUP(A87,'J09'!B:B,'J09'!A:A),0)</f>
        <v>2</v>
      </c>
      <c r="N87">
        <f>IFERROR(LOOKUP(A87,'J10'!B:B,'J10'!A:A),0)</f>
        <v>0</v>
      </c>
      <c r="O87">
        <f>IFERROR(LOOKUP(A87,'J11'!B:B,'J11'!A:A),0)</f>
        <v>1</v>
      </c>
      <c r="P87">
        <f>IFERROR(LOOKUP(A87,'J12'!B:B,'J12'!A:A),0)</f>
        <v>1</v>
      </c>
      <c r="Q87">
        <f>IFERROR(LOOKUP(A87,'J13'!B:B,'J13'!A:A),0)</f>
        <v>3</v>
      </c>
      <c r="R87">
        <f>IFERROR(LOOKUP(A87,'J14'!B:B,'J14'!A:A),0)</f>
        <v>9</v>
      </c>
      <c r="S87">
        <f>IFERROR(LOOKUP(A87,'J15'!B:B,'J15'!A:A),0)</f>
        <v>7</v>
      </c>
      <c r="T87">
        <f>IFERROR(LOOKUP(A87,'J16'!B:B,'J16'!A:A),0)</f>
        <v>3</v>
      </c>
      <c r="U87">
        <f>IFERROR(LOOKUP(A87,'J17'!B:B,'J17'!A:A),0)</f>
        <v>3</v>
      </c>
      <c r="V87">
        <f>IFERROR(LOOKUP(A87,'J18'!B:B,'J18'!A:A),0)</f>
        <v>2</v>
      </c>
      <c r="W87">
        <f>IFERROR(LOOKUP(A87,'J19'!B:B,'J19'!A:A),0)</f>
        <v>6</v>
      </c>
      <c r="X87">
        <f>IFERROR(LOOKUP(A87,'J20'!B:B,'J20'!A:A),0)</f>
        <v>0</v>
      </c>
      <c r="Y87">
        <f>IFERROR(LOOKUP(A87,'J21'!B:B,'J21'!A:A),0)</f>
        <v>4</v>
      </c>
      <c r="Z87">
        <f>IFERROR(LOOKUP(A87,'J22'!B:B,'J22'!A:A),0)</f>
        <v>2</v>
      </c>
      <c r="AA87">
        <f>IFERROR(LOOKUP(A87,'J23'!B:B,'J23'!A:A),0)</f>
        <v>10</v>
      </c>
      <c r="AB87">
        <f>IFERROR(LOOKUP(A87,'J24'!B:B,'J24'!A:A),0)</f>
        <v>2</v>
      </c>
      <c r="AC87">
        <f>IFERROR(LOOKUP(A87,'J25'!B:B,'J25'!A:A),0)</f>
        <v>0</v>
      </c>
      <c r="AD87">
        <f>IFERROR(LOOKUP(A87,'J26'!B:B,'J26'!A:A),0)</f>
        <v>3</v>
      </c>
    </row>
    <row r="88">
      <c r="A88" s="2" t="s">
        <v>176</v>
      </c>
      <c r="B88" s="2" t="s">
        <v>435</v>
      </c>
      <c r="C88" s="2" t="s">
        <v>937</v>
      </c>
      <c r="D88" s="7" t="str">
        <f>LOOKUP(A88,PhotoSquad!A:A,PhotoSquad!B:B)</f>
        <v>https://assets.laliga.com/squad/2019/t192/p143622/128x128/p143622_t192_2019_1_003_000.png</v>
      </c>
      <c r="E88">
        <f>IFERROR(LOOKUP(A88,'J01'!B:B,'J01'!A:A),0)</f>
        <v>1</v>
      </c>
      <c r="F88">
        <f>IFERROR(LOOKUP(A88,'J02'!B:B,'J02'!A:A),0)</f>
        <v>1</v>
      </c>
      <c r="G88">
        <f>IFERROR(LOOKUP(A88,'J03'!B:B,'J03'!A:A),0)</f>
        <v>6</v>
      </c>
      <c r="H88">
        <f>IFERROR(LOOKUP(A88,'J04'!B:B,'J04'!A:A),0)</f>
        <v>8</v>
      </c>
      <c r="I88">
        <f>IFERROR(LOOKUP(A88,'J05'!B:B,'J05'!A:A),0)</f>
        <v>1</v>
      </c>
      <c r="J88" s="3">
        <f>IFERROR(LOOKUP(A88,'J06'!B:B,'J06'!A:A),0)</f>
        <v>2</v>
      </c>
      <c r="K88" s="3">
        <f>IFERROR(LOOKUP(A88,'J07'!B:B,'J07'!A:A),0)</f>
        <v>0</v>
      </c>
      <c r="L88">
        <f>IFERROR(LOOKUP(A88,'J08'!B:B,'J08'!A:A),0)</f>
        <v>0</v>
      </c>
      <c r="M88">
        <f>IFERROR(LOOKUP(A88,'J09'!B:B,'J09'!A:A),0)</f>
        <v>2</v>
      </c>
      <c r="N88">
        <f>IFERROR(LOOKUP(A88,'J10'!B:B,'J10'!A:A),0)</f>
        <v>0</v>
      </c>
      <c r="O88">
        <f>IFERROR(LOOKUP(A88,'J11'!B:B,'J11'!A:A),0)</f>
        <v>1</v>
      </c>
      <c r="P88">
        <f>IFERROR(LOOKUP(A88,'J12'!B:B,'J12'!A:A),0)</f>
        <v>0</v>
      </c>
      <c r="Q88">
        <f>IFERROR(LOOKUP(A88,'J13'!B:B,'J13'!A:A),0)</f>
        <v>0</v>
      </c>
      <c r="R88">
        <f>IFERROR(LOOKUP(A88,'J14'!B:B,'J14'!A:A),0)</f>
        <v>4</v>
      </c>
      <c r="S88">
        <f>IFERROR(LOOKUP(A88,'J15'!B:B,'J15'!A:A),0)</f>
        <v>6</v>
      </c>
      <c r="T88">
        <f>IFERROR(LOOKUP(A88,'J16'!B:B,'J16'!A:A),0)</f>
        <v>6</v>
      </c>
      <c r="U88">
        <f>IFERROR(LOOKUP(A88,'J17'!B:B,'J17'!A:A),0)</f>
        <v>3</v>
      </c>
      <c r="V88">
        <f>IFERROR(LOOKUP(A88,'J18'!B:B,'J18'!A:A),0)</f>
        <v>7</v>
      </c>
      <c r="W88">
        <f>IFERROR(LOOKUP(A88,'J19'!B:B,'J19'!A:A),0)</f>
        <v>1</v>
      </c>
      <c r="X88">
        <f>IFERROR(LOOKUP(A88,'J20'!B:B,'J20'!A:A),0)</f>
        <v>0</v>
      </c>
      <c r="Y88">
        <f>IFERROR(LOOKUP(A88,'J21'!B:B,'J21'!A:A),0)</f>
        <v>0</v>
      </c>
      <c r="Z88">
        <f>IFERROR(LOOKUP(A88,'J22'!B:B,'J22'!A:A),0)</f>
        <v>2</v>
      </c>
      <c r="AA88">
        <f>IFERROR(LOOKUP(A88,'J23'!B:B,'J23'!A:A),0)</f>
        <v>4</v>
      </c>
      <c r="AB88">
        <f>IFERROR(LOOKUP(A88,'J24'!B:B,'J24'!A:A),0)</f>
        <v>2</v>
      </c>
      <c r="AC88">
        <f>IFERROR(LOOKUP(A88,'J25'!B:B,'J25'!A:A),0)</f>
        <v>2</v>
      </c>
      <c r="AD88">
        <f>IFERROR(LOOKUP(A88,'J26'!B:B,'J26'!A:A),0)</f>
        <v>0</v>
      </c>
    </row>
    <row r="89">
      <c r="A89" s="2" t="s">
        <v>29</v>
      </c>
      <c r="B89" s="2" t="s">
        <v>432</v>
      </c>
      <c r="C89" s="2" t="s">
        <v>514</v>
      </c>
      <c r="D89" s="7" t="str">
        <f>LOOKUP(A89,PhotoSquad!A:A,PhotoSquad!B:B)</f>
        <v>https://assets.laliga.com/squad/2019/t174/p14464/128x128/p14464_t174_2019_1_003_000.png</v>
      </c>
      <c r="E89">
        <f>IFERROR(LOOKUP(A89,'J01'!B:B,'J01'!A:A),0)</f>
        <v>8</v>
      </c>
      <c r="F89">
        <f>IFERROR(LOOKUP(A89,'J02'!B:B,'J02'!A:A),0)</f>
        <v>2</v>
      </c>
      <c r="G89">
        <f>IFERROR(LOOKUP(A89,'J03'!B:B,'J03'!A:A),0)</f>
        <v>1</v>
      </c>
      <c r="H89">
        <f>IFERROR(LOOKUP(A89,'J04'!B:B,'J04'!A:A),0)</f>
        <v>0</v>
      </c>
      <c r="I89">
        <f>IFERROR(LOOKUP(A89,'J05'!B:B,'J05'!A:A),0)</f>
        <v>1</v>
      </c>
      <c r="J89" s="3">
        <f>IFERROR(LOOKUP(A89,'J06'!B:B,'J06'!A:A),0)</f>
        <v>2</v>
      </c>
      <c r="K89" s="3">
        <f>IFERROR(LOOKUP(A89,'J07'!B:B,'J07'!A:A),0)</f>
        <v>1</v>
      </c>
      <c r="L89">
        <f>IFERROR(LOOKUP(A89,'J08'!B:B,'J08'!A:A),0)</f>
        <v>1</v>
      </c>
      <c r="M89">
        <f>IFERROR(LOOKUP(A89,'J09'!B:B,'J09'!A:A),0)</f>
        <v>1</v>
      </c>
      <c r="N89">
        <f>IFERROR(LOOKUP(A89,'J10'!B:B,'J10'!A:A),0)</f>
        <v>2</v>
      </c>
      <c r="O89">
        <f>IFERROR(LOOKUP(A89,'J11'!B:B,'J11'!A:A),0)</f>
        <v>1</v>
      </c>
      <c r="P89">
        <f>IFERROR(LOOKUP(A89,'J12'!B:B,'J12'!A:A),0)</f>
        <v>0</v>
      </c>
      <c r="Q89">
        <f>IFERROR(LOOKUP(A89,'J13'!B:B,'J13'!A:A),0)</f>
        <v>0</v>
      </c>
      <c r="R89">
        <f>IFERROR(LOOKUP(A89,'J14'!B:B,'J14'!A:A),0)</f>
        <v>4</v>
      </c>
      <c r="S89">
        <f>IFERROR(LOOKUP(A89,'J15'!B:B,'J15'!A:A),0)</f>
        <v>6</v>
      </c>
      <c r="T89">
        <f>IFERROR(LOOKUP(A89,'J16'!B:B,'J16'!A:A),0)</f>
        <v>6</v>
      </c>
      <c r="U89">
        <f>IFERROR(LOOKUP(A89,'J17'!B:B,'J17'!A:A),0)</f>
        <v>3</v>
      </c>
      <c r="V89">
        <f>IFERROR(LOOKUP(A89,'J18'!B:B,'J18'!A:A),0)</f>
        <v>7</v>
      </c>
      <c r="W89">
        <f>IFERROR(LOOKUP(A89,'J19'!B:B,'J19'!A:A),0)</f>
        <v>1</v>
      </c>
      <c r="X89">
        <f>IFERROR(LOOKUP(A89,'J20'!B:B,'J20'!A:A),0)</f>
        <v>0</v>
      </c>
      <c r="Y89">
        <f>IFERROR(LOOKUP(A89,'J21'!B:B,'J21'!A:A),0)</f>
        <v>0</v>
      </c>
      <c r="Z89">
        <f>IFERROR(LOOKUP(A89,'J22'!B:B,'J22'!A:A),0)</f>
        <v>2</v>
      </c>
      <c r="AA89">
        <f>IFERROR(LOOKUP(A89,'J23'!B:B,'J23'!A:A),0)</f>
        <v>0</v>
      </c>
      <c r="AB89">
        <f>IFERROR(LOOKUP(A89,'J24'!B:B,'J24'!A:A),0)</f>
        <v>1</v>
      </c>
      <c r="AC89">
        <f>IFERROR(LOOKUP(A89,'J25'!B:B,'J25'!A:A),0)</f>
        <v>2</v>
      </c>
      <c r="AD89">
        <f>IFERROR(LOOKUP(A89,'J26'!B:B,'J26'!A:A),0)</f>
        <v>0</v>
      </c>
    </row>
    <row r="90">
      <c r="A90" s="2" t="s">
        <v>177</v>
      </c>
      <c r="B90" s="2" t="s">
        <v>435</v>
      </c>
      <c r="C90" s="2" t="s">
        <v>1001</v>
      </c>
      <c r="D90" s="7" t="str">
        <f>LOOKUP(A90,PhotoSquad!A:A,PhotoSquad!B:B)</f>
        <v>https://assets.laliga.com/squad/2019/t174/p14464/128x128/p14464_t174_2019_1_003_000.png</v>
      </c>
      <c r="E90">
        <f>IFERROR(LOOKUP(A90,'J01'!B:B,'J01'!A:A),0)</f>
        <v>8</v>
      </c>
      <c r="F90">
        <f>IFERROR(LOOKUP(A90,'J02'!B:B,'J02'!A:A),0)</f>
        <v>2</v>
      </c>
      <c r="G90">
        <f>IFERROR(LOOKUP(A90,'J03'!B:B,'J03'!A:A),0)</f>
        <v>1</v>
      </c>
      <c r="H90">
        <f>IFERROR(LOOKUP(A90,'J04'!B:B,'J04'!A:A),0)</f>
        <v>0</v>
      </c>
      <c r="I90">
        <f>IFERROR(LOOKUP(A90,'J05'!B:B,'J05'!A:A),0)</f>
        <v>1</v>
      </c>
      <c r="J90" s="3">
        <f>IFERROR(LOOKUP(A90,'J06'!B:B,'J06'!A:A),0)</f>
        <v>2</v>
      </c>
      <c r="K90" s="3">
        <f>IFERROR(LOOKUP(A90,'J07'!B:B,'J07'!A:A),0)</f>
        <v>0</v>
      </c>
      <c r="L90">
        <f>IFERROR(LOOKUP(A90,'J08'!B:B,'J08'!A:A),0)</f>
        <v>1</v>
      </c>
      <c r="M90">
        <f>IFERROR(LOOKUP(A90,'J09'!B:B,'J09'!A:A),0)</f>
        <v>0</v>
      </c>
      <c r="N90">
        <f>IFERROR(LOOKUP(A90,'J10'!B:B,'J10'!A:A),0)</f>
        <v>0</v>
      </c>
      <c r="O90">
        <f>IFERROR(LOOKUP(A90,'J11'!B:B,'J11'!A:A),0)</f>
        <v>1</v>
      </c>
      <c r="P90">
        <f>IFERROR(LOOKUP(A90,'J12'!B:B,'J12'!A:A),0)</f>
        <v>0</v>
      </c>
      <c r="Q90">
        <f>IFERROR(LOOKUP(A90,'J13'!B:B,'J13'!A:A),0)</f>
        <v>0</v>
      </c>
      <c r="R90">
        <f>IFERROR(LOOKUP(A90,'J14'!B:B,'J14'!A:A),0)</f>
        <v>4</v>
      </c>
      <c r="S90">
        <f>IFERROR(LOOKUP(A90,'J15'!B:B,'J15'!A:A),0)</f>
        <v>6</v>
      </c>
      <c r="T90">
        <f>IFERROR(LOOKUP(A90,'J16'!B:B,'J16'!A:A),0)</f>
        <v>6</v>
      </c>
      <c r="U90">
        <f>IFERROR(LOOKUP(A90,'J17'!B:B,'J17'!A:A),0)</f>
        <v>0</v>
      </c>
      <c r="V90">
        <f>IFERROR(LOOKUP(A90,'J18'!B:B,'J18'!A:A),0)</f>
        <v>7</v>
      </c>
      <c r="W90">
        <f>IFERROR(LOOKUP(A90,'J19'!B:B,'J19'!A:A),0)</f>
        <v>1</v>
      </c>
      <c r="X90">
        <f>IFERROR(LOOKUP(A90,'J20'!B:B,'J20'!A:A),0)</f>
        <v>0</v>
      </c>
      <c r="Y90">
        <f>IFERROR(LOOKUP(A90,'J21'!B:B,'J21'!A:A),0)</f>
        <v>0</v>
      </c>
      <c r="Z90">
        <f>IFERROR(LOOKUP(A90,'J22'!B:B,'J22'!A:A),0)</f>
        <v>2</v>
      </c>
      <c r="AA90">
        <f>IFERROR(LOOKUP(A90,'J23'!B:B,'J23'!A:A),0)</f>
        <v>0</v>
      </c>
      <c r="AB90">
        <f>IFERROR(LOOKUP(A90,'J24'!B:B,'J24'!A:A),0)</f>
        <v>1</v>
      </c>
      <c r="AC90">
        <f>IFERROR(LOOKUP(A90,'J25'!B:B,'J25'!A:A),0)</f>
        <v>2</v>
      </c>
      <c r="AD90">
        <f>IFERROR(LOOKUP(A90,'J26'!B:B,'J26'!A:A),0)</f>
        <v>0</v>
      </c>
    </row>
    <row r="91">
      <c r="A91" s="2" t="s">
        <v>363</v>
      </c>
      <c r="B91" s="2" t="s">
        <v>457</v>
      </c>
      <c r="C91" s="2" t="s">
        <v>515</v>
      </c>
      <c r="D91" s="7" t="str">
        <f>LOOKUP(A91,PhotoSquad!A:A,PhotoSquad!B:B)</f>
        <v>https://assets.laliga.com/squad/2019/t1450/p149838/128x128/p149838_t1450_2019_1_003_000.png</v>
      </c>
      <c r="E91">
        <f>IFERROR(LOOKUP(A91,'J01'!B:B,'J01'!A:A),0)</f>
        <v>4</v>
      </c>
      <c r="F91">
        <f>IFERROR(LOOKUP(A91,'J02'!B:B,'J02'!A:A),0)</f>
        <v>4</v>
      </c>
      <c r="G91">
        <f>IFERROR(LOOKUP(A91,'J03'!B:B,'J03'!A:A),0)</f>
        <v>3</v>
      </c>
      <c r="H91">
        <f>IFERROR(LOOKUP(A91,'J04'!B:B,'J04'!A:A),0)</f>
        <v>4</v>
      </c>
      <c r="I91">
        <f>IFERROR(LOOKUP(A91,'J05'!B:B,'J05'!A:A),0)</f>
        <v>0</v>
      </c>
      <c r="J91" s="3">
        <f>IFERROR(LOOKUP(A91,'J06'!B:B,'J06'!A:A),0)</f>
        <v>2</v>
      </c>
      <c r="K91" s="3">
        <f>IFERROR(LOOKUP(A91,'J07'!B:B,'J07'!A:A),0)</f>
        <v>2</v>
      </c>
      <c r="L91">
        <f>IFERROR(LOOKUP(A91,'J08'!B:B,'J08'!A:A),0)</f>
        <v>3</v>
      </c>
      <c r="M91">
        <f>IFERROR(LOOKUP(A91,'J09'!B:B,'J09'!A:A),0)</f>
        <v>9</v>
      </c>
      <c r="N91">
        <f>IFERROR(LOOKUP(A91,'J10'!B:B,'J10'!A:A),0)</f>
        <v>0</v>
      </c>
      <c r="O91">
        <f>IFERROR(LOOKUP(A91,'J11'!B:B,'J11'!A:A),0)</f>
        <v>6</v>
      </c>
      <c r="P91">
        <f>IFERROR(LOOKUP(A91,'J12'!B:B,'J12'!A:A),0)</f>
        <v>11</v>
      </c>
      <c r="Q91">
        <f>IFERROR(LOOKUP(A91,'J13'!B:B,'J13'!A:A),0)</f>
        <v>8</v>
      </c>
      <c r="R91">
        <f>IFERROR(LOOKUP(A91,'J14'!B:B,'J14'!A:A),0)</f>
        <v>7</v>
      </c>
      <c r="S91">
        <f>IFERROR(LOOKUP(A91,'J15'!B:B,'J15'!A:A),0)</f>
        <v>6</v>
      </c>
      <c r="T91">
        <f>IFERROR(LOOKUP(A91,'J16'!B:B,'J16'!A:A),0)</f>
        <v>8</v>
      </c>
      <c r="U91">
        <f>IFERROR(LOOKUP(A91,'J17'!B:B,'J17'!A:A),0)</f>
        <v>10</v>
      </c>
      <c r="V91">
        <f>IFERROR(LOOKUP(A91,'J18'!B:B,'J18'!A:A),0)</f>
        <v>4</v>
      </c>
      <c r="W91">
        <f>IFERROR(LOOKUP(A91,'J19'!B:B,'J19'!A:A),0)</f>
        <v>3</v>
      </c>
      <c r="X91">
        <f>IFERROR(LOOKUP(A91,'J20'!B:B,'J20'!A:A),0)</f>
        <v>6</v>
      </c>
      <c r="Y91">
        <f>IFERROR(LOOKUP(A91,'J21'!B:B,'J21'!A:A),0)</f>
        <v>8</v>
      </c>
      <c r="Z91">
        <f>IFERROR(LOOKUP(A91,'J22'!B:B,'J22'!A:A),0)</f>
        <v>10</v>
      </c>
      <c r="AA91">
        <f>IFERROR(LOOKUP(A91,'J23'!B:B,'J23'!A:A),0)</f>
        <v>10</v>
      </c>
      <c r="AB91">
        <f>IFERROR(LOOKUP(A91,'J24'!B:B,'J24'!A:A),0)</f>
        <v>3</v>
      </c>
      <c r="AC91">
        <f>IFERROR(LOOKUP(A91,'J25'!B:B,'J25'!A:A),0)</f>
        <v>2</v>
      </c>
      <c r="AD91">
        <f>IFERROR(LOOKUP(A91,'J26'!B:B,'J26'!A:A),0)</f>
        <v>11</v>
      </c>
    </row>
    <row r="92">
      <c r="A92" s="2" t="s">
        <v>365</v>
      </c>
      <c r="B92" s="2" t="s">
        <v>457</v>
      </c>
      <c r="C92" s="2" t="s">
        <v>873</v>
      </c>
      <c r="D92" s="7" t="str">
        <f>LOOKUP(A92,PhotoSquad!A:A,PhotoSquad!B:B)</f>
        <v>https://assets.laliga.com/squad/2019/t188/p149915/128x128/p149915_t188_2019_1_003_000.png</v>
      </c>
      <c r="E92">
        <f>IFERROR(LOOKUP(A92,'J01'!B:B,'J01'!A:A),0)</f>
        <v>4</v>
      </c>
      <c r="F92">
        <f>IFERROR(LOOKUP(A92,'J02'!B:B,'J02'!A:A),0)</f>
        <v>0</v>
      </c>
      <c r="G92">
        <f>IFERROR(LOOKUP(A92,'J03'!B:B,'J03'!A:A),0)</f>
        <v>3</v>
      </c>
      <c r="H92">
        <f>IFERROR(LOOKUP(A92,'J04'!B:B,'J04'!A:A),0)</f>
        <v>6</v>
      </c>
      <c r="I92">
        <f>IFERROR(LOOKUP(A92,'J05'!B:B,'J05'!A:A),0)</f>
        <v>6</v>
      </c>
      <c r="J92" s="3">
        <f>IFERROR(LOOKUP(A92,'J06'!B:B,'J06'!A:A),0)</f>
        <v>9</v>
      </c>
      <c r="K92" s="3">
        <f>IFERROR(LOOKUP(A92,'J07'!B:B,'J07'!A:A),0)</f>
        <v>4</v>
      </c>
      <c r="L92">
        <f>IFERROR(LOOKUP(A92,'J08'!B:B,'J08'!A:A),0)</f>
        <v>0</v>
      </c>
      <c r="M92">
        <f>IFERROR(LOOKUP(A92,'J09'!B:B,'J09'!A:A),0)</f>
        <v>9</v>
      </c>
      <c r="N92">
        <f>IFERROR(LOOKUP(A92,'J10'!B:B,'J10'!A:A),0)</f>
        <v>11</v>
      </c>
      <c r="O92">
        <f>IFERROR(LOOKUP(A92,'J11'!B:B,'J11'!A:A),0)</f>
        <v>1</v>
      </c>
      <c r="P92">
        <f>IFERROR(LOOKUP(A92,'J12'!B:B,'J12'!A:A),0)</f>
        <v>5</v>
      </c>
      <c r="Q92">
        <f>IFERROR(LOOKUP(A92,'J13'!B:B,'J13'!A:A),0)</f>
        <v>7</v>
      </c>
      <c r="R92">
        <f>IFERROR(LOOKUP(A92,'J14'!B:B,'J14'!A:A),0)</f>
        <v>3</v>
      </c>
      <c r="S92">
        <f>IFERROR(LOOKUP(A92,'J15'!B:B,'J15'!A:A),0)</f>
        <v>9</v>
      </c>
      <c r="T92">
        <f>IFERROR(LOOKUP(A92,'J16'!B:B,'J16'!A:A),0)</f>
        <v>6</v>
      </c>
      <c r="U92">
        <f>IFERROR(LOOKUP(A92,'J17'!B:B,'J17'!A:A),0)</f>
        <v>5</v>
      </c>
      <c r="V92">
        <f>IFERROR(LOOKUP(A92,'J18'!B:B,'J18'!A:A),0)</f>
        <v>3</v>
      </c>
      <c r="W92">
        <f>IFERROR(LOOKUP(A92,'J19'!B:B,'J19'!A:A),0)</f>
        <v>3</v>
      </c>
      <c r="X92">
        <f>IFERROR(LOOKUP(A92,'J20'!B:B,'J20'!A:A),0)</f>
        <v>0</v>
      </c>
      <c r="Y92">
        <f>IFERROR(LOOKUP(A92,'J21'!B:B,'J21'!A:A),0)</f>
        <v>8</v>
      </c>
      <c r="Z92">
        <f>IFERROR(LOOKUP(A92,'J22'!B:B,'J22'!A:A),0)</f>
        <v>10</v>
      </c>
      <c r="AA92">
        <f>IFERROR(LOOKUP(A92,'J23'!B:B,'J23'!A:A),0)</f>
        <v>10</v>
      </c>
      <c r="AB92">
        <f>IFERROR(LOOKUP(A92,'J24'!B:B,'J24'!A:A),0)</f>
        <v>3</v>
      </c>
      <c r="AC92">
        <f>IFERROR(LOOKUP(A92,'J25'!B:B,'J25'!A:A),0)</f>
        <v>2</v>
      </c>
      <c r="AD92">
        <f>IFERROR(LOOKUP(A92,'J26'!B:B,'J26'!A:A),0)</f>
        <v>11</v>
      </c>
    </row>
    <row r="93">
      <c r="A93" s="2" t="s">
        <v>105</v>
      </c>
      <c r="B93" s="2" t="s">
        <v>432</v>
      </c>
      <c r="C93" s="2" t="s">
        <v>874</v>
      </c>
      <c r="D93" s="7" t="str">
        <f>LOOKUP(A93,PhotoSquad!A:A,PhotoSquad!B:B)</f>
        <v>https://assets.laliga.com/squad/2019/t176/p150360/128x128/p150360_t176_2019_1_003_000.png</v>
      </c>
      <c r="E93">
        <f>IFERROR(LOOKUP(A93,'J01'!B:B,'J01'!A:A),0)</f>
        <v>4</v>
      </c>
      <c r="F93">
        <f>IFERROR(LOOKUP(A93,'J02'!B:B,'J02'!A:A),0)</f>
        <v>2</v>
      </c>
      <c r="G93">
        <f>IFERROR(LOOKUP(A93,'J03'!B:B,'J03'!A:A),0)</f>
        <v>7</v>
      </c>
      <c r="H93">
        <f>IFERROR(LOOKUP(A93,'J04'!B:B,'J04'!A:A),0)</f>
        <v>0</v>
      </c>
      <c r="I93">
        <f>IFERROR(LOOKUP(A93,'J05'!B:B,'J05'!A:A),0)</f>
        <v>4</v>
      </c>
      <c r="J93" s="3">
        <f>IFERROR(LOOKUP(A93,'J06'!B:B,'J06'!A:A),0)</f>
        <v>8</v>
      </c>
      <c r="K93" s="3">
        <f>IFERROR(LOOKUP(A93,'J07'!B:B,'J07'!A:A),0)</f>
        <v>1</v>
      </c>
      <c r="L93">
        <f>IFERROR(LOOKUP(A93,'J08'!B:B,'J08'!A:A),0)</f>
        <v>4</v>
      </c>
      <c r="M93">
        <f>IFERROR(LOOKUP(A93,'J09'!B:B,'J09'!A:A),0)</f>
        <v>1</v>
      </c>
      <c r="N93">
        <f>IFERROR(LOOKUP(A93,'J10'!B:B,'J10'!A:A),0)</f>
        <v>1</v>
      </c>
      <c r="O93">
        <f>IFERROR(LOOKUP(A93,'J11'!B:B,'J11'!A:A),0)</f>
        <v>2</v>
      </c>
      <c r="P93">
        <f>IFERROR(LOOKUP(A93,'J12'!B:B,'J12'!A:A),0)</f>
        <v>5</v>
      </c>
      <c r="Q93">
        <f>IFERROR(LOOKUP(A93,'J13'!B:B,'J13'!A:A),0)</f>
        <v>7</v>
      </c>
      <c r="R93">
        <f>IFERROR(LOOKUP(A93,'J14'!B:B,'J14'!A:A),0)</f>
        <v>1</v>
      </c>
      <c r="S93">
        <f>IFERROR(LOOKUP(A93,'J15'!B:B,'J15'!A:A),0)</f>
        <v>4</v>
      </c>
      <c r="T93">
        <f>IFERROR(LOOKUP(A93,'J16'!B:B,'J16'!A:A),0)</f>
        <v>2</v>
      </c>
      <c r="U93">
        <f>IFERROR(LOOKUP(A93,'J17'!B:B,'J17'!A:A),0)</f>
        <v>1</v>
      </c>
      <c r="V93">
        <f>IFERROR(LOOKUP(A93,'J18'!B:B,'J18'!A:A),0)</f>
        <v>0</v>
      </c>
      <c r="W93">
        <f>IFERROR(LOOKUP(A93,'J19'!B:B,'J19'!A:A),0)</f>
        <v>9</v>
      </c>
      <c r="X93">
        <f>IFERROR(LOOKUP(A93,'J20'!B:B,'J20'!A:A),0)</f>
        <v>4</v>
      </c>
      <c r="Y93">
        <f>IFERROR(LOOKUP(A93,'J21'!B:B,'J21'!A:A),0)</f>
        <v>5</v>
      </c>
      <c r="Z93">
        <f>IFERROR(LOOKUP(A93,'J22'!B:B,'J22'!A:A),0)</f>
        <v>2</v>
      </c>
      <c r="AA93">
        <f>IFERROR(LOOKUP(A93,'J23'!B:B,'J23'!A:A),0)</f>
        <v>1</v>
      </c>
      <c r="AB93">
        <f>IFERROR(LOOKUP(A93,'J24'!B:B,'J24'!A:A),0)</f>
        <v>7</v>
      </c>
      <c r="AC93">
        <f>IFERROR(LOOKUP(A93,'J25'!B:B,'J25'!A:A),0)</f>
        <v>1</v>
      </c>
      <c r="AD93">
        <f>IFERROR(LOOKUP(A93,'J26'!B:B,'J26'!A:A),0)</f>
        <v>2</v>
      </c>
    </row>
    <row r="94">
      <c r="A94" s="2" t="s">
        <v>367</v>
      </c>
      <c r="B94" s="2" t="s">
        <v>457</v>
      </c>
      <c r="C94" s="2" t="s">
        <v>516</v>
      </c>
      <c r="D94" s="7" t="str">
        <f>LOOKUP(A94,PhotoSquad!A:A,PhotoSquad!B:B)</f>
        <v>https://assets.laliga.com/squad/2019/t175/p151883/128x128/p151883_t175_2019_1_003_000.png</v>
      </c>
      <c r="E94">
        <f>IFERROR(LOOKUP(A94,'J01'!B:B,'J01'!A:A),0)</f>
        <v>7</v>
      </c>
      <c r="F94">
        <f>IFERROR(LOOKUP(A94,'J02'!B:B,'J02'!A:A),0)</f>
        <v>10</v>
      </c>
      <c r="G94">
        <f>IFERROR(LOOKUP(A94,'J03'!B:B,'J03'!A:A),0)</f>
        <v>1</v>
      </c>
      <c r="H94">
        <f>IFERROR(LOOKUP(A94,'J04'!B:B,'J04'!A:A),0)</f>
        <v>3</v>
      </c>
      <c r="I94">
        <f>IFERROR(LOOKUP(A94,'J05'!B:B,'J05'!A:A),0)</f>
        <v>8</v>
      </c>
      <c r="J94" s="3">
        <f>IFERROR(LOOKUP(A94,'J06'!B:B,'J06'!A:A),0)</f>
        <v>8</v>
      </c>
      <c r="K94" s="3">
        <f>IFERROR(LOOKUP(A94,'J07'!B:B,'J07'!A:A),0)</f>
        <v>12</v>
      </c>
      <c r="L94">
        <f>IFERROR(LOOKUP(A94,'J08'!B:B,'J08'!A:A),0)</f>
        <v>8</v>
      </c>
      <c r="M94">
        <f>IFERROR(LOOKUP(A94,'J09'!B:B,'J09'!A:A),0)</f>
        <v>5</v>
      </c>
      <c r="N94">
        <f>IFERROR(LOOKUP(A94,'J10'!B:B,'J10'!A:A),0)</f>
        <v>1</v>
      </c>
      <c r="O94">
        <f>IFERROR(LOOKUP(A94,'J11'!B:B,'J11'!A:A),0)</f>
        <v>2</v>
      </c>
      <c r="P94">
        <f>IFERROR(LOOKUP(A94,'J12'!B:B,'J12'!A:A),0)</f>
        <v>5</v>
      </c>
      <c r="Q94">
        <f>IFERROR(LOOKUP(A94,'J13'!B:B,'J13'!A:A),0)</f>
        <v>7</v>
      </c>
      <c r="R94">
        <f>IFERROR(LOOKUP(A94,'J14'!B:B,'J14'!A:A),0)</f>
        <v>1</v>
      </c>
      <c r="S94">
        <f>IFERROR(LOOKUP(A94,'J15'!B:B,'J15'!A:A),0)</f>
        <v>4</v>
      </c>
      <c r="T94">
        <f>IFERROR(LOOKUP(A94,'J16'!B:B,'J16'!A:A),0)</f>
        <v>2</v>
      </c>
      <c r="U94">
        <f>IFERROR(LOOKUP(A94,'J17'!B:B,'J17'!A:A),0)</f>
        <v>8</v>
      </c>
      <c r="V94">
        <f>IFERROR(LOOKUP(A94,'J18'!B:B,'J18'!A:A),0)</f>
        <v>4</v>
      </c>
      <c r="W94">
        <f>IFERROR(LOOKUP(A94,'J19'!B:B,'J19'!A:A),0)</f>
        <v>4</v>
      </c>
      <c r="X94">
        <f>IFERROR(LOOKUP(A94,'J20'!B:B,'J20'!A:A),0)</f>
        <v>4</v>
      </c>
      <c r="Y94">
        <f>IFERROR(LOOKUP(A94,'J21'!B:B,'J21'!A:A),0)</f>
        <v>5</v>
      </c>
      <c r="Z94">
        <f>IFERROR(LOOKUP(A94,'J22'!B:B,'J22'!A:A),0)</f>
        <v>2</v>
      </c>
      <c r="AA94">
        <f>IFERROR(LOOKUP(A94,'J23'!B:B,'J23'!A:A),0)</f>
        <v>1</v>
      </c>
      <c r="AB94">
        <f>IFERROR(LOOKUP(A94,'J24'!B:B,'J24'!A:A),0)</f>
        <v>0</v>
      </c>
      <c r="AC94">
        <f>IFERROR(LOOKUP(A94,'J25'!B:B,'J25'!A:A),0)</f>
        <v>0</v>
      </c>
      <c r="AD94">
        <f>IFERROR(LOOKUP(A94,'J26'!B:B,'J26'!A:A),0)</f>
        <v>2</v>
      </c>
    </row>
    <row r="95">
      <c r="A95" s="2" t="s">
        <v>178</v>
      </c>
      <c r="B95" s="2" t="s">
        <v>435</v>
      </c>
      <c r="C95" s="2" t="s">
        <v>1311</v>
      </c>
      <c r="D95" s="7" t="str">
        <f>LOOKUP(A95,PhotoSquad!A:A,PhotoSquad!B:B)</f>
        <v>https://assets.laliga.com/squad/2019/t953/p151978/128x128/p151978_t953_2019_1_003_000.png</v>
      </c>
      <c r="E95">
        <f>IFERROR(LOOKUP(A95,'J01'!B:B,'J01'!A:A),0)</f>
        <v>7</v>
      </c>
      <c r="F95">
        <f>IFERROR(LOOKUP(A95,'J02'!B:B,'J02'!A:A),0)</f>
        <v>10</v>
      </c>
      <c r="G95">
        <f>IFERROR(LOOKUP(A95,'J03'!B:B,'J03'!A:A),0)</f>
        <v>1</v>
      </c>
      <c r="H95">
        <f>IFERROR(LOOKUP(A95,'J04'!B:B,'J04'!A:A),0)</f>
        <v>3</v>
      </c>
      <c r="I95">
        <f>IFERROR(LOOKUP(A95,'J05'!B:B,'J05'!A:A),0)</f>
        <v>8</v>
      </c>
      <c r="J95" s="3">
        <f>IFERROR(LOOKUP(A95,'J06'!B:B,'J06'!A:A),0)</f>
        <v>8</v>
      </c>
      <c r="K95" s="3">
        <f>IFERROR(LOOKUP(A95,'J07'!B:B,'J07'!A:A),0)</f>
        <v>12</v>
      </c>
      <c r="L95">
        <f>IFERROR(LOOKUP(A95,'J08'!B:B,'J08'!A:A),0)</f>
        <v>8</v>
      </c>
      <c r="M95">
        <f>IFERROR(LOOKUP(A95,'J09'!B:B,'J09'!A:A),0)</f>
        <v>5</v>
      </c>
      <c r="N95">
        <f>IFERROR(LOOKUP(A95,'J10'!B:B,'J10'!A:A),0)</f>
        <v>1</v>
      </c>
      <c r="O95">
        <f>IFERROR(LOOKUP(A95,'J11'!B:B,'J11'!A:A),0)</f>
        <v>2</v>
      </c>
      <c r="P95">
        <f>IFERROR(LOOKUP(A95,'J12'!B:B,'J12'!A:A),0)</f>
        <v>5</v>
      </c>
      <c r="Q95">
        <f>IFERROR(LOOKUP(A95,'J13'!B:B,'J13'!A:A),0)</f>
        <v>7</v>
      </c>
      <c r="R95">
        <f>IFERROR(LOOKUP(A95,'J14'!B:B,'J14'!A:A),0)</f>
        <v>1</v>
      </c>
      <c r="S95">
        <f>IFERROR(LOOKUP(A95,'J15'!B:B,'J15'!A:A),0)</f>
        <v>4</v>
      </c>
      <c r="T95">
        <f>IFERROR(LOOKUP(A95,'J16'!B:B,'J16'!A:A),0)</f>
        <v>2</v>
      </c>
      <c r="U95">
        <f>IFERROR(LOOKUP(A95,'J17'!B:B,'J17'!A:A),0)</f>
        <v>8</v>
      </c>
      <c r="V95">
        <f>IFERROR(LOOKUP(A95,'J18'!B:B,'J18'!A:A),0)</f>
        <v>4</v>
      </c>
      <c r="W95">
        <f>IFERROR(LOOKUP(A95,'J19'!B:B,'J19'!A:A),0)</f>
        <v>4</v>
      </c>
      <c r="X95">
        <f>IFERROR(LOOKUP(A95,'J20'!B:B,'J20'!A:A),0)</f>
        <v>4</v>
      </c>
      <c r="Y95">
        <f>IFERROR(LOOKUP(A95,'J21'!B:B,'J21'!A:A),0)</f>
        <v>5</v>
      </c>
      <c r="Z95">
        <f>IFERROR(LOOKUP(A95,'J22'!B:B,'J22'!A:A),0)</f>
        <v>2</v>
      </c>
      <c r="AA95">
        <f>IFERROR(LOOKUP(A95,'J23'!B:B,'J23'!A:A),0)</f>
        <v>2</v>
      </c>
      <c r="AB95">
        <f>IFERROR(LOOKUP(A95,'J24'!B:B,'J24'!A:A),0)</f>
        <v>0</v>
      </c>
      <c r="AC95">
        <f>IFERROR(LOOKUP(A95,'J25'!B:B,'J25'!A:A),0)</f>
        <v>0</v>
      </c>
      <c r="AD95">
        <f>IFERROR(LOOKUP(A95,'J26'!B:B,'J26'!A:A),0)</f>
        <v>7</v>
      </c>
    </row>
    <row r="96">
      <c r="A96" s="2" t="s">
        <v>369</v>
      </c>
      <c r="B96" s="2" t="s">
        <v>457</v>
      </c>
      <c r="C96" s="2" t="s">
        <v>517</v>
      </c>
      <c r="D96" s="7" t="str">
        <f>LOOKUP(A96,PhotoSquad!A:A,PhotoSquad!B:B)</f>
        <v>https://assets.laliga.com/squad/2019/t176/p152563/128x128/p152563_t176_2019_1_003_000.png</v>
      </c>
      <c r="E96">
        <f>IFERROR(LOOKUP(A96,'J01'!B:B,'J01'!A:A),0)</f>
        <v>2</v>
      </c>
      <c r="F96">
        <f>IFERROR(LOOKUP(A96,'J02'!B:B,'J02'!A:A),0)</f>
        <v>7</v>
      </c>
      <c r="G96">
        <f>IFERROR(LOOKUP(A96,'J03'!B:B,'J03'!A:A),0)</f>
        <v>3</v>
      </c>
      <c r="H96">
        <f>IFERROR(LOOKUP(A96,'J04'!B:B,'J04'!A:A),0)</f>
        <v>0</v>
      </c>
      <c r="I96">
        <f>IFERROR(LOOKUP(A96,'J05'!B:B,'J05'!A:A),0)</f>
        <v>5</v>
      </c>
      <c r="J96" s="3">
        <f>IFERROR(LOOKUP(A96,'J06'!B:B,'J06'!A:A),0)</f>
        <v>5</v>
      </c>
      <c r="K96" s="3">
        <f>IFERROR(LOOKUP(A96,'J07'!B:B,'J07'!A:A),0)</f>
        <v>0</v>
      </c>
      <c r="L96">
        <f>IFERROR(LOOKUP(A96,'J08'!B:B,'J08'!A:A),0)</f>
        <v>10</v>
      </c>
      <c r="M96">
        <f>IFERROR(LOOKUP(A96,'J09'!B:B,'J09'!A:A),0)</f>
        <v>5</v>
      </c>
      <c r="N96">
        <f>IFERROR(LOOKUP(A96,'J10'!B:B,'J10'!A:A),0)</f>
        <v>5</v>
      </c>
      <c r="O96">
        <f>IFERROR(LOOKUP(A96,'J11'!B:B,'J11'!A:A),0)</f>
        <v>0</v>
      </c>
      <c r="P96">
        <f>IFERROR(LOOKUP(A96,'J12'!B:B,'J12'!A:A),0)</f>
        <v>3</v>
      </c>
      <c r="Q96">
        <f>IFERROR(LOOKUP(A96,'J13'!B:B,'J13'!A:A),0)</f>
        <v>6</v>
      </c>
      <c r="R96">
        <f>IFERROR(LOOKUP(A96,'J14'!B:B,'J14'!A:A),0)</f>
        <v>10</v>
      </c>
      <c r="S96">
        <f>IFERROR(LOOKUP(A96,'J15'!B:B,'J15'!A:A),0)</f>
        <v>8</v>
      </c>
      <c r="T96">
        <f>IFERROR(LOOKUP(A96,'J16'!B:B,'J16'!A:A),0)</f>
        <v>1</v>
      </c>
      <c r="U96">
        <f>IFERROR(LOOKUP(A96,'J17'!B:B,'J17'!A:A),0)</f>
        <v>10</v>
      </c>
      <c r="V96">
        <f>IFERROR(LOOKUP(A96,'J18'!B:B,'J18'!A:A),0)</f>
        <v>2</v>
      </c>
      <c r="W96">
        <f>IFERROR(LOOKUP(A96,'J19'!B:B,'J19'!A:A),0)</f>
        <v>3</v>
      </c>
      <c r="X96">
        <f>IFERROR(LOOKUP(A96,'J20'!B:B,'J20'!A:A),0)</f>
        <v>4</v>
      </c>
      <c r="Y96">
        <f>IFERROR(LOOKUP(A96,'J21'!B:B,'J21'!A:A),0)</f>
        <v>8</v>
      </c>
      <c r="Z96">
        <f>IFERROR(LOOKUP(A96,'J22'!B:B,'J22'!A:A),0)</f>
        <v>5</v>
      </c>
      <c r="AA96">
        <f>IFERROR(LOOKUP(A96,'J23'!B:B,'J23'!A:A),0)</f>
        <v>3</v>
      </c>
      <c r="AB96">
        <f>IFERROR(LOOKUP(A96,'J24'!B:B,'J24'!A:A),0)</f>
        <v>1</v>
      </c>
      <c r="AC96">
        <f>IFERROR(LOOKUP(A96,'J25'!B:B,'J25'!A:A),0)</f>
        <v>13</v>
      </c>
      <c r="AD96">
        <f>IFERROR(LOOKUP(A96,'J26'!B:B,'J26'!A:A),0)</f>
        <v>7</v>
      </c>
    </row>
    <row r="97">
      <c r="A97" s="2" t="s">
        <v>34</v>
      </c>
      <c r="B97" s="2" t="s">
        <v>432</v>
      </c>
      <c r="C97" s="5" t="s">
        <v>518</v>
      </c>
      <c r="D97" s="7" t="str">
        <f>LOOKUP(A97,PhotoSquad!A:A,PhotoSquad!B:B)</f>
        <v>https://assets.laliga.com/squad/2019/t176/p154414/128x128/p154414_t176_2019_1_003_000.png</v>
      </c>
      <c r="E97">
        <f>IFERROR(LOOKUP(A97,'J01'!B:B,'J01'!A:A),0)</f>
        <v>0</v>
      </c>
      <c r="F97">
        <f>IFERROR(LOOKUP(A97,'J02'!B:B,'J02'!A:A),0)</f>
        <v>9</v>
      </c>
      <c r="G97">
        <f>IFERROR(LOOKUP(A97,'J03'!B:B,'J03'!A:A),0)</f>
        <v>1</v>
      </c>
      <c r="H97">
        <f>IFERROR(LOOKUP(A97,'J04'!B:B,'J04'!A:A),0)</f>
        <v>0</v>
      </c>
      <c r="I97">
        <f>IFERROR(LOOKUP(A97,'J05'!B:B,'J05'!A:A),0)</f>
        <v>5</v>
      </c>
      <c r="J97" s="3">
        <f>IFERROR(LOOKUP(A97,'J06'!B:B,'J06'!A:A),0)</f>
        <v>2</v>
      </c>
      <c r="K97" s="3">
        <f>IFERROR(LOOKUP(A97,'J07'!B:B,'J07'!A:A),0)</f>
        <v>1</v>
      </c>
      <c r="L97">
        <f>IFERROR(LOOKUP(A97,'J08'!B:B,'J08'!A:A),0)</f>
        <v>0</v>
      </c>
      <c r="M97">
        <f>IFERROR(LOOKUP(A97,'J09'!B:B,'J09'!A:A),0)</f>
        <v>5</v>
      </c>
      <c r="N97">
        <f>IFERROR(LOOKUP(A97,'J10'!B:B,'J10'!A:A),0)</f>
        <v>1</v>
      </c>
      <c r="O97">
        <f>IFERROR(LOOKUP(A97,'J11'!B:B,'J11'!A:A),0)</f>
        <v>1</v>
      </c>
      <c r="P97">
        <f>IFERROR(LOOKUP(A97,'J12'!B:B,'J12'!A:A),0)</f>
        <v>2</v>
      </c>
      <c r="Q97">
        <f>IFERROR(LOOKUP(A97,'J13'!B:B,'J13'!A:A),0)</f>
        <v>1</v>
      </c>
      <c r="R97">
        <f>IFERROR(LOOKUP(A97,'J14'!B:B,'J14'!A:A),0)</f>
        <v>0</v>
      </c>
      <c r="S97">
        <f>IFERROR(LOOKUP(A97,'J15'!B:B,'J15'!A:A),0)</f>
        <v>4</v>
      </c>
      <c r="T97">
        <f>IFERROR(LOOKUP(A97,'J16'!B:B,'J16'!A:A),0)</f>
        <v>3</v>
      </c>
      <c r="U97">
        <f>IFERROR(LOOKUP(A97,'J17'!B:B,'J17'!A:A),0)</f>
        <v>10</v>
      </c>
      <c r="V97">
        <f>IFERROR(LOOKUP(A97,'J18'!B:B,'J18'!A:A),0)</f>
        <v>1</v>
      </c>
      <c r="W97">
        <f>IFERROR(LOOKUP(A97,'J19'!B:B,'J19'!A:A),0)</f>
        <v>1</v>
      </c>
      <c r="X97">
        <f>IFERROR(LOOKUP(A97,'J20'!B:B,'J20'!A:A),0)</f>
        <v>0</v>
      </c>
      <c r="Y97">
        <f>IFERROR(LOOKUP(A97,'J21'!B:B,'J21'!A:A),0)</f>
        <v>3</v>
      </c>
      <c r="Z97">
        <f>IFERROR(LOOKUP(A97,'J22'!B:B,'J22'!A:A),0)</f>
        <v>2</v>
      </c>
      <c r="AA97">
        <f>IFERROR(LOOKUP(A97,'J23'!B:B,'J23'!A:A),0)</f>
        <v>0</v>
      </c>
      <c r="AB97">
        <f>IFERROR(LOOKUP(A97,'J24'!B:B,'J24'!A:A),0)</f>
        <v>0</v>
      </c>
      <c r="AC97">
        <f>IFERROR(LOOKUP(A97,'J25'!B:B,'J25'!A:A),0)</f>
        <v>0</v>
      </c>
      <c r="AD97">
        <f>IFERROR(LOOKUP(A97,'J26'!B:B,'J26'!A:A),0)</f>
        <v>7</v>
      </c>
    </row>
    <row r="98">
      <c r="A98" s="2" t="s">
        <v>179</v>
      </c>
      <c r="B98" s="2" t="s">
        <v>435</v>
      </c>
      <c r="C98" s="2" t="s">
        <v>519</v>
      </c>
      <c r="D98" s="7" t="str">
        <f>LOOKUP(A98,PhotoSquad!A:A,PhotoSquad!B:B)</f>
        <v>https://assets.laliga.com/squad/2019/t188/p154976/128x128/p154976_t188_2019_1_003_000.png</v>
      </c>
      <c r="E98">
        <f>IFERROR(LOOKUP(A98,'J01'!B:B,'J01'!A:A),0)</f>
        <v>3</v>
      </c>
      <c r="F98">
        <f>IFERROR(LOOKUP(A98,'J02'!B:B,'J02'!A:A),0)</f>
        <v>7</v>
      </c>
      <c r="G98">
        <f>IFERROR(LOOKUP(A98,'J03'!B:B,'J03'!A:A),0)</f>
        <v>2</v>
      </c>
      <c r="H98">
        <f>IFERROR(LOOKUP(A98,'J04'!B:B,'J04'!A:A),0)</f>
        <v>1</v>
      </c>
      <c r="I98">
        <f>IFERROR(LOOKUP(A98,'J05'!B:B,'J05'!A:A),0)</f>
        <v>5</v>
      </c>
      <c r="J98" s="3">
        <f>IFERROR(LOOKUP(A98,'J06'!B:B,'J06'!A:A),0)</f>
        <v>4</v>
      </c>
      <c r="K98" s="3">
        <f>IFERROR(LOOKUP(A98,'J07'!B:B,'J07'!A:A),0)</f>
        <v>6</v>
      </c>
      <c r="L98">
        <f>IFERROR(LOOKUP(A98,'J08'!B:B,'J08'!A:A),0)</f>
        <v>0</v>
      </c>
      <c r="M98">
        <f>IFERROR(LOOKUP(A98,'J09'!B:B,'J09'!A:A),0)</f>
        <v>0</v>
      </c>
      <c r="N98">
        <f>IFERROR(LOOKUP(A98,'J10'!B:B,'J10'!A:A),0)</f>
        <v>0</v>
      </c>
      <c r="O98">
        <f>IFERROR(LOOKUP(A98,'J11'!B:B,'J11'!A:A),0)</f>
        <v>0</v>
      </c>
      <c r="P98">
        <f>IFERROR(LOOKUP(A98,'J12'!B:B,'J12'!A:A),0)</f>
        <v>6</v>
      </c>
      <c r="Q98">
        <f>IFERROR(LOOKUP(A98,'J13'!B:B,'J13'!A:A),0)</f>
        <v>10</v>
      </c>
      <c r="R98">
        <f>IFERROR(LOOKUP(A98,'J14'!B:B,'J14'!A:A),0)</f>
        <v>2</v>
      </c>
      <c r="S98">
        <f>IFERROR(LOOKUP(A98,'J15'!B:B,'J15'!A:A),0)</f>
        <v>0</v>
      </c>
      <c r="T98">
        <f>IFERROR(LOOKUP(A98,'J16'!B:B,'J16'!A:A),0)</f>
        <v>0</v>
      </c>
      <c r="U98">
        <f>IFERROR(LOOKUP(A98,'J17'!B:B,'J17'!A:A),0)</f>
        <v>3</v>
      </c>
      <c r="V98">
        <f>IFERROR(LOOKUP(A98,'J18'!B:B,'J18'!A:A),0)</f>
        <v>0</v>
      </c>
      <c r="W98">
        <f>IFERROR(LOOKUP(A98,'J19'!B:B,'J19'!A:A),0)</f>
        <v>0</v>
      </c>
      <c r="X98">
        <f>IFERROR(LOOKUP(A98,'J20'!B:B,'J20'!A:A),0)</f>
        <v>0</v>
      </c>
      <c r="Y98">
        <f>IFERROR(LOOKUP(A98,'J21'!B:B,'J21'!A:A),0)</f>
        <v>3</v>
      </c>
      <c r="Z98">
        <f>IFERROR(LOOKUP(A98,'J22'!B:B,'J22'!A:A),0)</f>
        <v>2</v>
      </c>
      <c r="AA98">
        <f>IFERROR(LOOKUP(A98,'J23'!B:B,'J23'!A:A),0)</f>
        <v>3</v>
      </c>
      <c r="AB98">
        <f>IFERROR(LOOKUP(A98,'J24'!B:B,'J24'!A:A),0)</f>
        <v>0</v>
      </c>
      <c r="AC98">
        <f>IFERROR(LOOKUP(A98,'J25'!B:B,'J25'!A:A),0)</f>
        <v>11</v>
      </c>
      <c r="AD98">
        <f>IFERROR(LOOKUP(A98,'J26'!B:B,'J26'!A:A),0)</f>
        <v>14</v>
      </c>
    </row>
    <row r="99">
      <c r="A99" s="2" t="s">
        <v>371</v>
      </c>
      <c r="B99" s="2" t="s">
        <v>457</v>
      </c>
      <c r="C99" s="2" t="s">
        <v>520</v>
      </c>
      <c r="D99" s="7" t="str">
        <f>LOOKUP(A99,PhotoSquad!A:A,PhotoSquad!B:B)</f>
        <v>https://assets.laliga.com/squad/2019/t188/p154976/128x128/p154976_t188_2019_1_003_000.png</v>
      </c>
      <c r="E99">
        <f>IFERROR(LOOKUP(A99,'J01'!B:B,'J01'!A:A),0)</f>
        <v>11</v>
      </c>
      <c r="F99">
        <f>IFERROR(LOOKUP(A99,'J02'!B:B,'J02'!A:A),0)</f>
        <v>7</v>
      </c>
      <c r="G99">
        <f>IFERROR(LOOKUP(A99,'J03'!B:B,'J03'!A:A),0)</f>
        <v>2</v>
      </c>
      <c r="H99">
        <f>IFERROR(LOOKUP(A99,'J04'!B:B,'J04'!A:A),0)</f>
        <v>1</v>
      </c>
      <c r="I99">
        <f>IFERROR(LOOKUP(A99,'J05'!B:B,'J05'!A:A),0)</f>
        <v>5</v>
      </c>
      <c r="J99" s="3">
        <f>IFERROR(LOOKUP(A99,'J06'!B:B,'J06'!A:A),0)</f>
        <v>4</v>
      </c>
      <c r="K99" s="3">
        <f>IFERROR(LOOKUP(A99,'J07'!B:B,'J07'!A:A),0)</f>
        <v>6</v>
      </c>
      <c r="L99">
        <f>IFERROR(LOOKUP(A99,'J08'!B:B,'J08'!A:A),0)</f>
        <v>0</v>
      </c>
      <c r="M99">
        <f>IFERROR(LOOKUP(A99,'J09'!B:B,'J09'!A:A),0)</f>
        <v>0</v>
      </c>
      <c r="N99">
        <f>IFERROR(LOOKUP(A99,'J10'!B:B,'J10'!A:A),0)</f>
        <v>0</v>
      </c>
      <c r="O99">
        <f>IFERROR(LOOKUP(A99,'J11'!B:B,'J11'!A:A),0)</f>
        <v>0</v>
      </c>
      <c r="P99">
        <f>IFERROR(LOOKUP(A99,'J12'!B:B,'J12'!A:A),0)</f>
        <v>6</v>
      </c>
      <c r="Q99">
        <f>IFERROR(LOOKUP(A99,'J13'!B:B,'J13'!A:A),0)</f>
        <v>10</v>
      </c>
      <c r="R99">
        <f>IFERROR(LOOKUP(A99,'J14'!B:B,'J14'!A:A),0)</f>
        <v>2</v>
      </c>
      <c r="S99">
        <f>IFERROR(LOOKUP(A99,'J15'!B:B,'J15'!A:A),0)</f>
        <v>0</v>
      </c>
      <c r="T99">
        <f>IFERROR(LOOKUP(A99,'J16'!B:B,'J16'!A:A),0)</f>
        <v>0</v>
      </c>
      <c r="U99">
        <f>IFERROR(LOOKUP(A99,'J17'!B:B,'J17'!A:A),0)</f>
        <v>3</v>
      </c>
      <c r="V99">
        <f>IFERROR(LOOKUP(A99,'J18'!B:B,'J18'!A:A),0)</f>
        <v>0</v>
      </c>
      <c r="W99">
        <f>IFERROR(LOOKUP(A99,'J19'!B:B,'J19'!A:A),0)</f>
        <v>0</v>
      </c>
      <c r="X99">
        <f>IFERROR(LOOKUP(A99,'J20'!B:B,'J20'!A:A),0)</f>
        <v>0</v>
      </c>
      <c r="Y99">
        <f>IFERROR(LOOKUP(A99,'J21'!B:B,'J21'!A:A),0)</f>
        <v>3</v>
      </c>
      <c r="Z99">
        <f>IFERROR(LOOKUP(A99,'J22'!B:B,'J22'!A:A),0)</f>
        <v>2</v>
      </c>
      <c r="AA99">
        <f>IFERROR(LOOKUP(A99,'J23'!B:B,'J23'!A:A),0)</f>
        <v>3</v>
      </c>
      <c r="AB99">
        <f>IFERROR(LOOKUP(A99,'J24'!B:B,'J24'!A:A),0)</f>
        <v>0</v>
      </c>
      <c r="AC99">
        <f>IFERROR(LOOKUP(A99,'J25'!B:B,'J25'!A:A),0)</f>
        <v>11</v>
      </c>
      <c r="AD99">
        <f>IFERROR(LOOKUP(A99,'J26'!B:B,'J26'!A:A),0)</f>
        <v>14</v>
      </c>
    </row>
    <row r="100">
      <c r="A100" s="2" t="s">
        <v>76</v>
      </c>
      <c r="B100" s="2" t="s">
        <v>432</v>
      </c>
      <c r="C100" s="2" t="s">
        <v>521</v>
      </c>
      <c r="D100" s="7" t="str">
        <f>LOOKUP(A100,PhotoSquad!A:A,PhotoSquad!B:B)</f>
        <v>https://assets.laliga.com/squad/2019/t173/p155851/128x128/p155851_t173_2019_1_003_000.png</v>
      </c>
      <c r="E100">
        <f>IFERROR(LOOKUP(A100,'J01'!B:B,'J01'!A:A),0)</f>
        <v>1</v>
      </c>
      <c r="F100">
        <f>IFERROR(LOOKUP(A100,'J02'!B:B,'J02'!A:A),0)</f>
        <v>5</v>
      </c>
      <c r="G100">
        <f>IFERROR(LOOKUP(A100,'J03'!B:B,'J03'!A:A),0)</f>
        <v>2</v>
      </c>
      <c r="H100">
        <f>IFERROR(LOOKUP(A100,'J04'!B:B,'J04'!A:A),0)</f>
        <v>3</v>
      </c>
      <c r="I100">
        <f>IFERROR(LOOKUP(A100,'J05'!B:B,'J05'!A:A),0)</f>
        <v>2</v>
      </c>
      <c r="J100" s="3">
        <f>IFERROR(LOOKUP(A100,'J06'!B:B,'J06'!A:A),0)</f>
        <v>1</v>
      </c>
      <c r="K100" s="3">
        <f>IFERROR(LOOKUP(A100,'J07'!B:B,'J07'!A:A),0)</f>
        <v>8</v>
      </c>
      <c r="L100">
        <f>IFERROR(LOOKUP(A100,'J08'!B:B,'J08'!A:A),0)</f>
        <v>8</v>
      </c>
      <c r="M100">
        <f>IFERROR(LOOKUP(A100,'J09'!B:B,'J09'!A:A),0)</f>
        <v>13</v>
      </c>
      <c r="N100">
        <f>IFERROR(LOOKUP(A100,'J10'!B:B,'J10'!A:A),0)</f>
        <v>6</v>
      </c>
      <c r="O100">
        <f>IFERROR(LOOKUP(A100,'J11'!B:B,'J11'!A:A),0)</f>
        <v>10</v>
      </c>
      <c r="P100">
        <f>IFERROR(LOOKUP(A100,'J12'!B:B,'J12'!A:A),0)</f>
        <v>5</v>
      </c>
      <c r="Q100">
        <f>IFERROR(LOOKUP(A100,'J13'!B:B,'J13'!A:A),0)</f>
        <v>10</v>
      </c>
      <c r="R100">
        <f>IFERROR(LOOKUP(A100,'J14'!B:B,'J14'!A:A),0)</f>
        <v>4</v>
      </c>
      <c r="S100">
        <f>IFERROR(LOOKUP(A100,'J15'!B:B,'J15'!A:A),0)</f>
        <v>6</v>
      </c>
      <c r="T100">
        <f>IFERROR(LOOKUP(A100,'J16'!B:B,'J16'!A:A),0)</f>
        <v>3</v>
      </c>
      <c r="U100">
        <f>IFERROR(LOOKUP(A100,'J17'!B:B,'J17'!A:A),0)</f>
        <v>2</v>
      </c>
      <c r="V100">
        <f>IFERROR(LOOKUP(A100,'J18'!B:B,'J18'!A:A),0)</f>
        <v>3</v>
      </c>
      <c r="W100">
        <f>IFERROR(LOOKUP(A100,'J19'!B:B,'J19'!A:A),0)</f>
        <v>8</v>
      </c>
      <c r="X100">
        <f>IFERROR(LOOKUP(A100,'J20'!B:B,'J20'!A:A),0)</f>
        <v>8</v>
      </c>
      <c r="Y100">
        <f>IFERROR(LOOKUP(A100,'J21'!B:B,'J21'!A:A),0)</f>
        <v>10</v>
      </c>
      <c r="Z100">
        <f>IFERROR(LOOKUP(A100,'J22'!B:B,'J22'!A:A),0)</f>
        <v>2</v>
      </c>
      <c r="AA100">
        <f>IFERROR(LOOKUP(A100,'J23'!B:B,'J23'!A:A),0)</f>
        <v>8</v>
      </c>
      <c r="AB100">
        <f>IFERROR(LOOKUP(A100,'J24'!B:B,'J24'!A:A),0)</f>
        <v>3</v>
      </c>
      <c r="AC100">
        <f>IFERROR(LOOKUP(A100,'J25'!B:B,'J25'!A:A),0)</f>
        <v>14</v>
      </c>
      <c r="AD100">
        <f>IFERROR(LOOKUP(A100,'J26'!B:B,'J26'!A:A),0)</f>
        <v>8</v>
      </c>
    </row>
    <row r="101">
      <c r="A101" s="2" t="s">
        <v>116</v>
      </c>
      <c r="B101" s="2" t="s">
        <v>432</v>
      </c>
      <c r="C101" s="2" t="s">
        <v>938</v>
      </c>
      <c r="D101" s="7" t="str">
        <f>LOOKUP(A101,PhotoSquad!A:A,PhotoSquad!B:B)</f>
        <v>https://assets.laliga.com/squad/2019/t175/p156223/128x128/p156223_t175_2019_1_003_000.png</v>
      </c>
      <c r="E101">
        <f>IFERROR(LOOKUP(A101,'J01'!B:B,'J01'!A:A),0)</f>
        <v>1</v>
      </c>
      <c r="F101">
        <f>IFERROR(LOOKUP(A101,'J02'!B:B,'J02'!A:A),0)</f>
        <v>5</v>
      </c>
      <c r="G101">
        <f>IFERROR(LOOKUP(A101,'J03'!B:B,'J03'!A:A),0)</f>
        <v>2</v>
      </c>
      <c r="H101">
        <f>IFERROR(LOOKUP(A101,'J04'!B:B,'J04'!A:A),0)</f>
        <v>1</v>
      </c>
      <c r="I101">
        <f>IFERROR(LOOKUP(A101,'J05'!B:B,'J05'!A:A),0)</f>
        <v>6</v>
      </c>
      <c r="J101" s="3">
        <f>IFERROR(LOOKUP(A101,'J06'!B:B,'J06'!A:A),0)</f>
        <v>1</v>
      </c>
      <c r="K101" s="3">
        <f>IFERROR(LOOKUP(A101,'J07'!B:B,'J07'!A:A),0)</f>
        <v>1</v>
      </c>
      <c r="L101">
        <f>IFERROR(LOOKUP(A101,'J08'!B:B,'J08'!A:A),0)</f>
        <v>2</v>
      </c>
      <c r="M101">
        <f>IFERROR(LOOKUP(A101,'J09'!B:B,'J09'!A:A),0)</f>
        <v>0</v>
      </c>
      <c r="N101">
        <f>IFERROR(LOOKUP(A101,'J10'!B:B,'J10'!A:A),0)</f>
        <v>12</v>
      </c>
      <c r="O101">
        <f>IFERROR(LOOKUP(A101,'J11'!B:B,'J11'!A:A),0)</f>
        <v>6</v>
      </c>
      <c r="P101">
        <f>IFERROR(LOOKUP(A101,'J12'!B:B,'J12'!A:A),0)</f>
        <v>4</v>
      </c>
      <c r="Q101">
        <f>IFERROR(LOOKUP(A101,'J13'!B:B,'J13'!A:A),0)</f>
        <v>8</v>
      </c>
      <c r="R101">
        <f>IFERROR(LOOKUP(A101,'J14'!B:B,'J14'!A:A),0)</f>
        <v>1</v>
      </c>
      <c r="S101">
        <f>IFERROR(LOOKUP(A101,'J15'!B:B,'J15'!A:A),0)</f>
        <v>3</v>
      </c>
      <c r="T101">
        <f>IFERROR(LOOKUP(A101,'J16'!B:B,'J16'!A:A),0)</f>
        <v>3</v>
      </c>
      <c r="U101">
        <f>IFERROR(LOOKUP(A101,'J17'!B:B,'J17'!A:A),0)</f>
        <v>7</v>
      </c>
      <c r="V101">
        <f>IFERROR(LOOKUP(A101,'J18'!B:B,'J18'!A:A),0)</f>
        <v>11</v>
      </c>
      <c r="W101">
        <f>IFERROR(LOOKUP(A101,'J19'!B:B,'J19'!A:A),0)</f>
        <v>11</v>
      </c>
      <c r="X101">
        <f>IFERROR(LOOKUP(A101,'J20'!B:B,'J20'!A:A),0)</f>
        <v>3</v>
      </c>
      <c r="Y101">
        <f>IFERROR(LOOKUP(A101,'J21'!B:B,'J21'!A:A),0)</f>
        <v>5</v>
      </c>
      <c r="Z101">
        <f>IFERROR(LOOKUP(A101,'J22'!B:B,'J22'!A:A),0)</f>
        <v>2</v>
      </c>
      <c r="AA101">
        <f>IFERROR(LOOKUP(A101,'J23'!B:B,'J23'!A:A),0)</f>
        <v>11</v>
      </c>
      <c r="AB101">
        <f>IFERROR(LOOKUP(A101,'J24'!B:B,'J24'!A:A),0)</f>
        <v>2</v>
      </c>
      <c r="AC101">
        <f>IFERROR(LOOKUP(A101,'J25'!B:B,'J25'!A:A),0)</f>
        <v>11</v>
      </c>
      <c r="AD101">
        <f>IFERROR(LOOKUP(A101,'J26'!B:B,'J26'!A:A),0)</f>
        <v>4</v>
      </c>
    </row>
    <row r="102">
      <c r="A102" s="2" t="s">
        <v>69</v>
      </c>
      <c r="B102" s="2" t="s">
        <v>432</v>
      </c>
      <c r="C102" s="2" t="s">
        <v>522</v>
      </c>
      <c r="D102" s="7" t="str">
        <f>LOOKUP(A102,PhotoSquad!A:A,PhotoSquad!B:B)</f>
        <v>https://assets.laliga.com/squad/2019/t5683/p156301/128x128/p156301_t5683_2019_1_003_000.png</v>
      </c>
      <c r="E102">
        <f>IFERROR(LOOKUP(A102,'J01'!B:B,'J01'!A:A),0)</f>
        <v>6</v>
      </c>
      <c r="F102">
        <f>IFERROR(LOOKUP(A102,'J02'!B:B,'J02'!A:A),0)</f>
        <v>4</v>
      </c>
      <c r="G102">
        <f>IFERROR(LOOKUP(A102,'J03'!B:B,'J03'!A:A),0)</f>
        <v>10</v>
      </c>
      <c r="H102">
        <f>IFERROR(LOOKUP(A102,'J04'!B:B,'J04'!A:A),0)</f>
        <v>3</v>
      </c>
      <c r="I102">
        <f>IFERROR(LOOKUP(A102,'J05'!B:B,'J05'!A:A),0)</f>
        <v>7</v>
      </c>
      <c r="J102" s="3">
        <f>IFERROR(LOOKUP(A102,'J06'!B:B,'J06'!A:A),0)</f>
        <v>4</v>
      </c>
      <c r="K102" s="3">
        <f>IFERROR(LOOKUP(A102,'J07'!B:B,'J07'!A:A),0)</f>
        <v>7</v>
      </c>
      <c r="L102">
        <f>IFERROR(LOOKUP(A102,'J08'!B:B,'J08'!A:A),0)</f>
        <v>1</v>
      </c>
      <c r="M102">
        <f>IFERROR(LOOKUP(A102,'J09'!B:B,'J09'!A:A),0)</f>
        <v>4</v>
      </c>
      <c r="N102">
        <f>IFERROR(LOOKUP(A102,'J10'!B:B,'J10'!A:A),0)</f>
        <v>12</v>
      </c>
      <c r="O102">
        <f>IFERROR(LOOKUP(A102,'J11'!B:B,'J11'!A:A),0)</f>
        <v>7</v>
      </c>
      <c r="P102">
        <f>IFERROR(LOOKUP(A102,'J12'!B:B,'J12'!A:A),0)</f>
        <v>2</v>
      </c>
      <c r="Q102">
        <f>IFERROR(LOOKUP(A102,'J13'!B:B,'J13'!A:A),0)</f>
        <v>2</v>
      </c>
      <c r="R102">
        <f>IFERROR(LOOKUP(A102,'J14'!B:B,'J14'!A:A),0)</f>
        <v>2</v>
      </c>
      <c r="S102">
        <f>IFERROR(LOOKUP(A102,'J15'!B:B,'J15'!A:A),0)</f>
        <v>5</v>
      </c>
      <c r="T102">
        <f>IFERROR(LOOKUP(A102,'J16'!B:B,'J16'!A:A),0)</f>
        <v>6</v>
      </c>
      <c r="U102">
        <f>IFERROR(LOOKUP(A102,'J17'!B:B,'J17'!A:A),0)</f>
        <v>1</v>
      </c>
      <c r="V102">
        <f>IFERROR(LOOKUP(A102,'J18'!B:B,'J18'!A:A),0)</f>
        <v>3</v>
      </c>
      <c r="W102">
        <f>IFERROR(LOOKUP(A102,'J19'!B:B,'J19'!A:A),0)</f>
        <v>2</v>
      </c>
      <c r="X102">
        <f>IFERROR(LOOKUP(A102,'J20'!B:B,'J20'!A:A),0)</f>
        <v>2</v>
      </c>
      <c r="Y102">
        <f>IFERROR(LOOKUP(A102,'J21'!B:B,'J21'!A:A),0)</f>
        <v>3</v>
      </c>
      <c r="Z102">
        <f>IFERROR(LOOKUP(A102,'J22'!B:B,'J22'!A:A),0)</f>
        <v>2</v>
      </c>
      <c r="AA102">
        <f>IFERROR(LOOKUP(A102,'J23'!B:B,'J23'!A:A),0)</f>
        <v>2</v>
      </c>
      <c r="AB102">
        <f>IFERROR(LOOKUP(A102,'J24'!B:B,'J24'!A:A),0)</f>
        <v>8</v>
      </c>
      <c r="AC102">
        <f>IFERROR(LOOKUP(A102,'J25'!B:B,'J25'!A:A),0)</f>
        <v>2</v>
      </c>
      <c r="AD102">
        <f>IFERROR(LOOKUP(A102,'J26'!B:B,'J26'!A:A),0)</f>
        <v>2</v>
      </c>
    </row>
    <row r="103">
      <c r="A103" s="2" t="s">
        <v>180</v>
      </c>
      <c r="B103" s="2" t="s">
        <v>435</v>
      </c>
      <c r="C103" s="2" t="s">
        <v>523</v>
      </c>
      <c r="D103" s="7" t="str">
        <f>LOOKUP(A103,PhotoSquad!A:A,PhotoSquad!B:B)</f>
        <v>https://assets.laliga.com/squad/2019/t953/p156305/128x128/p156305_t953_2019_1_003_000.png</v>
      </c>
      <c r="E103">
        <f>IFERROR(LOOKUP(A103,'J01'!B:B,'J01'!A:A),0)</f>
        <v>1</v>
      </c>
      <c r="F103">
        <f>IFERROR(LOOKUP(A103,'J02'!B:B,'J02'!A:A),0)</f>
        <v>5</v>
      </c>
      <c r="G103">
        <f>IFERROR(LOOKUP(A103,'J03'!B:B,'J03'!A:A),0)</f>
        <v>0</v>
      </c>
      <c r="H103">
        <f>IFERROR(LOOKUP(A103,'J04'!B:B,'J04'!A:A),0)</f>
        <v>1</v>
      </c>
      <c r="I103">
        <f>IFERROR(LOOKUP(A103,'J05'!B:B,'J05'!A:A),0)</f>
        <v>2</v>
      </c>
      <c r="J103" s="3">
        <f>IFERROR(LOOKUP(A103,'J06'!B:B,'J06'!A:A),0)</f>
        <v>3</v>
      </c>
      <c r="K103" s="3">
        <f>IFERROR(LOOKUP(A103,'J07'!B:B,'J07'!A:A),0)</f>
        <v>5</v>
      </c>
      <c r="L103">
        <f>IFERROR(LOOKUP(A103,'J08'!B:B,'J08'!A:A),0)</f>
        <v>3</v>
      </c>
      <c r="M103">
        <f>IFERROR(LOOKUP(A103,'J09'!B:B,'J09'!A:A),0)</f>
        <v>4</v>
      </c>
      <c r="N103">
        <f>IFERROR(LOOKUP(A103,'J10'!B:B,'J10'!A:A),0)</f>
        <v>3</v>
      </c>
      <c r="O103">
        <f>IFERROR(LOOKUP(A103,'J11'!B:B,'J11'!A:A),0)</f>
        <v>6</v>
      </c>
      <c r="P103">
        <f>IFERROR(LOOKUP(A103,'J12'!B:B,'J12'!A:A),0)</f>
        <v>3</v>
      </c>
      <c r="Q103">
        <f>IFERROR(LOOKUP(A103,'J13'!B:B,'J13'!A:A),0)</f>
        <v>1</v>
      </c>
      <c r="R103">
        <f>IFERROR(LOOKUP(A103,'J14'!B:B,'J14'!A:A),0)</f>
        <v>3</v>
      </c>
      <c r="S103">
        <f>IFERROR(LOOKUP(A103,'J15'!B:B,'J15'!A:A),0)</f>
        <v>1</v>
      </c>
      <c r="T103">
        <f>IFERROR(LOOKUP(A103,'J16'!B:B,'J16'!A:A),0)</f>
        <v>3</v>
      </c>
      <c r="U103">
        <f>IFERROR(LOOKUP(A103,'J17'!B:B,'J17'!A:A),0)</f>
        <v>5</v>
      </c>
      <c r="V103">
        <f>IFERROR(LOOKUP(A103,'J18'!B:B,'J18'!A:A),0)</f>
        <v>10</v>
      </c>
      <c r="W103">
        <f>IFERROR(LOOKUP(A103,'J19'!B:B,'J19'!A:A),0)</f>
        <v>2</v>
      </c>
      <c r="X103">
        <f>IFERROR(LOOKUP(A103,'J20'!B:B,'J20'!A:A),0)</f>
        <v>2</v>
      </c>
      <c r="Y103">
        <f>IFERROR(LOOKUP(A103,'J21'!B:B,'J21'!A:A),0)</f>
        <v>3</v>
      </c>
      <c r="Z103">
        <f>IFERROR(LOOKUP(A103,'J22'!B:B,'J22'!A:A),0)</f>
        <v>2</v>
      </c>
      <c r="AA103">
        <f>IFERROR(LOOKUP(A103,'J23'!B:B,'J23'!A:A),0)</f>
        <v>0</v>
      </c>
      <c r="AB103">
        <f>IFERROR(LOOKUP(A103,'J24'!B:B,'J24'!A:A),0)</f>
        <v>8</v>
      </c>
      <c r="AC103">
        <f>IFERROR(LOOKUP(A103,'J25'!B:B,'J25'!A:A),0)</f>
        <v>0</v>
      </c>
      <c r="AD103">
        <f>IFERROR(LOOKUP(A103,'J26'!B:B,'J26'!A:A),0)</f>
        <v>1</v>
      </c>
    </row>
    <row r="104">
      <c r="A104" s="2" t="s">
        <v>373</v>
      </c>
      <c r="B104" s="2" t="s">
        <v>457</v>
      </c>
      <c r="C104" s="2" t="s">
        <v>524</v>
      </c>
      <c r="D104" s="7" t="str">
        <f>LOOKUP(A104,PhotoSquad!A:A,PhotoSquad!B:B)</f>
        <v>https://assets.laliga.com/squad/2019/t191/p158074/128x128/p158074_t191_2019_1_003_000.png</v>
      </c>
      <c r="E104">
        <f>IFERROR(LOOKUP(A104,'J01'!B:B,'J01'!A:A),0)</f>
        <v>7</v>
      </c>
      <c r="F104">
        <f>IFERROR(LOOKUP(A104,'J02'!B:B,'J02'!A:A),0)</f>
        <v>4</v>
      </c>
      <c r="G104">
        <f>IFERROR(LOOKUP(A104,'J03'!B:B,'J03'!A:A),0)</f>
        <v>0</v>
      </c>
      <c r="H104">
        <f>IFERROR(LOOKUP(A104,'J04'!B:B,'J04'!A:A),0)</f>
        <v>1</v>
      </c>
      <c r="I104">
        <f>IFERROR(LOOKUP(A104,'J05'!B:B,'J05'!A:A),0)</f>
        <v>3</v>
      </c>
      <c r="J104" s="3">
        <f>IFERROR(LOOKUP(A104,'J06'!B:B,'J06'!A:A),0)</f>
        <v>3</v>
      </c>
      <c r="K104" s="3">
        <f>IFERROR(LOOKUP(A104,'J07'!B:B,'J07'!A:A),0)</f>
        <v>3</v>
      </c>
      <c r="L104">
        <f>IFERROR(LOOKUP(A104,'J08'!B:B,'J08'!A:A),0)</f>
        <v>5</v>
      </c>
      <c r="M104">
        <f>IFERROR(LOOKUP(A104,'J09'!B:B,'J09'!A:A),0)</f>
        <v>5</v>
      </c>
      <c r="N104">
        <f>IFERROR(LOOKUP(A104,'J10'!B:B,'J10'!A:A),0)</f>
        <v>4</v>
      </c>
      <c r="O104">
        <f>IFERROR(LOOKUP(A104,'J11'!B:B,'J11'!A:A),0)</f>
        <v>3</v>
      </c>
      <c r="P104">
        <f>IFERROR(LOOKUP(A104,'J12'!B:B,'J12'!A:A),0)</f>
        <v>0</v>
      </c>
      <c r="Q104">
        <f>IFERROR(LOOKUP(A104,'J13'!B:B,'J13'!A:A),0)</f>
        <v>8</v>
      </c>
      <c r="R104">
        <f>IFERROR(LOOKUP(A104,'J14'!B:B,'J14'!A:A),0)</f>
        <v>3</v>
      </c>
      <c r="S104">
        <f>IFERROR(LOOKUP(A104,'J15'!B:B,'J15'!A:A),0)</f>
        <v>8</v>
      </c>
      <c r="T104">
        <f>IFERROR(LOOKUP(A104,'J16'!B:B,'J16'!A:A),0)</f>
        <v>3</v>
      </c>
      <c r="U104">
        <f>IFERROR(LOOKUP(A104,'J17'!B:B,'J17'!A:A),0)</f>
        <v>6</v>
      </c>
      <c r="V104">
        <f>IFERROR(LOOKUP(A104,'J18'!B:B,'J18'!A:A),0)</f>
        <v>6</v>
      </c>
      <c r="W104">
        <f>IFERROR(LOOKUP(A104,'J19'!B:B,'J19'!A:A),0)</f>
        <v>12</v>
      </c>
      <c r="X104">
        <f>IFERROR(LOOKUP(A104,'J20'!B:B,'J20'!A:A),0)</f>
        <v>0</v>
      </c>
      <c r="Y104">
        <f>IFERROR(LOOKUP(A104,'J21'!B:B,'J21'!A:A),0)</f>
        <v>11</v>
      </c>
      <c r="Z104">
        <f>IFERROR(LOOKUP(A104,'J22'!B:B,'J22'!A:A),0)</f>
        <v>7</v>
      </c>
      <c r="AA104">
        <f>IFERROR(LOOKUP(A104,'J23'!B:B,'J23'!A:A),0)</f>
        <v>2</v>
      </c>
      <c r="AB104">
        <f>IFERROR(LOOKUP(A104,'J24'!B:B,'J24'!A:A),0)</f>
        <v>8</v>
      </c>
      <c r="AC104">
        <f>IFERROR(LOOKUP(A104,'J25'!B:B,'J25'!A:A),0)</f>
        <v>0</v>
      </c>
      <c r="AD104">
        <f>IFERROR(LOOKUP(A104,'J26'!B:B,'J26'!A:A),0)</f>
        <v>5</v>
      </c>
    </row>
    <row r="105">
      <c r="A105" s="2" t="s">
        <v>344</v>
      </c>
      <c r="B105" s="2" t="s">
        <v>480</v>
      </c>
      <c r="C105" s="2" t="s">
        <v>525</v>
      </c>
      <c r="D105" s="7" t="str">
        <f>LOOKUP(A105,PhotoSquad!A:A,PhotoSquad!B:B)</f>
        <v>https://assets.laliga.com/squad/2019/t177/p16021/128x128/p16021_t177_2019_1_003_000.png</v>
      </c>
      <c r="E105">
        <f>IFERROR(LOOKUP(A105,'J01'!B:B,'J01'!A:A),0)</f>
        <v>3</v>
      </c>
      <c r="F105">
        <f>IFERROR(LOOKUP(A105,'J02'!B:B,'J02'!A:A),0)</f>
        <v>11</v>
      </c>
      <c r="G105">
        <f>IFERROR(LOOKUP(A105,'J03'!B:B,'J03'!A:A),0)</f>
        <v>4</v>
      </c>
      <c r="H105">
        <f>IFERROR(LOOKUP(A105,'J04'!B:B,'J04'!A:A),0)</f>
        <v>2</v>
      </c>
      <c r="I105">
        <f>IFERROR(LOOKUP(A105,'J05'!B:B,'J05'!A:A),0)</f>
        <v>3</v>
      </c>
      <c r="J105" s="3">
        <f>IFERROR(LOOKUP(A105,'J06'!B:B,'J06'!A:A),0)</f>
        <v>4</v>
      </c>
      <c r="K105" s="3">
        <f>IFERROR(LOOKUP(A105,'J07'!B:B,'J07'!A:A),0)</f>
        <v>5</v>
      </c>
      <c r="L105">
        <f>IFERROR(LOOKUP(A105,'J08'!B:B,'J08'!A:A),0)</f>
        <v>3</v>
      </c>
      <c r="M105">
        <f>IFERROR(LOOKUP(A105,'J09'!B:B,'J09'!A:A),0)</f>
        <v>5</v>
      </c>
      <c r="N105">
        <f>IFERROR(LOOKUP(A105,'J10'!B:B,'J10'!A:A),0)</f>
        <v>9</v>
      </c>
      <c r="O105">
        <f>IFERROR(LOOKUP(A105,'J11'!B:B,'J11'!A:A),0)</f>
        <v>3</v>
      </c>
      <c r="P105">
        <f>IFERROR(LOOKUP(A105,'J12'!B:B,'J12'!A:A),0)</f>
        <v>3</v>
      </c>
      <c r="Q105">
        <f>IFERROR(LOOKUP(A105,'J13'!B:B,'J13'!A:A),0)</f>
        <v>4</v>
      </c>
      <c r="R105">
        <f>IFERROR(LOOKUP(A105,'J14'!B:B,'J14'!A:A),0)</f>
        <v>5</v>
      </c>
      <c r="S105">
        <f>IFERROR(LOOKUP(A105,'J15'!B:B,'J15'!A:A),0)</f>
        <v>1</v>
      </c>
      <c r="T105">
        <f>IFERROR(LOOKUP(A105,'J16'!B:B,'J16'!A:A),0)</f>
        <v>5</v>
      </c>
      <c r="U105">
        <f>IFERROR(LOOKUP(A105,'J17'!B:B,'J17'!A:A),0)</f>
        <v>3</v>
      </c>
      <c r="V105">
        <f>IFERROR(LOOKUP(A105,'J18'!B:B,'J18'!A:A),0)</f>
        <v>3</v>
      </c>
      <c r="W105">
        <f>IFERROR(LOOKUP(A105,'J19'!B:B,'J19'!A:A),0)</f>
        <v>5</v>
      </c>
      <c r="X105">
        <f>IFERROR(LOOKUP(A105,'J20'!B:B,'J20'!A:A),0)</f>
        <v>5</v>
      </c>
      <c r="Y105">
        <f>IFERROR(LOOKUP(A105,'J21'!B:B,'J21'!A:A),0)</f>
        <v>6</v>
      </c>
      <c r="Z105">
        <f>IFERROR(LOOKUP(A105,'J22'!B:B,'J22'!A:A),0)</f>
        <v>2</v>
      </c>
      <c r="AA105">
        <f>IFERROR(LOOKUP(A105,'J23'!B:B,'J23'!A:A),0)</f>
        <v>8</v>
      </c>
      <c r="AB105">
        <f>IFERROR(LOOKUP(A105,'J24'!B:B,'J24'!A:A),0)</f>
        <v>3</v>
      </c>
      <c r="AC105">
        <f>IFERROR(LOOKUP(A105,'J25'!B:B,'J25'!A:A),0)</f>
        <v>2</v>
      </c>
      <c r="AD105">
        <f>IFERROR(LOOKUP(A105,'J26'!B:B,'J26'!A:A),0)</f>
        <v>4</v>
      </c>
    </row>
    <row r="106">
      <c r="A106" s="2" t="s">
        <v>77</v>
      </c>
      <c r="B106" s="2" t="s">
        <v>432</v>
      </c>
      <c r="C106" s="2" t="s">
        <v>526</v>
      </c>
      <c r="D106" s="7" t="str">
        <f>LOOKUP(A106,PhotoSquad!A:A,PhotoSquad!B:B)</f>
        <v>https://assets.laliga.com/squad/2019/t855/p160607/128x128/p160607_t855_2019_1_003_000.png</v>
      </c>
      <c r="E106">
        <f>IFERROR(LOOKUP(A106,'J01'!B:B,'J01'!A:A),0)</f>
        <v>0</v>
      </c>
      <c r="F106">
        <f>IFERROR(LOOKUP(A106,'J02'!B:B,'J02'!A:A),0)</f>
        <v>2</v>
      </c>
      <c r="G106">
        <f>IFERROR(LOOKUP(A106,'J03'!B:B,'J03'!A:A),0)</f>
        <v>0</v>
      </c>
      <c r="H106">
        <f>IFERROR(LOOKUP(A106,'J04'!B:B,'J04'!A:A),0)</f>
        <v>2</v>
      </c>
      <c r="I106">
        <f>IFERROR(LOOKUP(A106,'J05'!B:B,'J05'!A:A),0)</f>
        <v>1</v>
      </c>
      <c r="J106" s="3">
        <f>IFERROR(LOOKUP(A106,'J06'!B:B,'J06'!A:A),0)</f>
        <v>10</v>
      </c>
      <c r="K106" s="3">
        <f>IFERROR(LOOKUP(A106,'J07'!B:B,'J07'!A:A),0)</f>
        <v>5</v>
      </c>
      <c r="L106">
        <f>IFERROR(LOOKUP(A106,'J08'!B:B,'J08'!A:A),0)</f>
        <v>3</v>
      </c>
      <c r="M106">
        <f>IFERROR(LOOKUP(A106,'J09'!B:B,'J09'!A:A),0)</f>
        <v>4</v>
      </c>
      <c r="N106">
        <f>IFERROR(LOOKUP(A106,'J10'!B:B,'J10'!A:A),0)</f>
        <v>4</v>
      </c>
      <c r="O106">
        <f>IFERROR(LOOKUP(A106,'J11'!B:B,'J11'!A:A),0)</f>
        <v>0</v>
      </c>
      <c r="P106">
        <f>IFERROR(LOOKUP(A106,'J12'!B:B,'J12'!A:A),0)</f>
        <v>0</v>
      </c>
      <c r="Q106">
        <f>IFERROR(LOOKUP(A106,'J13'!B:B,'J13'!A:A),0)</f>
        <v>1</v>
      </c>
      <c r="R106">
        <f>IFERROR(LOOKUP(A106,'J14'!B:B,'J14'!A:A),0)</f>
        <v>0</v>
      </c>
      <c r="S106">
        <f>IFERROR(LOOKUP(A106,'J15'!B:B,'J15'!A:A),0)</f>
        <v>0</v>
      </c>
      <c r="T106">
        <f>IFERROR(LOOKUP(A106,'J16'!B:B,'J16'!A:A),0)</f>
        <v>0</v>
      </c>
      <c r="U106">
        <f>IFERROR(LOOKUP(A106,'J17'!B:B,'J17'!A:A),0)</f>
        <v>0</v>
      </c>
      <c r="V106">
        <f>IFERROR(LOOKUP(A106,'J18'!B:B,'J18'!A:A),0)</f>
        <v>0</v>
      </c>
      <c r="W106">
        <f>IFERROR(LOOKUP(A106,'J19'!B:B,'J19'!A:A),0)</f>
        <v>3</v>
      </c>
      <c r="X106">
        <f>IFERROR(LOOKUP(A106,'J20'!B:B,'J20'!A:A),0)</f>
        <v>3</v>
      </c>
      <c r="Y106">
        <f>IFERROR(LOOKUP(A106,'J21'!B:B,'J21'!A:A),0)</f>
        <v>1</v>
      </c>
      <c r="Z106">
        <f>IFERROR(LOOKUP(A106,'J22'!B:B,'J22'!A:A),0)</f>
        <v>3</v>
      </c>
      <c r="AA106">
        <f>IFERROR(LOOKUP(A106,'J23'!B:B,'J23'!A:A),0)</f>
        <v>8</v>
      </c>
      <c r="AB106">
        <f>IFERROR(LOOKUP(A106,'J24'!B:B,'J24'!A:A),0)</f>
        <v>3</v>
      </c>
      <c r="AC106">
        <f>IFERROR(LOOKUP(A106,'J25'!B:B,'J25'!A:A),0)</f>
        <v>2</v>
      </c>
      <c r="AD106">
        <f>IFERROR(LOOKUP(A106,'J26'!B:B,'J26'!A:A),0)</f>
        <v>4</v>
      </c>
    </row>
    <row r="107">
      <c r="A107" s="2" t="s">
        <v>346</v>
      </c>
      <c r="B107" s="2" t="s">
        <v>480</v>
      </c>
      <c r="C107" s="2" t="s">
        <v>527</v>
      </c>
      <c r="D107" s="7" t="str">
        <f>LOOKUP(A107,PhotoSquad!A:A,PhotoSquad!B:B)</f>
        <v>https://assets.laliga.com/squad/2019/t957/p16261/128x128/p16261_t957_2019_1_003_000.png</v>
      </c>
      <c r="E107">
        <f>IFERROR(LOOKUP(A107,'J01'!B:B,'J01'!A:A),0)</f>
        <v>4</v>
      </c>
      <c r="F107">
        <f>IFERROR(LOOKUP(A107,'J02'!B:B,'J02'!A:A),0)</f>
        <v>2</v>
      </c>
      <c r="G107">
        <f>IFERROR(LOOKUP(A107,'J03'!B:B,'J03'!A:A),0)</f>
        <v>3</v>
      </c>
      <c r="H107">
        <f>IFERROR(LOOKUP(A107,'J04'!B:B,'J04'!A:A),0)</f>
        <v>2</v>
      </c>
      <c r="I107">
        <f>IFERROR(LOOKUP(A107,'J05'!B:B,'J05'!A:A),0)</f>
        <v>1</v>
      </c>
      <c r="J107" s="3">
        <f>IFERROR(LOOKUP(A107,'J06'!B:B,'J06'!A:A),0)</f>
        <v>10</v>
      </c>
      <c r="K107" s="3">
        <f>IFERROR(LOOKUP(A107,'J07'!B:B,'J07'!A:A),0)</f>
        <v>5</v>
      </c>
      <c r="L107">
        <f>IFERROR(LOOKUP(A107,'J08'!B:B,'J08'!A:A),0)</f>
        <v>3</v>
      </c>
      <c r="M107">
        <f>IFERROR(LOOKUP(A107,'J09'!B:B,'J09'!A:A),0)</f>
        <v>3</v>
      </c>
      <c r="N107">
        <f>IFERROR(LOOKUP(A107,'J10'!B:B,'J10'!A:A),0)</f>
        <v>8</v>
      </c>
      <c r="O107">
        <f>IFERROR(LOOKUP(A107,'J11'!B:B,'J11'!A:A),0)</f>
        <v>0</v>
      </c>
      <c r="P107">
        <f>IFERROR(LOOKUP(A107,'J12'!B:B,'J12'!A:A),0)</f>
        <v>3</v>
      </c>
      <c r="Q107">
        <f>IFERROR(LOOKUP(A107,'J13'!B:B,'J13'!A:A),0)</f>
        <v>7</v>
      </c>
      <c r="R107">
        <f>IFERROR(LOOKUP(A107,'J14'!B:B,'J14'!A:A),0)</f>
        <v>3</v>
      </c>
      <c r="S107">
        <f>IFERROR(LOOKUP(A107,'J15'!B:B,'J15'!A:A),0)</f>
        <v>8</v>
      </c>
      <c r="T107">
        <f>IFERROR(LOOKUP(A107,'J16'!B:B,'J16'!A:A),0)</f>
        <v>2</v>
      </c>
      <c r="U107">
        <f>IFERROR(LOOKUP(A107,'J17'!B:B,'J17'!A:A),0)</f>
        <v>5</v>
      </c>
      <c r="V107">
        <f>IFERROR(LOOKUP(A107,'J18'!B:B,'J18'!A:A),0)</f>
        <v>8</v>
      </c>
      <c r="W107">
        <f>IFERROR(LOOKUP(A107,'J19'!B:B,'J19'!A:A),0)</f>
        <v>3</v>
      </c>
      <c r="X107">
        <f>IFERROR(LOOKUP(A107,'J20'!B:B,'J20'!A:A),0)</f>
        <v>2</v>
      </c>
      <c r="Y107">
        <f>IFERROR(LOOKUP(A107,'J21'!B:B,'J21'!A:A),0)</f>
        <v>7</v>
      </c>
      <c r="Z107">
        <f>IFERROR(LOOKUP(A107,'J22'!B:B,'J22'!A:A),0)</f>
        <v>3</v>
      </c>
      <c r="AA107">
        <f>IFERROR(LOOKUP(A107,'J23'!B:B,'J23'!A:A),0)</f>
        <v>8</v>
      </c>
      <c r="AB107">
        <f>IFERROR(LOOKUP(A107,'J24'!B:B,'J24'!A:A),0)</f>
        <v>3</v>
      </c>
      <c r="AC107">
        <f>IFERROR(LOOKUP(A107,'J25'!B:B,'J25'!A:A),0)</f>
        <v>2</v>
      </c>
      <c r="AD107">
        <f>IFERROR(LOOKUP(A107,'J26'!B:B,'J26'!A:A),0)</f>
        <v>6</v>
      </c>
    </row>
    <row r="108">
      <c r="A108" s="2" t="s">
        <v>375</v>
      </c>
      <c r="B108" s="2" t="s">
        <v>457</v>
      </c>
      <c r="C108" s="2" t="s">
        <v>1032</v>
      </c>
      <c r="D108" s="7" t="str">
        <f>LOOKUP(A108,PhotoSquad!A:A,PhotoSquad!B:B)</f>
        <v>https://assets.laliga.com/squad/2019/t450/p163711/128x128/p163711_t450_2019_1_003_000.png</v>
      </c>
      <c r="E108">
        <f>IFERROR(LOOKUP(A108,'J01'!B:B,'J01'!A:A),0)</f>
        <v>4</v>
      </c>
      <c r="F108">
        <f>IFERROR(LOOKUP(A108,'J02'!B:B,'J02'!A:A),0)</f>
        <v>2</v>
      </c>
      <c r="G108">
        <f>IFERROR(LOOKUP(A108,'J03'!B:B,'J03'!A:A),0)</f>
        <v>3</v>
      </c>
      <c r="H108">
        <f>IFERROR(LOOKUP(A108,'J04'!B:B,'J04'!A:A),0)</f>
        <v>2</v>
      </c>
      <c r="I108">
        <f>IFERROR(LOOKUP(A108,'J05'!B:B,'J05'!A:A),0)</f>
        <v>1</v>
      </c>
      <c r="J108" s="3">
        <f>IFERROR(LOOKUP(A108,'J06'!B:B,'J06'!A:A),0)</f>
        <v>10</v>
      </c>
      <c r="K108" s="3">
        <f>IFERROR(LOOKUP(A108,'J07'!B:B,'J07'!A:A),0)</f>
        <v>5</v>
      </c>
      <c r="L108">
        <f>IFERROR(LOOKUP(A108,'J08'!B:B,'J08'!A:A),0)</f>
        <v>3</v>
      </c>
      <c r="M108">
        <f>IFERROR(LOOKUP(A108,'J09'!B:B,'J09'!A:A),0)</f>
        <v>3</v>
      </c>
      <c r="N108">
        <f>IFERROR(LOOKUP(A108,'J10'!B:B,'J10'!A:A),0)</f>
        <v>8</v>
      </c>
      <c r="O108">
        <f>IFERROR(LOOKUP(A108,'J11'!B:B,'J11'!A:A),0)</f>
        <v>0</v>
      </c>
      <c r="P108">
        <f>IFERROR(LOOKUP(A108,'J12'!B:B,'J12'!A:A),0)</f>
        <v>3</v>
      </c>
      <c r="Q108">
        <f>IFERROR(LOOKUP(A108,'J13'!B:B,'J13'!A:A),0)</f>
        <v>7</v>
      </c>
      <c r="R108">
        <f>IFERROR(LOOKUP(A108,'J14'!B:B,'J14'!A:A),0)</f>
        <v>3</v>
      </c>
      <c r="S108">
        <f>IFERROR(LOOKUP(A108,'J15'!B:B,'J15'!A:A),0)</f>
        <v>8</v>
      </c>
      <c r="T108">
        <f>IFERROR(LOOKUP(A108,'J16'!B:B,'J16'!A:A),0)</f>
        <v>3</v>
      </c>
      <c r="U108">
        <f>IFERROR(LOOKUP(A108,'J17'!B:B,'J17'!A:A),0)</f>
        <v>5</v>
      </c>
      <c r="V108">
        <f>IFERROR(LOOKUP(A108,'J18'!B:B,'J18'!A:A),0)</f>
        <v>8</v>
      </c>
      <c r="W108">
        <f>IFERROR(LOOKUP(A108,'J19'!B:B,'J19'!A:A),0)</f>
        <v>0</v>
      </c>
      <c r="X108">
        <f>IFERROR(LOOKUP(A108,'J20'!B:B,'J20'!A:A),0)</f>
        <v>0</v>
      </c>
      <c r="Y108">
        <f>IFERROR(LOOKUP(A108,'J21'!B:B,'J21'!A:A),0)</f>
        <v>0</v>
      </c>
      <c r="Z108">
        <f>IFERROR(LOOKUP(A108,'J22'!B:B,'J22'!A:A),0)</f>
        <v>0</v>
      </c>
      <c r="AA108">
        <f>IFERROR(LOOKUP(A108,'J23'!B:B,'J23'!A:A),0)</f>
        <v>7</v>
      </c>
      <c r="AB108">
        <f>IFERROR(LOOKUP(A108,'J24'!B:B,'J24'!A:A),0)</f>
        <v>9</v>
      </c>
      <c r="AC108">
        <f>IFERROR(LOOKUP(A108,'J25'!B:B,'J25'!A:A),0)</f>
        <v>2</v>
      </c>
      <c r="AD108">
        <f>IFERROR(LOOKUP(A108,'J26'!B:B,'J26'!A:A),0)</f>
        <v>1</v>
      </c>
    </row>
    <row r="109">
      <c r="A109" s="2" t="s">
        <v>181</v>
      </c>
      <c r="B109" s="2" t="s">
        <v>435</v>
      </c>
      <c r="C109" s="2" t="s">
        <v>939</v>
      </c>
      <c r="D109" s="7" t="str">
        <f>LOOKUP(A109,PhotoSquad!A:A,PhotoSquad!B:B)</f>
        <v>https://assets.laliga.com/squad/2019/t1450/p163784/128x128/p163784_t1450_2019_1_003_000.png</v>
      </c>
      <c r="E109">
        <f>IFERROR(LOOKUP(A109,'J01'!B:B,'J01'!A:A),0)</f>
        <v>4</v>
      </c>
      <c r="F109">
        <f>IFERROR(LOOKUP(A109,'J02'!B:B,'J02'!A:A),0)</f>
        <v>2</v>
      </c>
      <c r="G109">
        <f>IFERROR(LOOKUP(A109,'J03'!B:B,'J03'!A:A),0)</f>
        <v>3</v>
      </c>
      <c r="H109">
        <f>IFERROR(LOOKUP(A109,'J04'!B:B,'J04'!A:A),0)</f>
        <v>6</v>
      </c>
      <c r="I109">
        <f>IFERROR(LOOKUP(A109,'J05'!B:B,'J05'!A:A),0)</f>
        <v>2</v>
      </c>
      <c r="J109" s="3">
        <f>IFERROR(LOOKUP(A109,'J06'!B:B,'J06'!A:A),0)</f>
        <v>10</v>
      </c>
      <c r="K109" s="3">
        <f>IFERROR(LOOKUP(A109,'J07'!B:B,'J07'!A:A),0)</f>
        <v>3</v>
      </c>
      <c r="L109">
        <f>IFERROR(LOOKUP(A109,'J08'!B:B,'J08'!A:A),0)</f>
        <v>1</v>
      </c>
      <c r="M109">
        <f>IFERROR(LOOKUP(A109,'J09'!B:B,'J09'!A:A),0)</f>
        <v>4</v>
      </c>
      <c r="N109">
        <f>IFERROR(LOOKUP(A109,'J10'!B:B,'J10'!A:A),0)</f>
        <v>2</v>
      </c>
      <c r="O109">
        <f>IFERROR(LOOKUP(A109,'J11'!B:B,'J11'!A:A),0)</f>
        <v>8</v>
      </c>
      <c r="P109">
        <f>IFERROR(LOOKUP(A109,'J12'!B:B,'J12'!A:A),0)</f>
        <v>0</v>
      </c>
      <c r="Q109">
        <f>IFERROR(LOOKUP(A109,'J13'!B:B,'J13'!A:A),0)</f>
        <v>5</v>
      </c>
      <c r="R109">
        <f>IFERROR(LOOKUP(A109,'J14'!B:B,'J14'!A:A),0)</f>
        <v>4</v>
      </c>
      <c r="S109">
        <f>IFERROR(LOOKUP(A109,'J15'!B:B,'J15'!A:A),0)</f>
        <v>17</v>
      </c>
      <c r="T109">
        <f>IFERROR(LOOKUP(A109,'J16'!B:B,'J16'!A:A),0)</f>
        <v>3</v>
      </c>
      <c r="U109">
        <f>IFERROR(LOOKUP(A109,'J17'!B:B,'J17'!A:A),0)</f>
        <v>0</v>
      </c>
      <c r="V109">
        <f>IFERROR(LOOKUP(A109,'J18'!B:B,'J18'!A:A),0)</f>
        <v>8</v>
      </c>
      <c r="W109">
        <f>IFERROR(LOOKUP(A109,'J19'!B:B,'J19'!A:A),0)</f>
        <v>0</v>
      </c>
      <c r="X109">
        <f>IFERROR(LOOKUP(A109,'J20'!B:B,'J20'!A:A),0)</f>
        <v>0</v>
      </c>
      <c r="Y109">
        <f>IFERROR(LOOKUP(A109,'J21'!B:B,'J21'!A:A),0)</f>
        <v>0</v>
      </c>
      <c r="Z109">
        <f>IFERROR(LOOKUP(A109,'J22'!B:B,'J22'!A:A),0)</f>
        <v>0</v>
      </c>
      <c r="AA109">
        <f>IFERROR(LOOKUP(A109,'J23'!B:B,'J23'!A:A),0)</f>
        <v>0</v>
      </c>
      <c r="AB109">
        <f>IFERROR(LOOKUP(A109,'J24'!B:B,'J24'!A:A),0)</f>
        <v>9</v>
      </c>
      <c r="AC109">
        <f>IFERROR(LOOKUP(A109,'J25'!B:B,'J25'!A:A),0)</f>
        <v>2</v>
      </c>
      <c r="AD109">
        <f>IFERROR(LOOKUP(A109,'J26'!B:B,'J26'!A:A),0)</f>
        <v>0</v>
      </c>
    </row>
    <row r="110">
      <c r="A110" s="2" t="s">
        <v>134</v>
      </c>
      <c r="B110" s="2" t="s">
        <v>432</v>
      </c>
      <c r="C110" s="2" t="s">
        <v>1022</v>
      </c>
      <c r="D110" s="7" t="str">
        <f>LOOKUP(A110,PhotoSquad!A:A,PhotoSquad!B:B)</f>
        <v>https://assets.laliga.com/squad/2019/t173/p163817/128x128/p163817_t173_2019_1_003_000.png</v>
      </c>
      <c r="E110">
        <f>IFERROR(LOOKUP(A110,'J01'!B:B,'J01'!A:A),0)</f>
        <v>4</v>
      </c>
      <c r="F110">
        <f>IFERROR(LOOKUP(A110,'J02'!B:B,'J02'!A:A),0)</f>
        <v>2</v>
      </c>
      <c r="G110">
        <f>IFERROR(LOOKUP(A110,'J03'!B:B,'J03'!A:A),0)</f>
        <v>3</v>
      </c>
      <c r="H110">
        <f>IFERROR(LOOKUP(A110,'J04'!B:B,'J04'!A:A),0)</f>
        <v>6</v>
      </c>
      <c r="I110">
        <f>IFERROR(LOOKUP(A110,'J05'!B:B,'J05'!A:A),0)</f>
        <v>2</v>
      </c>
      <c r="J110" s="3">
        <f>IFERROR(LOOKUP(A110,'J06'!B:B,'J06'!A:A),0)</f>
        <v>10</v>
      </c>
      <c r="K110" s="3">
        <f>IFERROR(LOOKUP(A110,'J07'!B:B,'J07'!A:A),0)</f>
        <v>3</v>
      </c>
      <c r="L110">
        <f>IFERROR(LOOKUP(A110,'J08'!B:B,'J08'!A:A),0)</f>
        <v>1</v>
      </c>
      <c r="M110">
        <f>IFERROR(LOOKUP(A110,'J09'!B:B,'J09'!A:A),0)</f>
        <v>4</v>
      </c>
      <c r="N110">
        <f>IFERROR(LOOKUP(A110,'J10'!B:B,'J10'!A:A),0)</f>
        <v>2</v>
      </c>
      <c r="O110">
        <f>IFERROR(LOOKUP(A110,'J11'!B:B,'J11'!A:A),0)</f>
        <v>8</v>
      </c>
      <c r="P110">
        <f>IFERROR(LOOKUP(A110,'J12'!B:B,'J12'!A:A),0)</f>
        <v>0</v>
      </c>
      <c r="Q110">
        <f>IFERROR(LOOKUP(A110,'J13'!B:B,'J13'!A:A),0)</f>
        <v>1</v>
      </c>
      <c r="R110">
        <f>IFERROR(LOOKUP(A110,'J14'!B:B,'J14'!A:A),0)</f>
        <v>0</v>
      </c>
      <c r="S110">
        <f>IFERROR(LOOKUP(A110,'J15'!B:B,'J15'!A:A),0)</f>
        <v>0</v>
      </c>
      <c r="T110">
        <f>IFERROR(LOOKUP(A110,'J16'!B:B,'J16'!A:A),0)</f>
        <v>0</v>
      </c>
      <c r="U110">
        <f>IFERROR(LOOKUP(A110,'J17'!B:B,'J17'!A:A),0)</f>
        <v>0</v>
      </c>
      <c r="V110">
        <f>IFERROR(LOOKUP(A110,'J18'!B:B,'J18'!A:A),0)</f>
        <v>8</v>
      </c>
      <c r="W110">
        <f>IFERROR(LOOKUP(A110,'J19'!B:B,'J19'!A:A),0)</f>
        <v>0</v>
      </c>
      <c r="X110">
        <f>IFERROR(LOOKUP(A110,'J20'!B:B,'J20'!A:A),0)</f>
        <v>0</v>
      </c>
      <c r="Y110">
        <f>IFERROR(LOOKUP(A110,'J21'!B:B,'J21'!A:A),0)</f>
        <v>2</v>
      </c>
      <c r="Z110">
        <f>IFERROR(LOOKUP(A110,'J22'!B:B,'J22'!A:A),0)</f>
        <v>0</v>
      </c>
      <c r="AA110">
        <f>IFERROR(LOOKUP(A110,'J23'!B:B,'J23'!A:A),0)</f>
        <v>0</v>
      </c>
      <c r="AB110">
        <f>IFERROR(LOOKUP(A110,'J24'!B:B,'J24'!A:A),0)</f>
        <v>9</v>
      </c>
      <c r="AC110">
        <f>IFERROR(LOOKUP(A110,'J25'!B:B,'J25'!A:A),0)</f>
        <v>2</v>
      </c>
      <c r="AD110">
        <f>IFERROR(LOOKUP(A110,'J26'!B:B,'J26'!A:A),0)</f>
        <v>0</v>
      </c>
    </row>
    <row r="111">
      <c r="A111" s="2" t="s">
        <v>377</v>
      </c>
      <c r="B111" s="2" t="s">
        <v>457</v>
      </c>
      <c r="C111" s="2" t="s">
        <v>916</v>
      </c>
      <c r="D111" s="7" t="str">
        <f>LOOKUP(A111,PhotoSquad!A:A,PhotoSquad!B:B)</f>
        <v>https://assets.laliga.com/squad/2019/t449/p164089/128x128/p164089_t449_2019_1_003_000.png</v>
      </c>
      <c r="E111">
        <f>IFERROR(LOOKUP(A111,'J01'!B:B,'J01'!A:A),0)</f>
        <v>4</v>
      </c>
      <c r="F111">
        <f>IFERROR(LOOKUP(A111,'J02'!B:B,'J02'!A:A),0)</f>
        <v>2</v>
      </c>
      <c r="G111">
        <f>IFERROR(LOOKUP(A111,'J03'!B:B,'J03'!A:A),0)</f>
        <v>-1</v>
      </c>
      <c r="H111">
        <f>IFERROR(LOOKUP(A111,'J04'!B:B,'J04'!A:A),0)</f>
        <v>8</v>
      </c>
      <c r="I111">
        <f>IFERROR(LOOKUP(A111,'J05'!B:B,'J05'!A:A),0)</f>
        <v>5</v>
      </c>
      <c r="J111" s="3">
        <f>IFERROR(LOOKUP(A111,'J06'!B:B,'J06'!A:A),0)</f>
        <v>3</v>
      </c>
      <c r="K111" s="3">
        <f>IFERROR(LOOKUP(A111,'J07'!B:B,'J07'!A:A),0)</f>
        <v>1</v>
      </c>
      <c r="L111">
        <f>IFERROR(LOOKUP(A111,'J08'!B:B,'J08'!A:A),0)</f>
        <v>0</v>
      </c>
      <c r="M111">
        <f>IFERROR(LOOKUP(A111,'J09'!B:B,'J09'!A:A),0)</f>
        <v>4</v>
      </c>
      <c r="N111">
        <f>IFERROR(LOOKUP(A111,'J10'!B:B,'J10'!A:A),0)</f>
        <v>0</v>
      </c>
      <c r="O111">
        <f>IFERROR(LOOKUP(A111,'J11'!B:B,'J11'!A:A),0)</f>
        <v>0</v>
      </c>
      <c r="P111">
        <f>IFERROR(LOOKUP(A111,'J12'!B:B,'J12'!A:A),0)</f>
        <v>8</v>
      </c>
      <c r="Q111">
        <f>IFERROR(LOOKUP(A111,'J13'!B:B,'J13'!A:A),0)</f>
        <v>0</v>
      </c>
      <c r="R111">
        <f>IFERROR(LOOKUP(A111,'J14'!B:B,'J14'!A:A),0)</f>
        <v>5</v>
      </c>
      <c r="S111">
        <f>IFERROR(LOOKUP(A111,'J15'!B:B,'J15'!A:A),0)</f>
        <v>4</v>
      </c>
      <c r="T111">
        <f>IFERROR(LOOKUP(A111,'J16'!B:B,'J16'!A:A),0)</f>
        <v>8</v>
      </c>
      <c r="U111">
        <f>IFERROR(LOOKUP(A111,'J17'!B:B,'J17'!A:A),0)</f>
        <v>4</v>
      </c>
      <c r="V111">
        <f>IFERROR(LOOKUP(A111,'J18'!B:B,'J18'!A:A),0)</f>
        <v>9</v>
      </c>
      <c r="W111">
        <f>IFERROR(LOOKUP(A111,'J19'!B:B,'J19'!A:A),0)</f>
        <v>3</v>
      </c>
      <c r="X111">
        <f>IFERROR(LOOKUP(A111,'J20'!B:B,'J20'!A:A),0)</f>
        <v>0</v>
      </c>
      <c r="Y111">
        <f>IFERROR(LOOKUP(A111,'J21'!B:B,'J21'!A:A),0)</f>
        <v>0</v>
      </c>
      <c r="Z111">
        <f>IFERROR(LOOKUP(A111,'J22'!B:B,'J22'!A:A),0)</f>
        <v>0</v>
      </c>
      <c r="AA111">
        <f>IFERROR(LOOKUP(A111,'J23'!B:B,'J23'!A:A),0)</f>
        <v>0</v>
      </c>
      <c r="AB111">
        <f>IFERROR(LOOKUP(A111,'J24'!B:B,'J24'!A:A),0)</f>
        <v>0</v>
      </c>
      <c r="AC111">
        <f>IFERROR(LOOKUP(A111,'J25'!B:B,'J25'!A:A),0)</f>
        <v>2</v>
      </c>
      <c r="AD111">
        <f>IFERROR(LOOKUP(A111,'J26'!B:B,'J26'!A:A),0)</f>
        <v>0</v>
      </c>
    </row>
    <row r="112">
      <c r="A112" s="2" t="s">
        <v>182</v>
      </c>
      <c r="B112" s="2" t="s">
        <v>435</v>
      </c>
      <c r="C112" s="2" t="s">
        <v>528</v>
      </c>
      <c r="D112" s="7" t="str">
        <f>LOOKUP(A112,PhotoSquad!A:A,PhotoSquad!B:B)</f>
        <v>https://assets.laliga.com/squad/2019/t855/p165375/128x128/p165375_t855_2019_1_003_000.png</v>
      </c>
      <c r="E112">
        <f>IFERROR(LOOKUP(A112,'J01'!B:B,'J01'!A:A),0)</f>
        <v>2</v>
      </c>
      <c r="F112">
        <f>IFERROR(LOOKUP(A112,'J02'!B:B,'J02'!A:A),0)</f>
        <v>3</v>
      </c>
      <c r="G112">
        <f>IFERROR(LOOKUP(A112,'J03'!B:B,'J03'!A:A),0)</f>
        <v>12</v>
      </c>
      <c r="H112">
        <f>IFERROR(LOOKUP(A112,'J04'!B:B,'J04'!A:A),0)</f>
        <v>4</v>
      </c>
      <c r="I112">
        <f>IFERROR(LOOKUP(A112,'J05'!B:B,'J05'!A:A),0)</f>
        <v>6</v>
      </c>
      <c r="J112" s="3">
        <f>IFERROR(LOOKUP(A112,'J06'!B:B,'J06'!A:A),0)</f>
        <v>2</v>
      </c>
      <c r="K112" s="3">
        <f>IFERROR(LOOKUP(A112,'J07'!B:B,'J07'!A:A),0)</f>
        <v>3</v>
      </c>
      <c r="L112">
        <f>IFERROR(LOOKUP(A112,'J08'!B:B,'J08'!A:A),0)</f>
        <v>3</v>
      </c>
      <c r="M112">
        <f>IFERROR(LOOKUP(A112,'J09'!B:B,'J09'!A:A),0)</f>
        <v>6</v>
      </c>
      <c r="N112">
        <f>IFERROR(LOOKUP(A112,'J10'!B:B,'J10'!A:A),0)</f>
        <v>3</v>
      </c>
      <c r="O112">
        <f>IFERROR(LOOKUP(A112,'J11'!B:B,'J11'!A:A),0)</f>
        <v>5</v>
      </c>
      <c r="P112">
        <f>IFERROR(LOOKUP(A112,'J12'!B:B,'J12'!A:A),0)</f>
        <v>7</v>
      </c>
      <c r="Q112">
        <f>IFERROR(LOOKUP(A112,'J13'!B:B,'J13'!A:A),0)</f>
        <v>1</v>
      </c>
      <c r="R112">
        <f>IFERROR(LOOKUP(A112,'J14'!B:B,'J14'!A:A),0)</f>
        <v>3</v>
      </c>
      <c r="S112">
        <f>IFERROR(LOOKUP(A112,'J15'!B:B,'J15'!A:A),0)</f>
        <v>1</v>
      </c>
      <c r="T112">
        <f>IFERROR(LOOKUP(A112,'J16'!B:B,'J16'!A:A),0)</f>
        <v>2</v>
      </c>
      <c r="U112">
        <f>IFERROR(LOOKUP(A112,'J17'!B:B,'J17'!A:A),0)</f>
        <v>2</v>
      </c>
      <c r="V112">
        <f>IFERROR(LOOKUP(A112,'J18'!B:B,'J18'!A:A),0)</f>
        <v>4</v>
      </c>
      <c r="W112">
        <f>IFERROR(LOOKUP(A112,'J19'!B:B,'J19'!A:A),0)</f>
        <v>2</v>
      </c>
      <c r="X112">
        <f>IFERROR(LOOKUP(A112,'J20'!B:B,'J20'!A:A),0)</f>
        <v>2</v>
      </c>
      <c r="Y112">
        <f>IFERROR(LOOKUP(A112,'J21'!B:B,'J21'!A:A),0)</f>
        <v>1</v>
      </c>
      <c r="Z112">
        <f>IFERROR(LOOKUP(A112,'J22'!B:B,'J22'!A:A),0)</f>
        <v>2</v>
      </c>
      <c r="AA112">
        <f>IFERROR(LOOKUP(A112,'J23'!B:B,'J23'!A:A),0)</f>
        <v>3</v>
      </c>
      <c r="AB112">
        <f>IFERROR(LOOKUP(A112,'J24'!B:B,'J24'!A:A),0)</f>
        <v>3</v>
      </c>
      <c r="AC112">
        <f>IFERROR(LOOKUP(A112,'J25'!B:B,'J25'!A:A),0)</f>
        <v>12</v>
      </c>
      <c r="AD112">
        <f>IFERROR(LOOKUP(A112,'J26'!B:B,'J26'!A:A),0)</f>
        <v>0</v>
      </c>
    </row>
    <row r="113">
      <c r="A113" s="2" t="s">
        <v>379</v>
      </c>
      <c r="B113" s="2" t="s">
        <v>457</v>
      </c>
      <c r="C113" s="2" t="s">
        <v>529</v>
      </c>
      <c r="D113" s="7" t="str">
        <f>LOOKUP(A113,PhotoSquad!A:A,PhotoSquad!B:B)</f>
        <v>https://assets.laliga.com/squad/2019/t179/p165659/128x128/p165659_t179_2019_1_003_000.png</v>
      </c>
      <c r="E113">
        <f>IFERROR(LOOKUP(A113,'J01'!B:B,'J01'!A:A),0)</f>
        <v>8</v>
      </c>
      <c r="F113">
        <f>IFERROR(LOOKUP(A113,'J02'!B:B,'J02'!A:A),0)</f>
        <v>11</v>
      </c>
      <c r="G113">
        <f>IFERROR(LOOKUP(A113,'J03'!B:B,'J03'!A:A),0)</f>
        <v>2</v>
      </c>
      <c r="H113">
        <f>IFERROR(LOOKUP(A113,'J04'!B:B,'J04'!A:A),0)</f>
        <v>9</v>
      </c>
      <c r="I113">
        <f>IFERROR(LOOKUP(A113,'J05'!B:B,'J05'!A:A),0)</f>
        <v>5</v>
      </c>
      <c r="J113" s="3">
        <f>IFERROR(LOOKUP(A113,'J06'!B:B,'J06'!A:A),0)</f>
        <v>-2</v>
      </c>
      <c r="K113" s="3">
        <f>IFERROR(LOOKUP(A113,'J07'!B:B,'J07'!A:A),0)</f>
        <v>5</v>
      </c>
      <c r="L113">
        <f>IFERROR(LOOKUP(A113,'J08'!B:B,'J08'!A:A),0)</f>
        <v>1</v>
      </c>
      <c r="M113">
        <f>IFERROR(LOOKUP(A113,'J09'!B:B,'J09'!A:A),0)</f>
        <v>7</v>
      </c>
      <c r="N113">
        <f>IFERROR(LOOKUP(A113,'J10'!B:B,'J10'!A:A),0)</f>
        <v>10</v>
      </c>
      <c r="O113">
        <f>IFERROR(LOOKUP(A113,'J11'!B:B,'J11'!A:A),0)</f>
        <v>7</v>
      </c>
      <c r="P113">
        <f>IFERROR(LOOKUP(A113,'J12'!B:B,'J12'!A:A),0)</f>
        <v>5</v>
      </c>
      <c r="Q113">
        <f>IFERROR(LOOKUP(A113,'J13'!B:B,'J13'!A:A),0)</f>
        <v>6</v>
      </c>
      <c r="R113">
        <f>IFERROR(LOOKUP(A113,'J14'!B:B,'J14'!A:A),0)</f>
        <v>10</v>
      </c>
      <c r="S113">
        <f>IFERROR(LOOKUP(A113,'J15'!B:B,'J15'!A:A),0)</f>
        <v>18</v>
      </c>
      <c r="T113">
        <f>IFERROR(LOOKUP(A113,'J16'!B:B,'J16'!A:A),0)</f>
        <v>7</v>
      </c>
      <c r="U113">
        <f>IFERROR(LOOKUP(A113,'J17'!B:B,'J17'!A:A),0)</f>
        <v>1</v>
      </c>
      <c r="V113">
        <f>IFERROR(LOOKUP(A113,'J18'!B:B,'J18'!A:A),0)</f>
        <v>17</v>
      </c>
      <c r="W113">
        <f>IFERROR(LOOKUP(A113,'J19'!B:B,'J19'!A:A),0)</f>
        <v>5</v>
      </c>
      <c r="X113">
        <f>IFERROR(LOOKUP(A113,'J20'!B:B,'J20'!A:A),0)</f>
        <v>5</v>
      </c>
      <c r="Y113">
        <f>IFERROR(LOOKUP(A113,'J21'!B:B,'J21'!A:A),0)</f>
        <v>8</v>
      </c>
      <c r="Z113">
        <f>IFERROR(LOOKUP(A113,'J22'!B:B,'J22'!A:A),0)</f>
        <v>2</v>
      </c>
      <c r="AA113">
        <f>IFERROR(LOOKUP(A113,'J23'!B:B,'J23'!A:A),0)</f>
        <v>3</v>
      </c>
      <c r="AB113">
        <f>IFERROR(LOOKUP(A113,'J24'!B:B,'J24'!A:A),0)</f>
        <v>3</v>
      </c>
      <c r="AC113">
        <f>IFERROR(LOOKUP(A113,'J25'!B:B,'J25'!A:A),0)</f>
        <v>8</v>
      </c>
      <c r="AD113">
        <f>IFERROR(LOOKUP(A113,'J26'!B:B,'J26'!A:A),0)</f>
        <v>0</v>
      </c>
    </row>
    <row r="114">
      <c r="A114" s="2" t="s">
        <v>89</v>
      </c>
      <c r="B114" s="2" t="s">
        <v>432</v>
      </c>
      <c r="C114" s="2" t="s">
        <v>530</v>
      </c>
      <c r="D114" s="7" t="str">
        <f>LOOKUP(A114,PhotoSquad!A:A,PhotoSquad!B:B)</f>
        <v>https://assets.laliga.com/squad/2019/t185/p166552/128x128/p166552_t185_2019_1_003_000.png</v>
      </c>
      <c r="E114">
        <f>IFERROR(LOOKUP(A114,'J01'!B:B,'J01'!A:A),0)</f>
        <v>5</v>
      </c>
      <c r="F114">
        <f>IFERROR(LOOKUP(A114,'J02'!B:B,'J02'!A:A),0)</f>
        <v>6</v>
      </c>
      <c r="G114">
        <f>IFERROR(LOOKUP(A114,'J03'!B:B,'J03'!A:A),0)</f>
        <v>9</v>
      </c>
      <c r="H114">
        <f>IFERROR(LOOKUP(A114,'J04'!B:B,'J04'!A:A),0)</f>
        <v>6</v>
      </c>
      <c r="I114">
        <f>IFERROR(LOOKUP(A114,'J05'!B:B,'J05'!A:A),0)</f>
        <v>6</v>
      </c>
      <c r="J114" s="3">
        <f>IFERROR(LOOKUP(A114,'J06'!B:B,'J06'!A:A),0)</f>
        <v>-2</v>
      </c>
      <c r="K114" s="3">
        <f>IFERROR(LOOKUP(A114,'J07'!B:B,'J07'!A:A),0)</f>
        <v>5</v>
      </c>
      <c r="L114">
        <f>IFERROR(LOOKUP(A114,'J08'!B:B,'J08'!A:A),0)</f>
        <v>1</v>
      </c>
      <c r="M114">
        <f>IFERROR(LOOKUP(A114,'J09'!B:B,'J09'!A:A),0)</f>
        <v>6</v>
      </c>
      <c r="N114">
        <f>IFERROR(LOOKUP(A114,'J10'!B:B,'J10'!A:A),0)</f>
        <v>1</v>
      </c>
      <c r="O114">
        <f>IFERROR(LOOKUP(A114,'J11'!B:B,'J11'!A:A),0)</f>
        <v>12</v>
      </c>
      <c r="P114">
        <f>IFERROR(LOOKUP(A114,'J12'!B:B,'J12'!A:A),0)</f>
        <v>4</v>
      </c>
      <c r="Q114">
        <f>IFERROR(LOOKUP(A114,'J13'!B:B,'J13'!A:A),0)</f>
        <v>3</v>
      </c>
      <c r="R114">
        <f>IFERROR(LOOKUP(A114,'J14'!B:B,'J14'!A:A),0)</f>
        <v>9</v>
      </c>
      <c r="S114">
        <f>IFERROR(LOOKUP(A114,'J15'!B:B,'J15'!A:A),0)</f>
        <v>11</v>
      </c>
      <c r="T114">
        <f>IFERROR(LOOKUP(A114,'J16'!B:B,'J16'!A:A),0)</f>
        <v>7</v>
      </c>
      <c r="U114">
        <f>IFERROR(LOOKUP(A114,'J17'!B:B,'J17'!A:A),0)</f>
        <v>0</v>
      </c>
      <c r="V114">
        <f>IFERROR(LOOKUP(A114,'J18'!B:B,'J18'!A:A),0)</f>
        <v>5</v>
      </c>
      <c r="W114">
        <f>IFERROR(LOOKUP(A114,'J19'!B:B,'J19'!A:A),0)</f>
        <v>10</v>
      </c>
      <c r="X114">
        <f>IFERROR(LOOKUP(A114,'J20'!B:B,'J20'!A:A),0)</f>
        <v>5</v>
      </c>
      <c r="Y114">
        <f>IFERROR(LOOKUP(A114,'J21'!B:B,'J21'!A:A),0)</f>
        <v>6</v>
      </c>
      <c r="Z114">
        <f>IFERROR(LOOKUP(A114,'J22'!B:B,'J22'!A:A),0)</f>
        <v>9</v>
      </c>
      <c r="AA114">
        <f>IFERROR(LOOKUP(A114,'J23'!B:B,'J23'!A:A),0)</f>
        <v>7</v>
      </c>
      <c r="AB114">
        <f>IFERROR(LOOKUP(A114,'J24'!B:B,'J24'!A:A),0)</f>
        <v>3</v>
      </c>
      <c r="AC114">
        <f>IFERROR(LOOKUP(A114,'J25'!B:B,'J25'!A:A),0)</f>
        <v>11</v>
      </c>
      <c r="AD114">
        <f>IFERROR(LOOKUP(A114,'J26'!B:B,'J26'!A:A),0)</f>
        <v>7</v>
      </c>
    </row>
    <row r="115">
      <c r="A115" s="2" t="s">
        <v>183</v>
      </c>
      <c r="B115" s="2" t="s">
        <v>435</v>
      </c>
      <c r="C115" s="2" t="s">
        <v>531</v>
      </c>
      <c r="D115" s="7" t="str">
        <f>LOOKUP(A115,PhotoSquad!A:A,PhotoSquad!B:B)</f>
        <v>https://assets.laliga.com/squad/2019/t175/p167199/128x128/p167199_t175_2019_1_003_000.png</v>
      </c>
      <c r="E115">
        <f>IFERROR(LOOKUP(A115,'J01'!B:B,'J01'!A:A),0)</f>
        <v>7</v>
      </c>
      <c r="F115">
        <f>IFERROR(LOOKUP(A115,'J02'!B:B,'J02'!A:A),0)</f>
        <v>2</v>
      </c>
      <c r="G115">
        <f>IFERROR(LOOKUP(A115,'J03'!B:B,'J03'!A:A),0)</f>
        <v>8</v>
      </c>
      <c r="H115">
        <f>IFERROR(LOOKUP(A115,'J04'!B:B,'J04'!A:A),0)</f>
        <v>6</v>
      </c>
      <c r="I115">
        <f>IFERROR(LOOKUP(A115,'J05'!B:B,'J05'!A:A),0)</f>
        <v>2</v>
      </c>
      <c r="J115" s="3">
        <f>IFERROR(LOOKUP(A115,'J06'!B:B,'J06'!A:A),0)</f>
        <v>7</v>
      </c>
      <c r="K115" s="3">
        <f>IFERROR(LOOKUP(A115,'J07'!B:B,'J07'!A:A),0)</f>
        <v>8</v>
      </c>
      <c r="L115">
        <f>IFERROR(LOOKUP(A115,'J08'!B:B,'J08'!A:A),0)</f>
        <v>6</v>
      </c>
      <c r="M115">
        <f>IFERROR(LOOKUP(A115,'J09'!B:B,'J09'!A:A),0)</f>
        <v>2</v>
      </c>
      <c r="N115">
        <f>IFERROR(LOOKUP(A115,'J10'!B:B,'J10'!A:A),0)</f>
        <v>6</v>
      </c>
      <c r="O115">
        <f>IFERROR(LOOKUP(A115,'J11'!B:B,'J11'!A:A),0)</f>
        <v>5</v>
      </c>
      <c r="P115">
        <f>IFERROR(LOOKUP(A115,'J12'!B:B,'J12'!A:A),0)</f>
        <v>6</v>
      </c>
      <c r="Q115">
        <f>IFERROR(LOOKUP(A115,'J13'!B:B,'J13'!A:A),0)</f>
        <v>5</v>
      </c>
      <c r="R115">
        <f>IFERROR(LOOKUP(A115,'J14'!B:B,'J14'!A:A),0)</f>
        <v>9</v>
      </c>
      <c r="S115">
        <f>IFERROR(LOOKUP(A115,'J15'!B:B,'J15'!A:A),0)</f>
        <v>3</v>
      </c>
      <c r="T115">
        <f>IFERROR(LOOKUP(A115,'J16'!B:B,'J16'!A:A),0)</f>
        <v>2</v>
      </c>
      <c r="U115">
        <f>IFERROR(LOOKUP(A115,'J17'!B:B,'J17'!A:A),0)</f>
        <v>7</v>
      </c>
      <c r="V115">
        <f>IFERROR(LOOKUP(A115,'J18'!B:B,'J18'!A:A),0)</f>
        <v>4</v>
      </c>
      <c r="W115">
        <f>IFERROR(LOOKUP(A115,'J19'!B:B,'J19'!A:A),0)</f>
        <v>7</v>
      </c>
      <c r="X115">
        <f>IFERROR(LOOKUP(A115,'J20'!B:B,'J20'!A:A),0)</f>
        <v>3</v>
      </c>
      <c r="Y115">
        <f>IFERROR(LOOKUP(A115,'J21'!B:B,'J21'!A:A),0)</f>
        <v>7</v>
      </c>
      <c r="Z115">
        <f>IFERROR(LOOKUP(A115,'J22'!B:B,'J22'!A:A),0)</f>
        <v>3</v>
      </c>
      <c r="AA115">
        <f>IFERROR(LOOKUP(A115,'J23'!B:B,'J23'!A:A),0)</f>
        <v>5</v>
      </c>
      <c r="AB115">
        <f>IFERROR(LOOKUP(A115,'J24'!B:B,'J24'!A:A),0)</f>
        <v>12</v>
      </c>
      <c r="AC115">
        <f>IFERROR(LOOKUP(A115,'J25'!B:B,'J25'!A:A),0)</f>
        <v>8</v>
      </c>
      <c r="AD115">
        <f>IFERROR(LOOKUP(A115,'J26'!B:B,'J26'!A:A),0)</f>
        <v>4</v>
      </c>
    </row>
    <row r="116">
      <c r="A116" s="2" t="s">
        <v>184</v>
      </c>
      <c r="B116" s="2" t="s">
        <v>435</v>
      </c>
      <c r="C116" s="2" t="s">
        <v>532</v>
      </c>
      <c r="D116" s="7" t="str">
        <f>LOOKUP(A116,PhotoSquad!A:A,PhotoSquad!B:B)</f>
        <v>https://assets.laliga.com/squad/2019/t175/p167449/128x128/p167449_t175_2019_1_003_000.png</v>
      </c>
      <c r="E116">
        <f>IFERROR(LOOKUP(A116,'J01'!B:B,'J01'!A:A),0)</f>
        <v>4</v>
      </c>
      <c r="F116">
        <f>IFERROR(LOOKUP(A116,'J02'!B:B,'J02'!A:A),0)</f>
        <v>6</v>
      </c>
      <c r="G116">
        <f>IFERROR(LOOKUP(A116,'J03'!B:B,'J03'!A:A),0)</f>
        <v>3</v>
      </c>
      <c r="H116">
        <f>IFERROR(LOOKUP(A116,'J04'!B:B,'J04'!A:A),0)</f>
        <v>4</v>
      </c>
      <c r="I116">
        <f>IFERROR(LOOKUP(A116,'J05'!B:B,'J05'!A:A),0)</f>
        <v>2</v>
      </c>
      <c r="J116" s="3">
        <f>IFERROR(LOOKUP(A116,'J06'!B:B,'J06'!A:A),0)</f>
        <v>7</v>
      </c>
      <c r="K116" s="3">
        <f>IFERROR(LOOKUP(A116,'J07'!B:B,'J07'!A:A),0)</f>
        <v>3</v>
      </c>
      <c r="L116">
        <f>IFERROR(LOOKUP(A116,'J08'!B:B,'J08'!A:A),0)</f>
        <v>1</v>
      </c>
      <c r="M116">
        <f>IFERROR(LOOKUP(A116,'J09'!B:B,'J09'!A:A),0)</f>
        <v>1</v>
      </c>
      <c r="N116">
        <f>IFERROR(LOOKUP(A116,'J10'!B:B,'J10'!A:A),0)</f>
        <v>5</v>
      </c>
      <c r="O116">
        <f>IFERROR(LOOKUP(A116,'J11'!B:B,'J11'!A:A),0)</f>
        <v>4</v>
      </c>
      <c r="P116">
        <f>IFERROR(LOOKUP(A116,'J12'!B:B,'J12'!A:A),0)</f>
        <v>1</v>
      </c>
      <c r="Q116">
        <f>IFERROR(LOOKUP(A116,'J13'!B:B,'J13'!A:A),0)</f>
        <v>2</v>
      </c>
      <c r="R116">
        <f>IFERROR(LOOKUP(A116,'J14'!B:B,'J14'!A:A),0)</f>
        <v>5</v>
      </c>
      <c r="S116">
        <f>IFERROR(LOOKUP(A116,'J15'!B:B,'J15'!A:A),0)</f>
        <v>1</v>
      </c>
      <c r="T116">
        <f>IFERROR(LOOKUP(A116,'J16'!B:B,'J16'!A:A),0)</f>
        <v>0</v>
      </c>
      <c r="U116">
        <f>IFERROR(LOOKUP(A116,'J17'!B:B,'J17'!A:A),0)</f>
        <v>4</v>
      </c>
      <c r="V116">
        <f>IFERROR(LOOKUP(A116,'J18'!B:B,'J18'!A:A),0)</f>
        <v>1</v>
      </c>
      <c r="W116">
        <f>IFERROR(LOOKUP(A116,'J19'!B:B,'J19'!A:A),0)</f>
        <v>7</v>
      </c>
      <c r="X116">
        <f>IFERROR(LOOKUP(A116,'J20'!B:B,'J20'!A:A),0)</f>
        <v>3</v>
      </c>
      <c r="Y116">
        <f>IFERROR(LOOKUP(A116,'J21'!B:B,'J21'!A:A),0)</f>
        <v>7</v>
      </c>
      <c r="Z116">
        <f>IFERROR(LOOKUP(A116,'J22'!B:B,'J22'!A:A),0)</f>
        <v>4</v>
      </c>
      <c r="AA116">
        <f>IFERROR(LOOKUP(A116,'J23'!B:B,'J23'!A:A),0)</f>
        <v>1</v>
      </c>
      <c r="AB116">
        <f>IFERROR(LOOKUP(A116,'J24'!B:B,'J24'!A:A),0)</f>
        <v>0</v>
      </c>
      <c r="AC116">
        <f>IFERROR(LOOKUP(A116,'J25'!B:B,'J25'!A:A),0)</f>
        <v>8</v>
      </c>
      <c r="AD116">
        <f>IFERROR(LOOKUP(A116,'J26'!B:B,'J26'!A:A),0)</f>
        <v>4</v>
      </c>
    </row>
    <row r="117">
      <c r="A117" s="2" t="s">
        <v>185</v>
      </c>
      <c r="B117" s="2" t="s">
        <v>435</v>
      </c>
      <c r="C117" s="2" t="s">
        <v>940</v>
      </c>
      <c r="D117" s="7" t="str">
        <f>LOOKUP(A117,PhotoSquad!A:A,PhotoSquad!B:B)</f>
        <v>https://assets.laliga.com/squad/2019/t1450/p167767/128x128/p167767_t1450_2019_1_003_000.png</v>
      </c>
      <c r="E117">
        <f>IFERROR(LOOKUP(A117,'J01'!B:B,'J01'!A:A),0)</f>
        <v>4</v>
      </c>
      <c r="F117">
        <f>IFERROR(LOOKUP(A117,'J02'!B:B,'J02'!A:A),0)</f>
        <v>6</v>
      </c>
      <c r="G117">
        <f>IFERROR(LOOKUP(A117,'J03'!B:B,'J03'!A:A),0)</f>
        <v>3</v>
      </c>
      <c r="H117">
        <f>IFERROR(LOOKUP(A117,'J04'!B:B,'J04'!A:A),0)</f>
        <v>0</v>
      </c>
      <c r="I117">
        <f>IFERROR(LOOKUP(A117,'J05'!B:B,'J05'!A:A),0)</f>
        <v>1</v>
      </c>
      <c r="J117" s="3">
        <f>IFERROR(LOOKUP(A117,'J06'!B:B,'J06'!A:A),0)</f>
        <v>9</v>
      </c>
      <c r="K117" s="3">
        <f>IFERROR(LOOKUP(A117,'J07'!B:B,'J07'!A:A),0)</f>
        <v>4</v>
      </c>
      <c r="L117">
        <f>IFERROR(LOOKUP(A117,'J08'!B:B,'J08'!A:A),0)</f>
        <v>5</v>
      </c>
      <c r="M117">
        <f>IFERROR(LOOKUP(A117,'J09'!B:B,'J09'!A:A),0)</f>
        <v>7</v>
      </c>
      <c r="N117">
        <f>IFERROR(LOOKUP(A117,'J10'!B:B,'J10'!A:A),0)</f>
        <v>2</v>
      </c>
      <c r="O117">
        <f>IFERROR(LOOKUP(A117,'J11'!B:B,'J11'!A:A),0)</f>
        <v>0</v>
      </c>
      <c r="P117">
        <f>IFERROR(LOOKUP(A117,'J12'!B:B,'J12'!A:A),0)</f>
        <v>12</v>
      </c>
      <c r="Q117">
        <f>IFERROR(LOOKUP(A117,'J13'!B:B,'J13'!A:A),0)</f>
        <v>7</v>
      </c>
      <c r="R117">
        <f>IFERROR(LOOKUP(A117,'J14'!B:B,'J14'!A:A),0)</f>
        <v>2</v>
      </c>
      <c r="S117">
        <f>IFERROR(LOOKUP(A117,'J15'!B:B,'J15'!A:A),0)</f>
        <v>2</v>
      </c>
      <c r="T117">
        <f>IFERROR(LOOKUP(A117,'J16'!B:B,'J16'!A:A),0)</f>
        <v>0</v>
      </c>
      <c r="U117">
        <f>IFERROR(LOOKUP(A117,'J17'!B:B,'J17'!A:A),0)</f>
        <v>4</v>
      </c>
      <c r="V117">
        <f>IFERROR(LOOKUP(A117,'J18'!B:B,'J18'!A:A),0)</f>
        <v>1</v>
      </c>
      <c r="W117">
        <f>IFERROR(LOOKUP(A117,'J19'!B:B,'J19'!A:A),0)</f>
        <v>7</v>
      </c>
      <c r="X117">
        <f>IFERROR(LOOKUP(A117,'J20'!B:B,'J20'!A:A),0)</f>
        <v>3</v>
      </c>
      <c r="Y117">
        <f>IFERROR(LOOKUP(A117,'J21'!B:B,'J21'!A:A),0)</f>
        <v>7</v>
      </c>
      <c r="Z117">
        <f>IFERROR(LOOKUP(A117,'J22'!B:B,'J22'!A:A),0)</f>
        <v>1</v>
      </c>
      <c r="AA117">
        <f>IFERROR(LOOKUP(A117,'J23'!B:B,'J23'!A:A),0)</f>
        <v>2</v>
      </c>
      <c r="AB117">
        <f>IFERROR(LOOKUP(A117,'J24'!B:B,'J24'!A:A),0)</f>
        <v>1</v>
      </c>
      <c r="AC117">
        <f>IFERROR(LOOKUP(A117,'J25'!B:B,'J25'!A:A),0)</f>
        <v>1</v>
      </c>
      <c r="AD117">
        <f>IFERROR(LOOKUP(A117,'J26'!B:B,'J26'!A:A),0)</f>
        <v>11</v>
      </c>
    </row>
    <row r="118">
      <c r="A118" s="2" t="s">
        <v>118</v>
      </c>
      <c r="B118" s="2" t="s">
        <v>432</v>
      </c>
      <c r="C118" s="2" t="s">
        <v>941</v>
      </c>
      <c r="D118" s="7" t="str">
        <f>LOOKUP(A118,PhotoSquad!A:A,PhotoSquad!B:B)</f>
        <v>https://assets.laliga.com/squad/2019/t177/p168287/128x128/p168287_t177_2019_1_003_000.png</v>
      </c>
      <c r="E118">
        <f>IFERROR(LOOKUP(A118,'J01'!B:B,'J01'!A:A),0)</f>
        <v>4</v>
      </c>
      <c r="F118">
        <f>IFERROR(LOOKUP(A118,'J02'!B:B,'J02'!A:A),0)</f>
        <v>6</v>
      </c>
      <c r="G118">
        <f>IFERROR(LOOKUP(A118,'J03'!B:B,'J03'!A:A),0)</f>
        <v>3</v>
      </c>
      <c r="H118">
        <f>IFERROR(LOOKUP(A118,'J04'!B:B,'J04'!A:A),0)</f>
        <v>3</v>
      </c>
      <c r="I118">
        <f>IFERROR(LOOKUP(A118,'J05'!B:B,'J05'!A:A),0)</f>
        <v>1</v>
      </c>
      <c r="J118" s="3">
        <f>IFERROR(LOOKUP(A118,'J06'!B:B,'J06'!A:A),0)</f>
        <v>7</v>
      </c>
      <c r="K118" s="3">
        <f>IFERROR(LOOKUP(A118,'J07'!B:B,'J07'!A:A),0)</f>
        <v>2</v>
      </c>
      <c r="L118">
        <f>IFERROR(LOOKUP(A118,'J08'!B:B,'J08'!A:A),0)</f>
        <v>5</v>
      </c>
      <c r="M118">
        <f>IFERROR(LOOKUP(A118,'J09'!B:B,'J09'!A:A),0)</f>
        <v>4</v>
      </c>
      <c r="N118">
        <f>IFERROR(LOOKUP(A118,'J10'!B:B,'J10'!A:A),0)</f>
        <v>2</v>
      </c>
      <c r="O118">
        <f>IFERROR(LOOKUP(A118,'J11'!B:B,'J11'!A:A),0)</f>
        <v>0</v>
      </c>
      <c r="P118">
        <f>IFERROR(LOOKUP(A118,'J12'!B:B,'J12'!A:A),0)</f>
        <v>12</v>
      </c>
      <c r="Q118">
        <f>IFERROR(LOOKUP(A118,'J13'!B:B,'J13'!A:A),0)</f>
        <v>7</v>
      </c>
      <c r="R118">
        <f>IFERROR(LOOKUP(A118,'J14'!B:B,'J14'!A:A),0)</f>
        <v>2</v>
      </c>
      <c r="S118">
        <f>IFERROR(LOOKUP(A118,'J15'!B:B,'J15'!A:A),0)</f>
        <v>6</v>
      </c>
      <c r="T118">
        <f>IFERROR(LOOKUP(A118,'J16'!B:B,'J16'!A:A),0)</f>
        <v>0</v>
      </c>
      <c r="U118">
        <f>IFERROR(LOOKUP(A118,'J17'!B:B,'J17'!A:A),0)</f>
        <v>0</v>
      </c>
      <c r="V118">
        <f>IFERROR(LOOKUP(A118,'J18'!B:B,'J18'!A:A),0)</f>
        <v>0</v>
      </c>
      <c r="W118">
        <f>IFERROR(LOOKUP(A118,'J19'!B:B,'J19'!A:A),0)</f>
        <v>2</v>
      </c>
      <c r="X118">
        <f>IFERROR(LOOKUP(A118,'J20'!B:B,'J20'!A:A),0)</f>
        <v>8</v>
      </c>
      <c r="Y118">
        <f>IFERROR(LOOKUP(A118,'J21'!B:B,'J21'!A:A),0)</f>
        <v>3</v>
      </c>
      <c r="Z118">
        <f>IFERROR(LOOKUP(A118,'J22'!B:B,'J22'!A:A),0)</f>
        <v>6</v>
      </c>
      <c r="AA118">
        <f>IFERROR(LOOKUP(A118,'J23'!B:B,'J23'!A:A),0)</f>
        <v>7</v>
      </c>
      <c r="AB118">
        <f>IFERROR(LOOKUP(A118,'J24'!B:B,'J24'!A:A),0)</f>
        <v>8</v>
      </c>
      <c r="AC118">
        <f>IFERROR(LOOKUP(A118,'J25'!B:B,'J25'!A:A),0)</f>
        <v>3</v>
      </c>
      <c r="AD118">
        <f>IFERROR(LOOKUP(A118,'J26'!B:B,'J26'!A:A),0)</f>
        <v>2</v>
      </c>
    </row>
    <row r="119">
      <c r="A119" s="2" t="s">
        <v>120</v>
      </c>
      <c r="B119" s="2" t="s">
        <v>432</v>
      </c>
      <c r="C119" s="2" t="s">
        <v>942</v>
      </c>
      <c r="D119" s="7" t="str">
        <f>LOOKUP(A119,PhotoSquad!A:A,PhotoSquad!B:B)</f>
        <v>https://assets.laliga.com/squad/2019/t450/p168390/128x128/p168390_t450_2019_1_003_000.png</v>
      </c>
      <c r="E119">
        <f>IFERROR(LOOKUP(A119,'J01'!B:B,'J01'!A:A),0)</f>
        <v>4</v>
      </c>
      <c r="F119">
        <f>IFERROR(LOOKUP(A119,'J02'!B:B,'J02'!A:A),0)</f>
        <v>6</v>
      </c>
      <c r="G119">
        <f>IFERROR(LOOKUP(A119,'J03'!B:B,'J03'!A:A),0)</f>
        <v>3</v>
      </c>
      <c r="H119">
        <f>IFERROR(LOOKUP(A119,'J04'!B:B,'J04'!A:A),0)</f>
        <v>7</v>
      </c>
      <c r="I119">
        <f>IFERROR(LOOKUP(A119,'J05'!B:B,'J05'!A:A),0)</f>
        <v>2</v>
      </c>
      <c r="J119" s="3">
        <f>IFERROR(LOOKUP(A119,'J06'!B:B,'J06'!A:A),0)</f>
        <v>4</v>
      </c>
      <c r="K119" s="3">
        <f>IFERROR(LOOKUP(A119,'J07'!B:B,'J07'!A:A),0)</f>
        <v>1</v>
      </c>
      <c r="L119">
        <f>IFERROR(LOOKUP(A119,'J08'!B:B,'J08'!A:A),0)</f>
        <v>2</v>
      </c>
      <c r="M119">
        <f>IFERROR(LOOKUP(A119,'J09'!B:B,'J09'!A:A),0)</f>
        <v>4</v>
      </c>
      <c r="N119">
        <f>IFERROR(LOOKUP(A119,'J10'!B:B,'J10'!A:A),0)</f>
        <v>2</v>
      </c>
      <c r="O119">
        <f>IFERROR(LOOKUP(A119,'J11'!B:B,'J11'!A:A),0)</f>
        <v>0</v>
      </c>
      <c r="P119">
        <f>IFERROR(LOOKUP(A119,'J12'!B:B,'J12'!A:A),0)</f>
        <v>12</v>
      </c>
      <c r="Q119">
        <f>IFERROR(LOOKUP(A119,'J13'!B:B,'J13'!A:A),0)</f>
        <v>7</v>
      </c>
      <c r="R119">
        <f>IFERROR(LOOKUP(A119,'J14'!B:B,'J14'!A:A),0)</f>
        <v>2</v>
      </c>
      <c r="S119">
        <f>IFERROR(LOOKUP(A119,'J15'!B:B,'J15'!A:A),0)</f>
        <v>0</v>
      </c>
      <c r="T119">
        <f>IFERROR(LOOKUP(A119,'J16'!B:B,'J16'!A:A),0)</f>
        <v>0</v>
      </c>
      <c r="U119">
        <f>IFERROR(LOOKUP(A119,'J17'!B:B,'J17'!A:A),0)</f>
        <v>3</v>
      </c>
      <c r="V119">
        <f>IFERROR(LOOKUP(A119,'J18'!B:B,'J18'!A:A),0)</f>
        <v>0</v>
      </c>
      <c r="W119">
        <f>IFERROR(LOOKUP(A119,'J19'!B:B,'J19'!A:A),0)</f>
        <v>3</v>
      </c>
      <c r="X119">
        <f>IFERROR(LOOKUP(A119,'J20'!B:B,'J20'!A:A),0)</f>
        <v>2</v>
      </c>
      <c r="Y119">
        <f>IFERROR(LOOKUP(A119,'J21'!B:B,'J21'!A:A),0)</f>
        <v>2</v>
      </c>
      <c r="Z119">
        <f>IFERROR(LOOKUP(A119,'J22'!B:B,'J22'!A:A),0)</f>
        <v>3</v>
      </c>
      <c r="AA119">
        <f>IFERROR(LOOKUP(A119,'J23'!B:B,'J23'!A:A),0)</f>
        <v>0</v>
      </c>
      <c r="AB119">
        <f>IFERROR(LOOKUP(A119,'J24'!B:B,'J24'!A:A),0)</f>
        <v>0</v>
      </c>
      <c r="AC119">
        <f>IFERROR(LOOKUP(A119,'J25'!B:B,'J25'!A:A),0)</f>
        <v>1</v>
      </c>
      <c r="AD119">
        <f>IFERROR(LOOKUP(A119,'J26'!B:B,'J26'!A:A),0)</f>
        <v>2</v>
      </c>
    </row>
    <row r="120">
      <c r="A120" s="2" t="s">
        <v>94</v>
      </c>
      <c r="B120" s="2" t="s">
        <v>432</v>
      </c>
      <c r="C120" s="2" t="s">
        <v>533</v>
      </c>
      <c r="D120" s="7" t="str">
        <f>LOOKUP(A120,PhotoSquad!A:A,PhotoSquad!B:B)</f>
        <v>https://assets.laliga.com/squad/2019/t192/p168636/128x128/p168636_t192_2019_1_003_000.png</v>
      </c>
      <c r="E120">
        <f>IFERROR(LOOKUP(A120,'J01'!B:B,'J01'!A:A),0)</f>
        <v>3</v>
      </c>
      <c r="F120">
        <f>IFERROR(LOOKUP(A120,'J02'!B:B,'J02'!A:A),0)</f>
        <v>2</v>
      </c>
      <c r="G120">
        <f>IFERROR(LOOKUP(A120,'J03'!B:B,'J03'!A:A),0)</f>
        <v>1</v>
      </c>
      <c r="H120">
        <f>IFERROR(LOOKUP(A120,'J04'!B:B,'J04'!A:A),0)</f>
        <v>3</v>
      </c>
      <c r="I120">
        <f>IFERROR(LOOKUP(A120,'J05'!B:B,'J05'!A:A),0)</f>
        <v>2</v>
      </c>
      <c r="J120" s="3">
        <f>IFERROR(LOOKUP(A120,'J06'!B:B,'J06'!A:A),0)</f>
        <v>2</v>
      </c>
      <c r="K120" s="3">
        <f>IFERROR(LOOKUP(A120,'J07'!B:B,'J07'!A:A),0)</f>
        <v>6</v>
      </c>
      <c r="L120">
        <f>IFERROR(LOOKUP(A120,'J08'!B:B,'J08'!A:A),0)</f>
        <v>2</v>
      </c>
      <c r="M120">
        <f>IFERROR(LOOKUP(A120,'J09'!B:B,'J09'!A:A),0)</f>
        <v>2</v>
      </c>
      <c r="N120">
        <f>IFERROR(LOOKUP(A120,'J10'!B:B,'J10'!A:A),0)</f>
        <v>5</v>
      </c>
      <c r="O120">
        <f>IFERROR(LOOKUP(A120,'J11'!B:B,'J11'!A:A),0)</f>
        <v>0</v>
      </c>
      <c r="P120">
        <f>IFERROR(LOOKUP(A120,'J12'!B:B,'J12'!A:A),0)</f>
        <v>9</v>
      </c>
      <c r="Q120">
        <f>IFERROR(LOOKUP(A120,'J13'!B:B,'J13'!A:A),0)</f>
        <v>0</v>
      </c>
      <c r="R120">
        <f>IFERROR(LOOKUP(A120,'J14'!B:B,'J14'!A:A),0)</f>
        <v>1</v>
      </c>
      <c r="S120">
        <f>IFERROR(LOOKUP(A120,'J15'!B:B,'J15'!A:A),0)</f>
        <v>0</v>
      </c>
      <c r="T120">
        <f>IFERROR(LOOKUP(A120,'J16'!B:B,'J16'!A:A),0)</f>
        <v>0</v>
      </c>
      <c r="U120">
        <f>IFERROR(LOOKUP(A120,'J17'!B:B,'J17'!A:A),0)</f>
        <v>2</v>
      </c>
      <c r="V120">
        <f>IFERROR(LOOKUP(A120,'J18'!B:B,'J18'!A:A),0)</f>
        <v>3</v>
      </c>
      <c r="W120">
        <f>IFERROR(LOOKUP(A120,'J19'!B:B,'J19'!A:A),0)</f>
        <v>11</v>
      </c>
      <c r="X120">
        <f>IFERROR(LOOKUP(A120,'J20'!B:B,'J20'!A:A),0)</f>
        <v>2</v>
      </c>
      <c r="Y120">
        <f>IFERROR(LOOKUP(A120,'J21'!B:B,'J21'!A:A),0)</f>
        <v>4</v>
      </c>
      <c r="Z120">
        <f>IFERROR(LOOKUP(A120,'J22'!B:B,'J22'!A:A),0)</f>
        <v>9</v>
      </c>
      <c r="AA120">
        <f>IFERROR(LOOKUP(A120,'J23'!B:B,'J23'!A:A),0)</f>
        <v>2</v>
      </c>
      <c r="AB120">
        <f>IFERROR(LOOKUP(A120,'J24'!B:B,'J24'!A:A),0)</f>
        <v>2</v>
      </c>
      <c r="AC120">
        <f>IFERROR(LOOKUP(A120,'J25'!B:B,'J25'!A:A),0)</f>
        <v>8</v>
      </c>
      <c r="AD120">
        <f>IFERROR(LOOKUP(A120,'J26'!B:B,'J26'!A:A),0)</f>
        <v>3</v>
      </c>
    </row>
    <row r="121">
      <c r="A121" s="2" t="s">
        <v>348</v>
      </c>
      <c r="B121" s="2" t="s">
        <v>480</v>
      </c>
      <c r="C121" s="2" t="s">
        <v>534</v>
      </c>
      <c r="D121" s="7" t="str">
        <f>LOOKUP(A121,PhotoSquad!A:A,PhotoSquad!B:B)</f>
        <v>https://assets.laliga.com/squad/2019/t188/p16872/128x128/p16872_t188_2019_1_003_000.png</v>
      </c>
      <c r="E121">
        <f>IFERROR(LOOKUP(A121,'J01'!B:B,'J01'!A:A),0)</f>
        <v>7</v>
      </c>
      <c r="F121">
        <f>IFERROR(LOOKUP(A121,'J02'!B:B,'J02'!A:A),0)</f>
        <v>12</v>
      </c>
      <c r="G121">
        <f>IFERROR(LOOKUP(A121,'J03'!B:B,'J03'!A:A),0)</f>
        <v>3</v>
      </c>
      <c r="H121">
        <f>IFERROR(LOOKUP(A121,'J04'!B:B,'J04'!A:A),0)</f>
        <v>9</v>
      </c>
      <c r="I121">
        <f>IFERROR(LOOKUP(A121,'J05'!B:B,'J05'!A:A),0)</f>
        <v>6</v>
      </c>
      <c r="J121" s="3">
        <f>IFERROR(LOOKUP(A121,'J06'!B:B,'J06'!A:A),0)</f>
        <v>0</v>
      </c>
      <c r="K121" s="3">
        <f>IFERROR(LOOKUP(A121,'J07'!B:B,'J07'!A:A),0)</f>
        <v>7</v>
      </c>
      <c r="L121">
        <f>IFERROR(LOOKUP(A121,'J08'!B:B,'J08'!A:A),0)</f>
        <v>3</v>
      </c>
      <c r="M121">
        <f>IFERROR(LOOKUP(A121,'J09'!B:B,'J09'!A:A),0)</f>
        <v>0</v>
      </c>
      <c r="N121">
        <f>IFERROR(LOOKUP(A121,'J10'!B:B,'J10'!A:A),0)</f>
        <v>0</v>
      </c>
      <c r="O121">
        <f>IFERROR(LOOKUP(A121,'J11'!B:B,'J11'!A:A),0)</f>
        <v>0</v>
      </c>
      <c r="P121">
        <f>IFERROR(LOOKUP(A121,'J12'!B:B,'J12'!A:A),0)</f>
        <v>0</v>
      </c>
      <c r="Q121">
        <f>IFERROR(LOOKUP(A121,'J13'!B:B,'J13'!A:A),0)</f>
        <v>0</v>
      </c>
      <c r="R121">
        <f>IFERROR(LOOKUP(A121,'J14'!B:B,'J14'!A:A),0)</f>
        <v>0</v>
      </c>
      <c r="S121">
        <f>IFERROR(LOOKUP(A121,'J15'!B:B,'J15'!A:A),0)</f>
        <v>0</v>
      </c>
      <c r="T121">
        <f>IFERROR(LOOKUP(A121,'J16'!B:B,'J16'!A:A),0)</f>
        <v>0</v>
      </c>
      <c r="U121">
        <f>IFERROR(LOOKUP(A121,'J17'!B:B,'J17'!A:A),0)</f>
        <v>0</v>
      </c>
      <c r="V121">
        <f>IFERROR(LOOKUP(A121,'J18'!B:B,'J18'!A:A),0)</f>
        <v>0</v>
      </c>
      <c r="W121">
        <f>IFERROR(LOOKUP(A121,'J19'!B:B,'J19'!A:A),0)</f>
        <v>0</v>
      </c>
      <c r="X121">
        <f>IFERROR(LOOKUP(A121,'J20'!B:B,'J20'!A:A),0)</f>
        <v>2</v>
      </c>
      <c r="Y121">
        <f>IFERROR(LOOKUP(A121,'J21'!B:B,'J21'!A:A),0)</f>
        <v>4</v>
      </c>
      <c r="Z121">
        <f>IFERROR(LOOKUP(A121,'J22'!B:B,'J22'!A:A),0)</f>
        <v>9</v>
      </c>
      <c r="AA121">
        <f>IFERROR(LOOKUP(A121,'J23'!B:B,'J23'!A:A),0)</f>
        <v>0</v>
      </c>
      <c r="AB121">
        <f>IFERROR(LOOKUP(A121,'J24'!B:B,'J24'!A:A),0)</f>
        <v>2</v>
      </c>
      <c r="AC121">
        <f>IFERROR(LOOKUP(A121,'J25'!B:B,'J25'!A:A),0)</f>
        <v>0</v>
      </c>
      <c r="AD121">
        <f>IFERROR(LOOKUP(A121,'J26'!B:B,'J26'!A:A),0)</f>
        <v>0</v>
      </c>
    </row>
    <row r="122">
      <c r="A122" s="2" t="s">
        <v>186</v>
      </c>
      <c r="B122" s="2" t="s">
        <v>435</v>
      </c>
      <c r="C122" s="2" t="s">
        <v>535</v>
      </c>
      <c r="D122" s="7" t="str">
        <f>LOOKUP(A122,PhotoSquad!A:A,PhotoSquad!B:B)</f>
        <v>https://assets.laliga.com/squad/2019/t177/p169007/128x128/p169007_t177_2019_1_003_000.png</v>
      </c>
      <c r="E122">
        <f>IFERROR(LOOKUP(A122,'J01'!B:B,'J01'!A:A),0)</f>
        <v>2</v>
      </c>
      <c r="F122">
        <f>IFERROR(LOOKUP(A122,'J02'!B:B,'J02'!A:A),0)</f>
        <v>7</v>
      </c>
      <c r="G122">
        <f>IFERROR(LOOKUP(A122,'J03'!B:B,'J03'!A:A),0)</f>
        <v>3</v>
      </c>
      <c r="H122">
        <f>IFERROR(LOOKUP(A122,'J04'!B:B,'J04'!A:A),0)</f>
        <v>2</v>
      </c>
      <c r="I122">
        <f>IFERROR(LOOKUP(A122,'J05'!B:B,'J05'!A:A),0)</f>
        <v>3</v>
      </c>
      <c r="J122" s="3">
        <f>IFERROR(LOOKUP(A122,'J06'!B:B,'J06'!A:A),0)</f>
        <v>2</v>
      </c>
      <c r="K122" s="3">
        <f>IFERROR(LOOKUP(A122,'J07'!B:B,'J07'!A:A),0)</f>
        <v>5</v>
      </c>
      <c r="L122">
        <f>IFERROR(LOOKUP(A122,'J08'!B:B,'J08'!A:A),0)</f>
        <v>0</v>
      </c>
      <c r="M122">
        <f>IFERROR(LOOKUP(A122,'J09'!B:B,'J09'!A:A),0)</f>
        <v>2</v>
      </c>
      <c r="N122">
        <f>IFERROR(LOOKUP(A122,'J10'!B:B,'J10'!A:A),0)</f>
        <v>4</v>
      </c>
      <c r="O122">
        <f>IFERROR(LOOKUP(A122,'J11'!B:B,'J11'!A:A),0)</f>
        <v>3</v>
      </c>
      <c r="P122">
        <f>IFERROR(LOOKUP(A122,'J12'!B:B,'J12'!A:A),0)</f>
        <v>4</v>
      </c>
      <c r="Q122">
        <f>IFERROR(LOOKUP(A122,'J13'!B:B,'J13'!A:A),0)</f>
        <v>8</v>
      </c>
      <c r="R122">
        <f>IFERROR(LOOKUP(A122,'J14'!B:B,'J14'!A:A),0)</f>
        <v>3</v>
      </c>
      <c r="S122">
        <f>IFERROR(LOOKUP(A122,'J15'!B:B,'J15'!A:A),0)</f>
        <v>1</v>
      </c>
      <c r="T122">
        <f>IFERROR(LOOKUP(A122,'J16'!B:B,'J16'!A:A),0)</f>
        <v>2</v>
      </c>
      <c r="U122">
        <f>IFERROR(LOOKUP(A122,'J17'!B:B,'J17'!A:A),0)</f>
        <v>9</v>
      </c>
      <c r="V122">
        <f>IFERROR(LOOKUP(A122,'J18'!B:B,'J18'!A:A),0)</f>
        <v>2</v>
      </c>
      <c r="W122">
        <f>IFERROR(LOOKUP(A122,'J19'!B:B,'J19'!A:A),0)</f>
        <v>2</v>
      </c>
      <c r="X122">
        <f>IFERROR(LOOKUP(A122,'J20'!B:B,'J20'!A:A),0)</f>
        <v>6</v>
      </c>
      <c r="Y122">
        <f>IFERROR(LOOKUP(A122,'J21'!B:B,'J21'!A:A),0)</f>
        <v>2</v>
      </c>
      <c r="Z122">
        <f>IFERROR(LOOKUP(A122,'J22'!B:B,'J22'!A:A),0)</f>
        <v>4</v>
      </c>
      <c r="AA122">
        <f>IFERROR(LOOKUP(A122,'J23'!B:B,'J23'!A:A),0)</f>
        <v>11</v>
      </c>
      <c r="AB122">
        <f>IFERROR(LOOKUP(A122,'J24'!B:B,'J24'!A:A),0)</f>
        <v>1</v>
      </c>
      <c r="AC122">
        <f>IFERROR(LOOKUP(A122,'J25'!B:B,'J25'!A:A),0)</f>
        <v>0</v>
      </c>
      <c r="AD122">
        <f>IFERROR(LOOKUP(A122,'J26'!B:B,'J26'!A:A),0)</f>
        <v>3</v>
      </c>
    </row>
    <row r="123">
      <c r="A123" s="2" t="s">
        <v>381</v>
      </c>
      <c r="B123" s="2" t="s">
        <v>457</v>
      </c>
      <c r="C123" s="2" t="s">
        <v>1494</v>
      </c>
      <c r="D123" s="7" t="str">
        <f>LOOKUP(A123,PhotoSquad!A:A,PhotoSquad!B:B)</f>
        <v>https://assets.laliga.com/squad/2019/t1450/default/128x128/default_t1450_2019_1_003_000.png</v>
      </c>
      <c r="E123">
        <f>IFERROR(LOOKUP(A123,'J01'!B:B,'J01'!A:A),0)</f>
        <v>2</v>
      </c>
      <c r="F123">
        <f>IFERROR(LOOKUP(A123,'J02'!B:B,'J02'!A:A),0)</f>
        <v>7</v>
      </c>
      <c r="G123">
        <f>IFERROR(LOOKUP(A123,'J03'!B:B,'J03'!A:A),0)</f>
        <v>3</v>
      </c>
      <c r="H123">
        <f>IFERROR(LOOKUP(A123,'J04'!B:B,'J04'!A:A),0)</f>
        <v>2</v>
      </c>
      <c r="I123">
        <f>IFERROR(LOOKUP(A123,'J05'!B:B,'J05'!A:A),0)</f>
        <v>3</v>
      </c>
      <c r="J123" s="3">
        <f>IFERROR(LOOKUP(A123,'J06'!B:B,'J06'!A:A),0)</f>
        <v>2</v>
      </c>
      <c r="K123" s="3">
        <f>IFERROR(LOOKUP(A123,'J07'!B:B,'J07'!A:A),0)</f>
        <v>5</v>
      </c>
      <c r="L123">
        <f>IFERROR(LOOKUP(A123,'J08'!B:B,'J08'!A:A),0)</f>
        <v>0</v>
      </c>
      <c r="M123">
        <f>IFERROR(LOOKUP(A123,'J09'!B:B,'J09'!A:A),0)</f>
        <v>2</v>
      </c>
      <c r="N123">
        <f>IFERROR(LOOKUP(A123,'J10'!B:B,'J10'!A:A),0)</f>
        <v>4</v>
      </c>
      <c r="O123">
        <f>IFERROR(LOOKUP(A123,'J11'!B:B,'J11'!A:A),0)</f>
        <v>3</v>
      </c>
      <c r="P123">
        <f>IFERROR(LOOKUP(A123,'J12'!B:B,'J12'!A:A),0)</f>
        <v>4</v>
      </c>
      <c r="Q123">
        <f>IFERROR(LOOKUP(A123,'J13'!B:B,'J13'!A:A),0)</f>
        <v>8</v>
      </c>
      <c r="R123">
        <f>IFERROR(LOOKUP(A123,'J14'!B:B,'J14'!A:A),0)</f>
        <v>3</v>
      </c>
      <c r="S123">
        <f>IFERROR(LOOKUP(A123,'J15'!B:B,'J15'!A:A),0)</f>
        <v>1</v>
      </c>
      <c r="T123">
        <f>IFERROR(LOOKUP(A123,'J16'!B:B,'J16'!A:A),0)</f>
        <v>2</v>
      </c>
      <c r="U123">
        <f>IFERROR(LOOKUP(A123,'J17'!B:B,'J17'!A:A),0)</f>
        <v>9</v>
      </c>
      <c r="V123">
        <f>IFERROR(LOOKUP(A123,'J18'!B:B,'J18'!A:A),0)</f>
        <v>2</v>
      </c>
      <c r="W123">
        <f>IFERROR(LOOKUP(A123,'J19'!B:B,'J19'!A:A),0)</f>
        <v>2</v>
      </c>
      <c r="X123">
        <f>IFERROR(LOOKUP(A123,'J20'!B:B,'J20'!A:A),0)</f>
        <v>6</v>
      </c>
      <c r="Y123">
        <f>IFERROR(LOOKUP(A123,'J21'!B:B,'J21'!A:A),0)</f>
        <v>2</v>
      </c>
      <c r="Z123">
        <f>IFERROR(LOOKUP(A123,'J22'!B:B,'J22'!A:A),0)</f>
        <v>0</v>
      </c>
      <c r="AA123">
        <f>IFERROR(LOOKUP(A123,'J23'!B:B,'J23'!A:A),0)</f>
        <v>11</v>
      </c>
      <c r="AB123">
        <f>IFERROR(LOOKUP(A123,'J24'!B:B,'J24'!A:A),0)</f>
        <v>1</v>
      </c>
      <c r="AC123">
        <f>IFERROR(LOOKUP(A123,'J25'!B:B,'J25'!A:A),0)</f>
        <v>0</v>
      </c>
      <c r="AD123">
        <f>IFERROR(LOOKUP(A123,'J26'!B:B,'J26'!A:A),0)</f>
        <v>3</v>
      </c>
    </row>
    <row r="124">
      <c r="A124" s="2" t="s">
        <v>383</v>
      </c>
      <c r="B124" s="2" t="s">
        <v>457</v>
      </c>
      <c r="C124" s="2" t="s">
        <v>536</v>
      </c>
      <c r="D124" s="7" t="str">
        <f>LOOKUP(A124,PhotoSquad!A:A,PhotoSquad!B:B)</f>
        <v>https://assets.laliga.com/squad/2019/t176/p169205/128x128/p169205_t176_2019_1_003_000.png</v>
      </c>
      <c r="E124">
        <f>IFERROR(LOOKUP(A124,'J01'!B:B,'J01'!A:A),0)</f>
        <v>1</v>
      </c>
      <c r="F124">
        <f>IFERROR(LOOKUP(A124,'J02'!B:B,'J02'!A:A),0)</f>
        <v>7</v>
      </c>
      <c r="G124">
        <f>IFERROR(LOOKUP(A124,'J03'!B:B,'J03'!A:A),0)</f>
        <v>2</v>
      </c>
      <c r="H124">
        <f>IFERROR(LOOKUP(A124,'J04'!B:B,'J04'!A:A),0)</f>
        <v>2</v>
      </c>
      <c r="I124">
        <f>IFERROR(LOOKUP(A124,'J05'!B:B,'J05'!A:A),0)</f>
        <v>0</v>
      </c>
      <c r="J124" s="3">
        <f>IFERROR(LOOKUP(A124,'J06'!B:B,'J06'!A:A),0)</f>
        <v>2</v>
      </c>
      <c r="K124" s="3">
        <f>IFERROR(LOOKUP(A124,'J07'!B:B,'J07'!A:A),0)</f>
        <v>5</v>
      </c>
      <c r="L124">
        <f>IFERROR(LOOKUP(A124,'J08'!B:B,'J08'!A:A),0)</f>
        <v>0</v>
      </c>
      <c r="M124">
        <f>IFERROR(LOOKUP(A124,'J09'!B:B,'J09'!A:A),0)</f>
        <v>0</v>
      </c>
      <c r="N124">
        <f>IFERROR(LOOKUP(A124,'J10'!B:B,'J10'!A:A),0)</f>
        <v>4</v>
      </c>
      <c r="O124">
        <f>IFERROR(LOOKUP(A124,'J11'!B:B,'J11'!A:A),0)</f>
        <v>0</v>
      </c>
      <c r="P124">
        <f>IFERROR(LOOKUP(A124,'J12'!B:B,'J12'!A:A),0)</f>
        <v>0</v>
      </c>
      <c r="Q124">
        <f>IFERROR(LOOKUP(A124,'J13'!B:B,'J13'!A:A),0)</f>
        <v>0</v>
      </c>
      <c r="R124">
        <f>IFERROR(LOOKUP(A124,'J14'!B:B,'J14'!A:A),0)</f>
        <v>1</v>
      </c>
      <c r="S124">
        <f>IFERROR(LOOKUP(A124,'J15'!B:B,'J15'!A:A),0)</f>
        <v>0</v>
      </c>
      <c r="T124">
        <f>IFERROR(LOOKUP(A124,'J16'!B:B,'J16'!A:A),0)</f>
        <v>0</v>
      </c>
      <c r="U124">
        <f>IFERROR(LOOKUP(A124,'J17'!B:B,'J17'!A:A),0)</f>
        <v>0</v>
      </c>
      <c r="V124">
        <f>IFERROR(LOOKUP(A124,'J18'!B:B,'J18'!A:A),0)</f>
        <v>5</v>
      </c>
      <c r="W124">
        <f>IFERROR(LOOKUP(A124,'J19'!B:B,'J19'!A:A),0)</f>
        <v>5</v>
      </c>
      <c r="X124">
        <f>IFERROR(LOOKUP(A124,'J20'!B:B,'J20'!A:A),0)</f>
        <v>6</v>
      </c>
      <c r="Y124">
        <f>IFERROR(LOOKUP(A124,'J21'!B:B,'J21'!A:A),0)</f>
        <v>2</v>
      </c>
      <c r="Z124">
        <f>IFERROR(LOOKUP(A124,'J22'!B:B,'J22'!A:A),0)</f>
        <v>0</v>
      </c>
      <c r="AA124">
        <f>IFERROR(LOOKUP(A124,'J23'!B:B,'J23'!A:A),0)</f>
        <v>11</v>
      </c>
      <c r="AB124">
        <f>IFERROR(LOOKUP(A124,'J24'!B:B,'J24'!A:A),0)</f>
        <v>1</v>
      </c>
      <c r="AC124">
        <f>IFERROR(LOOKUP(A124,'J25'!B:B,'J25'!A:A),0)</f>
        <v>0</v>
      </c>
      <c r="AD124">
        <f>IFERROR(LOOKUP(A124,'J26'!B:B,'J26'!A:A),0)</f>
        <v>3</v>
      </c>
    </row>
    <row r="125">
      <c r="A125" s="2" t="s">
        <v>385</v>
      </c>
      <c r="B125" s="2" t="s">
        <v>457</v>
      </c>
      <c r="C125" s="2" t="s">
        <v>537</v>
      </c>
      <c r="D125" s="7" t="str">
        <f>LOOKUP(A125,PhotoSquad!A:A,PhotoSquad!B:B)</f>
        <v>https://assets.laliga.com/squad/2019/t855/p169586/128x128/p169586_t855_2019_1_003_000.png</v>
      </c>
      <c r="E125">
        <f>IFERROR(LOOKUP(A125,'J01'!B:B,'J01'!A:A),0)</f>
        <v>0</v>
      </c>
      <c r="F125">
        <f>IFERROR(LOOKUP(A125,'J02'!B:B,'J02'!A:A),0)</f>
        <v>0</v>
      </c>
      <c r="G125">
        <f>IFERROR(LOOKUP(A125,'J03'!B:B,'J03'!A:A),0)</f>
        <v>1</v>
      </c>
      <c r="H125">
        <f>IFERROR(LOOKUP(A125,'J04'!B:B,'J04'!A:A),0)</f>
        <v>0</v>
      </c>
      <c r="I125">
        <f>IFERROR(LOOKUP(A125,'J05'!B:B,'J05'!A:A),0)</f>
        <v>10</v>
      </c>
      <c r="J125" s="3">
        <f>IFERROR(LOOKUP(A125,'J06'!B:B,'J06'!A:A),0)</f>
        <v>0</v>
      </c>
      <c r="K125" s="3">
        <f>IFERROR(LOOKUP(A125,'J07'!B:B,'J07'!A:A),0)</f>
        <v>0</v>
      </c>
      <c r="L125">
        <f>IFERROR(LOOKUP(A125,'J08'!B:B,'J08'!A:A),0)</f>
        <v>6</v>
      </c>
      <c r="M125">
        <f>IFERROR(LOOKUP(A125,'J09'!B:B,'J09'!A:A),0)</f>
        <v>2</v>
      </c>
      <c r="N125">
        <f>IFERROR(LOOKUP(A125,'J10'!B:B,'J10'!A:A),0)</f>
        <v>6</v>
      </c>
      <c r="O125">
        <f>IFERROR(LOOKUP(A125,'J11'!B:B,'J11'!A:A),0)</f>
        <v>0</v>
      </c>
      <c r="P125">
        <f>IFERROR(LOOKUP(A125,'J12'!B:B,'J12'!A:A),0)</f>
        <v>1</v>
      </c>
      <c r="Q125">
        <f>IFERROR(LOOKUP(A125,'J13'!B:B,'J13'!A:A),0)</f>
        <v>0</v>
      </c>
      <c r="R125">
        <f>IFERROR(LOOKUP(A125,'J14'!B:B,'J14'!A:A),0)</f>
        <v>1</v>
      </c>
      <c r="S125">
        <f>IFERROR(LOOKUP(A125,'J15'!B:B,'J15'!A:A),0)</f>
        <v>0</v>
      </c>
      <c r="T125">
        <f>IFERROR(LOOKUP(A125,'J16'!B:B,'J16'!A:A),0)</f>
        <v>0</v>
      </c>
      <c r="U125">
        <f>IFERROR(LOOKUP(A125,'J17'!B:B,'J17'!A:A),0)</f>
        <v>4</v>
      </c>
      <c r="V125">
        <f>IFERROR(LOOKUP(A125,'J18'!B:B,'J18'!A:A),0)</f>
        <v>7</v>
      </c>
      <c r="W125">
        <f>IFERROR(LOOKUP(A125,'J19'!B:B,'J19'!A:A),0)</f>
        <v>1</v>
      </c>
      <c r="X125">
        <f>IFERROR(LOOKUP(A125,'J20'!B:B,'J20'!A:A),0)</f>
        <v>4</v>
      </c>
      <c r="Y125">
        <f>IFERROR(LOOKUP(A125,'J21'!B:B,'J21'!A:A),0)</f>
        <v>2</v>
      </c>
      <c r="Z125">
        <f>IFERROR(LOOKUP(A125,'J22'!B:B,'J22'!A:A),0)</f>
        <v>0</v>
      </c>
      <c r="AA125">
        <f>IFERROR(LOOKUP(A125,'J23'!B:B,'J23'!A:A),0)</f>
        <v>0</v>
      </c>
      <c r="AB125">
        <f>IFERROR(LOOKUP(A125,'J24'!B:B,'J24'!A:A),0)</f>
        <v>0</v>
      </c>
      <c r="AC125">
        <f>IFERROR(LOOKUP(A125,'J25'!B:B,'J25'!A:A),0)</f>
        <v>0</v>
      </c>
      <c r="AD125">
        <f>IFERROR(LOOKUP(A125,'J26'!B:B,'J26'!A:A),0)</f>
        <v>0</v>
      </c>
    </row>
    <row r="126">
      <c r="A126" s="2" t="s">
        <v>387</v>
      </c>
      <c r="B126" s="2" t="s">
        <v>457</v>
      </c>
      <c r="C126" s="2" t="s">
        <v>1021</v>
      </c>
      <c r="D126" s="7" t="str">
        <f>LOOKUP(A126,PhotoSquad!A:A,PhotoSquad!B:B)</f>
        <v>https://assets.laliga.com/squad/2019/t953/p169873/128x128/p169873_t953_2019_1_003_000.png</v>
      </c>
      <c r="E126">
        <f>IFERROR(LOOKUP(A126,'J01'!B:B,'J01'!A:A),0)</f>
        <v>0</v>
      </c>
      <c r="F126">
        <f>IFERROR(LOOKUP(A126,'J02'!B:B,'J02'!A:A),0)</f>
        <v>0</v>
      </c>
      <c r="G126">
        <f>IFERROR(LOOKUP(A126,'J03'!B:B,'J03'!A:A),0)</f>
        <v>1</v>
      </c>
      <c r="H126">
        <f>IFERROR(LOOKUP(A126,'J04'!B:B,'J04'!A:A),0)</f>
        <v>0</v>
      </c>
      <c r="I126">
        <f>IFERROR(LOOKUP(A126,'J05'!B:B,'J05'!A:A),0)</f>
        <v>10</v>
      </c>
      <c r="J126" s="3">
        <f>IFERROR(LOOKUP(A126,'J06'!B:B,'J06'!A:A),0)</f>
        <v>0</v>
      </c>
      <c r="K126" s="3">
        <f>IFERROR(LOOKUP(A126,'J07'!B:B,'J07'!A:A),0)</f>
        <v>0</v>
      </c>
      <c r="L126">
        <f>IFERROR(LOOKUP(A126,'J08'!B:B,'J08'!A:A),0)</f>
        <v>6</v>
      </c>
      <c r="M126">
        <f>IFERROR(LOOKUP(A126,'J09'!B:B,'J09'!A:A),0)</f>
        <v>2</v>
      </c>
      <c r="N126">
        <f>IFERROR(LOOKUP(A126,'J10'!B:B,'J10'!A:A),0)</f>
        <v>6</v>
      </c>
      <c r="O126">
        <f>IFERROR(LOOKUP(A126,'J11'!B:B,'J11'!A:A),0)</f>
        <v>0</v>
      </c>
      <c r="P126">
        <f>IFERROR(LOOKUP(A126,'J12'!B:B,'J12'!A:A),0)</f>
        <v>0</v>
      </c>
      <c r="Q126">
        <f>IFERROR(LOOKUP(A126,'J13'!B:B,'J13'!A:A),0)</f>
        <v>0</v>
      </c>
      <c r="R126">
        <f>IFERROR(LOOKUP(A126,'J14'!B:B,'J14'!A:A),0)</f>
        <v>1</v>
      </c>
      <c r="S126">
        <f>IFERROR(LOOKUP(A126,'J15'!B:B,'J15'!A:A),0)</f>
        <v>0</v>
      </c>
      <c r="T126">
        <f>IFERROR(LOOKUP(A126,'J16'!B:B,'J16'!A:A),0)</f>
        <v>0</v>
      </c>
      <c r="U126">
        <f>IFERROR(LOOKUP(A126,'J17'!B:B,'J17'!A:A),0)</f>
        <v>9</v>
      </c>
      <c r="V126">
        <f>IFERROR(LOOKUP(A126,'J18'!B:B,'J18'!A:A),0)</f>
        <v>7</v>
      </c>
      <c r="W126">
        <f>IFERROR(LOOKUP(A126,'J19'!B:B,'J19'!A:A),0)</f>
        <v>0</v>
      </c>
      <c r="X126">
        <f>IFERROR(LOOKUP(A126,'J20'!B:B,'J20'!A:A),0)</f>
        <v>14</v>
      </c>
      <c r="Y126">
        <f>IFERROR(LOOKUP(A126,'J21'!B:B,'J21'!A:A),0)</f>
        <v>9</v>
      </c>
      <c r="Z126">
        <f>IFERROR(LOOKUP(A126,'J22'!B:B,'J22'!A:A),0)</f>
        <v>5</v>
      </c>
      <c r="AA126">
        <f>IFERROR(LOOKUP(A126,'J23'!B:B,'J23'!A:A),0)</f>
        <v>1</v>
      </c>
      <c r="AB126">
        <f>IFERROR(LOOKUP(A126,'J24'!B:B,'J24'!A:A),0)</f>
        <v>0</v>
      </c>
      <c r="AC126">
        <f>IFERROR(LOOKUP(A126,'J25'!B:B,'J25'!A:A),0)</f>
        <v>0</v>
      </c>
      <c r="AD126">
        <f>IFERROR(LOOKUP(A126,'J26'!B:B,'J26'!A:A),0)</f>
        <v>0</v>
      </c>
    </row>
    <row r="127">
      <c r="A127" s="2" t="s">
        <v>389</v>
      </c>
      <c r="B127" s="2" t="s">
        <v>457</v>
      </c>
      <c r="C127" s="2" t="s">
        <v>538</v>
      </c>
      <c r="D127" s="7" t="str">
        <f>LOOKUP(A127,PhotoSquad!A:A,PhotoSquad!B:B)</f>
        <v>https://assets.laliga.com/squad/2019/t181/p170116/128x128/p170116_t181_2019_1_003_000.png</v>
      </c>
      <c r="E127">
        <f>IFERROR(LOOKUP(A127,'J01'!B:B,'J01'!A:A),0)</f>
        <v>6</v>
      </c>
      <c r="F127">
        <f>IFERROR(LOOKUP(A127,'J02'!B:B,'J02'!A:A),0)</f>
        <v>4</v>
      </c>
      <c r="G127">
        <f>IFERROR(LOOKUP(A127,'J03'!B:B,'J03'!A:A),0)</f>
        <v>3</v>
      </c>
      <c r="H127">
        <f>IFERROR(LOOKUP(A127,'J04'!B:B,'J04'!A:A),0)</f>
        <v>9</v>
      </c>
      <c r="I127">
        <f>IFERROR(LOOKUP(A127,'J05'!B:B,'J05'!A:A),0)</f>
        <v>1</v>
      </c>
      <c r="J127" s="3">
        <f>IFERROR(LOOKUP(A127,'J06'!B:B,'J06'!A:A),0)</f>
        <v>3</v>
      </c>
      <c r="K127" s="3">
        <f>IFERROR(LOOKUP(A127,'J07'!B:B,'J07'!A:A),0)</f>
        <v>2</v>
      </c>
      <c r="L127">
        <f>IFERROR(LOOKUP(A127,'J08'!B:B,'J08'!A:A),0)</f>
        <v>9</v>
      </c>
      <c r="M127">
        <f>IFERROR(LOOKUP(A127,'J09'!B:B,'J09'!A:A),0)</f>
        <v>10</v>
      </c>
      <c r="N127">
        <f>IFERROR(LOOKUP(A127,'J10'!B:B,'J10'!A:A),0)</f>
        <v>7</v>
      </c>
      <c r="O127">
        <f>IFERROR(LOOKUP(A127,'J11'!B:B,'J11'!A:A),0)</f>
        <v>3</v>
      </c>
      <c r="P127">
        <f>IFERROR(LOOKUP(A127,'J12'!B:B,'J12'!A:A),0)</f>
        <v>0</v>
      </c>
      <c r="Q127">
        <f>IFERROR(LOOKUP(A127,'J13'!B:B,'J13'!A:A),0)</f>
        <v>5</v>
      </c>
      <c r="R127">
        <f>IFERROR(LOOKUP(A127,'J14'!B:B,'J14'!A:A),0)</f>
        <v>4</v>
      </c>
      <c r="S127">
        <f>IFERROR(LOOKUP(A127,'J15'!B:B,'J15'!A:A),0)</f>
        <v>2</v>
      </c>
      <c r="T127">
        <f>IFERROR(LOOKUP(A127,'J16'!B:B,'J16'!A:A),0)</f>
        <v>0</v>
      </c>
      <c r="U127">
        <f>IFERROR(LOOKUP(A127,'J17'!B:B,'J17'!A:A),0)</f>
        <v>4</v>
      </c>
      <c r="V127">
        <f>IFERROR(LOOKUP(A127,'J18'!B:B,'J18'!A:A),0)</f>
        <v>3</v>
      </c>
      <c r="W127">
        <f>IFERROR(LOOKUP(A127,'J19'!B:B,'J19'!A:A),0)</f>
        <v>5</v>
      </c>
      <c r="X127">
        <f>IFERROR(LOOKUP(A127,'J20'!B:B,'J20'!A:A),0)</f>
        <v>3</v>
      </c>
      <c r="Y127">
        <f>IFERROR(LOOKUP(A127,'J21'!B:B,'J21'!A:A),0)</f>
        <v>0</v>
      </c>
      <c r="Z127">
        <f>IFERROR(LOOKUP(A127,'J22'!B:B,'J22'!A:A),0)</f>
        <v>3</v>
      </c>
      <c r="AA127">
        <f>IFERROR(LOOKUP(A127,'J23'!B:B,'J23'!A:A),0)</f>
        <v>5</v>
      </c>
      <c r="AB127">
        <f>IFERROR(LOOKUP(A127,'J24'!B:B,'J24'!A:A),0)</f>
        <v>9</v>
      </c>
      <c r="AC127">
        <f>IFERROR(LOOKUP(A127,'J25'!B:B,'J25'!A:A),0)</f>
        <v>2</v>
      </c>
      <c r="AD127">
        <f>IFERROR(LOOKUP(A127,'J26'!B:B,'J26'!A:A),0)</f>
        <v>4</v>
      </c>
    </row>
    <row r="128">
      <c r="A128" s="2" t="s">
        <v>85</v>
      </c>
      <c r="B128" s="2" t="s">
        <v>432</v>
      </c>
      <c r="C128" s="2" t="s">
        <v>539</v>
      </c>
      <c r="D128" s="7" t="str">
        <f>LOOKUP(A128,PhotoSquad!A:A,PhotoSquad!B:B)</f>
        <v>https://assets.laliga.com/squad/2019/t179/p170864/128x128/p170864_t179_2019_1_003_000.png</v>
      </c>
      <c r="E128">
        <f>IFERROR(LOOKUP(A128,'J01'!B:B,'J01'!A:A),0)</f>
        <v>2</v>
      </c>
      <c r="F128">
        <f>IFERROR(LOOKUP(A128,'J02'!B:B,'J02'!A:A),0)</f>
        <v>0</v>
      </c>
      <c r="G128">
        <f>IFERROR(LOOKUP(A128,'J03'!B:B,'J03'!A:A),0)</f>
        <v>1</v>
      </c>
      <c r="H128">
        <f>IFERROR(LOOKUP(A128,'J04'!B:B,'J04'!A:A),0)</f>
        <v>0</v>
      </c>
      <c r="I128">
        <f>IFERROR(LOOKUP(A128,'J05'!B:B,'J05'!A:A),0)</f>
        <v>1</v>
      </c>
      <c r="J128" s="3">
        <f>IFERROR(LOOKUP(A128,'J06'!B:B,'J06'!A:A),0)</f>
        <v>4</v>
      </c>
      <c r="K128" s="3">
        <f>IFERROR(LOOKUP(A128,'J07'!B:B,'J07'!A:A),0)</f>
        <v>2</v>
      </c>
      <c r="L128">
        <f>IFERROR(LOOKUP(A128,'J08'!B:B,'J08'!A:A),0)</f>
        <v>4</v>
      </c>
      <c r="M128">
        <f>IFERROR(LOOKUP(A128,'J09'!B:B,'J09'!A:A),0)</f>
        <v>10</v>
      </c>
      <c r="N128">
        <f>IFERROR(LOOKUP(A128,'J10'!B:B,'J10'!A:A),0)</f>
        <v>0</v>
      </c>
      <c r="O128">
        <f>IFERROR(LOOKUP(A128,'J11'!B:B,'J11'!A:A),0)</f>
        <v>1</v>
      </c>
      <c r="P128">
        <f>IFERROR(LOOKUP(A128,'J12'!B:B,'J12'!A:A),0)</f>
        <v>0</v>
      </c>
      <c r="Q128">
        <f>IFERROR(LOOKUP(A128,'J13'!B:B,'J13'!A:A),0)</f>
        <v>5</v>
      </c>
      <c r="R128">
        <f>IFERROR(LOOKUP(A128,'J14'!B:B,'J14'!A:A),0)</f>
        <v>0</v>
      </c>
      <c r="S128">
        <f>IFERROR(LOOKUP(A128,'J15'!B:B,'J15'!A:A),0)</f>
        <v>0</v>
      </c>
      <c r="T128">
        <f>IFERROR(LOOKUP(A128,'J16'!B:B,'J16'!A:A),0)</f>
        <v>8</v>
      </c>
      <c r="U128">
        <f>IFERROR(LOOKUP(A128,'J17'!B:B,'J17'!A:A),0)</f>
        <v>7</v>
      </c>
      <c r="V128">
        <f>IFERROR(LOOKUP(A128,'J18'!B:B,'J18'!A:A),0)</f>
        <v>4</v>
      </c>
      <c r="W128">
        <f>IFERROR(LOOKUP(A128,'J19'!B:B,'J19'!A:A),0)</f>
        <v>3</v>
      </c>
      <c r="X128">
        <f>IFERROR(LOOKUP(A128,'J20'!B:B,'J20'!A:A),0)</f>
        <v>7</v>
      </c>
      <c r="Y128">
        <f>IFERROR(LOOKUP(A128,'J21'!B:B,'J21'!A:A),0)</f>
        <v>0</v>
      </c>
      <c r="Z128">
        <f>IFERROR(LOOKUP(A128,'J22'!B:B,'J22'!A:A),0)</f>
        <v>3</v>
      </c>
      <c r="AA128">
        <f>IFERROR(LOOKUP(A128,'J23'!B:B,'J23'!A:A),0)</f>
        <v>5</v>
      </c>
      <c r="AB128">
        <f>IFERROR(LOOKUP(A128,'J24'!B:B,'J24'!A:A),0)</f>
        <v>0</v>
      </c>
      <c r="AC128">
        <f>IFERROR(LOOKUP(A128,'J25'!B:B,'J25'!A:A),0)</f>
        <v>2</v>
      </c>
      <c r="AD128">
        <f>IFERROR(LOOKUP(A128,'J26'!B:B,'J26'!A:A),0)</f>
        <v>4</v>
      </c>
    </row>
    <row r="129">
      <c r="A129" s="2" t="s">
        <v>391</v>
      </c>
      <c r="B129" s="2" t="s">
        <v>457</v>
      </c>
      <c r="C129" s="2" t="s">
        <v>540</v>
      </c>
      <c r="D129" s="7" t="str">
        <f>LOOKUP(A129,PhotoSquad!A:A,PhotoSquad!B:B)</f>
        <v>https://assets.laliga.com/squad/2019/t178/p171101/128x128/p171101_t178_2019_1_003_000.png</v>
      </c>
      <c r="E129">
        <f>IFERROR(LOOKUP(A129,'J01'!B:B,'J01'!A:A),0)</f>
        <v>3</v>
      </c>
      <c r="F129">
        <f>IFERROR(LOOKUP(A129,'J02'!B:B,'J02'!A:A),0)</f>
        <v>2</v>
      </c>
      <c r="G129">
        <f>IFERROR(LOOKUP(A129,'J03'!B:B,'J03'!A:A),0)</f>
        <v>2</v>
      </c>
      <c r="H129">
        <f>IFERROR(LOOKUP(A129,'J04'!B:B,'J04'!A:A),0)</f>
        <v>1</v>
      </c>
      <c r="I129">
        <f>IFERROR(LOOKUP(A129,'J05'!B:B,'J05'!A:A),0)</f>
        <v>2</v>
      </c>
      <c r="J129" s="3">
        <f>IFERROR(LOOKUP(A129,'J06'!B:B,'J06'!A:A),0)</f>
        <v>5</v>
      </c>
      <c r="K129" s="3">
        <f>IFERROR(LOOKUP(A129,'J07'!B:B,'J07'!A:A),0)</f>
        <v>6</v>
      </c>
      <c r="L129">
        <f>IFERROR(LOOKUP(A129,'J08'!B:B,'J08'!A:A),0)</f>
        <v>4</v>
      </c>
      <c r="M129">
        <f>IFERROR(LOOKUP(A129,'J09'!B:B,'J09'!A:A),0)</f>
        <v>14</v>
      </c>
      <c r="N129">
        <f>IFERROR(LOOKUP(A129,'J10'!B:B,'J10'!A:A),0)</f>
        <v>8</v>
      </c>
      <c r="O129">
        <f>IFERROR(LOOKUP(A129,'J11'!B:B,'J11'!A:A),0)</f>
        <v>11</v>
      </c>
      <c r="P129">
        <f>IFERROR(LOOKUP(A129,'J12'!B:B,'J12'!A:A),0)</f>
        <v>0</v>
      </c>
      <c r="Q129">
        <f>IFERROR(LOOKUP(A129,'J13'!B:B,'J13'!A:A),0)</f>
        <v>0</v>
      </c>
      <c r="R129">
        <f>IFERROR(LOOKUP(A129,'J14'!B:B,'J14'!A:A),0)</f>
        <v>0</v>
      </c>
      <c r="S129">
        <f>IFERROR(LOOKUP(A129,'J15'!B:B,'J15'!A:A),0)</f>
        <v>9</v>
      </c>
      <c r="T129">
        <f>IFERROR(LOOKUP(A129,'J16'!B:B,'J16'!A:A),0)</f>
        <v>4</v>
      </c>
      <c r="U129">
        <f>IFERROR(LOOKUP(A129,'J17'!B:B,'J17'!A:A),0)</f>
        <v>3</v>
      </c>
      <c r="V129">
        <f>IFERROR(LOOKUP(A129,'J18'!B:B,'J18'!A:A),0)</f>
        <v>0</v>
      </c>
      <c r="W129">
        <f>IFERROR(LOOKUP(A129,'J19'!B:B,'J19'!A:A),0)</f>
        <v>2</v>
      </c>
      <c r="X129">
        <f>IFERROR(LOOKUP(A129,'J20'!B:B,'J20'!A:A),0)</f>
        <v>0</v>
      </c>
      <c r="Y129">
        <f>IFERROR(LOOKUP(A129,'J21'!B:B,'J21'!A:A),0)</f>
        <v>0</v>
      </c>
      <c r="Z129">
        <f>IFERROR(LOOKUP(A129,'J22'!B:B,'J22'!A:A),0)</f>
        <v>4</v>
      </c>
      <c r="AA129">
        <f>IFERROR(LOOKUP(A129,'J23'!B:B,'J23'!A:A),0)</f>
        <v>7</v>
      </c>
      <c r="AB129">
        <f>IFERROR(LOOKUP(A129,'J24'!B:B,'J24'!A:A),0)</f>
        <v>0</v>
      </c>
      <c r="AC129">
        <f>IFERROR(LOOKUP(A129,'J25'!B:B,'J25'!A:A),0)</f>
        <v>9</v>
      </c>
      <c r="AD129">
        <f>IFERROR(LOOKUP(A129,'J26'!B:B,'J26'!A:A),0)</f>
        <v>0</v>
      </c>
    </row>
    <row r="130">
      <c r="A130" s="2" t="s">
        <v>187</v>
      </c>
      <c r="B130" s="2" t="s">
        <v>435</v>
      </c>
      <c r="C130" s="2" t="s">
        <v>541</v>
      </c>
      <c r="D130" s="7" t="str">
        <f>LOOKUP(A130,PhotoSquad!A:A,PhotoSquad!B:B)</f>
        <v>https://assets.laliga.com/squad/2019/t1450/p171222/128x128/p171222_t1450_2019_1_003_000.png</v>
      </c>
      <c r="E130">
        <f>IFERROR(LOOKUP(A130,'J01'!B:B,'J01'!A:A),0)</f>
        <v>4</v>
      </c>
      <c r="F130">
        <f>IFERROR(LOOKUP(A130,'J02'!B:B,'J02'!A:A),0)</f>
        <v>4</v>
      </c>
      <c r="G130">
        <f>IFERROR(LOOKUP(A130,'J03'!B:B,'J03'!A:A),0)</f>
        <v>2</v>
      </c>
      <c r="H130">
        <f>IFERROR(LOOKUP(A130,'J04'!B:B,'J04'!A:A),0)</f>
        <v>3</v>
      </c>
      <c r="I130">
        <f>IFERROR(LOOKUP(A130,'J05'!B:B,'J05'!A:A),0)</f>
        <v>5</v>
      </c>
      <c r="J130" s="3">
        <f>IFERROR(LOOKUP(A130,'J06'!B:B,'J06'!A:A),0)</f>
        <v>4</v>
      </c>
      <c r="K130" s="3">
        <f>IFERROR(LOOKUP(A130,'J07'!B:B,'J07'!A:A),0)</f>
        <v>2</v>
      </c>
      <c r="L130">
        <f>IFERROR(LOOKUP(A130,'J08'!B:B,'J08'!A:A),0)</f>
        <v>4</v>
      </c>
      <c r="M130">
        <f>IFERROR(LOOKUP(A130,'J09'!B:B,'J09'!A:A),0)</f>
        <v>10</v>
      </c>
      <c r="N130">
        <f>IFERROR(LOOKUP(A130,'J10'!B:B,'J10'!A:A),0)</f>
        <v>4</v>
      </c>
      <c r="O130">
        <f>IFERROR(LOOKUP(A130,'J11'!B:B,'J11'!A:A),0)</f>
        <v>9</v>
      </c>
      <c r="P130">
        <f>IFERROR(LOOKUP(A130,'J12'!B:B,'J12'!A:A),0)</f>
        <v>4</v>
      </c>
      <c r="Q130">
        <f>IFERROR(LOOKUP(A130,'J13'!B:B,'J13'!A:A),0)</f>
        <v>8</v>
      </c>
      <c r="R130">
        <f>IFERROR(LOOKUP(A130,'J14'!B:B,'J14'!A:A),0)</f>
        <v>3</v>
      </c>
      <c r="S130">
        <f>IFERROR(LOOKUP(A130,'J15'!B:B,'J15'!A:A),0)</f>
        <v>9</v>
      </c>
      <c r="T130">
        <f>IFERROR(LOOKUP(A130,'J16'!B:B,'J16'!A:A),0)</f>
        <v>6</v>
      </c>
      <c r="U130">
        <f>IFERROR(LOOKUP(A130,'J17'!B:B,'J17'!A:A),0)</f>
        <v>7</v>
      </c>
      <c r="V130">
        <f>IFERROR(LOOKUP(A130,'J18'!B:B,'J18'!A:A),0)</f>
        <v>2</v>
      </c>
      <c r="W130">
        <f>IFERROR(LOOKUP(A130,'J19'!B:B,'J19'!A:A),0)</f>
        <v>6</v>
      </c>
      <c r="X130">
        <f>IFERROR(LOOKUP(A130,'J20'!B:B,'J20'!A:A),0)</f>
        <v>6</v>
      </c>
      <c r="Y130">
        <f>IFERROR(LOOKUP(A130,'J21'!B:B,'J21'!A:A),0)</f>
        <v>5</v>
      </c>
      <c r="Z130">
        <f>IFERROR(LOOKUP(A130,'J22'!B:B,'J22'!A:A),0)</f>
        <v>5</v>
      </c>
      <c r="AA130">
        <f>IFERROR(LOOKUP(A130,'J23'!B:B,'J23'!A:A),0)</f>
        <v>4</v>
      </c>
      <c r="AB130">
        <f>IFERROR(LOOKUP(A130,'J24'!B:B,'J24'!A:A),0)</f>
        <v>5</v>
      </c>
      <c r="AC130">
        <f>IFERROR(LOOKUP(A130,'J25'!B:B,'J25'!A:A),0)</f>
        <v>1</v>
      </c>
      <c r="AD130">
        <f>IFERROR(LOOKUP(A130,'J26'!B:B,'J26'!A:A),0)</f>
        <v>7</v>
      </c>
    </row>
    <row r="131">
      <c r="A131" s="2" t="s">
        <v>350</v>
      </c>
      <c r="B131" s="2" t="s">
        <v>480</v>
      </c>
      <c r="C131" s="2" t="s">
        <v>542</v>
      </c>
      <c r="D131" s="7" t="str">
        <f>LOOKUP(A131,PhotoSquad!A:A,PhotoSquad!B:B)</f>
        <v>https://assets.laliga.com/squad/2019/t1450/p175204/128x128/p175204_t1450_2019_1_003_000.png</v>
      </c>
      <c r="E131">
        <f>IFERROR(LOOKUP(A131,'J01'!B:B,'J01'!A:A),0)</f>
        <v>12</v>
      </c>
      <c r="F131">
        <f>IFERROR(LOOKUP(A131,'J02'!B:B,'J02'!A:A),0)</f>
        <v>5</v>
      </c>
      <c r="G131">
        <f>IFERROR(LOOKUP(A131,'J03'!B:B,'J03'!A:A),0)</f>
        <v>3</v>
      </c>
      <c r="H131">
        <f>IFERROR(LOOKUP(A131,'J04'!B:B,'J04'!A:A),0)</f>
        <v>2</v>
      </c>
      <c r="I131">
        <f>IFERROR(LOOKUP(A131,'J05'!B:B,'J05'!A:A),0)</f>
        <v>1</v>
      </c>
      <c r="J131" s="3">
        <f>IFERROR(LOOKUP(A131,'J06'!B:B,'J06'!A:A),0)</f>
        <v>1</v>
      </c>
      <c r="K131" s="3">
        <f>IFERROR(LOOKUP(A131,'J07'!B:B,'J07'!A:A),0)</f>
        <v>2</v>
      </c>
      <c r="L131">
        <f>IFERROR(LOOKUP(A131,'J08'!B:B,'J08'!A:A),0)</f>
        <v>5</v>
      </c>
      <c r="M131">
        <f>IFERROR(LOOKUP(A131,'J09'!B:B,'J09'!A:A),0)</f>
        <v>9</v>
      </c>
      <c r="N131">
        <f>IFERROR(LOOKUP(A131,'J10'!B:B,'J10'!A:A),0)</f>
        <v>5</v>
      </c>
      <c r="O131">
        <f>IFERROR(LOOKUP(A131,'J11'!B:B,'J11'!A:A),0)</f>
        <v>2</v>
      </c>
      <c r="P131">
        <f>IFERROR(LOOKUP(A131,'J12'!B:B,'J12'!A:A),0)</f>
        <v>8</v>
      </c>
      <c r="Q131">
        <f>IFERROR(LOOKUP(A131,'J13'!B:B,'J13'!A:A),0)</f>
        <v>6</v>
      </c>
      <c r="R131">
        <f>IFERROR(LOOKUP(A131,'J14'!B:B,'J14'!A:A),0)</f>
        <v>4</v>
      </c>
      <c r="S131">
        <f>IFERROR(LOOKUP(A131,'J15'!B:B,'J15'!A:A),0)</f>
        <v>7</v>
      </c>
      <c r="T131">
        <f>IFERROR(LOOKUP(A131,'J16'!B:B,'J16'!A:A),0)</f>
        <v>8</v>
      </c>
      <c r="U131">
        <f>IFERROR(LOOKUP(A131,'J17'!B:B,'J17'!A:A),0)</f>
        <v>9</v>
      </c>
      <c r="V131">
        <f>IFERROR(LOOKUP(A131,'J18'!B:B,'J18'!A:A),0)</f>
        <v>2</v>
      </c>
      <c r="W131">
        <f>IFERROR(LOOKUP(A131,'J19'!B:B,'J19'!A:A),0)</f>
        <v>4</v>
      </c>
      <c r="X131">
        <f>IFERROR(LOOKUP(A131,'J20'!B:B,'J20'!A:A),0)</f>
        <v>9</v>
      </c>
      <c r="Y131">
        <f>IFERROR(LOOKUP(A131,'J21'!B:B,'J21'!A:A),0)</f>
        <v>7</v>
      </c>
      <c r="Z131">
        <f>IFERROR(LOOKUP(A131,'J22'!B:B,'J22'!A:A),0)</f>
        <v>8</v>
      </c>
      <c r="AA131">
        <f>IFERROR(LOOKUP(A131,'J23'!B:B,'J23'!A:A),0)</f>
        <v>6</v>
      </c>
      <c r="AB131">
        <f>IFERROR(LOOKUP(A131,'J24'!B:B,'J24'!A:A),0)</f>
        <v>3</v>
      </c>
      <c r="AC131">
        <f>IFERROR(LOOKUP(A131,'J25'!B:B,'J25'!A:A),0)</f>
        <v>3</v>
      </c>
      <c r="AD131">
        <f>IFERROR(LOOKUP(A131,'J26'!B:B,'J26'!A:A),0)</f>
        <v>6</v>
      </c>
    </row>
    <row r="132">
      <c r="A132" s="2" t="s">
        <v>70</v>
      </c>
      <c r="B132" s="2" t="s">
        <v>432</v>
      </c>
      <c r="C132" s="5" t="s">
        <v>543</v>
      </c>
      <c r="D132" s="7" t="str">
        <f>LOOKUP(A132,PhotoSquad!A:A,PhotoSquad!B:B)</f>
        <v>https://assets.laliga.com/squad/2019/t5683/p176189/128x128/p176189_t5683_2019_1_003_000.png</v>
      </c>
      <c r="E132">
        <f>IFERROR(LOOKUP(A132,'J01'!B:B,'J01'!A:A),0)</f>
        <v>0</v>
      </c>
      <c r="F132">
        <f>IFERROR(LOOKUP(A132,'J02'!B:B,'J02'!A:A),0)</f>
        <v>2</v>
      </c>
      <c r="G132">
        <f>IFERROR(LOOKUP(A132,'J03'!B:B,'J03'!A:A),0)</f>
        <v>6</v>
      </c>
      <c r="H132">
        <f>IFERROR(LOOKUP(A132,'J04'!B:B,'J04'!A:A),0)</f>
        <v>2</v>
      </c>
      <c r="I132">
        <f>IFERROR(LOOKUP(A132,'J05'!B:B,'J05'!A:A),0)</f>
        <v>1</v>
      </c>
      <c r="J132" s="3">
        <f>IFERROR(LOOKUP(A132,'J06'!B:B,'J06'!A:A),0)</f>
        <v>8</v>
      </c>
      <c r="K132" s="3">
        <f>IFERROR(LOOKUP(A132,'J07'!B:B,'J07'!A:A),0)</f>
        <v>1</v>
      </c>
      <c r="L132">
        <f>IFERROR(LOOKUP(A132,'J08'!B:B,'J08'!A:A),0)</f>
        <v>4</v>
      </c>
      <c r="M132">
        <f>IFERROR(LOOKUP(A132,'J09'!B:B,'J09'!A:A),0)</f>
        <v>3</v>
      </c>
      <c r="N132">
        <f>IFERROR(LOOKUP(A132,'J10'!B:B,'J10'!A:A),0)</f>
        <v>9</v>
      </c>
      <c r="O132">
        <f>IFERROR(LOOKUP(A132,'J11'!B:B,'J11'!A:A),0)</f>
        <v>0</v>
      </c>
      <c r="P132">
        <f>IFERROR(LOOKUP(A132,'J12'!B:B,'J12'!A:A),0)</f>
        <v>1</v>
      </c>
      <c r="Q132">
        <f>IFERROR(LOOKUP(A132,'J13'!B:B,'J13'!A:A),0)</f>
        <v>2</v>
      </c>
      <c r="R132">
        <f>IFERROR(LOOKUP(A132,'J14'!B:B,'J14'!A:A),0)</f>
        <v>4</v>
      </c>
      <c r="S132">
        <f>IFERROR(LOOKUP(A132,'J15'!B:B,'J15'!A:A),0)</f>
        <v>2</v>
      </c>
      <c r="T132">
        <f>IFERROR(LOOKUP(A132,'J16'!B:B,'J16'!A:A),0)</f>
        <v>9</v>
      </c>
      <c r="U132">
        <f>IFERROR(LOOKUP(A132,'J17'!B:B,'J17'!A:A),0)</f>
        <v>-1</v>
      </c>
      <c r="V132">
        <f>IFERROR(LOOKUP(A132,'J18'!B:B,'J18'!A:A),0)</f>
        <v>1</v>
      </c>
      <c r="W132">
        <f>IFERROR(LOOKUP(A132,'J19'!B:B,'J19'!A:A),0)</f>
        <v>4</v>
      </c>
      <c r="X132">
        <f>IFERROR(LOOKUP(A132,'J20'!B:B,'J20'!A:A),0)</f>
        <v>2</v>
      </c>
      <c r="Y132">
        <f>IFERROR(LOOKUP(A132,'J21'!B:B,'J21'!A:A),0)</f>
        <v>7</v>
      </c>
      <c r="Z132">
        <f>IFERROR(LOOKUP(A132,'J22'!B:B,'J22'!A:A),0)</f>
        <v>12</v>
      </c>
      <c r="AA132">
        <f>IFERROR(LOOKUP(A132,'J23'!B:B,'J23'!A:A),0)</f>
        <v>2</v>
      </c>
      <c r="AB132">
        <f>IFERROR(LOOKUP(A132,'J24'!B:B,'J24'!A:A),0)</f>
        <v>7</v>
      </c>
      <c r="AC132">
        <f>IFERROR(LOOKUP(A132,'J25'!B:B,'J25'!A:A),0)</f>
        <v>5</v>
      </c>
      <c r="AD132">
        <f>IFERROR(LOOKUP(A132,'J26'!B:B,'J26'!A:A),0)</f>
        <v>6</v>
      </c>
    </row>
    <row r="133">
      <c r="A133" s="2" t="s">
        <v>352</v>
      </c>
      <c r="B133" s="2" t="s">
        <v>480</v>
      </c>
      <c r="C133" s="2" t="s">
        <v>544</v>
      </c>
      <c r="D133" s="7" t="str">
        <f>LOOKUP(A133,PhotoSquad!A:A,PhotoSquad!B:B)</f>
        <v>https://assets.laliga.com/squad/2019/t173/p176245/128x128/p176245_t173_2019_1_003_000.png</v>
      </c>
      <c r="E133">
        <f>IFERROR(LOOKUP(A133,'J01'!B:B,'J01'!A:A),0)</f>
        <v>0</v>
      </c>
      <c r="F133">
        <f>IFERROR(LOOKUP(A133,'J02'!B:B,'J02'!A:A),0)</f>
        <v>0</v>
      </c>
      <c r="G133">
        <f>IFERROR(LOOKUP(A133,'J03'!B:B,'J03'!A:A),0)</f>
        <v>3</v>
      </c>
      <c r="H133">
        <f>IFERROR(LOOKUP(A133,'J04'!B:B,'J04'!A:A),0)</f>
        <v>0</v>
      </c>
      <c r="I133">
        <f>IFERROR(LOOKUP(A133,'J05'!B:B,'J05'!A:A),0)</f>
        <v>0</v>
      </c>
      <c r="J133" s="3">
        <f>IFERROR(LOOKUP(A133,'J06'!B:B,'J06'!A:A),0)</f>
        <v>0</v>
      </c>
      <c r="K133" s="3">
        <f>IFERROR(LOOKUP(A133,'J07'!B:B,'J07'!A:A),0)</f>
        <v>8</v>
      </c>
      <c r="L133">
        <f>IFERROR(LOOKUP(A133,'J08'!B:B,'J08'!A:A),0)</f>
        <v>0</v>
      </c>
      <c r="M133">
        <f>IFERROR(LOOKUP(A133,'J09'!B:B,'J09'!A:A),0)</f>
        <v>0</v>
      </c>
      <c r="N133">
        <f>IFERROR(LOOKUP(A133,'J10'!B:B,'J10'!A:A),0)</f>
        <v>0</v>
      </c>
      <c r="O133">
        <f>IFERROR(LOOKUP(A133,'J11'!B:B,'J11'!A:A),0)</f>
        <v>0</v>
      </c>
      <c r="P133">
        <f>IFERROR(LOOKUP(A133,'J12'!B:B,'J12'!A:A),0)</f>
        <v>0</v>
      </c>
      <c r="Q133">
        <f>IFERROR(LOOKUP(A133,'J13'!B:B,'J13'!A:A),0)</f>
        <v>0</v>
      </c>
      <c r="R133">
        <f>IFERROR(LOOKUP(A133,'J14'!B:B,'J14'!A:A),0)</f>
        <v>0</v>
      </c>
      <c r="S133">
        <f>IFERROR(LOOKUP(A133,'J15'!B:B,'J15'!A:A),0)</f>
        <v>0</v>
      </c>
      <c r="T133">
        <f>IFERROR(LOOKUP(A133,'J16'!B:B,'J16'!A:A),0)</f>
        <v>0</v>
      </c>
      <c r="U133">
        <f>IFERROR(LOOKUP(A133,'J17'!B:B,'J17'!A:A),0)</f>
        <v>0</v>
      </c>
      <c r="V133">
        <f>IFERROR(LOOKUP(A133,'J18'!B:B,'J18'!A:A),0)</f>
        <v>0</v>
      </c>
      <c r="W133">
        <f>IFERROR(LOOKUP(A133,'J19'!B:B,'J19'!A:A),0)</f>
        <v>0</v>
      </c>
      <c r="X133">
        <f>IFERROR(LOOKUP(A133,'J20'!B:B,'J20'!A:A),0)</f>
        <v>2</v>
      </c>
      <c r="Y133">
        <f>IFERROR(LOOKUP(A133,'J21'!B:B,'J21'!A:A),0)</f>
        <v>7</v>
      </c>
      <c r="Z133">
        <f>IFERROR(LOOKUP(A133,'J22'!B:B,'J22'!A:A),0)</f>
        <v>12</v>
      </c>
      <c r="AA133">
        <f>IFERROR(LOOKUP(A133,'J23'!B:B,'J23'!A:A),0)</f>
        <v>2</v>
      </c>
      <c r="AB133">
        <f>IFERROR(LOOKUP(A133,'J24'!B:B,'J24'!A:A),0)</f>
        <v>7</v>
      </c>
      <c r="AC133">
        <f>IFERROR(LOOKUP(A133,'J25'!B:B,'J25'!A:A),0)</f>
        <v>5</v>
      </c>
      <c r="AD133">
        <f>IFERROR(LOOKUP(A133,'J26'!B:B,'J26'!A:A),0)</f>
        <v>6</v>
      </c>
    </row>
    <row r="134">
      <c r="A134" s="2" t="s">
        <v>354</v>
      </c>
      <c r="B134" s="2" t="s">
        <v>480</v>
      </c>
      <c r="C134" s="2" t="s">
        <v>545</v>
      </c>
      <c r="D134" s="7" t="str">
        <f>LOOKUP(A134,PhotoSquad!A:A,PhotoSquad!B:B)</f>
        <v>https://assets.laliga.com/squad/2019/t5683/p176278/128x128/p176278_t5683_2019_1_003_000.png</v>
      </c>
      <c r="E134">
        <f>IFERROR(LOOKUP(A134,'J01'!B:B,'J01'!A:A),0)</f>
        <v>0</v>
      </c>
      <c r="F134">
        <f>IFERROR(LOOKUP(A134,'J02'!B:B,'J02'!A:A),0)</f>
        <v>0</v>
      </c>
      <c r="G134">
        <f>IFERROR(LOOKUP(A134,'J03'!B:B,'J03'!A:A),0)</f>
        <v>0</v>
      </c>
      <c r="H134">
        <f>IFERROR(LOOKUP(A134,'J04'!B:B,'J04'!A:A),0)</f>
        <v>0</v>
      </c>
      <c r="I134">
        <f>IFERROR(LOOKUP(A134,'J05'!B:B,'J05'!A:A),0)</f>
        <v>0</v>
      </c>
      <c r="J134" s="3">
        <f>IFERROR(LOOKUP(A134,'J06'!B:B,'J06'!A:A),0)</f>
        <v>0</v>
      </c>
      <c r="K134" s="3">
        <f>IFERROR(LOOKUP(A134,'J07'!B:B,'J07'!A:A),0)</f>
        <v>0</v>
      </c>
      <c r="L134">
        <f>IFERROR(LOOKUP(A134,'J08'!B:B,'J08'!A:A),0)</f>
        <v>0</v>
      </c>
      <c r="M134">
        <f>IFERROR(LOOKUP(A134,'J09'!B:B,'J09'!A:A),0)</f>
        <v>0</v>
      </c>
      <c r="N134">
        <f>IFERROR(LOOKUP(A134,'J10'!B:B,'J10'!A:A),0)</f>
        <v>0</v>
      </c>
      <c r="O134">
        <f>IFERROR(LOOKUP(A134,'J11'!B:B,'J11'!A:A),0)</f>
        <v>0</v>
      </c>
      <c r="P134">
        <f>IFERROR(LOOKUP(A134,'J12'!B:B,'J12'!A:A),0)</f>
        <v>0</v>
      </c>
      <c r="Q134">
        <f>IFERROR(LOOKUP(A134,'J13'!B:B,'J13'!A:A),0)</f>
        <v>0</v>
      </c>
      <c r="R134">
        <f>IFERROR(LOOKUP(A134,'J14'!B:B,'J14'!A:A),0)</f>
        <v>0</v>
      </c>
      <c r="S134">
        <f>IFERROR(LOOKUP(A134,'J15'!B:B,'J15'!A:A),0)</f>
        <v>0</v>
      </c>
      <c r="T134">
        <f>IFERROR(LOOKUP(A134,'J16'!B:B,'J16'!A:A),0)</f>
        <v>0</v>
      </c>
      <c r="U134">
        <f>IFERROR(LOOKUP(A134,'J17'!B:B,'J17'!A:A),0)</f>
        <v>0</v>
      </c>
      <c r="V134">
        <f>IFERROR(LOOKUP(A134,'J18'!B:B,'J18'!A:A),0)</f>
        <v>0</v>
      </c>
      <c r="W134">
        <f>IFERROR(LOOKUP(A134,'J19'!B:B,'J19'!A:A),0)</f>
        <v>0</v>
      </c>
      <c r="X134">
        <f>IFERROR(LOOKUP(A134,'J20'!B:B,'J20'!A:A),0)</f>
        <v>0</v>
      </c>
      <c r="Y134">
        <f>IFERROR(LOOKUP(A134,'J21'!B:B,'J21'!A:A),0)</f>
        <v>0</v>
      </c>
      <c r="Z134">
        <f>IFERROR(LOOKUP(A134,'J22'!B:B,'J22'!A:A),0)</f>
        <v>0</v>
      </c>
      <c r="AA134">
        <f>IFERROR(LOOKUP(A134,'J23'!B:B,'J23'!A:A),0)</f>
        <v>5</v>
      </c>
      <c r="AB134">
        <f>IFERROR(LOOKUP(A134,'J24'!B:B,'J24'!A:A),0)</f>
        <v>0</v>
      </c>
      <c r="AC134">
        <f>IFERROR(LOOKUP(A134,'J25'!B:B,'J25'!A:A),0)</f>
        <v>0</v>
      </c>
      <c r="AD134">
        <f>IFERROR(LOOKUP(A134,'J26'!B:B,'J26'!A:A),0)</f>
        <v>6</v>
      </c>
    </row>
    <row r="135">
      <c r="A135" s="2" t="s">
        <v>393</v>
      </c>
      <c r="B135" s="2" t="s">
        <v>457</v>
      </c>
      <c r="C135" s="2" t="s">
        <v>546</v>
      </c>
      <c r="D135" s="7" t="str">
        <f>LOOKUP(A135,PhotoSquad!A:A,PhotoSquad!B:B)</f>
        <v>https://assets.laliga.com/squad/2019/t179/p17740/128x128/p17740_t179_2019_1_003_000.png</v>
      </c>
      <c r="E135">
        <f>IFERROR(LOOKUP(A135,'J01'!B:B,'J01'!A:A),0)</f>
        <v>9</v>
      </c>
      <c r="F135">
        <f>IFERROR(LOOKUP(A135,'J02'!B:B,'J02'!A:A),0)</f>
        <v>7</v>
      </c>
      <c r="G135">
        <f>IFERROR(LOOKUP(A135,'J03'!B:B,'J03'!A:A),0)</f>
        <v>3</v>
      </c>
      <c r="H135">
        <f>IFERROR(LOOKUP(A135,'J04'!B:B,'J04'!A:A),0)</f>
        <v>10</v>
      </c>
      <c r="I135">
        <f>IFERROR(LOOKUP(A135,'J05'!B:B,'J05'!A:A),0)</f>
        <v>4</v>
      </c>
      <c r="J135" s="3">
        <f>IFERROR(LOOKUP(A135,'J06'!B:B,'J06'!A:A),0)</f>
        <v>3</v>
      </c>
      <c r="K135" s="3">
        <f>IFERROR(LOOKUP(A135,'J07'!B:B,'J07'!A:A),0)</f>
        <v>2</v>
      </c>
      <c r="L135">
        <f>IFERROR(LOOKUP(A135,'J08'!B:B,'J08'!A:A),0)</f>
        <v>-1</v>
      </c>
      <c r="M135">
        <f>IFERROR(LOOKUP(A135,'J09'!B:B,'J09'!A:A),0)</f>
        <v>17</v>
      </c>
      <c r="N135">
        <f>IFERROR(LOOKUP(A135,'J10'!B:B,'J10'!A:A),0)</f>
        <v>12</v>
      </c>
      <c r="O135">
        <f>IFERROR(LOOKUP(A135,'J11'!B:B,'J11'!A:A),0)</f>
        <v>3</v>
      </c>
      <c r="P135">
        <f>IFERROR(LOOKUP(A135,'J12'!B:B,'J12'!A:A),0)</f>
        <v>5</v>
      </c>
      <c r="Q135">
        <f>IFERROR(LOOKUP(A135,'J13'!B:B,'J13'!A:A),0)</f>
        <v>6</v>
      </c>
      <c r="R135">
        <f>IFERROR(LOOKUP(A135,'J14'!B:B,'J14'!A:A),0)</f>
        <v>9</v>
      </c>
      <c r="S135">
        <f>IFERROR(LOOKUP(A135,'J15'!B:B,'J15'!A:A),0)</f>
        <v>7</v>
      </c>
      <c r="T135">
        <f>IFERROR(LOOKUP(A135,'J16'!B:B,'J16'!A:A),0)</f>
        <v>4</v>
      </c>
      <c r="U135">
        <f>IFERROR(LOOKUP(A135,'J17'!B:B,'J17'!A:A),0)</f>
        <v>4</v>
      </c>
      <c r="V135">
        <f>IFERROR(LOOKUP(A135,'J18'!B:B,'J18'!A:A),0)</f>
        <v>6</v>
      </c>
      <c r="W135">
        <f>IFERROR(LOOKUP(A135,'J19'!B:B,'J19'!A:A),0)</f>
        <v>5</v>
      </c>
      <c r="X135">
        <f>IFERROR(LOOKUP(A135,'J20'!B:B,'J20'!A:A),0)</f>
        <v>2</v>
      </c>
      <c r="Y135">
        <f>IFERROR(LOOKUP(A135,'J21'!B:B,'J21'!A:A),0)</f>
        <v>11</v>
      </c>
      <c r="Z135">
        <f>IFERROR(LOOKUP(A135,'J22'!B:B,'J22'!A:A),0)</f>
        <v>4</v>
      </c>
      <c r="AA135">
        <f>IFERROR(LOOKUP(A135,'J23'!B:B,'J23'!A:A),0)</f>
        <v>1</v>
      </c>
      <c r="AB135">
        <f>IFERROR(LOOKUP(A135,'J24'!B:B,'J24'!A:A),0)</f>
        <v>1</v>
      </c>
      <c r="AC135">
        <f>IFERROR(LOOKUP(A135,'J25'!B:B,'J25'!A:A),0)</f>
        <v>6</v>
      </c>
      <c r="AD135">
        <f>IFERROR(LOOKUP(A135,'J26'!B:B,'J26'!A:A),0)</f>
        <v>4</v>
      </c>
    </row>
    <row r="136">
      <c r="A136" s="2" t="s">
        <v>188</v>
      </c>
      <c r="B136" s="2" t="s">
        <v>435</v>
      </c>
      <c r="C136" s="2" t="s">
        <v>875</v>
      </c>
      <c r="D136" s="7" t="str">
        <f>LOOKUP(A136,PhotoSquad!A:A,PhotoSquad!B:B)</f>
        <v>https://assets.laliga.com/squad/2019/t192/p178092/128x128/p178092_t192_2019_1_003_000.png</v>
      </c>
      <c r="E136">
        <f>IFERROR(LOOKUP(A136,'J01'!B:B,'J01'!A:A),0)</f>
        <v>9</v>
      </c>
      <c r="F136">
        <f>IFERROR(LOOKUP(A136,'J02'!B:B,'J02'!A:A),0)</f>
        <v>2</v>
      </c>
      <c r="G136">
        <f>IFERROR(LOOKUP(A136,'J03'!B:B,'J03'!A:A),0)</f>
        <v>2</v>
      </c>
      <c r="H136">
        <f>IFERROR(LOOKUP(A136,'J04'!B:B,'J04'!A:A),0)</f>
        <v>3</v>
      </c>
      <c r="I136">
        <f>IFERROR(LOOKUP(A136,'J05'!B:B,'J05'!A:A),0)</f>
        <v>0</v>
      </c>
      <c r="J136" s="3">
        <f>IFERROR(LOOKUP(A136,'J06'!B:B,'J06'!A:A),0)</f>
        <v>3</v>
      </c>
      <c r="K136" s="3">
        <f>IFERROR(LOOKUP(A136,'J07'!B:B,'J07'!A:A),0)</f>
        <v>6</v>
      </c>
      <c r="L136">
        <f>IFERROR(LOOKUP(A136,'J08'!B:B,'J08'!A:A),0)</f>
        <v>-1</v>
      </c>
      <c r="M136">
        <f>IFERROR(LOOKUP(A136,'J09'!B:B,'J09'!A:A),0)</f>
        <v>17</v>
      </c>
      <c r="N136">
        <f>IFERROR(LOOKUP(A136,'J10'!B:B,'J10'!A:A),0)</f>
        <v>12</v>
      </c>
      <c r="O136">
        <f>IFERROR(LOOKUP(A136,'J11'!B:B,'J11'!A:A),0)</f>
        <v>3</v>
      </c>
      <c r="P136">
        <f>IFERROR(LOOKUP(A136,'J12'!B:B,'J12'!A:A),0)</f>
        <v>5</v>
      </c>
      <c r="Q136">
        <f>IFERROR(LOOKUP(A136,'J13'!B:B,'J13'!A:A),0)</f>
        <v>0</v>
      </c>
      <c r="R136">
        <f>IFERROR(LOOKUP(A136,'J14'!B:B,'J14'!A:A),0)</f>
        <v>3</v>
      </c>
      <c r="S136">
        <f>IFERROR(LOOKUP(A136,'J15'!B:B,'J15'!A:A),0)</f>
        <v>0</v>
      </c>
      <c r="T136">
        <f>IFERROR(LOOKUP(A136,'J16'!B:B,'J16'!A:A),0)</f>
        <v>7</v>
      </c>
      <c r="U136">
        <f>IFERROR(LOOKUP(A136,'J17'!B:B,'J17'!A:A),0)</f>
        <v>0</v>
      </c>
      <c r="V136">
        <f>IFERROR(LOOKUP(A136,'J18'!B:B,'J18'!A:A),0)</f>
        <v>4</v>
      </c>
      <c r="W136">
        <f>IFERROR(LOOKUP(A136,'J19'!B:B,'J19'!A:A),0)</f>
        <v>0</v>
      </c>
      <c r="X136">
        <f>IFERROR(LOOKUP(A136,'J20'!B:B,'J20'!A:A),0)</f>
        <v>6</v>
      </c>
      <c r="Y136">
        <f>IFERROR(LOOKUP(A136,'J21'!B:B,'J21'!A:A),0)</f>
        <v>4</v>
      </c>
      <c r="Z136">
        <f>IFERROR(LOOKUP(A136,'J22'!B:B,'J22'!A:A),0)</f>
        <v>1</v>
      </c>
      <c r="AA136">
        <f>IFERROR(LOOKUP(A136,'J23'!B:B,'J23'!A:A),0)</f>
        <v>0</v>
      </c>
      <c r="AB136">
        <f>IFERROR(LOOKUP(A136,'J24'!B:B,'J24'!A:A),0)</f>
        <v>2</v>
      </c>
      <c r="AC136">
        <f>IFERROR(LOOKUP(A136,'J25'!B:B,'J25'!A:A),0)</f>
        <v>2</v>
      </c>
      <c r="AD136">
        <f>IFERROR(LOOKUP(A136,'J26'!B:B,'J26'!A:A),0)</f>
        <v>3</v>
      </c>
    </row>
    <row r="137">
      <c r="A137" s="2" t="s">
        <v>132</v>
      </c>
      <c r="B137" s="2" t="s">
        <v>432</v>
      </c>
      <c r="C137" s="2" t="s">
        <v>1009</v>
      </c>
      <c r="D137" s="7" t="str">
        <f>LOOKUP(A137,PhotoSquad!A:A,PhotoSquad!B:B)</f>
        <v>https://assets.laliga.com/squad/2019/t192/p178092/128x128/p178092_t192_2019_1_003_000.png</v>
      </c>
      <c r="E137">
        <f>IFERROR(LOOKUP(A137,'J01'!B:B,'J01'!A:A),0)</f>
        <v>9</v>
      </c>
      <c r="F137">
        <f>IFERROR(LOOKUP(A137,'J02'!B:B,'J02'!A:A),0)</f>
        <v>2</v>
      </c>
      <c r="G137">
        <f>IFERROR(LOOKUP(A137,'J03'!B:B,'J03'!A:A),0)</f>
        <v>2</v>
      </c>
      <c r="H137">
        <f>IFERROR(LOOKUP(A137,'J04'!B:B,'J04'!A:A),0)</f>
        <v>3</v>
      </c>
      <c r="I137">
        <f>IFERROR(LOOKUP(A137,'J05'!B:B,'J05'!A:A),0)</f>
        <v>0</v>
      </c>
      <c r="J137" s="3">
        <f>IFERROR(LOOKUP(A137,'J06'!B:B,'J06'!A:A),0)</f>
        <v>3</v>
      </c>
      <c r="K137" s="3">
        <f>IFERROR(LOOKUP(A137,'J07'!B:B,'J07'!A:A),0)</f>
        <v>6</v>
      </c>
      <c r="L137">
        <f>IFERROR(LOOKUP(A137,'J08'!B:B,'J08'!A:A),0)</f>
        <v>-1</v>
      </c>
      <c r="M137">
        <f>IFERROR(LOOKUP(A137,'J09'!B:B,'J09'!A:A),0)</f>
        <v>0</v>
      </c>
      <c r="N137">
        <f>IFERROR(LOOKUP(A137,'J10'!B:B,'J10'!A:A),0)</f>
        <v>12</v>
      </c>
      <c r="O137">
        <f>IFERROR(LOOKUP(A137,'J11'!B:B,'J11'!A:A),0)</f>
        <v>3</v>
      </c>
      <c r="P137">
        <f>IFERROR(LOOKUP(A137,'J12'!B:B,'J12'!A:A),0)</f>
        <v>5</v>
      </c>
      <c r="Q137">
        <f>IFERROR(LOOKUP(A137,'J13'!B:B,'J13'!A:A),0)</f>
        <v>0</v>
      </c>
      <c r="R137">
        <f>IFERROR(LOOKUP(A137,'J14'!B:B,'J14'!A:A),0)</f>
        <v>3</v>
      </c>
      <c r="S137">
        <f>IFERROR(LOOKUP(A137,'J15'!B:B,'J15'!A:A),0)</f>
        <v>0</v>
      </c>
      <c r="T137">
        <f>IFERROR(LOOKUP(A137,'J16'!B:B,'J16'!A:A),0)</f>
        <v>7</v>
      </c>
      <c r="U137">
        <f>IFERROR(LOOKUP(A137,'J17'!B:B,'J17'!A:A),0)</f>
        <v>0</v>
      </c>
      <c r="V137">
        <f>IFERROR(LOOKUP(A137,'J18'!B:B,'J18'!A:A),0)</f>
        <v>4</v>
      </c>
      <c r="W137">
        <f>IFERROR(LOOKUP(A137,'J19'!B:B,'J19'!A:A),0)</f>
        <v>0</v>
      </c>
      <c r="X137">
        <f>IFERROR(LOOKUP(A137,'J20'!B:B,'J20'!A:A),0)</f>
        <v>6</v>
      </c>
      <c r="Y137">
        <f>IFERROR(LOOKUP(A137,'J21'!B:B,'J21'!A:A),0)</f>
        <v>4</v>
      </c>
      <c r="Z137">
        <f>IFERROR(LOOKUP(A137,'J22'!B:B,'J22'!A:A),0)</f>
        <v>1</v>
      </c>
      <c r="AA137">
        <f>IFERROR(LOOKUP(A137,'J23'!B:B,'J23'!A:A),0)</f>
        <v>0</v>
      </c>
      <c r="AB137">
        <f>IFERROR(LOOKUP(A137,'J24'!B:B,'J24'!A:A),0)</f>
        <v>2</v>
      </c>
      <c r="AC137">
        <f>IFERROR(LOOKUP(A137,'J25'!B:B,'J25'!A:A),0)</f>
        <v>2</v>
      </c>
      <c r="AD137">
        <f>IFERROR(LOOKUP(A137,'J26'!B:B,'J26'!A:A),0)</f>
        <v>8</v>
      </c>
    </row>
    <row r="138">
      <c r="A138" s="2" t="s">
        <v>395</v>
      </c>
      <c r="B138" s="2" t="s">
        <v>457</v>
      </c>
      <c r="C138" s="2" t="s">
        <v>547</v>
      </c>
      <c r="D138" s="7" t="str">
        <f>LOOKUP(A138,PhotoSquad!A:A,PhotoSquad!B:B)</f>
        <v>https://assets.laliga.com/squad/2019/t186/p17861/128x128/p17861_t186_2019_1_003_000.png</v>
      </c>
      <c r="E138">
        <f>IFERROR(LOOKUP(A138,'J01'!B:B,'J01'!A:A),0)</f>
        <v>5</v>
      </c>
      <c r="F138">
        <f>IFERROR(LOOKUP(A138,'J02'!B:B,'J02'!A:A),0)</f>
        <v>7</v>
      </c>
      <c r="G138">
        <f>IFERROR(LOOKUP(A138,'J03'!B:B,'J03'!A:A),0)</f>
        <v>2</v>
      </c>
      <c r="H138">
        <f>IFERROR(LOOKUP(A138,'J04'!B:B,'J04'!A:A),0)</f>
        <v>4</v>
      </c>
      <c r="I138">
        <f>IFERROR(LOOKUP(A138,'J05'!B:B,'J05'!A:A),0)</f>
        <v>9</v>
      </c>
      <c r="J138" s="3">
        <f>IFERROR(LOOKUP(A138,'J06'!B:B,'J06'!A:A),0)</f>
        <v>11</v>
      </c>
      <c r="K138" s="3">
        <f>IFERROR(LOOKUP(A138,'J07'!B:B,'J07'!A:A),0)</f>
        <v>8</v>
      </c>
      <c r="L138">
        <f>IFERROR(LOOKUP(A138,'J08'!B:B,'J08'!A:A),0)</f>
        <v>4</v>
      </c>
      <c r="M138">
        <f>IFERROR(LOOKUP(A138,'J09'!B:B,'J09'!A:A),0)</f>
        <v>4</v>
      </c>
      <c r="N138">
        <f>IFERROR(LOOKUP(A138,'J10'!B:B,'J10'!A:A),0)</f>
        <v>8</v>
      </c>
      <c r="O138">
        <f>IFERROR(LOOKUP(A138,'J11'!B:B,'J11'!A:A),0)</f>
        <v>16</v>
      </c>
      <c r="P138">
        <f>IFERROR(LOOKUP(A138,'J12'!B:B,'J12'!A:A),0)</f>
        <v>9</v>
      </c>
      <c r="Q138">
        <f>IFERROR(LOOKUP(A138,'J13'!B:B,'J13'!A:A),0)</f>
        <v>18</v>
      </c>
      <c r="R138">
        <f>IFERROR(LOOKUP(A138,'J14'!B:B,'J14'!A:A),0)</f>
        <v>3</v>
      </c>
      <c r="S138">
        <f>IFERROR(LOOKUP(A138,'J15'!B:B,'J15'!A:A),0)</f>
        <v>10</v>
      </c>
      <c r="T138">
        <f>IFERROR(LOOKUP(A138,'J16'!B:B,'J16'!A:A),0)</f>
        <v>11</v>
      </c>
      <c r="U138">
        <f>IFERROR(LOOKUP(A138,'J17'!B:B,'J17'!A:A),0)</f>
        <v>4</v>
      </c>
      <c r="V138">
        <f>IFERROR(LOOKUP(A138,'J18'!B:B,'J18'!A:A),0)</f>
        <v>8</v>
      </c>
      <c r="W138">
        <f>IFERROR(LOOKUP(A138,'J19'!B:B,'J19'!A:A),0)</f>
        <v>0</v>
      </c>
      <c r="X138">
        <f>IFERROR(LOOKUP(A138,'J20'!B:B,'J20'!A:A),0)</f>
        <v>6</v>
      </c>
      <c r="Y138">
        <f>IFERROR(LOOKUP(A138,'J21'!B:B,'J21'!A:A),0)</f>
        <v>7</v>
      </c>
      <c r="Z138">
        <f>IFERROR(LOOKUP(A138,'J22'!B:B,'J22'!A:A),0)</f>
        <v>11</v>
      </c>
      <c r="AA138">
        <f>IFERROR(LOOKUP(A138,'J23'!B:B,'J23'!A:A),0)</f>
        <v>12</v>
      </c>
      <c r="AB138">
        <f>IFERROR(LOOKUP(A138,'J24'!B:B,'J24'!A:A),0)</f>
        <v>8</v>
      </c>
      <c r="AC138">
        <f>IFERROR(LOOKUP(A138,'J25'!B:B,'J25'!A:A),0)</f>
        <v>5</v>
      </c>
      <c r="AD138">
        <f>IFERROR(LOOKUP(A138,'J26'!B:B,'J26'!A:A),0)</f>
        <v>8</v>
      </c>
    </row>
    <row r="139">
      <c r="A139" s="2" t="s">
        <v>1501</v>
      </c>
      <c r="B139" s="2" t="s">
        <v>432</v>
      </c>
      <c r="C139" s="2" t="s">
        <v>1502</v>
      </c>
      <c r="D139" s="7" t="str">
        <f>LOOKUP(A139,PhotoSquad!A:A,PhotoSquad!B:B)</f>
        <v>https://assets.laliga.com/squad/2019/t186/p17861/128x128/p17861_t186_2019_1_003_000.png</v>
      </c>
      <c r="E139">
        <f>IFERROR(LOOKUP(A139,'J01'!B:B,'J01'!A:A),0)</f>
        <v>5</v>
      </c>
      <c r="F139">
        <f>IFERROR(LOOKUP(A139,'J02'!B:B,'J02'!A:A),0)</f>
        <v>7</v>
      </c>
      <c r="G139">
        <f>IFERROR(LOOKUP(A139,'J03'!B:B,'J03'!A:A),0)</f>
        <v>2</v>
      </c>
      <c r="H139">
        <f>IFERROR(LOOKUP(A139,'J04'!B:B,'J04'!A:A),0)</f>
        <v>4</v>
      </c>
      <c r="I139">
        <f>IFERROR(LOOKUP(A139,'J05'!B:B,'J05'!A:A),0)</f>
        <v>9</v>
      </c>
      <c r="J139" s="3">
        <f>IFERROR(LOOKUP(A139,'J06'!B:B,'J06'!A:A),0)</f>
        <v>11</v>
      </c>
      <c r="K139" s="3">
        <f>IFERROR(LOOKUP(A139,'J07'!B:B,'J07'!A:A),0)</f>
        <v>8</v>
      </c>
      <c r="L139">
        <f>IFERROR(LOOKUP(A139,'J08'!B:B,'J08'!A:A),0)</f>
        <v>4</v>
      </c>
      <c r="M139">
        <f>IFERROR(LOOKUP(A139,'J09'!B:B,'J09'!A:A),0)</f>
        <v>4</v>
      </c>
      <c r="N139">
        <f>IFERROR(LOOKUP(A139,'J10'!B:B,'J10'!A:A),0)</f>
        <v>8</v>
      </c>
      <c r="O139">
        <f>IFERROR(LOOKUP(A139,'J11'!B:B,'J11'!A:A),0)</f>
        <v>16</v>
      </c>
      <c r="P139">
        <f>IFERROR(LOOKUP(A139,'J12'!B:B,'J12'!A:A),0)</f>
        <v>9</v>
      </c>
      <c r="Q139">
        <f>IFERROR(LOOKUP(A139,'J13'!B:B,'J13'!A:A),0)</f>
        <v>18</v>
      </c>
      <c r="R139">
        <f>IFERROR(LOOKUP(A139,'J14'!B:B,'J14'!A:A),0)</f>
        <v>3</v>
      </c>
      <c r="S139">
        <f>IFERROR(LOOKUP(A139,'J15'!B:B,'J15'!A:A),0)</f>
        <v>10</v>
      </c>
      <c r="T139">
        <f>IFERROR(LOOKUP(A139,'J16'!B:B,'J16'!A:A),0)</f>
        <v>11</v>
      </c>
      <c r="U139">
        <f>IFERROR(LOOKUP(A139,'J17'!B:B,'J17'!A:A),0)</f>
        <v>4</v>
      </c>
      <c r="V139">
        <f>IFERROR(LOOKUP(A139,'J18'!B:B,'J18'!A:A),0)</f>
        <v>8</v>
      </c>
      <c r="W139">
        <f>IFERROR(LOOKUP(A139,'J19'!B:B,'J19'!A:A),0)</f>
        <v>0</v>
      </c>
      <c r="X139">
        <f>IFERROR(LOOKUP(A139,'J20'!B:B,'J20'!A:A),0)</f>
        <v>6</v>
      </c>
      <c r="Y139">
        <f>IFERROR(LOOKUP(A139,'J21'!B:B,'J21'!A:A),0)</f>
        <v>7</v>
      </c>
      <c r="Z139">
        <f>IFERROR(LOOKUP(A139,'J22'!B:B,'J22'!A:A),0)</f>
        <v>11</v>
      </c>
      <c r="AA139">
        <f>IFERROR(LOOKUP(A139,'J23'!B:B,'J23'!A:A),0)</f>
        <v>12</v>
      </c>
      <c r="AB139">
        <f>IFERROR(LOOKUP(A139,'J24'!B:B,'J24'!A:A),0)</f>
        <v>8</v>
      </c>
      <c r="AC139">
        <f>IFERROR(LOOKUP(A139,'J25'!B:B,'J25'!A:A),0)</f>
        <v>5</v>
      </c>
      <c r="AD139">
        <f>IFERROR(LOOKUP(A139,'J26'!B:B,'J26'!A:A),0)</f>
        <v>0</v>
      </c>
    </row>
    <row r="140">
      <c r="A140" s="2" t="s">
        <v>398</v>
      </c>
      <c r="B140" s="2" t="s">
        <v>457</v>
      </c>
      <c r="C140" s="2" t="s">
        <v>548</v>
      </c>
      <c r="D140" s="7" t="str">
        <f>LOOKUP(A140,PhotoSquad!A:A,PhotoSquad!B:B)</f>
        <v>https://assets.laliga.com/squad/2019/t186/p17861/128x128/p17861_t186_2019_1_003_000.png</v>
      </c>
      <c r="E140">
        <f>IFERROR(LOOKUP(A140,'J01'!B:B,'J01'!A:A),0)</f>
        <v>0</v>
      </c>
      <c r="F140">
        <f>IFERROR(LOOKUP(A140,'J02'!B:B,'J02'!A:A),0)</f>
        <v>8</v>
      </c>
      <c r="G140">
        <f>IFERROR(LOOKUP(A140,'J03'!B:B,'J03'!A:A),0)</f>
        <v>3</v>
      </c>
      <c r="H140">
        <f>IFERROR(LOOKUP(A140,'J04'!B:B,'J04'!A:A),0)</f>
        <v>0</v>
      </c>
      <c r="I140">
        <f>IFERROR(LOOKUP(A140,'J05'!B:B,'J05'!A:A),0)</f>
        <v>9</v>
      </c>
      <c r="J140" s="3">
        <f>IFERROR(LOOKUP(A140,'J06'!B:B,'J06'!A:A),0)</f>
        <v>2</v>
      </c>
      <c r="K140" s="3">
        <f>IFERROR(LOOKUP(A140,'J07'!B:B,'J07'!A:A),0)</f>
        <v>8</v>
      </c>
      <c r="L140">
        <f>IFERROR(LOOKUP(A140,'J08'!B:B,'J08'!A:A),0)</f>
        <v>4</v>
      </c>
      <c r="M140">
        <f>IFERROR(LOOKUP(A140,'J09'!B:B,'J09'!A:A),0)</f>
        <v>4</v>
      </c>
      <c r="N140">
        <f>IFERROR(LOOKUP(A140,'J10'!B:B,'J10'!A:A),0)</f>
        <v>8</v>
      </c>
      <c r="O140">
        <f>IFERROR(LOOKUP(A140,'J11'!B:B,'J11'!A:A),0)</f>
        <v>16</v>
      </c>
      <c r="P140">
        <f>IFERROR(LOOKUP(A140,'J12'!B:B,'J12'!A:A),0)</f>
        <v>9</v>
      </c>
      <c r="Q140">
        <f>IFERROR(LOOKUP(A140,'J13'!B:B,'J13'!A:A),0)</f>
        <v>18</v>
      </c>
      <c r="R140">
        <f>IFERROR(LOOKUP(A140,'J14'!B:B,'J14'!A:A),0)</f>
        <v>3</v>
      </c>
      <c r="S140">
        <f>IFERROR(LOOKUP(A140,'J15'!B:B,'J15'!A:A),0)</f>
        <v>10</v>
      </c>
      <c r="T140">
        <f>IFERROR(LOOKUP(A140,'J16'!B:B,'J16'!A:A),0)</f>
        <v>2</v>
      </c>
      <c r="U140">
        <f>IFERROR(LOOKUP(A140,'J17'!B:B,'J17'!A:A),0)</f>
        <v>4</v>
      </c>
      <c r="V140">
        <f>IFERROR(LOOKUP(A140,'J18'!B:B,'J18'!A:A),0)</f>
        <v>0</v>
      </c>
      <c r="W140">
        <f>IFERROR(LOOKUP(A140,'J19'!B:B,'J19'!A:A),0)</f>
        <v>0</v>
      </c>
      <c r="X140">
        <f>IFERROR(LOOKUP(A140,'J20'!B:B,'J20'!A:A),0)</f>
        <v>6</v>
      </c>
      <c r="Y140">
        <f>IFERROR(LOOKUP(A140,'J21'!B:B,'J21'!A:A),0)</f>
        <v>7</v>
      </c>
      <c r="Z140">
        <f>IFERROR(LOOKUP(A140,'J22'!B:B,'J22'!A:A),0)</f>
        <v>11</v>
      </c>
      <c r="AA140">
        <f>IFERROR(LOOKUP(A140,'J23'!B:B,'J23'!A:A),0)</f>
        <v>12</v>
      </c>
      <c r="AB140">
        <f>IFERROR(LOOKUP(A140,'J24'!B:B,'J24'!A:A),0)</f>
        <v>8</v>
      </c>
      <c r="AC140">
        <f>IFERROR(LOOKUP(A140,'J25'!B:B,'J25'!A:A),0)</f>
        <v>5</v>
      </c>
      <c r="AD140">
        <f>IFERROR(LOOKUP(A140,'J26'!B:B,'J26'!A:A),0)</f>
        <v>0</v>
      </c>
    </row>
    <row r="141">
      <c r="A141" s="2" t="s">
        <v>356</v>
      </c>
      <c r="B141" s="2" t="s">
        <v>480</v>
      </c>
      <c r="C141" s="2" t="s">
        <v>549</v>
      </c>
      <c r="D141" s="7" t="str">
        <f>LOOKUP(A141,PhotoSquad!A:A,PhotoSquad!B:B)</f>
        <v>https://assets.laliga.com/squad/2019/t957/p178874/128x128/p178874_t957_2019_1_003_000.png</v>
      </c>
      <c r="E141">
        <f>IFERROR(LOOKUP(A141,'J01'!B:B,'J01'!A:A),0)</f>
        <v>0</v>
      </c>
      <c r="F141">
        <f>IFERROR(LOOKUP(A141,'J02'!B:B,'J02'!A:A),0)</f>
        <v>4</v>
      </c>
      <c r="G141">
        <f>IFERROR(LOOKUP(A141,'J03'!B:B,'J03'!A:A),0)</f>
        <v>0</v>
      </c>
      <c r="H141">
        <f>IFERROR(LOOKUP(A141,'J04'!B:B,'J04'!A:A),0)</f>
        <v>2</v>
      </c>
      <c r="I141">
        <f>IFERROR(LOOKUP(A141,'J05'!B:B,'J05'!A:A),0)</f>
        <v>2</v>
      </c>
      <c r="J141" s="3">
        <f>IFERROR(LOOKUP(A141,'J06'!B:B,'J06'!A:A),0)</f>
        <v>4</v>
      </c>
      <c r="K141" s="3">
        <f>IFERROR(LOOKUP(A141,'J07'!B:B,'J07'!A:A),0)</f>
        <v>4</v>
      </c>
      <c r="L141">
        <f>IFERROR(LOOKUP(A141,'J08'!B:B,'J08'!A:A),0)</f>
        <v>1</v>
      </c>
      <c r="M141">
        <f>IFERROR(LOOKUP(A141,'J09'!B:B,'J09'!A:A),0)</f>
        <v>0</v>
      </c>
      <c r="N141">
        <f>IFERROR(LOOKUP(A141,'J10'!B:B,'J10'!A:A),0)</f>
        <v>0</v>
      </c>
      <c r="O141">
        <f>IFERROR(LOOKUP(A141,'J11'!B:B,'J11'!A:A),0)</f>
        <v>1</v>
      </c>
      <c r="P141">
        <f>IFERROR(LOOKUP(A141,'J12'!B:B,'J12'!A:A),0)</f>
        <v>0</v>
      </c>
      <c r="Q141">
        <f>IFERROR(LOOKUP(A141,'J13'!B:B,'J13'!A:A),0)</f>
        <v>0</v>
      </c>
      <c r="R141">
        <f>IFERROR(LOOKUP(A141,'J14'!B:B,'J14'!A:A),0)</f>
        <v>0</v>
      </c>
      <c r="S141">
        <f>IFERROR(LOOKUP(A141,'J15'!B:B,'J15'!A:A),0)</f>
        <v>0</v>
      </c>
      <c r="T141">
        <f>IFERROR(LOOKUP(A141,'J16'!B:B,'J16'!A:A),0)</f>
        <v>0</v>
      </c>
      <c r="U141">
        <f>IFERROR(LOOKUP(A141,'J17'!B:B,'J17'!A:A),0)</f>
        <v>0</v>
      </c>
      <c r="V141">
        <f>IFERROR(LOOKUP(A141,'J18'!B:B,'J18'!A:A),0)</f>
        <v>0</v>
      </c>
      <c r="W141">
        <f>IFERROR(LOOKUP(A141,'J19'!B:B,'J19'!A:A),0)</f>
        <v>0</v>
      </c>
      <c r="X141">
        <f>IFERROR(LOOKUP(A141,'J20'!B:B,'J20'!A:A),0)</f>
        <v>0</v>
      </c>
      <c r="Y141">
        <f>IFERROR(LOOKUP(A141,'J21'!B:B,'J21'!A:A),0)</f>
        <v>0</v>
      </c>
      <c r="Z141">
        <f>IFERROR(LOOKUP(A141,'J22'!B:B,'J22'!A:A),0)</f>
        <v>3</v>
      </c>
      <c r="AA141">
        <f>IFERROR(LOOKUP(A141,'J23'!B:B,'J23'!A:A),0)</f>
        <v>4</v>
      </c>
      <c r="AB141">
        <f>IFERROR(LOOKUP(A141,'J24'!B:B,'J24'!A:A),0)</f>
        <v>7</v>
      </c>
      <c r="AC141">
        <f>IFERROR(LOOKUP(A141,'J25'!B:B,'J25'!A:A),0)</f>
        <v>4</v>
      </c>
      <c r="AD141">
        <f>IFERROR(LOOKUP(A141,'J26'!B:B,'J26'!A:A),0)</f>
        <v>0</v>
      </c>
    </row>
    <row r="142">
      <c r="A142" s="2" t="s">
        <v>189</v>
      </c>
      <c r="B142" s="2" t="s">
        <v>435</v>
      </c>
      <c r="C142" s="2" t="s">
        <v>550</v>
      </c>
      <c r="D142" s="7" t="str">
        <f>LOOKUP(A142,PhotoSquad!A:A,PhotoSquad!B:B)</f>
        <v>https://assets.laliga.com/squad/2019/t176/p178880/128x128/p178880_t176_2019_1_003_000.png</v>
      </c>
      <c r="E142">
        <f>IFERROR(LOOKUP(A142,'J01'!B:B,'J01'!A:A),0)</f>
        <v>1</v>
      </c>
      <c r="F142">
        <f>IFERROR(LOOKUP(A142,'J02'!B:B,'J02'!A:A),0)</f>
        <v>5</v>
      </c>
      <c r="G142">
        <f>IFERROR(LOOKUP(A142,'J03'!B:B,'J03'!A:A),0)</f>
        <v>2</v>
      </c>
      <c r="H142">
        <f>IFERROR(LOOKUP(A142,'J04'!B:B,'J04'!A:A),0)</f>
        <v>1</v>
      </c>
      <c r="I142">
        <f>IFERROR(LOOKUP(A142,'J05'!B:B,'J05'!A:A),0)</f>
        <v>2</v>
      </c>
      <c r="J142" s="3">
        <f>IFERROR(LOOKUP(A142,'J06'!B:B,'J06'!A:A),0)</f>
        <v>1</v>
      </c>
      <c r="K142" s="3">
        <f>IFERROR(LOOKUP(A142,'J07'!B:B,'J07'!A:A),0)</f>
        <v>4</v>
      </c>
      <c r="L142">
        <f>IFERROR(LOOKUP(A142,'J08'!B:B,'J08'!A:A),0)</f>
        <v>2</v>
      </c>
      <c r="M142">
        <f>IFERROR(LOOKUP(A142,'J09'!B:B,'J09'!A:A),0)</f>
        <v>2</v>
      </c>
      <c r="N142">
        <f>IFERROR(LOOKUP(A142,'J10'!B:B,'J10'!A:A),0)</f>
        <v>4</v>
      </c>
      <c r="O142">
        <f>IFERROR(LOOKUP(A142,'J11'!B:B,'J11'!A:A),0)</f>
        <v>4</v>
      </c>
      <c r="P142">
        <f>IFERROR(LOOKUP(A142,'J12'!B:B,'J12'!A:A),0)</f>
        <v>2</v>
      </c>
      <c r="Q142">
        <f>IFERROR(LOOKUP(A142,'J13'!B:B,'J13'!A:A),0)</f>
        <v>2</v>
      </c>
      <c r="R142">
        <f>IFERROR(LOOKUP(A142,'J14'!B:B,'J14'!A:A),0)</f>
        <v>4</v>
      </c>
      <c r="S142">
        <f>IFERROR(LOOKUP(A142,'J15'!B:B,'J15'!A:A),0)</f>
        <v>0</v>
      </c>
      <c r="T142">
        <f>IFERROR(LOOKUP(A142,'J16'!B:B,'J16'!A:A),0)</f>
        <v>5</v>
      </c>
      <c r="U142">
        <f>IFERROR(LOOKUP(A142,'J17'!B:B,'J17'!A:A),0)</f>
        <v>3</v>
      </c>
      <c r="V142">
        <f>IFERROR(LOOKUP(A142,'J18'!B:B,'J18'!A:A),0)</f>
        <v>-1</v>
      </c>
      <c r="W142">
        <f>IFERROR(LOOKUP(A142,'J19'!B:B,'J19'!A:A),0)</f>
        <v>1</v>
      </c>
      <c r="X142">
        <f>IFERROR(LOOKUP(A142,'J20'!B:B,'J20'!A:A),0)</f>
        <v>3</v>
      </c>
      <c r="Y142">
        <f>IFERROR(LOOKUP(A142,'J21'!B:B,'J21'!A:A),0)</f>
        <v>0</v>
      </c>
      <c r="Z142">
        <f>IFERROR(LOOKUP(A142,'J22'!B:B,'J22'!A:A),0)</f>
        <v>3</v>
      </c>
      <c r="AA142">
        <f>IFERROR(LOOKUP(A142,'J23'!B:B,'J23'!A:A),0)</f>
        <v>2</v>
      </c>
      <c r="AB142">
        <f>IFERROR(LOOKUP(A142,'J24'!B:B,'J24'!A:A),0)</f>
        <v>0</v>
      </c>
      <c r="AC142">
        <f>IFERROR(LOOKUP(A142,'J25'!B:B,'J25'!A:A),0)</f>
        <v>0</v>
      </c>
      <c r="AD142">
        <f>IFERROR(LOOKUP(A142,'J26'!B:B,'J26'!A:A),0)</f>
        <v>2</v>
      </c>
    </row>
    <row r="143">
      <c r="A143" s="2" t="s">
        <v>400</v>
      </c>
      <c r="B143" s="2" t="s">
        <v>457</v>
      </c>
      <c r="C143" s="2" t="s">
        <v>551</v>
      </c>
      <c r="D143" s="7" t="str">
        <f>LOOKUP(A143,PhotoSquad!A:A,PhotoSquad!B:B)</f>
        <v>https://assets.laliga.com/squad/2019/t176/p178880/128x128/p178880_t176_2019_1_003_000.png</v>
      </c>
      <c r="E143">
        <f>IFERROR(LOOKUP(A143,'J01'!B:B,'J01'!A:A),0)</f>
        <v>2</v>
      </c>
      <c r="F143">
        <f>IFERROR(LOOKUP(A143,'J02'!B:B,'J02'!A:A),0)</f>
        <v>0</v>
      </c>
      <c r="G143">
        <f>IFERROR(LOOKUP(A143,'J03'!B:B,'J03'!A:A),0)</f>
        <v>3</v>
      </c>
      <c r="H143">
        <f>IFERROR(LOOKUP(A143,'J04'!B:B,'J04'!A:A),0)</f>
        <v>17</v>
      </c>
      <c r="I143">
        <f>IFERROR(LOOKUP(A143,'J05'!B:B,'J05'!A:A),0)</f>
        <v>9</v>
      </c>
      <c r="J143" s="3">
        <f>IFERROR(LOOKUP(A143,'J06'!B:B,'J06'!A:A),0)</f>
        <v>-1</v>
      </c>
      <c r="K143" s="3">
        <f>IFERROR(LOOKUP(A143,'J07'!B:B,'J07'!A:A),0)</f>
        <v>0</v>
      </c>
      <c r="L143">
        <f>IFERROR(LOOKUP(A143,'J08'!B:B,'J08'!A:A),0)</f>
        <v>0</v>
      </c>
      <c r="M143">
        <f>IFERROR(LOOKUP(A143,'J09'!B:B,'J09'!A:A),0)</f>
        <v>2</v>
      </c>
      <c r="N143">
        <f>IFERROR(LOOKUP(A143,'J10'!B:B,'J10'!A:A),0)</f>
        <v>4</v>
      </c>
      <c r="O143">
        <f>IFERROR(LOOKUP(A143,'J11'!B:B,'J11'!A:A),0)</f>
        <v>4</v>
      </c>
      <c r="P143">
        <f>IFERROR(LOOKUP(A143,'J12'!B:B,'J12'!A:A),0)</f>
        <v>2</v>
      </c>
      <c r="Q143">
        <f>IFERROR(LOOKUP(A143,'J13'!B:B,'J13'!A:A),0)</f>
        <v>2</v>
      </c>
      <c r="R143">
        <f>IFERROR(LOOKUP(A143,'J14'!B:B,'J14'!A:A),0)</f>
        <v>1</v>
      </c>
      <c r="S143">
        <f>IFERROR(LOOKUP(A143,'J15'!B:B,'J15'!A:A),0)</f>
        <v>1</v>
      </c>
      <c r="T143">
        <f>IFERROR(LOOKUP(A143,'J16'!B:B,'J16'!A:A),0)</f>
        <v>0</v>
      </c>
      <c r="U143">
        <f>IFERROR(LOOKUP(A143,'J17'!B:B,'J17'!A:A),0)</f>
        <v>3</v>
      </c>
      <c r="V143">
        <f>IFERROR(LOOKUP(A143,'J18'!B:B,'J18'!A:A),0)</f>
        <v>-1</v>
      </c>
      <c r="W143">
        <f>IFERROR(LOOKUP(A143,'J19'!B:B,'J19'!A:A),0)</f>
        <v>1</v>
      </c>
      <c r="X143">
        <f>IFERROR(LOOKUP(A143,'J20'!B:B,'J20'!A:A),0)</f>
        <v>3</v>
      </c>
      <c r="Y143">
        <f>IFERROR(LOOKUP(A143,'J21'!B:B,'J21'!A:A),0)</f>
        <v>0</v>
      </c>
      <c r="Z143">
        <f>IFERROR(LOOKUP(A143,'J22'!B:B,'J22'!A:A),0)</f>
        <v>3</v>
      </c>
      <c r="AA143">
        <f>IFERROR(LOOKUP(A143,'J23'!B:B,'J23'!A:A),0)</f>
        <v>2</v>
      </c>
      <c r="AB143">
        <f>IFERROR(LOOKUP(A143,'J24'!B:B,'J24'!A:A),0)</f>
        <v>0</v>
      </c>
      <c r="AC143">
        <f>IFERROR(LOOKUP(A143,'J25'!B:B,'J25'!A:A),0)</f>
        <v>0</v>
      </c>
      <c r="AD143">
        <f>IFERROR(LOOKUP(A143,'J26'!B:B,'J26'!A:A),0)</f>
        <v>2</v>
      </c>
    </row>
    <row r="144">
      <c r="A144" s="2" t="s">
        <v>68</v>
      </c>
      <c r="B144" s="2" t="s">
        <v>432</v>
      </c>
      <c r="C144" s="2" t="s">
        <v>552</v>
      </c>
      <c r="D144" s="7" t="str">
        <f>LOOKUP(A144,PhotoSquad!A:A,PhotoSquad!B:B)</f>
        <v>https://assets.laliga.com/squad/2019/t5683/p17926/128x128/p17926_t5683_2019_1_003_000.png</v>
      </c>
      <c r="E144">
        <f>IFERROR(LOOKUP(A144,'J01'!B:B,'J01'!A:A),0)</f>
        <v>11</v>
      </c>
      <c r="F144">
        <f>IFERROR(LOOKUP(A144,'J02'!B:B,'J02'!A:A),0)</f>
        <v>3</v>
      </c>
      <c r="G144">
        <f>IFERROR(LOOKUP(A144,'J03'!B:B,'J03'!A:A),0)</f>
        <v>4</v>
      </c>
      <c r="H144">
        <f>IFERROR(LOOKUP(A144,'J04'!B:B,'J04'!A:A),0)</f>
        <v>5</v>
      </c>
      <c r="I144">
        <f>IFERROR(LOOKUP(A144,'J05'!B:B,'J05'!A:A),0)</f>
        <v>1</v>
      </c>
      <c r="J144" s="3">
        <f>IFERROR(LOOKUP(A144,'J06'!B:B,'J06'!A:A),0)</f>
        <v>0</v>
      </c>
      <c r="K144" s="3">
        <f>IFERROR(LOOKUP(A144,'J07'!B:B,'J07'!A:A),0)</f>
        <v>8</v>
      </c>
      <c r="L144">
        <f>IFERROR(LOOKUP(A144,'J08'!B:B,'J08'!A:A),0)</f>
        <v>2</v>
      </c>
      <c r="M144">
        <f>IFERROR(LOOKUP(A144,'J09'!B:B,'J09'!A:A),0)</f>
        <v>2</v>
      </c>
      <c r="N144">
        <f>IFERROR(LOOKUP(A144,'J10'!B:B,'J10'!A:A),0)</f>
        <v>1</v>
      </c>
      <c r="O144">
        <f>IFERROR(LOOKUP(A144,'J11'!B:B,'J11'!A:A),0)</f>
        <v>1</v>
      </c>
      <c r="P144">
        <f>IFERROR(LOOKUP(A144,'J12'!B:B,'J12'!A:A),0)</f>
        <v>2</v>
      </c>
      <c r="Q144">
        <f>IFERROR(LOOKUP(A144,'J13'!B:B,'J13'!A:A),0)</f>
        <v>0</v>
      </c>
      <c r="R144">
        <f>IFERROR(LOOKUP(A144,'J14'!B:B,'J14'!A:A),0)</f>
        <v>2</v>
      </c>
      <c r="S144">
        <f>IFERROR(LOOKUP(A144,'J15'!B:B,'J15'!A:A),0)</f>
        <v>2</v>
      </c>
      <c r="T144">
        <f>IFERROR(LOOKUP(A144,'J16'!B:B,'J16'!A:A),0)</f>
        <v>7</v>
      </c>
      <c r="U144">
        <f>IFERROR(LOOKUP(A144,'J17'!B:B,'J17'!A:A),0)</f>
        <v>2</v>
      </c>
      <c r="V144">
        <f>IFERROR(LOOKUP(A144,'J18'!B:B,'J18'!A:A),0)</f>
        <v>3</v>
      </c>
      <c r="W144">
        <f>IFERROR(LOOKUP(A144,'J19'!B:B,'J19'!A:A),0)</f>
        <v>10</v>
      </c>
      <c r="X144">
        <f>IFERROR(LOOKUP(A144,'J20'!B:B,'J20'!A:A),0)</f>
        <v>0</v>
      </c>
      <c r="Y144">
        <f>IFERROR(LOOKUP(A144,'J21'!B:B,'J21'!A:A),0)</f>
        <v>2</v>
      </c>
      <c r="Z144">
        <f>IFERROR(LOOKUP(A144,'J22'!B:B,'J22'!A:A),0)</f>
        <v>2</v>
      </c>
      <c r="AA144">
        <f>IFERROR(LOOKUP(A144,'J23'!B:B,'J23'!A:A),0)</f>
        <v>2</v>
      </c>
      <c r="AB144">
        <f>IFERROR(LOOKUP(A144,'J24'!B:B,'J24'!A:A),0)</f>
        <v>0</v>
      </c>
      <c r="AC144">
        <f>IFERROR(LOOKUP(A144,'J25'!B:B,'J25'!A:A),0)</f>
        <v>6</v>
      </c>
      <c r="AD144">
        <f>IFERROR(LOOKUP(A144,'J26'!B:B,'J26'!A:A),0)</f>
        <v>1</v>
      </c>
    </row>
    <row r="145">
      <c r="A145" s="2" t="s">
        <v>190</v>
      </c>
      <c r="B145" s="2" t="s">
        <v>435</v>
      </c>
      <c r="C145" s="2" t="s">
        <v>553</v>
      </c>
      <c r="D145" s="7" t="str">
        <f>LOOKUP(A145,PhotoSquad!A:A,PhotoSquad!B:B)</f>
        <v>https://assets.laliga.com/squad/2019/t1450/p179268/128x128/p179268_t1450_2019_1_003_000.png</v>
      </c>
      <c r="E145">
        <f>IFERROR(LOOKUP(A145,'J01'!B:B,'J01'!A:A),0)</f>
        <v>4</v>
      </c>
      <c r="F145">
        <f>IFERROR(LOOKUP(A145,'J02'!B:B,'J02'!A:A),0)</f>
        <v>7</v>
      </c>
      <c r="G145">
        <f>IFERROR(LOOKUP(A145,'J03'!B:B,'J03'!A:A),0)</f>
        <v>7</v>
      </c>
      <c r="H145">
        <f>IFERROR(LOOKUP(A145,'J04'!B:B,'J04'!A:A),0)</f>
        <v>5</v>
      </c>
      <c r="I145">
        <f>IFERROR(LOOKUP(A145,'J05'!B:B,'J05'!A:A),0)</f>
        <v>5</v>
      </c>
      <c r="J145" s="3">
        <f>IFERROR(LOOKUP(A145,'J06'!B:B,'J06'!A:A),0)</f>
        <v>4</v>
      </c>
      <c r="K145" s="3">
        <f>IFERROR(LOOKUP(A145,'J07'!B:B,'J07'!A:A),0)</f>
        <v>3</v>
      </c>
      <c r="L145">
        <f>IFERROR(LOOKUP(A145,'J08'!B:B,'J08'!A:A),0)</f>
        <v>6</v>
      </c>
      <c r="M145">
        <f>IFERROR(LOOKUP(A145,'J09'!B:B,'J09'!A:A),0)</f>
        <v>4</v>
      </c>
      <c r="N145">
        <f>IFERROR(LOOKUP(A145,'J10'!B:B,'J10'!A:A),0)</f>
        <v>3</v>
      </c>
      <c r="O145">
        <f>IFERROR(LOOKUP(A145,'J11'!B:B,'J11'!A:A),0)</f>
        <v>8</v>
      </c>
      <c r="P145">
        <f>IFERROR(LOOKUP(A145,'J12'!B:B,'J12'!A:A),0)</f>
        <v>4</v>
      </c>
      <c r="Q145">
        <f>IFERROR(LOOKUP(A145,'J13'!B:B,'J13'!A:A),0)</f>
        <v>6</v>
      </c>
      <c r="R145">
        <f>IFERROR(LOOKUP(A145,'J14'!B:B,'J14'!A:A),0)</f>
        <v>1</v>
      </c>
      <c r="S145">
        <f>IFERROR(LOOKUP(A145,'J15'!B:B,'J15'!A:A),0)</f>
        <v>6</v>
      </c>
      <c r="T145">
        <f>IFERROR(LOOKUP(A145,'J16'!B:B,'J16'!A:A),0)</f>
        <v>6</v>
      </c>
      <c r="U145">
        <f>IFERROR(LOOKUP(A145,'J17'!B:B,'J17'!A:A),0)</f>
        <v>12</v>
      </c>
      <c r="V145">
        <f>IFERROR(LOOKUP(A145,'J18'!B:B,'J18'!A:A),0)</f>
        <v>6</v>
      </c>
      <c r="W145">
        <f>IFERROR(LOOKUP(A145,'J19'!B:B,'J19'!A:A),0)</f>
        <v>4</v>
      </c>
      <c r="X145">
        <f>IFERROR(LOOKUP(A145,'J20'!B:B,'J20'!A:A),0)</f>
        <v>9</v>
      </c>
      <c r="Y145">
        <f>IFERROR(LOOKUP(A145,'J21'!B:B,'J21'!A:A),0)</f>
        <v>6</v>
      </c>
      <c r="Z145">
        <f>IFERROR(LOOKUP(A145,'J22'!B:B,'J22'!A:A),0)</f>
        <v>8</v>
      </c>
      <c r="AA145">
        <f>IFERROR(LOOKUP(A145,'J23'!B:B,'J23'!A:A),0)</f>
        <v>4</v>
      </c>
      <c r="AB145">
        <f>IFERROR(LOOKUP(A145,'J24'!B:B,'J24'!A:A),0)</f>
        <v>2</v>
      </c>
      <c r="AC145">
        <f>IFERROR(LOOKUP(A145,'J25'!B:B,'J25'!A:A),0)</f>
        <v>0</v>
      </c>
      <c r="AD145">
        <f>IFERROR(LOOKUP(A145,'J26'!B:B,'J26'!A:A),0)</f>
        <v>1</v>
      </c>
    </row>
    <row r="146">
      <c r="A146" s="2" t="s">
        <v>191</v>
      </c>
      <c r="B146" s="2" t="s">
        <v>435</v>
      </c>
      <c r="C146" s="2" t="s">
        <v>554</v>
      </c>
      <c r="D146" s="7" t="str">
        <f>LOOKUP(A146,PhotoSquad!A:A,PhotoSquad!B:B)</f>
        <v>https://assets.laliga.com/squad/2019/t185/p179271/128x128/p179271_t185_2019_1_003_000.png</v>
      </c>
      <c r="E146">
        <f>IFERROR(LOOKUP(A146,'J01'!B:B,'J01'!A:A),0)</f>
        <v>2</v>
      </c>
      <c r="F146">
        <f>IFERROR(LOOKUP(A146,'J02'!B:B,'J02'!A:A),0)</f>
        <v>7</v>
      </c>
      <c r="G146">
        <f>IFERROR(LOOKUP(A146,'J03'!B:B,'J03'!A:A),0)</f>
        <v>7</v>
      </c>
      <c r="H146">
        <f>IFERROR(LOOKUP(A146,'J04'!B:B,'J04'!A:A),0)</f>
        <v>5</v>
      </c>
      <c r="I146">
        <f>IFERROR(LOOKUP(A146,'J05'!B:B,'J05'!A:A),0)</f>
        <v>5</v>
      </c>
      <c r="J146" s="3">
        <f>IFERROR(LOOKUP(A146,'J06'!B:B,'J06'!A:A),0)</f>
        <v>0</v>
      </c>
      <c r="K146" s="3">
        <f>IFERROR(LOOKUP(A146,'J07'!B:B,'J07'!A:A),0)</f>
        <v>0</v>
      </c>
      <c r="L146">
        <f>IFERROR(LOOKUP(A146,'J08'!B:B,'J08'!A:A),0)</f>
        <v>6</v>
      </c>
      <c r="M146">
        <f>IFERROR(LOOKUP(A146,'J09'!B:B,'J09'!A:A),0)</f>
        <v>4</v>
      </c>
      <c r="N146">
        <f>IFERROR(LOOKUP(A146,'J10'!B:B,'J10'!A:A),0)</f>
        <v>0</v>
      </c>
      <c r="O146">
        <f>IFERROR(LOOKUP(A146,'J11'!B:B,'J11'!A:A),0)</f>
        <v>0</v>
      </c>
      <c r="P146">
        <f>IFERROR(LOOKUP(A146,'J12'!B:B,'J12'!A:A),0)</f>
        <v>4</v>
      </c>
      <c r="Q146">
        <f>IFERROR(LOOKUP(A146,'J13'!B:B,'J13'!A:A),0)</f>
        <v>6</v>
      </c>
      <c r="R146">
        <f>IFERROR(LOOKUP(A146,'J14'!B:B,'J14'!A:A),0)</f>
        <v>0</v>
      </c>
      <c r="S146">
        <f>IFERROR(LOOKUP(A146,'J15'!B:B,'J15'!A:A),0)</f>
        <v>0</v>
      </c>
      <c r="T146">
        <f>IFERROR(LOOKUP(A146,'J16'!B:B,'J16'!A:A),0)</f>
        <v>2</v>
      </c>
      <c r="U146">
        <f>IFERROR(LOOKUP(A146,'J17'!B:B,'J17'!A:A),0)</f>
        <v>2</v>
      </c>
      <c r="V146">
        <f>IFERROR(LOOKUP(A146,'J18'!B:B,'J18'!A:A),0)</f>
        <v>3</v>
      </c>
      <c r="W146">
        <f>IFERROR(LOOKUP(A146,'J19'!B:B,'J19'!A:A),0)</f>
        <v>2</v>
      </c>
      <c r="X146">
        <f>IFERROR(LOOKUP(A146,'J20'!B:B,'J20'!A:A),0)</f>
        <v>7</v>
      </c>
      <c r="Y146">
        <f>IFERROR(LOOKUP(A146,'J21'!B:B,'J21'!A:A),0)</f>
        <v>2</v>
      </c>
      <c r="Z146">
        <f>IFERROR(LOOKUP(A146,'J22'!B:B,'J22'!A:A),0)</f>
        <v>4</v>
      </c>
      <c r="AA146">
        <f>IFERROR(LOOKUP(A146,'J23'!B:B,'J23'!A:A),0)</f>
        <v>1</v>
      </c>
      <c r="AB146">
        <f>IFERROR(LOOKUP(A146,'J24'!B:B,'J24'!A:A),0)</f>
        <v>4</v>
      </c>
      <c r="AC146">
        <f>IFERROR(LOOKUP(A146,'J25'!B:B,'J25'!A:A),0)</f>
        <v>1</v>
      </c>
      <c r="AD146">
        <f>IFERROR(LOOKUP(A146,'J26'!B:B,'J26'!A:A),0)</f>
        <v>2</v>
      </c>
    </row>
    <row r="147">
      <c r="A147" s="2" t="s">
        <v>117</v>
      </c>
      <c r="B147" s="2" t="s">
        <v>432</v>
      </c>
      <c r="C147" s="2" t="s">
        <v>943</v>
      </c>
      <c r="D147" s="7" t="str">
        <f>LOOKUP(A147,PhotoSquad!A:A,PhotoSquad!B:B)</f>
        <v>https://assets.laliga.com/squad/2019/t178/p179369/128x128/p179369_t178_2019_1_003_000.png</v>
      </c>
      <c r="E147">
        <f>IFERROR(LOOKUP(A147,'J01'!B:B,'J01'!A:A),0)</f>
        <v>2</v>
      </c>
      <c r="F147">
        <f>IFERROR(LOOKUP(A147,'J02'!B:B,'J02'!A:A),0)</f>
        <v>7</v>
      </c>
      <c r="G147">
        <f>IFERROR(LOOKUP(A147,'J03'!B:B,'J03'!A:A),0)</f>
        <v>7</v>
      </c>
      <c r="H147">
        <f>IFERROR(LOOKUP(A147,'J04'!B:B,'J04'!A:A),0)</f>
        <v>3</v>
      </c>
      <c r="I147">
        <f>IFERROR(LOOKUP(A147,'J05'!B:B,'J05'!A:A),0)</f>
        <v>0</v>
      </c>
      <c r="J147" s="3">
        <f>IFERROR(LOOKUP(A147,'J06'!B:B,'J06'!A:A),0)</f>
        <v>0</v>
      </c>
      <c r="K147" s="3">
        <f>IFERROR(LOOKUP(A147,'J07'!B:B,'J07'!A:A),0)</f>
        <v>5</v>
      </c>
      <c r="L147">
        <f>IFERROR(LOOKUP(A147,'J08'!B:B,'J08'!A:A),0)</f>
        <v>6</v>
      </c>
      <c r="M147">
        <f>IFERROR(LOOKUP(A147,'J09'!B:B,'J09'!A:A),0)</f>
        <v>0</v>
      </c>
      <c r="N147">
        <f>IFERROR(LOOKUP(A147,'J10'!B:B,'J10'!A:A),0)</f>
        <v>0</v>
      </c>
      <c r="O147">
        <f>IFERROR(LOOKUP(A147,'J11'!B:B,'J11'!A:A),0)</f>
        <v>0</v>
      </c>
      <c r="P147">
        <f>IFERROR(LOOKUP(A147,'J12'!B:B,'J12'!A:A),0)</f>
        <v>1</v>
      </c>
      <c r="Q147">
        <f>IFERROR(LOOKUP(A147,'J13'!B:B,'J13'!A:A),0)</f>
        <v>6</v>
      </c>
      <c r="R147">
        <f>IFERROR(LOOKUP(A147,'J14'!B:B,'J14'!A:A),0)</f>
        <v>0</v>
      </c>
      <c r="S147">
        <f>IFERROR(LOOKUP(A147,'J15'!B:B,'J15'!A:A),0)</f>
        <v>0</v>
      </c>
      <c r="T147">
        <f>IFERROR(LOOKUP(A147,'J16'!B:B,'J16'!A:A),0)</f>
        <v>1</v>
      </c>
      <c r="U147">
        <f>IFERROR(LOOKUP(A147,'J17'!B:B,'J17'!A:A),0)</f>
        <v>0</v>
      </c>
      <c r="V147">
        <f>IFERROR(LOOKUP(A147,'J18'!B:B,'J18'!A:A),0)</f>
        <v>1</v>
      </c>
      <c r="W147">
        <f>IFERROR(LOOKUP(A147,'J19'!B:B,'J19'!A:A),0)</f>
        <v>0</v>
      </c>
      <c r="X147">
        <f>IFERROR(LOOKUP(A147,'J20'!B:B,'J20'!A:A),0)</f>
        <v>2</v>
      </c>
      <c r="Y147">
        <f>IFERROR(LOOKUP(A147,'J21'!B:B,'J21'!A:A),0)</f>
        <v>2</v>
      </c>
      <c r="Z147">
        <f>IFERROR(LOOKUP(A147,'J22'!B:B,'J22'!A:A),0)</f>
        <v>4</v>
      </c>
      <c r="AA147">
        <f>IFERROR(LOOKUP(A147,'J23'!B:B,'J23'!A:A),0)</f>
        <v>1</v>
      </c>
      <c r="AB147">
        <f>IFERROR(LOOKUP(A147,'J24'!B:B,'J24'!A:A),0)</f>
        <v>4</v>
      </c>
      <c r="AC147">
        <f>IFERROR(LOOKUP(A147,'J25'!B:B,'J25'!A:A),0)</f>
        <v>1</v>
      </c>
      <c r="AD147">
        <f>IFERROR(LOOKUP(A147,'J26'!B:B,'J26'!A:A),0)</f>
        <v>2</v>
      </c>
    </row>
    <row r="148">
      <c r="A148" s="2" t="s">
        <v>402</v>
      </c>
      <c r="B148" s="2" t="s">
        <v>457</v>
      </c>
      <c r="C148" s="2" t="s">
        <v>555</v>
      </c>
      <c r="D148" s="7" t="str">
        <f>LOOKUP(A148,PhotoSquad!A:A,PhotoSquad!B:B)</f>
        <v>https://assets.laliga.com/squad/2019/t449/p18003/128x128/p18003_t449_2019_1_003_000.png</v>
      </c>
      <c r="E148">
        <f>IFERROR(LOOKUP(A148,'J01'!B:B,'J01'!A:A),0)</f>
        <v>-1</v>
      </c>
      <c r="F148">
        <f>IFERROR(LOOKUP(A148,'J02'!B:B,'J02'!A:A),0)</f>
        <v>2</v>
      </c>
      <c r="G148">
        <f>IFERROR(LOOKUP(A148,'J03'!B:B,'J03'!A:A),0)</f>
        <v>5</v>
      </c>
      <c r="H148">
        <f>IFERROR(LOOKUP(A148,'J04'!B:B,'J04'!A:A),0)</f>
        <v>7</v>
      </c>
      <c r="I148">
        <f>IFERROR(LOOKUP(A148,'J05'!B:B,'J05'!A:A),0)</f>
        <v>10</v>
      </c>
      <c r="J148" s="3">
        <f>IFERROR(LOOKUP(A148,'J06'!B:B,'J06'!A:A),0)</f>
        <v>3</v>
      </c>
      <c r="K148" s="3">
        <f>IFERROR(LOOKUP(A148,'J07'!B:B,'J07'!A:A),0)</f>
        <v>4</v>
      </c>
      <c r="L148">
        <f>IFERROR(LOOKUP(A148,'J08'!B:B,'J08'!A:A),0)</f>
        <v>3</v>
      </c>
      <c r="M148">
        <f>IFERROR(LOOKUP(A148,'J09'!B:B,'J09'!A:A),0)</f>
        <v>8</v>
      </c>
      <c r="N148">
        <f>IFERROR(LOOKUP(A148,'J10'!B:B,'J10'!A:A),0)</f>
        <v>5</v>
      </c>
      <c r="O148">
        <f>IFERROR(LOOKUP(A148,'J11'!B:B,'J11'!A:A),0)</f>
        <v>1</v>
      </c>
      <c r="P148">
        <f>IFERROR(LOOKUP(A148,'J12'!B:B,'J12'!A:A),0)</f>
        <v>12</v>
      </c>
      <c r="Q148">
        <f>IFERROR(LOOKUP(A148,'J13'!B:B,'J13'!A:A),0)</f>
        <v>-1</v>
      </c>
      <c r="R148">
        <f>IFERROR(LOOKUP(A148,'J14'!B:B,'J14'!A:A),0)</f>
        <v>0</v>
      </c>
      <c r="S148">
        <f>IFERROR(LOOKUP(A148,'J15'!B:B,'J15'!A:A),0)</f>
        <v>3</v>
      </c>
      <c r="T148">
        <f>IFERROR(LOOKUP(A148,'J16'!B:B,'J16'!A:A),0)</f>
        <v>9</v>
      </c>
      <c r="U148">
        <f>IFERROR(LOOKUP(A148,'J17'!B:B,'J17'!A:A),0)</f>
        <v>14</v>
      </c>
      <c r="V148">
        <f>IFERROR(LOOKUP(A148,'J18'!B:B,'J18'!A:A),0)</f>
        <v>8</v>
      </c>
      <c r="W148">
        <f>IFERROR(LOOKUP(A148,'J19'!B:B,'J19'!A:A),0)</f>
        <v>4</v>
      </c>
      <c r="X148">
        <f>IFERROR(LOOKUP(A148,'J20'!B:B,'J20'!A:A),0)</f>
        <v>2</v>
      </c>
      <c r="Y148">
        <f>IFERROR(LOOKUP(A148,'J21'!B:B,'J21'!A:A),0)</f>
        <v>6</v>
      </c>
      <c r="Z148">
        <f>IFERROR(LOOKUP(A148,'J22'!B:B,'J22'!A:A),0)</f>
        <v>5</v>
      </c>
      <c r="AA148">
        <f>IFERROR(LOOKUP(A148,'J23'!B:B,'J23'!A:A),0)</f>
        <v>2</v>
      </c>
      <c r="AB148">
        <f>IFERROR(LOOKUP(A148,'J24'!B:B,'J24'!A:A),0)</f>
        <v>4</v>
      </c>
      <c r="AC148">
        <f>IFERROR(LOOKUP(A148,'J25'!B:B,'J25'!A:A),0)</f>
        <v>4</v>
      </c>
      <c r="AD148">
        <f>IFERROR(LOOKUP(A148,'J26'!B:B,'J26'!A:A),0)</f>
        <v>5</v>
      </c>
    </row>
    <row r="149">
      <c r="A149" s="2" t="s">
        <v>192</v>
      </c>
      <c r="B149" s="2" t="s">
        <v>435</v>
      </c>
      <c r="C149" s="2" t="s">
        <v>556</v>
      </c>
      <c r="D149" s="7" t="str">
        <f>LOOKUP(A149,PhotoSquad!A:A,PhotoSquad!B:B)</f>
        <v>https://assets.laliga.com/squad/2019/t191/p181284/128x128/p181284_t191_2019_1_003_000.png</v>
      </c>
      <c r="E149">
        <f>IFERROR(LOOKUP(A149,'J01'!B:B,'J01'!A:A),0)</f>
        <v>8</v>
      </c>
      <c r="F149">
        <f>IFERROR(LOOKUP(A149,'J02'!B:B,'J02'!A:A),0)</f>
        <v>5</v>
      </c>
      <c r="G149">
        <f>IFERROR(LOOKUP(A149,'J03'!B:B,'J03'!A:A),0)</f>
        <v>5</v>
      </c>
      <c r="H149">
        <f>IFERROR(LOOKUP(A149,'J04'!B:B,'J04'!A:A),0)</f>
        <v>1</v>
      </c>
      <c r="I149">
        <f>IFERROR(LOOKUP(A149,'J05'!B:B,'J05'!A:A),0)</f>
        <v>3</v>
      </c>
      <c r="J149" s="3">
        <f>IFERROR(LOOKUP(A149,'J06'!B:B,'J06'!A:A),0)</f>
        <v>2</v>
      </c>
      <c r="K149" s="3">
        <f>IFERROR(LOOKUP(A149,'J07'!B:B,'J07'!A:A),0)</f>
        <v>0</v>
      </c>
      <c r="L149">
        <f>IFERROR(LOOKUP(A149,'J08'!B:B,'J08'!A:A),0)</f>
        <v>0</v>
      </c>
      <c r="M149">
        <f>IFERROR(LOOKUP(A149,'J09'!B:B,'J09'!A:A),0)</f>
        <v>8</v>
      </c>
      <c r="N149">
        <f>IFERROR(LOOKUP(A149,'J10'!B:B,'J10'!A:A),0)</f>
        <v>5</v>
      </c>
      <c r="O149">
        <f>IFERROR(LOOKUP(A149,'J11'!B:B,'J11'!A:A),0)</f>
        <v>1</v>
      </c>
      <c r="P149">
        <f>IFERROR(LOOKUP(A149,'J12'!B:B,'J12'!A:A),0)</f>
        <v>12</v>
      </c>
      <c r="Q149">
        <f>IFERROR(LOOKUP(A149,'J13'!B:B,'J13'!A:A),0)</f>
        <v>-1</v>
      </c>
      <c r="R149">
        <f>IFERROR(LOOKUP(A149,'J14'!B:B,'J14'!A:A),0)</f>
        <v>0</v>
      </c>
      <c r="S149">
        <f>IFERROR(LOOKUP(A149,'J15'!B:B,'J15'!A:A),0)</f>
        <v>3</v>
      </c>
      <c r="T149">
        <f>IFERROR(LOOKUP(A149,'J16'!B:B,'J16'!A:A),0)</f>
        <v>9</v>
      </c>
      <c r="U149">
        <f>IFERROR(LOOKUP(A149,'J17'!B:B,'J17'!A:A),0)</f>
        <v>14</v>
      </c>
      <c r="V149">
        <f>IFERROR(LOOKUP(A149,'J18'!B:B,'J18'!A:A),0)</f>
        <v>8</v>
      </c>
      <c r="W149">
        <f>IFERROR(LOOKUP(A149,'J19'!B:B,'J19'!A:A),0)</f>
        <v>4</v>
      </c>
      <c r="X149">
        <f>IFERROR(LOOKUP(A149,'J20'!B:B,'J20'!A:A),0)</f>
        <v>2</v>
      </c>
      <c r="Y149">
        <f>IFERROR(LOOKUP(A149,'J21'!B:B,'J21'!A:A),0)</f>
        <v>6</v>
      </c>
      <c r="Z149">
        <f>IFERROR(LOOKUP(A149,'J22'!B:B,'J22'!A:A),0)</f>
        <v>5</v>
      </c>
      <c r="AA149">
        <f>IFERROR(LOOKUP(A149,'J23'!B:B,'J23'!A:A),0)</f>
        <v>0</v>
      </c>
      <c r="AB149">
        <f>IFERROR(LOOKUP(A149,'J24'!B:B,'J24'!A:A),0)</f>
        <v>4</v>
      </c>
      <c r="AC149">
        <f>IFERROR(LOOKUP(A149,'J25'!B:B,'J25'!A:A),0)</f>
        <v>0</v>
      </c>
      <c r="AD149">
        <f>IFERROR(LOOKUP(A149,'J26'!B:B,'J26'!A:A),0)</f>
        <v>7</v>
      </c>
    </row>
    <row r="150">
      <c r="A150" s="2" t="s">
        <v>404</v>
      </c>
      <c r="B150" s="2" t="s">
        <v>457</v>
      </c>
      <c r="C150" s="2" t="s">
        <v>557</v>
      </c>
      <c r="D150" s="7" t="str">
        <f>LOOKUP(A150,PhotoSquad!A:A,PhotoSquad!B:B)</f>
        <v>https://assets.laliga.com/squad/2019/t178/p18221/128x128/p18221_t178_2019_1_003_000.png</v>
      </c>
      <c r="E150">
        <f>IFERROR(LOOKUP(A150,'J01'!B:B,'J01'!A:A),0)</f>
        <v>4</v>
      </c>
      <c r="F150">
        <f>IFERROR(LOOKUP(A150,'J02'!B:B,'J02'!A:A),0)</f>
        <v>1</v>
      </c>
      <c r="G150">
        <f>IFERROR(LOOKUP(A150,'J03'!B:B,'J03'!A:A),0)</f>
        <v>1</v>
      </c>
      <c r="H150">
        <f>IFERROR(LOOKUP(A150,'J04'!B:B,'J04'!A:A),0)</f>
        <v>8</v>
      </c>
      <c r="I150">
        <f>IFERROR(LOOKUP(A150,'J05'!B:B,'J05'!A:A),0)</f>
        <v>1</v>
      </c>
      <c r="J150" s="3">
        <f>IFERROR(LOOKUP(A150,'J06'!B:B,'J06'!A:A),0)</f>
        <v>5</v>
      </c>
      <c r="K150" s="3">
        <f>IFERROR(LOOKUP(A150,'J07'!B:B,'J07'!A:A),0)</f>
        <v>9</v>
      </c>
      <c r="L150">
        <f>IFERROR(LOOKUP(A150,'J08'!B:B,'J08'!A:A),0)</f>
        <v>10</v>
      </c>
      <c r="M150">
        <f>IFERROR(LOOKUP(A150,'J09'!B:B,'J09'!A:A),0)</f>
        <v>8</v>
      </c>
      <c r="N150">
        <f>IFERROR(LOOKUP(A150,'J10'!B:B,'J10'!A:A),0)</f>
        <v>13</v>
      </c>
      <c r="O150">
        <f>IFERROR(LOOKUP(A150,'J11'!B:B,'J11'!A:A),0)</f>
        <v>7</v>
      </c>
      <c r="P150">
        <f>IFERROR(LOOKUP(A150,'J12'!B:B,'J12'!A:A),0)</f>
        <v>2</v>
      </c>
      <c r="Q150">
        <f>IFERROR(LOOKUP(A150,'J13'!B:B,'J13'!A:A),0)</f>
        <v>5</v>
      </c>
      <c r="R150">
        <f>IFERROR(LOOKUP(A150,'J14'!B:B,'J14'!A:A),0)</f>
        <v>3</v>
      </c>
      <c r="S150">
        <f>IFERROR(LOOKUP(A150,'J15'!B:B,'J15'!A:A),0)</f>
        <v>8</v>
      </c>
      <c r="T150">
        <f>IFERROR(LOOKUP(A150,'J16'!B:B,'J16'!A:A),0)</f>
        <v>3</v>
      </c>
      <c r="U150">
        <f>IFERROR(LOOKUP(A150,'J17'!B:B,'J17'!A:A),0)</f>
        <v>8</v>
      </c>
      <c r="V150">
        <f>IFERROR(LOOKUP(A150,'J18'!B:B,'J18'!A:A),0)</f>
        <v>4</v>
      </c>
      <c r="W150">
        <f>IFERROR(LOOKUP(A150,'J19'!B:B,'J19'!A:A),0)</f>
        <v>4</v>
      </c>
      <c r="X150">
        <f>IFERROR(LOOKUP(A150,'J20'!B:B,'J20'!A:A),0)</f>
        <v>9</v>
      </c>
      <c r="Y150">
        <f>IFERROR(LOOKUP(A150,'J21'!B:B,'J21'!A:A),0)</f>
        <v>1</v>
      </c>
      <c r="Z150">
        <f>IFERROR(LOOKUP(A150,'J22'!B:B,'J22'!A:A),0)</f>
        <v>3</v>
      </c>
      <c r="AA150">
        <f>IFERROR(LOOKUP(A150,'J23'!B:B,'J23'!A:A),0)</f>
        <v>0</v>
      </c>
      <c r="AB150">
        <f>IFERROR(LOOKUP(A150,'J24'!B:B,'J24'!A:A),0)</f>
        <v>5</v>
      </c>
      <c r="AC150">
        <f>IFERROR(LOOKUP(A150,'J25'!B:B,'J25'!A:A),0)</f>
        <v>8</v>
      </c>
      <c r="AD150">
        <f>IFERROR(LOOKUP(A150,'J26'!B:B,'J26'!A:A),0)</f>
        <v>4</v>
      </c>
    </row>
    <row r="151">
      <c r="A151" s="2" t="s">
        <v>358</v>
      </c>
      <c r="B151" s="2" t="s">
        <v>480</v>
      </c>
      <c r="C151" s="2" t="s">
        <v>771</v>
      </c>
      <c r="D151" s="7" t="str">
        <f>LOOKUP(A151,PhotoSquad!A:A,PhotoSquad!B:B)</f>
        <v>https://assets.laliga.com/squad/2019/t855/p182617/128x128/p182617_t855_2019_1_003_000.png</v>
      </c>
      <c r="E151">
        <f>IFERROR(LOOKUP(A151,'J01'!B:B,'J01'!A:A),0)</f>
        <v>4</v>
      </c>
      <c r="F151">
        <f>IFERROR(LOOKUP(A151,'J02'!B:B,'J02'!A:A),0)</f>
        <v>1</v>
      </c>
      <c r="G151">
        <f>IFERROR(LOOKUP(A151,'J03'!B:B,'J03'!A:A),0)</f>
        <v>1</v>
      </c>
      <c r="H151">
        <f>IFERROR(LOOKUP(A151,'J04'!B:B,'J04'!A:A),0)</f>
        <v>8</v>
      </c>
      <c r="I151">
        <f>IFERROR(LOOKUP(A151,'J05'!B:B,'J05'!A:A),0)</f>
        <v>1</v>
      </c>
      <c r="J151" s="3">
        <f>IFERROR(LOOKUP(A151,'J06'!B:B,'J06'!A:A),0)</f>
        <v>5</v>
      </c>
      <c r="K151" s="3">
        <f>IFERROR(LOOKUP(A151,'J07'!B:B,'J07'!A:A),0)</f>
        <v>9</v>
      </c>
      <c r="L151">
        <f>IFERROR(LOOKUP(A151,'J08'!B:B,'J08'!A:A),0)</f>
        <v>10</v>
      </c>
      <c r="M151">
        <f>IFERROR(LOOKUP(A151,'J09'!B:B,'J09'!A:A),0)</f>
        <v>8</v>
      </c>
      <c r="N151">
        <f>IFERROR(LOOKUP(A151,'J10'!B:B,'J10'!A:A),0)</f>
        <v>13</v>
      </c>
      <c r="O151">
        <f>IFERROR(LOOKUP(A151,'J11'!B:B,'J11'!A:A),0)</f>
        <v>7</v>
      </c>
      <c r="P151">
        <f>IFERROR(LOOKUP(A151,'J12'!B:B,'J12'!A:A),0)</f>
        <v>2</v>
      </c>
      <c r="Q151">
        <f>IFERROR(LOOKUP(A151,'J13'!B:B,'J13'!A:A),0)</f>
        <v>5</v>
      </c>
      <c r="R151">
        <f>IFERROR(LOOKUP(A151,'J14'!B:B,'J14'!A:A),0)</f>
        <v>3</v>
      </c>
      <c r="S151">
        <f>IFERROR(LOOKUP(A151,'J15'!B:B,'J15'!A:A),0)</f>
        <v>8</v>
      </c>
      <c r="T151">
        <f>IFERROR(LOOKUP(A151,'J16'!B:B,'J16'!A:A),0)</f>
        <v>3</v>
      </c>
      <c r="U151">
        <f>IFERROR(LOOKUP(A151,'J17'!B:B,'J17'!A:A),0)</f>
        <v>8</v>
      </c>
      <c r="V151">
        <f>IFERROR(LOOKUP(A151,'J18'!B:B,'J18'!A:A),0)</f>
        <v>4</v>
      </c>
      <c r="W151">
        <f>IFERROR(LOOKUP(A151,'J19'!B:B,'J19'!A:A),0)</f>
        <v>4</v>
      </c>
      <c r="X151">
        <f>IFERROR(LOOKUP(A151,'J20'!B:B,'J20'!A:A),0)</f>
        <v>9</v>
      </c>
      <c r="Y151">
        <f>IFERROR(LOOKUP(A151,'J21'!B:B,'J21'!A:A),0)</f>
        <v>1</v>
      </c>
      <c r="Z151">
        <f>IFERROR(LOOKUP(A151,'J22'!B:B,'J22'!A:A),0)</f>
        <v>3</v>
      </c>
      <c r="AA151">
        <f>IFERROR(LOOKUP(A151,'J23'!B:B,'J23'!A:A),0)</f>
        <v>0</v>
      </c>
      <c r="AB151">
        <f>IFERROR(LOOKUP(A151,'J24'!B:B,'J24'!A:A),0)</f>
        <v>0</v>
      </c>
      <c r="AC151">
        <f>IFERROR(LOOKUP(A151,'J25'!B:B,'J25'!A:A),0)</f>
        <v>0</v>
      </c>
      <c r="AD151">
        <f>IFERROR(LOOKUP(A151,'J26'!B:B,'J26'!A:A),0)</f>
        <v>0</v>
      </c>
    </row>
    <row r="152">
      <c r="A152" s="2" t="s">
        <v>193</v>
      </c>
      <c r="B152" s="2" t="s">
        <v>435</v>
      </c>
      <c r="C152" s="2" t="s">
        <v>558</v>
      </c>
      <c r="D152" s="7" t="str">
        <f>LOOKUP(A152,PhotoSquad!A:A,PhotoSquad!B:B)</f>
        <v>https://assets.laliga.com/squad/2019/t174/p183462/128x128/p183462_t174_2019_1_003_000.png</v>
      </c>
      <c r="E152">
        <f>IFERROR(LOOKUP(A152,'J01'!B:B,'J01'!A:A),0)</f>
        <v>6</v>
      </c>
      <c r="F152">
        <f>IFERROR(LOOKUP(A152,'J02'!B:B,'J02'!A:A),0)</f>
        <v>0</v>
      </c>
      <c r="G152">
        <f>IFERROR(LOOKUP(A152,'J03'!B:B,'J03'!A:A),0)</f>
        <v>8</v>
      </c>
      <c r="H152">
        <f>IFERROR(LOOKUP(A152,'J04'!B:B,'J04'!A:A),0)</f>
        <v>1</v>
      </c>
      <c r="I152">
        <f>IFERROR(LOOKUP(A152,'J05'!B:B,'J05'!A:A),0)</f>
        <v>6</v>
      </c>
      <c r="J152" s="3">
        <f>IFERROR(LOOKUP(A152,'J06'!B:B,'J06'!A:A),0)</f>
        <v>5</v>
      </c>
      <c r="K152" s="3">
        <f>IFERROR(LOOKUP(A152,'J07'!B:B,'J07'!A:A),0)</f>
        <v>2</v>
      </c>
      <c r="L152">
        <f>IFERROR(LOOKUP(A152,'J08'!B:B,'J08'!A:A),0)</f>
        <v>0</v>
      </c>
      <c r="M152">
        <f>IFERROR(LOOKUP(A152,'J09'!B:B,'J09'!A:A),0)</f>
        <v>8</v>
      </c>
      <c r="N152">
        <f>IFERROR(LOOKUP(A152,'J10'!B:B,'J10'!A:A),0)</f>
        <v>5</v>
      </c>
      <c r="O152">
        <f>IFERROR(LOOKUP(A152,'J11'!B:B,'J11'!A:A),0)</f>
        <v>6</v>
      </c>
      <c r="P152">
        <f>IFERROR(LOOKUP(A152,'J12'!B:B,'J12'!A:A),0)</f>
        <v>2</v>
      </c>
      <c r="Q152">
        <f>IFERROR(LOOKUP(A152,'J13'!B:B,'J13'!A:A),0)</f>
        <v>5</v>
      </c>
      <c r="R152">
        <f>IFERROR(LOOKUP(A152,'J14'!B:B,'J14'!A:A),0)</f>
        <v>5</v>
      </c>
      <c r="S152">
        <f>IFERROR(LOOKUP(A152,'J15'!B:B,'J15'!A:A),0)</f>
        <v>12</v>
      </c>
      <c r="T152">
        <f>IFERROR(LOOKUP(A152,'J16'!B:B,'J16'!A:A),0)</f>
        <v>4</v>
      </c>
      <c r="U152">
        <f>IFERROR(LOOKUP(A152,'J17'!B:B,'J17'!A:A),0)</f>
        <v>5</v>
      </c>
      <c r="V152">
        <f>IFERROR(LOOKUP(A152,'J18'!B:B,'J18'!A:A),0)</f>
        <v>0</v>
      </c>
      <c r="W152">
        <f>IFERROR(LOOKUP(A152,'J19'!B:B,'J19'!A:A),0)</f>
        <v>1</v>
      </c>
      <c r="X152">
        <f>IFERROR(LOOKUP(A152,'J20'!B:B,'J20'!A:A),0)</f>
        <v>7</v>
      </c>
      <c r="Y152">
        <f>IFERROR(LOOKUP(A152,'J21'!B:B,'J21'!A:A),0)</f>
        <v>1</v>
      </c>
      <c r="Z152">
        <f>IFERROR(LOOKUP(A152,'J22'!B:B,'J22'!A:A),0)</f>
        <v>1</v>
      </c>
      <c r="AA152">
        <f>IFERROR(LOOKUP(A152,'J23'!B:B,'J23'!A:A),0)</f>
        <v>0</v>
      </c>
      <c r="AB152">
        <f>IFERROR(LOOKUP(A152,'J24'!B:B,'J24'!A:A),0)</f>
        <v>0</v>
      </c>
      <c r="AC152">
        <f>IFERROR(LOOKUP(A152,'J25'!B:B,'J25'!A:A),0)</f>
        <v>0</v>
      </c>
      <c r="AD152">
        <f>IFERROR(LOOKUP(A152,'J26'!B:B,'J26'!A:A),0)</f>
        <v>0</v>
      </c>
    </row>
    <row r="153">
      <c r="A153" s="2" t="s">
        <v>194</v>
      </c>
      <c r="B153" s="2" t="s">
        <v>435</v>
      </c>
      <c r="C153" s="2" t="s">
        <v>559</v>
      </c>
      <c r="D153" s="7" t="str">
        <f>LOOKUP(A153,PhotoSquad!A:A,PhotoSquad!B:B)</f>
        <v>https://assets.laliga.com/squad/2019/t188/p184029/128x128/p184029_t188_2019_1_003_000.png</v>
      </c>
      <c r="E153">
        <f>IFERROR(LOOKUP(A153,'J01'!B:B,'J01'!A:A),0)</f>
        <v>4</v>
      </c>
      <c r="F153">
        <f>IFERROR(LOOKUP(A153,'J02'!B:B,'J02'!A:A),0)</f>
        <v>15</v>
      </c>
      <c r="G153">
        <f>IFERROR(LOOKUP(A153,'J03'!B:B,'J03'!A:A),0)</f>
        <v>3</v>
      </c>
      <c r="H153">
        <f>IFERROR(LOOKUP(A153,'J04'!B:B,'J04'!A:A),0)</f>
        <v>15</v>
      </c>
      <c r="I153">
        <f>IFERROR(LOOKUP(A153,'J05'!B:B,'J05'!A:A),0)</f>
        <v>8</v>
      </c>
      <c r="J153" s="3">
        <f>IFERROR(LOOKUP(A153,'J06'!B:B,'J06'!A:A),0)</f>
        <v>12</v>
      </c>
      <c r="K153" s="3">
        <f>IFERROR(LOOKUP(A153,'J07'!B:B,'J07'!A:A),0)</f>
        <v>5</v>
      </c>
      <c r="L153">
        <f>IFERROR(LOOKUP(A153,'J08'!B:B,'J08'!A:A),0)</f>
        <v>4</v>
      </c>
      <c r="M153">
        <f>IFERROR(LOOKUP(A153,'J09'!B:B,'J09'!A:A),0)</f>
        <v>4</v>
      </c>
      <c r="N153">
        <f>IFERROR(LOOKUP(A153,'J10'!B:B,'J10'!A:A),0)</f>
        <v>12</v>
      </c>
      <c r="O153">
        <f>IFERROR(LOOKUP(A153,'J11'!B:B,'J11'!A:A),0)</f>
        <v>2</v>
      </c>
      <c r="P153">
        <f>IFERROR(LOOKUP(A153,'J12'!B:B,'J12'!A:A),0)</f>
        <v>2</v>
      </c>
      <c r="Q153">
        <f>IFERROR(LOOKUP(A153,'J13'!B:B,'J13'!A:A),0)</f>
        <v>5</v>
      </c>
      <c r="R153">
        <f>IFERROR(LOOKUP(A153,'J14'!B:B,'J14'!A:A),0)</f>
        <v>6</v>
      </c>
      <c r="S153">
        <f>IFERROR(LOOKUP(A153,'J15'!B:B,'J15'!A:A),0)</f>
        <v>20</v>
      </c>
      <c r="T153">
        <f>IFERROR(LOOKUP(A153,'J16'!B:B,'J16'!A:A),0)</f>
        <v>6</v>
      </c>
      <c r="U153">
        <f>IFERROR(LOOKUP(A153,'J17'!B:B,'J17'!A:A),0)</f>
        <v>6</v>
      </c>
      <c r="V153">
        <f>IFERROR(LOOKUP(A153,'J18'!B:B,'J18'!A:A),0)</f>
        <v>12</v>
      </c>
      <c r="W153">
        <f>IFERROR(LOOKUP(A153,'J19'!B:B,'J19'!A:A),0)</f>
        <v>4</v>
      </c>
      <c r="X153">
        <f>IFERROR(LOOKUP(A153,'J20'!B:B,'J20'!A:A),0)</f>
        <v>1</v>
      </c>
      <c r="Y153">
        <f>IFERROR(LOOKUP(A153,'J21'!B:B,'J21'!A:A),0)</f>
        <v>6</v>
      </c>
      <c r="Z153">
        <f>IFERROR(LOOKUP(A153,'J22'!B:B,'J22'!A:A),0)</f>
        <v>3</v>
      </c>
      <c r="AA153">
        <f>IFERROR(LOOKUP(A153,'J23'!B:B,'J23'!A:A),0)</f>
        <v>0</v>
      </c>
      <c r="AB153">
        <f>IFERROR(LOOKUP(A153,'J24'!B:B,'J24'!A:A),0)</f>
        <v>0</v>
      </c>
      <c r="AC153">
        <f>IFERROR(LOOKUP(A153,'J25'!B:B,'J25'!A:A),0)</f>
        <v>8</v>
      </c>
      <c r="AD153">
        <f>IFERROR(LOOKUP(A153,'J26'!B:B,'J26'!A:A),0)</f>
        <v>10</v>
      </c>
    </row>
    <row r="154">
      <c r="A154" s="2" t="s">
        <v>195</v>
      </c>
      <c r="B154" s="2" t="s">
        <v>435</v>
      </c>
      <c r="C154" s="2" t="s">
        <v>560</v>
      </c>
      <c r="D154" s="7" t="str">
        <f>LOOKUP(A154,PhotoSquad!A:A,PhotoSquad!B:B)</f>
        <v>https://assets.laliga.com/squad/2019/t174/p18498/128x128/p18498_t174_2019_1_003_000.png</v>
      </c>
      <c r="E154">
        <f>IFERROR(LOOKUP(A154,'J01'!B:B,'J01'!A:A),0)</f>
        <v>6</v>
      </c>
      <c r="F154">
        <f>IFERROR(LOOKUP(A154,'J02'!B:B,'J02'!A:A),0)</f>
        <v>8</v>
      </c>
      <c r="G154">
        <f>IFERROR(LOOKUP(A154,'J03'!B:B,'J03'!A:A),0)</f>
        <v>10</v>
      </c>
      <c r="H154">
        <f>IFERROR(LOOKUP(A154,'J04'!B:B,'J04'!A:A),0)</f>
        <v>7</v>
      </c>
      <c r="I154">
        <f>IFERROR(LOOKUP(A154,'J05'!B:B,'J05'!A:A),0)</f>
        <v>12</v>
      </c>
      <c r="J154" s="3">
        <f>IFERROR(LOOKUP(A154,'J06'!B:B,'J06'!A:A),0)</f>
        <v>7</v>
      </c>
      <c r="K154" s="3">
        <f>IFERROR(LOOKUP(A154,'J07'!B:B,'J07'!A:A),0)</f>
        <v>3</v>
      </c>
      <c r="L154">
        <f>IFERROR(LOOKUP(A154,'J08'!B:B,'J08'!A:A),0)</f>
        <v>0</v>
      </c>
      <c r="M154">
        <f>IFERROR(LOOKUP(A154,'J09'!B:B,'J09'!A:A),0)</f>
        <v>4</v>
      </c>
      <c r="N154">
        <f>IFERROR(LOOKUP(A154,'J10'!B:B,'J10'!A:A),0)</f>
        <v>2</v>
      </c>
      <c r="O154">
        <f>IFERROR(LOOKUP(A154,'J11'!B:B,'J11'!A:A),0)</f>
        <v>4</v>
      </c>
      <c r="P154">
        <f>IFERROR(LOOKUP(A154,'J12'!B:B,'J12'!A:A),0)</f>
        <v>7</v>
      </c>
      <c r="Q154">
        <f>IFERROR(LOOKUP(A154,'J13'!B:B,'J13'!A:A),0)</f>
        <v>1</v>
      </c>
      <c r="R154">
        <f>IFERROR(LOOKUP(A154,'J14'!B:B,'J14'!A:A),0)</f>
        <v>2</v>
      </c>
      <c r="S154">
        <f>IFERROR(LOOKUP(A154,'J15'!B:B,'J15'!A:A),0)</f>
        <v>11</v>
      </c>
      <c r="T154">
        <f>IFERROR(LOOKUP(A154,'J16'!B:B,'J16'!A:A),0)</f>
        <v>6</v>
      </c>
      <c r="U154">
        <f>IFERROR(LOOKUP(A154,'J17'!B:B,'J17'!A:A),0)</f>
        <v>3</v>
      </c>
      <c r="V154">
        <f>IFERROR(LOOKUP(A154,'J18'!B:B,'J18'!A:A),0)</f>
        <v>5</v>
      </c>
      <c r="W154">
        <f>IFERROR(LOOKUP(A154,'J19'!B:B,'J19'!A:A),0)</f>
        <v>4</v>
      </c>
      <c r="X154">
        <f>IFERROR(LOOKUP(A154,'J20'!B:B,'J20'!A:A),0)</f>
        <v>9</v>
      </c>
      <c r="Y154">
        <f>IFERROR(LOOKUP(A154,'J21'!B:B,'J21'!A:A),0)</f>
        <v>1</v>
      </c>
      <c r="Z154">
        <f>IFERROR(LOOKUP(A154,'J22'!B:B,'J22'!A:A),0)</f>
        <v>0</v>
      </c>
      <c r="AA154">
        <f>IFERROR(LOOKUP(A154,'J23'!B:B,'J23'!A:A),0)</f>
        <v>0</v>
      </c>
      <c r="AB154">
        <f>IFERROR(LOOKUP(A154,'J24'!B:B,'J24'!A:A),0)</f>
        <v>1</v>
      </c>
      <c r="AC154">
        <f>IFERROR(LOOKUP(A154,'J25'!B:B,'J25'!A:A),0)</f>
        <v>7</v>
      </c>
      <c r="AD154">
        <f>IFERROR(LOOKUP(A154,'J26'!B:B,'J26'!A:A),0)</f>
        <v>10</v>
      </c>
    </row>
    <row r="155">
      <c r="A155" s="2" t="s">
        <v>112</v>
      </c>
      <c r="B155" s="2" t="s">
        <v>432</v>
      </c>
      <c r="C155" s="2" t="s">
        <v>917</v>
      </c>
      <c r="D155" s="7" t="str">
        <f>LOOKUP(A155,PhotoSquad!A:A,PhotoSquad!B:B)</f>
        <v>https://assets.laliga.com/squad/2019/t174/p18498/128x128/p18498_t174_2019_1_003_000.png</v>
      </c>
      <c r="E155">
        <f>IFERROR(LOOKUP(A155,'J01'!B:B,'J01'!A:A),0)</f>
        <v>6</v>
      </c>
      <c r="F155">
        <f>IFERROR(LOOKUP(A155,'J02'!B:B,'J02'!A:A),0)</f>
        <v>8</v>
      </c>
      <c r="G155">
        <f>IFERROR(LOOKUP(A155,'J03'!B:B,'J03'!A:A),0)</f>
        <v>7</v>
      </c>
      <c r="H155">
        <f>IFERROR(LOOKUP(A155,'J04'!B:B,'J04'!A:A),0)</f>
        <v>0</v>
      </c>
      <c r="I155">
        <f>IFERROR(LOOKUP(A155,'J05'!B:B,'J05'!A:A),0)</f>
        <v>3</v>
      </c>
      <c r="J155" s="3">
        <f>IFERROR(LOOKUP(A155,'J06'!B:B,'J06'!A:A),0)</f>
        <v>8</v>
      </c>
      <c r="K155" s="3">
        <f>IFERROR(LOOKUP(A155,'J07'!B:B,'J07'!A:A),0)</f>
        <v>5</v>
      </c>
      <c r="L155">
        <f>IFERROR(LOOKUP(A155,'J08'!B:B,'J08'!A:A),0)</f>
        <v>2</v>
      </c>
      <c r="M155">
        <f>IFERROR(LOOKUP(A155,'J09'!B:B,'J09'!A:A),0)</f>
        <v>8</v>
      </c>
      <c r="N155">
        <f>IFERROR(LOOKUP(A155,'J10'!B:B,'J10'!A:A),0)</f>
        <v>2</v>
      </c>
      <c r="O155">
        <f>IFERROR(LOOKUP(A155,'J11'!B:B,'J11'!A:A),0)</f>
        <v>3</v>
      </c>
      <c r="P155">
        <f>IFERROR(LOOKUP(A155,'J12'!B:B,'J12'!A:A),0)</f>
        <v>0</v>
      </c>
      <c r="Q155">
        <f>IFERROR(LOOKUP(A155,'J13'!B:B,'J13'!A:A),0)</f>
        <v>6</v>
      </c>
      <c r="R155">
        <f>IFERROR(LOOKUP(A155,'J14'!B:B,'J14'!A:A),0)</f>
        <v>2</v>
      </c>
      <c r="S155">
        <f>IFERROR(LOOKUP(A155,'J15'!B:B,'J15'!A:A),0)</f>
        <v>11</v>
      </c>
      <c r="T155">
        <f>IFERROR(LOOKUP(A155,'J16'!B:B,'J16'!A:A),0)</f>
        <v>6</v>
      </c>
      <c r="U155">
        <f>IFERROR(LOOKUP(A155,'J17'!B:B,'J17'!A:A),0)</f>
        <v>3</v>
      </c>
      <c r="V155">
        <f>IFERROR(LOOKUP(A155,'J18'!B:B,'J18'!A:A),0)</f>
        <v>5</v>
      </c>
      <c r="W155">
        <f>IFERROR(LOOKUP(A155,'J19'!B:B,'J19'!A:A),0)</f>
        <v>4</v>
      </c>
      <c r="X155">
        <f>IFERROR(LOOKUP(A155,'J20'!B:B,'J20'!A:A),0)</f>
        <v>9</v>
      </c>
      <c r="Y155">
        <f>IFERROR(LOOKUP(A155,'J21'!B:B,'J21'!A:A),0)</f>
        <v>1</v>
      </c>
      <c r="Z155">
        <f>IFERROR(LOOKUP(A155,'J22'!B:B,'J22'!A:A),0)</f>
        <v>0</v>
      </c>
      <c r="AA155">
        <f>IFERROR(LOOKUP(A155,'J23'!B:B,'J23'!A:A),0)</f>
        <v>0</v>
      </c>
      <c r="AB155">
        <f>IFERROR(LOOKUP(A155,'J24'!B:B,'J24'!A:A),0)</f>
        <v>1</v>
      </c>
      <c r="AC155">
        <f>IFERROR(LOOKUP(A155,'J25'!B:B,'J25'!A:A),0)</f>
        <v>7</v>
      </c>
      <c r="AD155">
        <f>IFERROR(LOOKUP(A155,'J26'!B:B,'J26'!A:A),0)</f>
        <v>0</v>
      </c>
    </row>
    <row r="156">
      <c r="A156" s="2" t="s">
        <v>38</v>
      </c>
      <c r="B156" s="2" t="s">
        <v>432</v>
      </c>
      <c r="C156" s="2" t="s">
        <v>561</v>
      </c>
      <c r="D156" s="7" t="str">
        <f>LOOKUP(A156,PhotoSquad!A:A,PhotoSquad!B:B)</f>
        <v>https://assets.laliga.com/squad/2019/t186/p185533/128x128/p185533_t186_2019_1_003_000.png</v>
      </c>
      <c r="E156">
        <f>IFERROR(LOOKUP(A156,'J01'!B:B,'J01'!A:A),0)</f>
        <v>1</v>
      </c>
      <c r="F156">
        <f>IFERROR(LOOKUP(A156,'J02'!B:B,'J02'!A:A),0)</f>
        <v>2</v>
      </c>
      <c r="G156">
        <f>IFERROR(LOOKUP(A156,'J03'!B:B,'J03'!A:A),0)</f>
        <v>3</v>
      </c>
      <c r="H156">
        <f>IFERROR(LOOKUP(A156,'J04'!B:B,'J04'!A:A),0)</f>
        <v>1</v>
      </c>
      <c r="I156">
        <f>IFERROR(LOOKUP(A156,'J05'!B:B,'J05'!A:A),0)</f>
        <v>0</v>
      </c>
      <c r="J156" s="3">
        <f>IFERROR(LOOKUP(A156,'J06'!B:B,'J06'!A:A),0)</f>
        <v>8</v>
      </c>
      <c r="K156" s="3">
        <f>IFERROR(LOOKUP(A156,'J07'!B:B,'J07'!A:A),0)</f>
        <v>1</v>
      </c>
      <c r="L156">
        <f>IFERROR(LOOKUP(A156,'J08'!B:B,'J08'!A:A),0)</f>
        <v>0</v>
      </c>
      <c r="M156">
        <f>IFERROR(LOOKUP(A156,'J09'!B:B,'J09'!A:A),0)</f>
        <v>2</v>
      </c>
      <c r="N156">
        <f>IFERROR(LOOKUP(A156,'J10'!B:B,'J10'!A:A),0)</f>
        <v>0</v>
      </c>
      <c r="O156">
        <f>IFERROR(LOOKUP(A156,'J11'!B:B,'J11'!A:A),0)</f>
        <v>8</v>
      </c>
      <c r="P156">
        <f>IFERROR(LOOKUP(A156,'J12'!B:B,'J12'!A:A),0)</f>
        <v>1</v>
      </c>
      <c r="Q156">
        <f>IFERROR(LOOKUP(A156,'J13'!B:B,'J13'!A:A),0)</f>
        <v>6</v>
      </c>
      <c r="R156">
        <f>IFERROR(LOOKUP(A156,'J14'!B:B,'J14'!A:A),0)</f>
        <v>0</v>
      </c>
      <c r="S156">
        <f>IFERROR(LOOKUP(A156,'J15'!B:B,'J15'!A:A),0)</f>
        <v>0</v>
      </c>
      <c r="T156">
        <f>IFERROR(LOOKUP(A156,'J16'!B:B,'J16'!A:A),0)</f>
        <v>0</v>
      </c>
      <c r="U156">
        <f>IFERROR(LOOKUP(A156,'J17'!B:B,'J17'!A:A),0)</f>
        <v>1</v>
      </c>
      <c r="V156">
        <f>IFERROR(LOOKUP(A156,'J18'!B:B,'J18'!A:A),0)</f>
        <v>2</v>
      </c>
      <c r="W156">
        <f>IFERROR(LOOKUP(A156,'J19'!B:B,'J19'!A:A),0)</f>
        <v>2</v>
      </c>
      <c r="X156">
        <f>IFERROR(LOOKUP(A156,'J20'!B:B,'J20'!A:A),0)</f>
        <v>7</v>
      </c>
      <c r="Y156">
        <f>IFERROR(LOOKUP(A156,'J21'!B:B,'J21'!A:A),0)</f>
        <v>1</v>
      </c>
      <c r="Z156">
        <f>IFERROR(LOOKUP(A156,'J22'!B:B,'J22'!A:A),0)</f>
        <v>0</v>
      </c>
      <c r="AA156">
        <f>IFERROR(LOOKUP(A156,'J23'!B:B,'J23'!A:A),0)</f>
        <v>6</v>
      </c>
      <c r="AB156">
        <f>IFERROR(LOOKUP(A156,'J24'!B:B,'J24'!A:A),0)</f>
        <v>0</v>
      </c>
      <c r="AC156">
        <f>IFERROR(LOOKUP(A156,'J25'!B:B,'J25'!A:A),0)</f>
        <v>7</v>
      </c>
      <c r="AD156">
        <f>IFERROR(LOOKUP(A156,'J26'!B:B,'J26'!A:A),0)</f>
        <v>0</v>
      </c>
    </row>
    <row r="157">
      <c r="A157" s="2" t="s">
        <v>196</v>
      </c>
      <c r="B157" s="2" t="s">
        <v>435</v>
      </c>
      <c r="C157" s="2" t="s">
        <v>562</v>
      </c>
      <c r="D157" s="7" t="str">
        <f>LOOKUP(A157,PhotoSquad!A:A,PhotoSquad!B:B)</f>
        <v>https://assets.laliga.com/squad/2019/t186/p185533/128x128/p185533_t186_2019_1_003_000.png</v>
      </c>
      <c r="E157">
        <f>IFERROR(LOOKUP(A157,'J01'!B:B,'J01'!A:A),0)</f>
        <v>0</v>
      </c>
      <c r="F157">
        <f>IFERROR(LOOKUP(A157,'J02'!B:B,'J02'!A:A),0)</f>
        <v>2</v>
      </c>
      <c r="G157">
        <f>IFERROR(LOOKUP(A157,'J03'!B:B,'J03'!A:A),0)</f>
        <v>0</v>
      </c>
      <c r="H157">
        <f>IFERROR(LOOKUP(A157,'J04'!B:B,'J04'!A:A),0)</f>
        <v>0</v>
      </c>
      <c r="I157">
        <f>IFERROR(LOOKUP(A157,'J05'!B:B,'J05'!A:A),0)</f>
        <v>0</v>
      </c>
      <c r="J157" s="3">
        <f>IFERROR(LOOKUP(A157,'J06'!B:B,'J06'!A:A),0)</f>
        <v>8</v>
      </c>
      <c r="K157" s="3">
        <f>IFERROR(LOOKUP(A157,'J07'!B:B,'J07'!A:A),0)</f>
        <v>1</v>
      </c>
      <c r="L157">
        <f>IFERROR(LOOKUP(A157,'J08'!B:B,'J08'!A:A),0)</f>
        <v>0</v>
      </c>
      <c r="M157">
        <f>IFERROR(LOOKUP(A157,'J09'!B:B,'J09'!A:A),0)</f>
        <v>2</v>
      </c>
      <c r="N157">
        <f>IFERROR(LOOKUP(A157,'J10'!B:B,'J10'!A:A),0)</f>
        <v>0</v>
      </c>
      <c r="O157">
        <f>IFERROR(LOOKUP(A157,'J11'!B:B,'J11'!A:A),0)</f>
        <v>8</v>
      </c>
      <c r="P157">
        <f>IFERROR(LOOKUP(A157,'J12'!B:B,'J12'!A:A),0)</f>
        <v>1</v>
      </c>
      <c r="Q157">
        <f>IFERROR(LOOKUP(A157,'J13'!B:B,'J13'!A:A),0)</f>
        <v>6</v>
      </c>
      <c r="R157">
        <f>IFERROR(LOOKUP(A157,'J14'!B:B,'J14'!A:A),0)</f>
        <v>0</v>
      </c>
      <c r="S157">
        <f>IFERROR(LOOKUP(A157,'J15'!B:B,'J15'!A:A),0)</f>
        <v>2</v>
      </c>
      <c r="T157">
        <f>IFERROR(LOOKUP(A157,'J16'!B:B,'J16'!A:A),0)</f>
        <v>1</v>
      </c>
      <c r="U157">
        <f>IFERROR(LOOKUP(A157,'J17'!B:B,'J17'!A:A),0)</f>
        <v>3</v>
      </c>
      <c r="V157">
        <f>IFERROR(LOOKUP(A157,'J18'!B:B,'J18'!A:A),0)</f>
        <v>0</v>
      </c>
      <c r="W157">
        <f>IFERROR(LOOKUP(A157,'J19'!B:B,'J19'!A:A),0)</f>
        <v>2</v>
      </c>
      <c r="X157">
        <f>IFERROR(LOOKUP(A157,'J20'!B:B,'J20'!A:A),0)</f>
        <v>7</v>
      </c>
      <c r="Y157">
        <f>IFERROR(LOOKUP(A157,'J21'!B:B,'J21'!A:A),0)</f>
        <v>1</v>
      </c>
      <c r="Z157">
        <f>IFERROR(LOOKUP(A157,'J22'!B:B,'J22'!A:A),0)</f>
        <v>0</v>
      </c>
      <c r="AA157">
        <f>IFERROR(LOOKUP(A157,'J23'!B:B,'J23'!A:A),0)</f>
        <v>6</v>
      </c>
      <c r="AB157">
        <f>IFERROR(LOOKUP(A157,'J24'!B:B,'J24'!A:A),0)</f>
        <v>0</v>
      </c>
      <c r="AC157">
        <f>IFERROR(LOOKUP(A157,'J25'!B:B,'J25'!A:A),0)</f>
        <v>7</v>
      </c>
      <c r="AD157">
        <f>IFERROR(LOOKUP(A157,'J26'!B:B,'J26'!A:A),0)</f>
        <v>0</v>
      </c>
    </row>
    <row r="158">
      <c r="A158" s="2" t="s">
        <v>122</v>
      </c>
      <c r="B158" s="2" t="s">
        <v>432</v>
      </c>
      <c r="C158" s="2" t="s">
        <v>982</v>
      </c>
      <c r="D158" s="7" t="str">
        <f>LOOKUP(A158,PhotoSquad!A:A,PhotoSquad!B:B)</f>
        <v>https://assets.laliga.com/squad/2019/t178/p19054/128x128/p19054_t178_2019_1_003_000.png</v>
      </c>
      <c r="E158">
        <f>IFERROR(LOOKUP(A158,'J01'!B:B,'J01'!A:A),0)</f>
        <v>0</v>
      </c>
      <c r="F158">
        <f>IFERROR(LOOKUP(A158,'J02'!B:B,'J02'!A:A),0)</f>
        <v>2</v>
      </c>
      <c r="G158">
        <f>IFERROR(LOOKUP(A158,'J03'!B:B,'J03'!A:A),0)</f>
        <v>0</v>
      </c>
      <c r="H158">
        <f>IFERROR(LOOKUP(A158,'J04'!B:B,'J04'!A:A),0)</f>
        <v>0</v>
      </c>
      <c r="I158">
        <f>IFERROR(LOOKUP(A158,'J05'!B:B,'J05'!A:A),0)</f>
        <v>4</v>
      </c>
      <c r="J158" s="3">
        <f>IFERROR(LOOKUP(A158,'J06'!B:B,'J06'!A:A),0)</f>
        <v>6</v>
      </c>
      <c r="K158" s="3">
        <f>IFERROR(LOOKUP(A158,'J07'!B:B,'J07'!A:A),0)</f>
        <v>1</v>
      </c>
      <c r="L158">
        <f>IFERROR(LOOKUP(A158,'J08'!B:B,'J08'!A:A),0)</f>
        <v>16</v>
      </c>
      <c r="M158">
        <f>IFERROR(LOOKUP(A158,'J09'!B:B,'J09'!A:A),0)</f>
        <v>13</v>
      </c>
      <c r="N158">
        <f>IFERROR(LOOKUP(A158,'J10'!B:B,'J10'!A:A),0)</f>
        <v>10</v>
      </c>
      <c r="O158">
        <f>IFERROR(LOOKUP(A158,'J11'!B:B,'J11'!A:A),0)</f>
        <v>26</v>
      </c>
      <c r="P158">
        <f>IFERROR(LOOKUP(A158,'J12'!B:B,'J12'!A:A),0)</f>
        <v>9</v>
      </c>
      <c r="Q158">
        <f>IFERROR(LOOKUP(A158,'J13'!B:B,'J13'!A:A),0)</f>
        <v>19</v>
      </c>
      <c r="R158">
        <f>IFERROR(LOOKUP(A158,'J14'!B:B,'J14'!A:A),0)</f>
        <v>13</v>
      </c>
      <c r="S158">
        <f>IFERROR(LOOKUP(A158,'J15'!B:B,'J15'!A:A),0)</f>
        <v>13</v>
      </c>
      <c r="T158">
        <f>IFERROR(LOOKUP(A158,'J16'!B:B,'J16'!A:A),0)</f>
        <v>20</v>
      </c>
      <c r="U158">
        <f>IFERROR(LOOKUP(A158,'J17'!B:B,'J17'!A:A),0)</f>
        <v>7</v>
      </c>
      <c r="V158">
        <f>IFERROR(LOOKUP(A158,'J18'!B:B,'J18'!A:A),0)</f>
        <v>10</v>
      </c>
      <c r="W158">
        <f>IFERROR(LOOKUP(A158,'J19'!B:B,'J19'!A:A),0)</f>
        <v>6</v>
      </c>
      <c r="X158">
        <f>IFERROR(LOOKUP(A158,'J20'!B:B,'J20'!A:A),0)</f>
        <v>8</v>
      </c>
      <c r="Y158">
        <f>IFERROR(LOOKUP(A158,'J21'!B:B,'J21'!A:A),0)</f>
        <v>7</v>
      </c>
      <c r="Z158">
        <f>IFERROR(LOOKUP(A158,'J22'!B:B,'J22'!A:A),0)</f>
        <v>17</v>
      </c>
      <c r="AA158">
        <f>IFERROR(LOOKUP(A158,'J23'!B:B,'J23'!A:A),0)</f>
        <v>17</v>
      </c>
      <c r="AB158">
        <f>IFERROR(LOOKUP(A158,'J24'!B:B,'J24'!A:A),0)</f>
        <v>10</v>
      </c>
      <c r="AC158">
        <f>IFERROR(LOOKUP(A158,'J25'!B:B,'J25'!A:A),0)</f>
        <v>23</v>
      </c>
      <c r="AD158">
        <f>IFERROR(LOOKUP(A158,'J26'!B:B,'J26'!A:A),0)</f>
        <v>3</v>
      </c>
    </row>
    <row r="159">
      <c r="A159" s="2" t="s">
        <v>197</v>
      </c>
      <c r="B159" s="2" t="s">
        <v>435</v>
      </c>
      <c r="C159" s="2" t="s">
        <v>563</v>
      </c>
      <c r="D159" s="7" t="str">
        <f>LOOKUP(A159,PhotoSquad!A:A,PhotoSquad!B:B)</f>
        <v>https://assets.laliga.com/squad/2019/t175/p192364/128x128/p192364_t175_2019_1_003_000.png</v>
      </c>
      <c r="E159">
        <f>IFERROR(LOOKUP(A159,'J01'!B:B,'J01'!A:A),0)</f>
        <v>2</v>
      </c>
      <c r="F159">
        <f>IFERROR(LOOKUP(A159,'J02'!B:B,'J02'!A:A),0)</f>
        <v>1</v>
      </c>
      <c r="G159">
        <f>IFERROR(LOOKUP(A159,'J03'!B:B,'J03'!A:A),0)</f>
        <v>1</v>
      </c>
      <c r="H159">
        <f>IFERROR(LOOKUP(A159,'J04'!B:B,'J04'!A:A),0)</f>
        <v>0</v>
      </c>
      <c r="I159">
        <f>IFERROR(LOOKUP(A159,'J05'!B:B,'J05'!A:A),0)</f>
        <v>4</v>
      </c>
      <c r="J159" s="3">
        <f>IFERROR(LOOKUP(A159,'J06'!B:B,'J06'!A:A),0)</f>
        <v>2</v>
      </c>
      <c r="K159" s="3">
        <f>IFERROR(LOOKUP(A159,'J07'!B:B,'J07'!A:A),0)</f>
        <v>2</v>
      </c>
      <c r="L159">
        <f>IFERROR(LOOKUP(A159,'J08'!B:B,'J08'!A:A),0)</f>
        <v>0</v>
      </c>
      <c r="M159">
        <f>IFERROR(LOOKUP(A159,'J09'!B:B,'J09'!A:A),0)</f>
        <v>2</v>
      </c>
      <c r="N159">
        <f>IFERROR(LOOKUP(A159,'J10'!B:B,'J10'!A:A),0)</f>
        <v>0</v>
      </c>
      <c r="O159">
        <f>IFERROR(LOOKUP(A159,'J11'!B:B,'J11'!A:A),0)</f>
        <v>0</v>
      </c>
      <c r="P159">
        <f>IFERROR(LOOKUP(A159,'J12'!B:B,'J12'!A:A),0)</f>
        <v>0</v>
      </c>
      <c r="Q159">
        <f>IFERROR(LOOKUP(A159,'J13'!B:B,'J13'!A:A),0)</f>
        <v>1</v>
      </c>
      <c r="R159">
        <f>IFERROR(LOOKUP(A159,'J14'!B:B,'J14'!A:A),0)</f>
        <v>1</v>
      </c>
      <c r="S159">
        <f>IFERROR(LOOKUP(A159,'J15'!B:B,'J15'!A:A),0)</f>
        <v>0</v>
      </c>
      <c r="T159">
        <f>IFERROR(LOOKUP(A159,'J16'!B:B,'J16'!A:A),0)</f>
        <v>2</v>
      </c>
      <c r="U159">
        <f>IFERROR(LOOKUP(A159,'J17'!B:B,'J17'!A:A),0)</f>
        <v>0</v>
      </c>
      <c r="V159">
        <f>IFERROR(LOOKUP(A159,'J18'!B:B,'J18'!A:A),0)</f>
        <v>1</v>
      </c>
      <c r="W159">
        <f>IFERROR(LOOKUP(A159,'J19'!B:B,'J19'!A:A),0)</f>
        <v>0</v>
      </c>
      <c r="X159">
        <f>IFERROR(LOOKUP(A159,'J20'!B:B,'J20'!A:A),0)</f>
        <v>0</v>
      </c>
      <c r="Y159">
        <f>IFERROR(LOOKUP(A159,'J21'!B:B,'J21'!A:A),0)</f>
        <v>2</v>
      </c>
      <c r="Z159">
        <f>IFERROR(LOOKUP(A159,'J22'!B:B,'J22'!A:A),0)</f>
        <v>6</v>
      </c>
      <c r="AA159">
        <f>IFERROR(LOOKUP(A159,'J23'!B:B,'J23'!A:A),0)</f>
        <v>6</v>
      </c>
      <c r="AB159">
        <f>IFERROR(LOOKUP(A159,'J24'!B:B,'J24'!A:A),0)</f>
        <v>10</v>
      </c>
      <c r="AC159">
        <f>IFERROR(LOOKUP(A159,'J25'!B:B,'J25'!A:A),0)</f>
        <v>1</v>
      </c>
      <c r="AD159">
        <f>IFERROR(LOOKUP(A159,'J26'!B:B,'J26'!A:A),0)</f>
        <v>0</v>
      </c>
    </row>
    <row r="160">
      <c r="A160" s="2" t="s">
        <v>64</v>
      </c>
      <c r="B160" s="2" t="s">
        <v>432</v>
      </c>
      <c r="C160" s="2" t="s">
        <v>564</v>
      </c>
      <c r="D160" s="7" t="str">
        <f>LOOKUP(A160,PhotoSquad!A:A,PhotoSquad!B:B)</f>
        <v>https://assets.laliga.com/squad/2019/t449/p193454/128x128/p193454_t449_2019_1_003_000.png</v>
      </c>
      <c r="E160">
        <f>IFERROR(LOOKUP(A160,'J01'!B:B,'J01'!A:A),0)</f>
        <v>1</v>
      </c>
      <c r="F160">
        <f>IFERROR(LOOKUP(A160,'J02'!B:B,'J02'!A:A),0)</f>
        <v>8</v>
      </c>
      <c r="G160">
        <f>IFERROR(LOOKUP(A160,'J03'!B:B,'J03'!A:A),0)</f>
        <v>4</v>
      </c>
      <c r="H160">
        <f>IFERROR(LOOKUP(A160,'J04'!B:B,'J04'!A:A),0)</f>
        <v>6</v>
      </c>
      <c r="I160">
        <f>IFERROR(LOOKUP(A160,'J05'!B:B,'J05'!A:A),0)</f>
        <v>2</v>
      </c>
      <c r="J160" s="3">
        <f>IFERROR(LOOKUP(A160,'J06'!B:B,'J06'!A:A),0)</f>
        <v>2</v>
      </c>
      <c r="K160" s="3">
        <f>IFERROR(LOOKUP(A160,'J07'!B:B,'J07'!A:A),0)</f>
        <v>15</v>
      </c>
      <c r="L160">
        <f>IFERROR(LOOKUP(A160,'J08'!B:B,'J08'!A:A),0)</f>
        <v>2</v>
      </c>
      <c r="M160">
        <f>IFERROR(LOOKUP(A160,'J09'!B:B,'J09'!A:A),0)</f>
        <v>10</v>
      </c>
      <c r="N160">
        <f>IFERROR(LOOKUP(A160,'J10'!B:B,'J10'!A:A),0)</f>
        <v>15</v>
      </c>
      <c r="O160">
        <f>IFERROR(LOOKUP(A160,'J11'!B:B,'J11'!A:A),0)</f>
        <v>2</v>
      </c>
      <c r="P160">
        <f>IFERROR(LOOKUP(A160,'J12'!B:B,'J12'!A:A),0)</f>
        <v>4</v>
      </c>
      <c r="Q160">
        <f>IFERROR(LOOKUP(A160,'J13'!B:B,'J13'!A:A),0)</f>
        <v>3</v>
      </c>
      <c r="R160">
        <f>IFERROR(LOOKUP(A160,'J14'!B:B,'J14'!A:A),0)</f>
        <v>3</v>
      </c>
      <c r="S160">
        <f>IFERROR(LOOKUP(A160,'J15'!B:B,'J15'!A:A),0)</f>
        <v>3</v>
      </c>
      <c r="T160">
        <f>IFERROR(LOOKUP(A160,'J16'!B:B,'J16'!A:A),0)</f>
        <v>0</v>
      </c>
      <c r="U160">
        <f>IFERROR(LOOKUP(A160,'J17'!B:B,'J17'!A:A),0)</f>
        <v>6</v>
      </c>
      <c r="V160">
        <f>IFERROR(LOOKUP(A160,'J18'!B:B,'J18'!A:A),0)</f>
        <v>2</v>
      </c>
      <c r="W160">
        <f>IFERROR(LOOKUP(A160,'J19'!B:B,'J19'!A:A),0)</f>
        <v>0</v>
      </c>
      <c r="X160">
        <f>IFERROR(LOOKUP(A160,'J20'!B:B,'J20'!A:A),0)</f>
        <v>0</v>
      </c>
      <c r="Y160">
        <f>IFERROR(LOOKUP(A160,'J21'!B:B,'J21'!A:A),0)</f>
        <v>2</v>
      </c>
      <c r="Z160">
        <f>IFERROR(LOOKUP(A160,'J22'!B:B,'J22'!A:A),0)</f>
        <v>6</v>
      </c>
      <c r="AA160">
        <f>IFERROR(LOOKUP(A160,'J23'!B:B,'J23'!A:A),0)</f>
        <v>6</v>
      </c>
      <c r="AB160">
        <f>IFERROR(LOOKUP(A160,'J24'!B:B,'J24'!A:A),0)</f>
        <v>10</v>
      </c>
      <c r="AC160">
        <f>IFERROR(LOOKUP(A160,'J25'!B:B,'J25'!A:A),0)</f>
        <v>1</v>
      </c>
      <c r="AD160">
        <f>IFERROR(LOOKUP(A160,'J26'!B:B,'J26'!A:A),0)</f>
        <v>0</v>
      </c>
    </row>
    <row r="161">
      <c r="A161" s="2" t="s">
        <v>124</v>
      </c>
      <c r="B161" s="2" t="s">
        <v>432</v>
      </c>
      <c r="C161" s="2" t="s">
        <v>993</v>
      </c>
      <c r="D161" s="7" t="str">
        <f>LOOKUP(A161,PhotoSquad!A:A,PhotoSquad!B:B)</f>
        <v>https://assets.laliga.com/squad/2019/t174/p194625/128x128/p194625_t174_2019_1_003_000.png</v>
      </c>
      <c r="E161">
        <f>IFERROR(LOOKUP(A161,'J01'!B:B,'J01'!A:A),0)</f>
        <v>1</v>
      </c>
      <c r="F161">
        <f>IFERROR(LOOKUP(A161,'J02'!B:B,'J02'!A:A),0)</f>
        <v>8</v>
      </c>
      <c r="G161">
        <f>IFERROR(LOOKUP(A161,'J03'!B:B,'J03'!A:A),0)</f>
        <v>4</v>
      </c>
      <c r="H161">
        <f>IFERROR(LOOKUP(A161,'J04'!B:B,'J04'!A:A),0)</f>
        <v>6</v>
      </c>
      <c r="I161">
        <f>IFERROR(LOOKUP(A161,'J05'!B:B,'J05'!A:A),0)</f>
        <v>2</v>
      </c>
      <c r="J161" s="3">
        <f>IFERROR(LOOKUP(A161,'J06'!B:B,'J06'!A:A),0)</f>
        <v>1</v>
      </c>
      <c r="K161" s="3">
        <f>IFERROR(LOOKUP(A161,'J07'!B:B,'J07'!A:A),0)</f>
        <v>15</v>
      </c>
      <c r="L161">
        <f>IFERROR(LOOKUP(A161,'J08'!B:B,'J08'!A:A),0)</f>
        <v>2</v>
      </c>
      <c r="M161">
        <f>IFERROR(LOOKUP(A161,'J09'!B:B,'J09'!A:A),0)</f>
        <v>10</v>
      </c>
      <c r="N161">
        <f>IFERROR(LOOKUP(A161,'J10'!B:B,'J10'!A:A),0)</f>
        <v>15</v>
      </c>
      <c r="O161">
        <f>IFERROR(LOOKUP(A161,'J11'!B:B,'J11'!A:A),0)</f>
        <v>2</v>
      </c>
      <c r="P161">
        <f>IFERROR(LOOKUP(A161,'J12'!B:B,'J12'!A:A),0)</f>
        <v>4</v>
      </c>
      <c r="Q161">
        <f>IFERROR(LOOKUP(A161,'J13'!B:B,'J13'!A:A),0)</f>
        <v>3</v>
      </c>
      <c r="R161">
        <f>IFERROR(LOOKUP(A161,'J14'!B:B,'J14'!A:A),0)</f>
        <v>7</v>
      </c>
      <c r="S161">
        <f>IFERROR(LOOKUP(A161,'J15'!B:B,'J15'!A:A),0)</f>
        <v>3</v>
      </c>
      <c r="T161">
        <f>IFERROR(LOOKUP(A161,'J16'!B:B,'J16'!A:A),0)</f>
        <v>1</v>
      </c>
      <c r="U161">
        <f>IFERROR(LOOKUP(A161,'J17'!B:B,'J17'!A:A),0)</f>
        <v>6</v>
      </c>
      <c r="V161">
        <f>IFERROR(LOOKUP(A161,'J18'!B:B,'J18'!A:A),0)</f>
        <v>4</v>
      </c>
      <c r="W161">
        <f>IFERROR(LOOKUP(A161,'J19'!B:B,'J19'!A:A),0)</f>
        <v>4</v>
      </c>
      <c r="X161">
        <f>IFERROR(LOOKUP(A161,'J20'!B:B,'J20'!A:A),0)</f>
        <v>0</v>
      </c>
      <c r="Y161">
        <f>IFERROR(LOOKUP(A161,'J21'!B:B,'J21'!A:A),0)</f>
        <v>1</v>
      </c>
      <c r="Z161">
        <f>IFERROR(LOOKUP(A161,'J22'!B:B,'J22'!A:A),0)</f>
        <v>6</v>
      </c>
      <c r="AA161">
        <f>IFERROR(LOOKUP(A161,'J23'!B:B,'J23'!A:A),0)</f>
        <v>1</v>
      </c>
      <c r="AB161">
        <f>IFERROR(LOOKUP(A161,'J24'!B:B,'J24'!A:A),0)</f>
        <v>10</v>
      </c>
      <c r="AC161">
        <f>IFERROR(LOOKUP(A161,'J25'!B:B,'J25'!A:A),0)</f>
        <v>1</v>
      </c>
      <c r="AD161">
        <f>IFERROR(LOOKUP(A161,'J26'!B:B,'J26'!A:A),0)</f>
        <v>0</v>
      </c>
    </row>
    <row r="162">
      <c r="A162" s="2" t="s">
        <v>406</v>
      </c>
      <c r="B162" s="2" t="s">
        <v>457</v>
      </c>
      <c r="C162" s="2" t="s">
        <v>565</v>
      </c>
      <c r="D162" s="7" t="str">
        <f>LOOKUP(A162,PhotoSquad!A:A,PhotoSquad!B:B)</f>
        <v>https://assets.laliga.com/squad/2019/t181/p19484/128x128/p19484_t181_2019_1_003_000.png</v>
      </c>
      <c r="E162">
        <f>IFERROR(LOOKUP(A162,'J01'!B:B,'J01'!A:A),0)</f>
        <v>1</v>
      </c>
      <c r="F162">
        <f>IFERROR(LOOKUP(A162,'J02'!B:B,'J02'!A:A),0)</f>
        <v>0</v>
      </c>
      <c r="G162">
        <f>IFERROR(LOOKUP(A162,'J03'!B:B,'J03'!A:A),0)</f>
        <v>0</v>
      </c>
      <c r="H162">
        <f>IFERROR(LOOKUP(A162,'J04'!B:B,'J04'!A:A),0)</f>
        <v>0</v>
      </c>
      <c r="I162">
        <f>IFERROR(LOOKUP(A162,'J05'!B:B,'J05'!A:A),0)</f>
        <v>0</v>
      </c>
      <c r="J162" s="3">
        <f>IFERROR(LOOKUP(A162,'J06'!B:B,'J06'!A:A),0)</f>
        <v>2</v>
      </c>
      <c r="K162" s="3">
        <f>IFERROR(LOOKUP(A162,'J07'!B:B,'J07'!A:A),0)</f>
        <v>1</v>
      </c>
      <c r="L162">
        <f>IFERROR(LOOKUP(A162,'J08'!B:B,'J08'!A:A),0)</f>
        <v>2</v>
      </c>
      <c r="M162">
        <f>IFERROR(LOOKUP(A162,'J09'!B:B,'J09'!A:A),0)</f>
        <v>0</v>
      </c>
      <c r="N162">
        <f>IFERROR(LOOKUP(A162,'J10'!B:B,'J10'!A:A),0)</f>
        <v>0</v>
      </c>
      <c r="O162">
        <f>IFERROR(LOOKUP(A162,'J11'!B:B,'J11'!A:A),0)</f>
        <v>0</v>
      </c>
      <c r="P162">
        <f>IFERROR(LOOKUP(A162,'J12'!B:B,'J12'!A:A),0)</f>
        <v>0</v>
      </c>
      <c r="Q162">
        <f>IFERROR(LOOKUP(A162,'J13'!B:B,'J13'!A:A),0)</f>
        <v>1</v>
      </c>
      <c r="R162">
        <f>IFERROR(LOOKUP(A162,'J14'!B:B,'J14'!A:A),0)</f>
        <v>0</v>
      </c>
      <c r="S162">
        <f>IFERROR(LOOKUP(A162,'J15'!B:B,'J15'!A:A),0)</f>
        <v>0</v>
      </c>
      <c r="T162">
        <f>IFERROR(LOOKUP(A162,'J16'!B:B,'J16'!A:A),0)</f>
        <v>0</v>
      </c>
      <c r="U162">
        <f>IFERROR(LOOKUP(A162,'J17'!B:B,'J17'!A:A),0)</f>
        <v>0</v>
      </c>
      <c r="V162">
        <f>IFERROR(LOOKUP(A162,'J18'!B:B,'J18'!A:A),0)</f>
        <v>0</v>
      </c>
      <c r="W162">
        <f>IFERROR(LOOKUP(A162,'J19'!B:B,'J19'!A:A),0)</f>
        <v>0</v>
      </c>
      <c r="X162">
        <f>IFERROR(LOOKUP(A162,'J20'!B:B,'J20'!A:A),0)</f>
        <v>0</v>
      </c>
      <c r="Y162">
        <f>IFERROR(LOOKUP(A162,'J21'!B:B,'J21'!A:A),0)</f>
        <v>0</v>
      </c>
      <c r="Z162">
        <f>IFERROR(LOOKUP(A162,'J22'!B:B,'J22'!A:A),0)</f>
        <v>2</v>
      </c>
      <c r="AA162">
        <f>IFERROR(LOOKUP(A162,'J23'!B:B,'J23'!A:A),0)</f>
        <v>0</v>
      </c>
      <c r="AB162">
        <f>IFERROR(LOOKUP(A162,'J24'!B:B,'J24'!A:A),0)</f>
        <v>10</v>
      </c>
      <c r="AC162">
        <f>IFERROR(LOOKUP(A162,'J25'!B:B,'J25'!A:A),0)</f>
        <v>1</v>
      </c>
      <c r="AD162">
        <f>IFERROR(LOOKUP(A162,'J26'!B:B,'J26'!A:A),0)</f>
        <v>0</v>
      </c>
    </row>
    <row r="163">
      <c r="A163" s="2" t="s">
        <v>198</v>
      </c>
      <c r="B163" s="2" t="s">
        <v>435</v>
      </c>
      <c r="C163" s="2" t="s">
        <v>566</v>
      </c>
      <c r="D163" s="7" t="str">
        <f>LOOKUP(A163,PhotoSquad!A:A,PhotoSquad!B:B)</f>
        <v>https://assets.laliga.com/squad/2019/t449/p19524/128x128/p19524_t449_2019_1_003_000.png</v>
      </c>
      <c r="E163">
        <f>IFERROR(LOOKUP(A163,'J01'!B:B,'J01'!A:A),0)</f>
        <v>10</v>
      </c>
      <c r="F163">
        <f>IFERROR(LOOKUP(A163,'J02'!B:B,'J02'!A:A),0)</f>
        <v>6</v>
      </c>
      <c r="G163">
        <f>IFERROR(LOOKUP(A163,'J03'!B:B,'J03'!A:A),0)</f>
        <v>2</v>
      </c>
      <c r="H163">
        <f>IFERROR(LOOKUP(A163,'J04'!B:B,'J04'!A:A),0)</f>
        <v>10</v>
      </c>
      <c r="I163">
        <f>IFERROR(LOOKUP(A163,'J05'!B:B,'J05'!A:A),0)</f>
        <v>13</v>
      </c>
      <c r="J163" s="3">
        <f>IFERROR(LOOKUP(A163,'J06'!B:B,'J06'!A:A),0)</f>
        <v>13</v>
      </c>
      <c r="K163" s="3">
        <f>IFERROR(LOOKUP(A163,'J07'!B:B,'J07'!A:A),0)</f>
        <v>16</v>
      </c>
      <c r="L163">
        <f>IFERROR(LOOKUP(A163,'J08'!B:B,'J08'!A:A),0)</f>
        <v>5</v>
      </c>
      <c r="M163">
        <f>IFERROR(LOOKUP(A163,'J09'!B:B,'J09'!A:A),0)</f>
        <v>4</v>
      </c>
      <c r="N163">
        <f>IFERROR(LOOKUP(A163,'J10'!B:B,'J10'!A:A),0)</f>
        <v>11</v>
      </c>
      <c r="O163">
        <f>IFERROR(LOOKUP(A163,'J11'!B:B,'J11'!A:A),0)</f>
        <v>3</v>
      </c>
      <c r="P163">
        <f>IFERROR(LOOKUP(A163,'J12'!B:B,'J12'!A:A),0)</f>
        <v>9</v>
      </c>
      <c r="Q163">
        <f>IFERROR(LOOKUP(A163,'J13'!B:B,'J13'!A:A),0)</f>
        <v>9</v>
      </c>
      <c r="R163">
        <f>IFERROR(LOOKUP(A163,'J14'!B:B,'J14'!A:A),0)</f>
        <v>5</v>
      </c>
      <c r="S163">
        <f>IFERROR(LOOKUP(A163,'J15'!B:B,'J15'!A:A),0)</f>
        <v>0</v>
      </c>
      <c r="T163">
        <f>IFERROR(LOOKUP(A163,'J16'!B:B,'J16'!A:A),0)</f>
        <v>0</v>
      </c>
      <c r="U163">
        <f>IFERROR(LOOKUP(A163,'J17'!B:B,'J17'!A:A),0)</f>
        <v>0</v>
      </c>
      <c r="V163">
        <f>IFERROR(LOOKUP(A163,'J18'!B:B,'J18'!A:A),0)</f>
        <v>2</v>
      </c>
      <c r="W163">
        <f>IFERROR(LOOKUP(A163,'J19'!B:B,'J19'!A:A),0)</f>
        <v>9</v>
      </c>
      <c r="X163">
        <f>IFERROR(LOOKUP(A163,'J20'!B:B,'J20'!A:A),0)</f>
        <v>8</v>
      </c>
      <c r="Y163">
        <f>IFERROR(LOOKUP(A163,'J21'!B:B,'J21'!A:A),0)</f>
        <v>6</v>
      </c>
      <c r="Z163">
        <f>IFERROR(LOOKUP(A163,'J22'!B:B,'J22'!A:A),0)</f>
        <v>12</v>
      </c>
      <c r="AA163">
        <f>IFERROR(LOOKUP(A163,'J23'!B:B,'J23'!A:A),0)</f>
        <v>5</v>
      </c>
      <c r="AB163">
        <f>IFERROR(LOOKUP(A163,'J24'!B:B,'J24'!A:A),0)</f>
        <v>4</v>
      </c>
      <c r="AC163">
        <f>IFERROR(LOOKUP(A163,'J25'!B:B,'J25'!A:A),0)</f>
        <v>5</v>
      </c>
      <c r="AD163">
        <f>IFERROR(LOOKUP(A163,'J26'!B:B,'J26'!A:A),0)</f>
        <v>1</v>
      </c>
    </row>
    <row r="164">
      <c r="A164" s="2" t="s">
        <v>199</v>
      </c>
      <c r="B164" s="2" t="s">
        <v>435</v>
      </c>
      <c r="C164" s="2" t="s">
        <v>567</v>
      </c>
      <c r="D164" s="7" t="str">
        <f>LOOKUP(A164,PhotoSquad!A:A,PhotoSquad!B:B)</f>
        <v>https://assets.laliga.com/squad/2019/t449/p19524/128x128/p19524_t449_2019_1_003_000.png</v>
      </c>
      <c r="E164">
        <f>IFERROR(LOOKUP(A164,'J01'!B:B,'J01'!A:A),0)</f>
        <v>1</v>
      </c>
      <c r="F164">
        <f>IFERROR(LOOKUP(A164,'J02'!B:B,'J02'!A:A),0)</f>
        <v>0</v>
      </c>
      <c r="G164">
        <f>IFERROR(LOOKUP(A164,'J03'!B:B,'J03'!A:A),0)</f>
        <v>1</v>
      </c>
      <c r="H164">
        <f>IFERROR(LOOKUP(A164,'J04'!B:B,'J04'!A:A),0)</f>
        <v>1</v>
      </c>
      <c r="I164">
        <f>IFERROR(LOOKUP(A164,'J05'!B:B,'J05'!A:A),0)</f>
        <v>7</v>
      </c>
      <c r="J164" s="3">
        <f>IFERROR(LOOKUP(A164,'J06'!B:B,'J06'!A:A),0)</f>
        <v>0</v>
      </c>
      <c r="K164" s="3">
        <f>IFERROR(LOOKUP(A164,'J07'!B:B,'J07'!A:A),0)</f>
        <v>0</v>
      </c>
      <c r="L164">
        <f>IFERROR(LOOKUP(A164,'J08'!B:B,'J08'!A:A),0)</f>
        <v>0</v>
      </c>
      <c r="M164">
        <f>IFERROR(LOOKUP(A164,'J09'!B:B,'J09'!A:A),0)</f>
        <v>-1</v>
      </c>
      <c r="N164">
        <f>IFERROR(LOOKUP(A164,'J10'!B:B,'J10'!A:A),0)</f>
        <v>1</v>
      </c>
      <c r="O164">
        <f>IFERROR(LOOKUP(A164,'J11'!B:B,'J11'!A:A),0)</f>
        <v>3</v>
      </c>
      <c r="P164">
        <f>IFERROR(LOOKUP(A164,'J12'!B:B,'J12'!A:A),0)</f>
        <v>9</v>
      </c>
      <c r="Q164">
        <f>IFERROR(LOOKUP(A164,'J13'!B:B,'J13'!A:A),0)</f>
        <v>9</v>
      </c>
      <c r="R164">
        <f>IFERROR(LOOKUP(A164,'J14'!B:B,'J14'!A:A),0)</f>
        <v>5</v>
      </c>
      <c r="S164">
        <f>IFERROR(LOOKUP(A164,'J15'!B:B,'J15'!A:A),0)</f>
        <v>0</v>
      </c>
      <c r="T164">
        <f>IFERROR(LOOKUP(A164,'J16'!B:B,'J16'!A:A),0)</f>
        <v>1</v>
      </c>
      <c r="U164">
        <f>IFERROR(LOOKUP(A164,'J17'!B:B,'J17'!A:A),0)</f>
        <v>0</v>
      </c>
      <c r="V164">
        <f>IFERROR(LOOKUP(A164,'J18'!B:B,'J18'!A:A),0)</f>
        <v>2</v>
      </c>
      <c r="W164">
        <f>IFERROR(LOOKUP(A164,'J19'!B:B,'J19'!A:A),0)</f>
        <v>9</v>
      </c>
      <c r="X164">
        <f>IFERROR(LOOKUP(A164,'J20'!B:B,'J20'!A:A),0)</f>
        <v>8</v>
      </c>
      <c r="Y164">
        <f>IFERROR(LOOKUP(A164,'J21'!B:B,'J21'!A:A),0)</f>
        <v>6</v>
      </c>
      <c r="Z164">
        <f>IFERROR(LOOKUP(A164,'J22'!B:B,'J22'!A:A),0)</f>
        <v>12</v>
      </c>
      <c r="AA164">
        <f>IFERROR(LOOKUP(A164,'J23'!B:B,'J23'!A:A),0)</f>
        <v>5</v>
      </c>
      <c r="AB164">
        <f>IFERROR(LOOKUP(A164,'J24'!B:B,'J24'!A:A),0)</f>
        <v>4</v>
      </c>
      <c r="AC164">
        <f>IFERROR(LOOKUP(A164,'J25'!B:B,'J25'!A:A),0)</f>
        <v>5</v>
      </c>
      <c r="AD164">
        <f>IFERROR(LOOKUP(A164,'J26'!B:B,'J26'!A:A),0)</f>
        <v>1</v>
      </c>
    </row>
    <row r="165">
      <c r="A165" s="2" t="s">
        <v>200</v>
      </c>
      <c r="B165" s="2" t="s">
        <v>435</v>
      </c>
      <c r="C165" s="2" t="s">
        <v>568</v>
      </c>
      <c r="D165" s="7" t="str">
        <f>LOOKUP(A165,PhotoSquad!A:A,PhotoSquad!B:B)</f>
        <v>https://assets.laliga.com/squad/2019/t179/p195364/128x128/p195364_t179_2019_1_003_000.png</v>
      </c>
      <c r="E165">
        <f>IFERROR(LOOKUP(A165,'J01'!B:B,'J01'!A:A),0)</f>
        <v>6</v>
      </c>
      <c r="F165">
        <f>IFERROR(LOOKUP(A165,'J02'!B:B,'J02'!A:A),0)</f>
        <v>16</v>
      </c>
      <c r="G165">
        <f>IFERROR(LOOKUP(A165,'J03'!B:B,'J03'!A:A),0)</f>
        <v>8</v>
      </c>
      <c r="H165">
        <f>IFERROR(LOOKUP(A165,'J04'!B:B,'J04'!A:A),0)</f>
        <v>11</v>
      </c>
      <c r="I165">
        <f>IFERROR(LOOKUP(A165,'J05'!B:B,'J05'!A:A),0)</f>
        <v>2</v>
      </c>
      <c r="J165" s="3">
        <f>IFERROR(LOOKUP(A165,'J06'!B:B,'J06'!A:A),0)</f>
        <v>7</v>
      </c>
      <c r="K165" s="3">
        <f>IFERROR(LOOKUP(A165,'J07'!B:B,'J07'!A:A),0)</f>
        <v>6</v>
      </c>
      <c r="L165">
        <f>IFERROR(LOOKUP(A165,'J08'!B:B,'J08'!A:A),0)</f>
        <v>1</v>
      </c>
      <c r="M165">
        <f>IFERROR(LOOKUP(A165,'J09'!B:B,'J09'!A:A),0)</f>
        <v>7</v>
      </c>
      <c r="N165">
        <f>IFERROR(LOOKUP(A165,'J10'!B:B,'J10'!A:A),0)</f>
        <v>8</v>
      </c>
      <c r="O165">
        <f>IFERROR(LOOKUP(A165,'J11'!B:B,'J11'!A:A),0)</f>
        <v>4</v>
      </c>
      <c r="P165">
        <f>IFERROR(LOOKUP(A165,'J12'!B:B,'J12'!A:A),0)</f>
        <v>1</v>
      </c>
      <c r="Q165">
        <f>IFERROR(LOOKUP(A165,'J13'!B:B,'J13'!A:A),0)</f>
        <v>2</v>
      </c>
      <c r="R165">
        <f>IFERROR(LOOKUP(A165,'J14'!B:B,'J14'!A:A),0)</f>
        <v>4</v>
      </c>
      <c r="S165">
        <f>IFERROR(LOOKUP(A165,'J15'!B:B,'J15'!A:A),0)</f>
        <v>4</v>
      </c>
      <c r="T165">
        <f>IFERROR(LOOKUP(A165,'J16'!B:B,'J16'!A:A),0)</f>
        <v>2</v>
      </c>
      <c r="U165">
        <f>IFERROR(LOOKUP(A165,'J17'!B:B,'J17'!A:A),0)</f>
        <v>3</v>
      </c>
      <c r="V165">
        <f>IFERROR(LOOKUP(A165,'J18'!B:B,'J18'!A:A),0)</f>
        <v>8</v>
      </c>
      <c r="W165">
        <f>IFERROR(LOOKUP(A165,'J19'!B:B,'J19'!A:A),0)</f>
        <v>6</v>
      </c>
      <c r="X165">
        <f>IFERROR(LOOKUP(A165,'J20'!B:B,'J20'!A:A),0)</f>
        <v>8</v>
      </c>
      <c r="Y165">
        <f>IFERROR(LOOKUP(A165,'J21'!B:B,'J21'!A:A),0)</f>
        <v>6</v>
      </c>
      <c r="Z165">
        <f>IFERROR(LOOKUP(A165,'J22'!B:B,'J22'!A:A),0)</f>
        <v>3</v>
      </c>
      <c r="AA165">
        <f>IFERROR(LOOKUP(A165,'J23'!B:B,'J23'!A:A),0)</f>
        <v>5</v>
      </c>
      <c r="AB165">
        <f>IFERROR(LOOKUP(A165,'J24'!B:B,'J24'!A:A),0)</f>
        <v>4</v>
      </c>
      <c r="AC165">
        <f>IFERROR(LOOKUP(A165,'J25'!B:B,'J25'!A:A),0)</f>
        <v>7</v>
      </c>
      <c r="AD165">
        <f>IFERROR(LOOKUP(A165,'J26'!B:B,'J26'!A:A),0)</f>
        <v>1</v>
      </c>
    </row>
    <row r="166">
      <c r="A166" s="2" t="s">
        <v>360</v>
      </c>
      <c r="B166" s="2" t="s">
        <v>480</v>
      </c>
      <c r="C166" s="2" t="s">
        <v>1038</v>
      </c>
      <c r="D166" s="7" t="str">
        <f>LOOKUP(A166,PhotoSquad!A:A,PhotoSquad!B:B)</f>
        <v>https://assets.laliga.com/squad/2019/t174/p195383/128x128/p195383_t174_2019_1_003_000.png</v>
      </c>
      <c r="E166">
        <f>IFERROR(LOOKUP(A166,'J01'!B:B,'J01'!A:A),0)</f>
        <v>6</v>
      </c>
      <c r="F166">
        <f>IFERROR(LOOKUP(A166,'J02'!B:B,'J02'!A:A),0)</f>
        <v>16</v>
      </c>
      <c r="G166">
        <f>IFERROR(LOOKUP(A166,'J03'!B:B,'J03'!A:A),0)</f>
        <v>8</v>
      </c>
      <c r="H166">
        <f>IFERROR(LOOKUP(A166,'J04'!B:B,'J04'!A:A),0)</f>
        <v>11</v>
      </c>
      <c r="I166">
        <f>IFERROR(LOOKUP(A166,'J05'!B:B,'J05'!A:A),0)</f>
        <v>2</v>
      </c>
      <c r="J166" s="3">
        <f>IFERROR(LOOKUP(A166,'J06'!B:B,'J06'!A:A),0)</f>
        <v>7</v>
      </c>
      <c r="K166" s="3">
        <f>IFERROR(LOOKUP(A166,'J07'!B:B,'J07'!A:A),0)</f>
        <v>6</v>
      </c>
      <c r="L166">
        <f>IFERROR(LOOKUP(A166,'J08'!B:B,'J08'!A:A),0)</f>
        <v>1</v>
      </c>
      <c r="M166">
        <f>IFERROR(LOOKUP(A166,'J09'!B:B,'J09'!A:A),0)</f>
        <v>7</v>
      </c>
      <c r="N166">
        <f>IFERROR(LOOKUP(A166,'J10'!B:B,'J10'!A:A),0)</f>
        <v>8</v>
      </c>
      <c r="O166">
        <f>IFERROR(LOOKUP(A166,'J11'!B:B,'J11'!A:A),0)</f>
        <v>4</v>
      </c>
      <c r="P166">
        <f>IFERROR(LOOKUP(A166,'J12'!B:B,'J12'!A:A),0)</f>
        <v>1</v>
      </c>
      <c r="Q166">
        <f>IFERROR(LOOKUP(A166,'J13'!B:B,'J13'!A:A),0)</f>
        <v>2</v>
      </c>
      <c r="R166">
        <f>IFERROR(LOOKUP(A166,'J14'!B:B,'J14'!A:A),0)</f>
        <v>4</v>
      </c>
      <c r="S166">
        <f>IFERROR(LOOKUP(A166,'J15'!B:B,'J15'!A:A),0)</f>
        <v>4</v>
      </c>
      <c r="T166">
        <f>IFERROR(LOOKUP(A166,'J16'!B:B,'J16'!A:A),0)</f>
        <v>2</v>
      </c>
      <c r="U166">
        <f>IFERROR(LOOKUP(A166,'J17'!B:B,'J17'!A:A),0)</f>
        <v>3</v>
      </c>
      <c r="V166">
        <f>IFERROR(LOOKUP(A166,'J18'!B:B,'J18'!A:A),0)</f>
        <v>8</v>
      </c>
      <c r="W166">
        <f>IFERROR(LOOKUP(A166,'J19'!B:B,'J19'!A:A),0)</f>
        <v>6</v>
      </c>
      <c r="X166">
        <f>IFERROR(LOOKUP(A166,'J20'!B:B,'J20'!A:A),0)</f>
        <v>0</v>
      </c>
      <c r="Y166">
        <f>IFERROR(LOOKUP(A166,'J21'!B:B,'J21'!A:A),0)</f>
        <v>0</v>
      </c>
      <c r="Z166">
        <f>IFERROR(LOOKUP(A166,'J22'!B:B,'J22'!A:A),0)</f>
        <v>3</v>
      </c>
      <c r="AA166">
        <f>IFERROR(LOOKUP(A166,'J23'!B:B,'J23'!A:A),0)</f>
        <v>5</v>
      </c>
      <c r="AB166">
        <f>IFERROR(LOOKUP(A166,'J24'!B:B,'J24'!A:A),0)</f>
        <v>4</v>
      </c>
      <c r="AC166">
        <f>IFERROR(LOOKUP(A166,'J25'!B:B,'J25'!A:A),0)</f>
        <v>7</v>
      </c>
      <c r="AD166">
        <f>IFERROR(LOOKUP(A166,'J26'!B:B,'J26'!A:A),0)</f>
        <v>1</v>
      </c>
    </row>
    <row r="167">
      <c r="A167" s="2" t="s">
        <v>201</v>
      </c>
      <c r="B167" s="2" t="s">
        <v>435</v>
      </c>
      <c r="C167" s="2" t="s">
        <v>569</v>
      </c>
      <c r="D167" s="7" t="str">
        <f>LOOKUP(A167,PhotoSquad!A:A,PhotoSquad!B:B)</f>
        <v>https://assets.laliga.com/squad/2019/t188/p195384/128x128/p195384_t188_2019_1_003_000.png</v>
      </c>
      <c r="E167">
        <f>IFERROR(LOOKUP(A167,'J01'!B:B,'J01'!A:A),0)</f>
        <v>3</v>
      </c>
      <c r="F167">
        <f>IFERROR(LOOKUP(A167,'J02'!B:B,'J02'!A:A),0)</f>
        <v>4</v>
      </c>
      <c r="G167">
        <f>IFERROR(LOOKUP(A167,'J03'!B:B,'J03'!A:A),0)</f>
        <v>3</v>
      </c>
      <c r="H167">
        <f>IFERROR(LOOKUP(A167,'J04'!B:B,'J04'!A:A),0)</f>
        <v>9</v>
      </c>
      <c r="I167">
        <f>IFERROR(LOOKUP(A167,'J05'!B:B,'J05'!A:A),0)</f>
        <v>5</v>
      </c>
      <c r="J167" s="3">
        <f>IFERROR(LOOKUP(A167,'J06'!B:B,'J06'!A:A),0)</f>
        <v>8</v>
      </c>
      <c r="K167" s="3">
        <f>IFERROR(LOOKUP(A167,'J07'!B:B,'J07'!A:A),0)</f>
        <v>2</v>
      </c>
      <c r="L167">
        <f>IFERROR(LOOKUP(A167,'J08'!B:B,'J08'!A:A),0)</f>
        <v>7</v>
      </c>
      <c r="M167">
        <f>IFERROR(LOOKUP(A167,'J09'!B:B,'J09'!A:A),0)</f>
        <v>4</v>
      </c>
      <c r="N167">
        <f>IFERROR(LOOKUP(A167,'J10'!B:B,'J10'!A:A),0)</f>
        <v>7</v>
      </c>
      <c r="O167">
        <f>IFERROR(LOOKUP(A167,'J11'!B:B,'J11'!A:A),0)</f>
        <v>4</v>
      </c>
      <c r="P167">
        <f>IFERROR(LOOKUP(A167,'J12'!B:B,'J12'!A:A),0)</f>
        <v>5</v>
      </c>
      <c r="Q167">
        <f>IFERROR(LOOKUP(A167,'J13'!B:B,'J13'!A:A),0)</f>
        <v>10</v>
      </c>
      <c r="R167">
        <f>IFERROR(LOOKUP(A167,'J14'!B:B,'J14'!A:A),0)</f>
        <v>6</v>
      </c>
      <c r="S167">
        <f>IFERROR(LOOKUP(A167,'J15'!B:B,'J15'!A:A),0)</f>
        <v>5</v>
      </c>
      <c r="T167">
        <f>IFERROR(LOOKUP(A167,'J16'!B:B,'J16'!A:A),0)</f>
        <v>6</v>
      </c>
      <c r="U167">
        <f>IFERROR(LOOKUP(A167,'J17'!B:B,'J17'!A:A),0)</f>
        <v>4</v>
      </c>
      <c r="V167">
        <f>IFERROR(LOOKUP(A167,'J18'!B:B,'J18'!A:A),0)</f>
        <v>3</v>
      </c>
      <c r="W167">
        <f>IFERROR(LOOKUP(A167,'J19'!B:B,'J19'!A:A),0)</f>
        <v>2</v>
      </c>
      <c r="X167">
        <f>IFERROR(LOOKUP(A167,'J20'!B:B,'J20'!A:A),0)</f>
        <v>4</v>
      </c>
      <c r="Y167">
        <f>IFERROR(LOOKUP(A167,'J21'!B:B,'J21'!A:A),0)</f>
        <v>6</v>
      </c>
      <c r="Z167">
        <f>IFERROR(LOOKUP(A167,'J22'!B:B,'J22'!A:A),0)</f>
        <v>3</v>
      </c>
      <c r="AA167">
        <f>IFERROR(LOOKUP(A167,'J23'!B:B,'J23'!A:A),0)</f>
        <v>6</v>
      </c>
      <c r="AB167">
        <f>IFERROR(LOOKUP(A167,'J24'!B:B,'J24'!A:A),0)</f>
        <v>4</v>
      </c>
      <c r="AC167">
        <f>IFERROR(LOOKUP(A167,'J25'!B:B,'J25'!A:A),0)</f>
        <v>12</v>
      </c>
      <c r="AD167">
        <f>IFERROR(LOOKUP(A167,'J26'!B:B,'J26'!A:A),0)</f>
        <v>6</v>
      </c>
    </row>
    <row r="168">
      <c r="A168" s="2" t="s">
        <v>202</v>
      </c>
      <c r="B168" s="2" t="s">
        <v>435</v>
      </c>
      <c r="C168" s="2" t="s">
        <v>570</v>
      </c>
      <c r="D168" s="7" t="str">
        <f>LOOKUP(A168,PhotoSquad!A:A,PhotoSquad!B:B)</f>
        <v>https://assets.laliga.com/squad/2019/t855/p195457/128x128/p195457_t855_2019_1_003_000.png</v>
      </c>
      <c r="E168">
        <f>IFERROR(LOOKUP(A168,'J01'!B:B,'J01'!A:A),0)</f>
        <v>3</v>
      </c>
      <c r="F168">
        <f>IFERROR(LOOKUP(A168,'J02'!B:B,'J02'!A:A),0)</f>
        <v>0</v>
      </c>
      <c r="G168">
        <f>IFERROR(LOOKUP(A168,'J03'!B:B,'J03'!A:A),0)</f>
        <v>0</v>
      </c>
      <c r="H168">
        <f>IFERROR(LOOKUP(A168,'J04'!B:B,'J04'!A:A),0)</f>
        <v>8</v>
      </c>
      <c r="I168">
        <f>IFERROR(LOOKUP(A168,'J05'!B:B,'J05'!A:A),0)</f>
        <v>5</v>
      </c>
      <c r="J168" s="3">
        <f>IFERROR(LOOKUP(A168,'J06'!B:B,'J06'!A:A),0)</f>
        <v>1</v>
      </c>
      <c r="K168" s="3">
        <f>IFERROR(LOOKUP(A168,'J07'!B:B,'J07'!A:A),0)</f>
        <v>0</v>
      </c>
      <c r="L168">
        <f>IFERROR(LOOKUP(A168,'J08'!B:B,'J08'!A:A),0)</f>
        <v>2</v>
      </c>
      <c r="M168">
        <f>IFERROR(LOOKUP(A168,'J09'!B:B,'J09'!A:A),0)</f>
        <v>4</v>
      </c>
      <c r="N168">
        <f>IFERROR(LOOKUP(A168,'J10'!B:B,'J10'!A:A),0)</f>
        <v>0</v>
      </c>
      <c r="O168">
        <f>IFERROR(LOOKUP(A168,'J11'!B:B,'J11'!A:A),0)</f>
        <v>8</v>
      </c>
      <c r="P168">
        <f>IFERROR(LOOKUP(A168,'J12'!B:B,'J12'!A:A),0)</f>
        <v>3</v>
      </c>
      <c r="Q168">
        <f>IFERROR(LOOKUP(A168,'J13'!B:B,'J13'!A:A),0)</f>
        <v>4</v>
      </c>
      <c r="R168">
        <f>IFERROR(LOOKUP(A168,'J14'!B:B,'J14'!A:A),0)</f>
        <v>1</v>
      </c>
      <c r="S168">
        <f>IFERROR(LOOKUP(A168,'J15'!B:B,'J15'!A:A),0)</f>
        <v>5</v>
      </c>
      <c r="T168">
        <f>IFERROR(LOOKUP(A168,'J16'!B:B,'J16'!A:A),0)</f>
        <v>6</v>
      </c>
      <c r="U168">
        <f>IFERROR(LOOKUP(A168,'J17'!B:B,'J17'!A:A),0)</f>
        <v>4</v>
      </c>
      <c r="V168">
        <f>IFERROR(LOOKUP(A168,'J18'!B:B,'J18'!A:A),0)</f>
        <v>3</v>
      </c>
      <c r="W168">
        <f>IFERROR(LOOKUP(A168,'J19'!B:B,'J19'!A:A),0)</f>
        <v>2</v>
      </c>
      <c r="X168">
        <f>IFERROR(LOOKUP(A168,'J20'!B:B,'J20'!A:A),0)</f>
        <v>1</v>
      </c>
      <c r="Y168">
        <f>IFERROR(LOOKUP(A168,'J21'!B:B,'J21'!A:A),0)</f>
        <v>5</v>
      </c>
      <c r="Z168">
        <f>IFERROR(LOOKUP(A168,'J22'!B:B,'J22'!A:A),0)</f>
        <v>2</v>
      </c>
      <c r="AA168">
        <f>IFERROR(LOOKUP(A168,'J23'!B:B,'J23'!A:A),0)</f>
        <v>6</v>
      </c>
      <c r="AB168">
        <f>IFERROR(LOOKUP(A168,'J24'!B:B,'J24'!A:A),0)</f>
        <v>4</v>
      </c>
      <c r="AC168">
        <f>IFERROR(LOOKUP(A168,'J25'!B:B,'J25'!A:A),0)</f>
        <v>3</v>
      </c>
      <c r="AD168">
        <f>IFERROR(LOOKUP(A168,'J26'!B:B,'J26'!A:A),0)</f>
        <v>2</v>
      </c>
    </row>
    <row r="169">
      <c r="A169" s="2" t="s">
        <v>408</v>
      </c>
      <c r="B169" s="2" t="s">
        <v>457</v>
      </c>
      <c r="C169" s="2" t="s">
        <v>571</v>
      </c>
      <c r="D169" s="7" t="str">
        <f>LOOKUP(A169,PhotoSquad!A:A,PhotoSquad!B:B)</f>
        <v>https://assets.laliga.com/squad/2019/t855/p195457/128x128/p195457_t855_2019_1_003_000.png</v>
      </c>
      <c r="E169">
        <f>IFERROR(LOOKUP(A169,'J01'!B:B,'J01'!A:A),0)</f>
        <v>0</v>
      </c>
      <c r="F169">
        <f>IFERROR(LOOKUP(A169,'J02'!B:B,'J02'!A:A),0)</f>
        <v>0</v>
      </c>
      <c r="G169">
        <f>IFERROR(LOOKUP(A169,'J03'!B:B,'J03'!A:A),0)</f>
        <v>0</v>
      </c>
      <c r="H169">
        <f>IFERROR(LOOKUP(A169,'J04'!B:B,'J04'!A:A),0)</f>
        <v>-2</v>
      </c>
      <c r="I169">
        <f>IFERROR(LOOKUP(A169,'J05'!B:B,'J05'!A:A),0)</f>
        <v>5</v>
      </c>
      <c r="J169" s="3">
        <f>IFERROR(LOOKUP(A169,'J06'!B:B,'J06'!A:A),0)</f>
        <v>0</v>
      </c>
      <c r="K169" s="3">
        <f>IFERROR(LOOKUP(A169,'J07'!B:B,'J07'!A:A),0)</f>
        <v>0</v>
      </c>
      <c r="L169">
        <f>IFERROR(LOOKUP(A169,'J08'!B:B,'J08'!A:A),0)</f>
        <v>0</v>
      </c>
      <c r="M169">
        <f>IFERROR(LOOKUP(A169,'J09'!B:B,'J09'!A:A),0)</f>
        <v>2</v>
      </c>
      <c r="N169">
        <f>IFERROR(LOOKUP(A169,'J10'!B:B,'J10'!A:A),0)</f>
        <v>0</v>
      </c>
      <c r="O169">
        <f>IFERROR(LOOKUP(A169,'J11'!B:B,'J11'!A:A),0)</f>
        <v>8</v>
      </c>
      <c r="P169">
        <f>IFERROR(LOOKUP(A169,'J12'!B:B,'J12'!A:A),0)</f>
        <v>3</v>
      </c>
      <c r="Q169">
        <f>IFERROR(LOOKUP(A169,'J13'!B:B,'J13'!A:A),0)</f>
        <v>0</v>
      </c>
      <c r="R169">
        <f>IFERROR(LOOKUP(A169,'J14'!B:B,'J14'!A:A),0)</f>
        <v>1</v>
      </c>
      <c r="S169">
        <f>IFERROR(LOOKUP(A169,'J15'!B:B,'J15'!A:A),0)</f>
        <v>5</v>
      </c>
      <c r="T169">
        <f>IFERROR(LOOKUP(A169,'J16'!B:B,'J16'!A:A),0)</f>
        <v>6</v>
      </c>
      <c r="U169">
        <f>IFERROR(LOOKUP(A169,'J17'!B:B,'J17'!A:A),0)</f>
        <v>4</v>
      </c>
      <c r="V169">
        <f>IFERROR(LOOKUP(A169,'J18'!B:B,'J18'!A:A),0)</f>
        <v>3</v>
      </c>
      <c r="W169">
        <f>IFERROR(LOOKUP(A169,'J19'!B:B,'J19'!A:A),0)</f>
        <v>2</v>
      </c>
      <c r="X169">
        <f>IFERROR(LOOKUP(A169,'J20'!B:B,'J20'!A:A),0)</f>
        <v>1</v>
      </c>
      <c r="Y169">
        <f>IFERROR(LOOKUP(A169,'J21'!B:B,'J21'!A:A),0)</f>
        <v>5</v>
      </c>
      <c r="Z169">
        <f>IFERROR(LOOKUP(A169,'J22'!B:B,'J22'!A:A),0)</f>
        <v>2</v>
      </c>
      <c r="AA169">
        <f>IFERROR(LOOKUP(A169,'J23'!B:B,'J23'!A:A),0)</f>
        <v>6</v>
      </c>
      <c r="AB169">
        <f>IFERROR(LOOKUP(A169,'J24'!B:B,'J24'!A:A),0)</f>
        <v>4</v>
      </c>
      <c r="AC169">
        <f>IFERROR(LOOKUP(A169,'J25'!B:B,'J25'!A:A),0)</f>
        <v>3</v>
      </c>
      <c r="AD169">
        <f>IFERROR(LOOKUP(A169,'J26'!B:B,'J26'!A:A),0)</f>
        <v>0</v>
      </c>
    </row>
    <row r="170">
      <c r="A170" s="2" t="s">
        <v>203</v>
      </c>
      <c r="B170" s="2" t="s">
        <v>435</v>
      </c>
      <c r="C170" s="2" t="s">
        <v>572</v>
      </c>
      <c r="D170" s="7" t="str">
        <f>LOOKUP(A170,PhotoSquad!A:A,PhotoSquad!B:B)</f>
        <v>https://assets.laliga.com/squad/2019/t855/p196739/128x128/p196739_t855_2019_1_003_000.png</v>
      </c>
      <c r="E170">
        <f>IFERROR(LOOKUP(A170,'J01'!B:B,'J01'!A:A),0)</f>
        <v>3</v>
      </c>
      <c r="F170">
        <f>IFERROR(LOOKUP(A170,'J02'!B:B,'J02'!A:A),0)</f>
        <v>5</v>
      </c>
      <c r="G170">
        <f>IFERROR(LOOKUP(A170,'J03'!B:B,'J03'!A:A),0)</f>
        <v>2</v>
      </c>
      <c r="H170">
        <f>IFERROR(LOOKUP(A170,'J04'!B:B,'J04'!A:A),0)</f>
        <v>3</v>
      </c>
      <c r="I170">
        <f>IFERROR(LOOKUP(A170,'J05'!B:B,'J05'!A:A),0)</f>
        <v>0</v>
      </c>
      <c r="J170" s="3">
        <f>IFERROR(LOOKUP(A170,'J06'!B:B,'J06'!A:A),0)</f>
        <v>0</v>
      </c>
      <c r="K170" s="3">
        <f>IFERROR(LOOKUP(A170,'J07'!B:B,'J07'!A:A),0)</f>
        <v>0</v>
      </c>
      <c r="L170">
        <f>IFERROR(LOOKUP(A170,'J08'!B:B,'J08'!A:A),0)</f>
        <v>0</v>
      </c>
      <c r="M170">
        <f>IFERROR(LOOKUP(A170,'J09'!B:B,'J09'!A:A),0)</f>
        <v>3</v>
      </c>
      <c r="N170">
        <f>IFERROR(LOOKUP(A170,'J10'!B:B,'J10'!A:A),0)</f>
        <v>0</v>
      </c>
      <c r="O170">
        <f>IFERROR(LOOKUP(A170,'J11'!B:B,'J11'!A:A),0)</f>
        <v>11</v>
      </c>
      <c r="P170">
        <f>IFERROR(LOOKUP(A170,'J12'!B:B,'J12'!A:A),0)</f>
        <v>1</v>
      </c>
      <c r="Q170">
        <f>IFERROR(LOOKUP(A170,'J13'!B:B,'J13'!A:A),0)</f>
        <v>-1</v>
      </c>
      <c r="R170">
        <f>IFERROR(LOOKUP(A170,'J14'!B:B,'J14'!A:A),0)</f>
        <v>1</v>
      </c>
      <c r="S170">
        <f>IFERROR(LOOKUP(A170,'J15'!B:B,'J15'!A:A),0)</f>
        <v>2</v>
      </c>
      <c r="T170">
        <f>IFERROR(LOOKUP(A170,'J16'!B:B,'J16'!A:A),0)</f>
        <v>7</v>
      </c>
      <c r="U170">
        <f>IFERROR(LOOKUP(A170,'J17'!B:B,'J17'!A:A),0)</f>
        <v>8</v>
      </c>
      <c r="V170">
        <f>IFERROR(LOOKUP(A170,'J18'!B:B,'J18'!A:A),0)</f>
        <v>2</v>
      </c>
      <c r="W170">
        <f>IFERROR(LOOKUP(A170,'J19'!B:B,'J19'!A:A),0)</f>
        <v>4</v>
      </c>
      <c r="X170">
        <f>IFERROR(LOOKUP(A170,'J20'!B:B,'J20'!A:A),0)</f>
        <v>2</v>
      </c>
      <c r="Y170">
        <f>IFERROR(LOOKUP(A170,'J21'!B:B,'J21'!A:A),0)</f>
        <v>5</v>
      </c>
      <c r="Z170">
        <f>IFERROR(LOOKUP(A170,'J22'!B:B,'J22'!A:A),0)</f>
        <v>2</v>
      </c>
      <c r="AA170">
        <f>IFERROR(LOOKUP(A170,'J23'!B:B,'J23'!A:A),0)</f>
        <v>10</v>
      </c>
      <c r="AB170">
        <f>IFERROR(LOOKUP(A170,'J24'!B:B,'J24'!A:A),0)</f>
        <v>2</v>
      </c>
      <c r="AC170">
        <f>IFERROR(LOOKUP(A170,'J25'!B:B,'J25'!A:A),0)</f>
        <v>8</v>
      </c>
      <c r="AD170">
        <f>IFERROR(LOOKUP(A170,'J26'!B:B,'J26'!A:A),0)</f>
        <v>3</v>
      </c>
    </row>
    <row r="171">
      <c r="A171" s="2" t="s">
        <v>410</v>
      </c>
      <c r="B171" s="2" t="s">
        <v>457</v>
      </c>
      <c r="C171" s="2" t="s">
        <v>983</v>
      </c>
      <c r="D171" s="7" t="str">
        <f>LOOKUP(A171,PhotoSquad!A:A,PhotoSquad!B:B)</f>
        <v>https://assets.laliga.com/squad/2019/t174/p197314/128x128/p197314_t174_2019_1_003_000.png</v>
      </c>
      <c r="E171">
        <f>IFERROR(LOOKUP(A171,'J01'!B:B,'J01'!A:A),0)</f>
        <v>3</v>
      </c>
      <c r="F171">
        <f>IFERROR(LOOKUP(A171,'J02'!B:B,'J02'!A:A),0)</f>
        <v>5</v>
      </c>
      <c r="G171">
        <f>IFERROR(LOOKUP(A171,'J03'!B:B,'J03'!A:A),0)</f>
        <v>2</v>
      </c>
      <c r="H171">
        <f>IFERROR(LOOKUP(A171,'J04'!B:B,'J04'!A:A),0)</f>
        <v>3</v>
      </c>
      <c r="I171">
        <f>IFERROR(LOOKUP(A171,'J05'!B:B,'J05'!A:A),0)</f>
        <v>1</v>
      </c>
      <c r="J171" s="3">
        <f>IFERROR(LOOKUP(A171,'J06'!B:B,'J06'!A:A),0)</f>
        <v>0</v>
      </c>
      <c r="K171" s="3">
        <f>IFERROR(LOOKUP(A171,'J07'!B:B,'J07'!A:A),0)</f>
        <v>2</v>
      </c>
      <c r="L171">
        <f>IFERROR(LOOKUP(A171,'J08'!B:B,'J08'!A:A),0)</f>
        <v>0</v>
      </c>
      <c r="M171">
        <f>IFERROR(LOOKUP(A171,'J09'!B:B,'J09'!A:A),0)</f>
        <v>3</v>
      </c>
      <c r="N171">
        <f>IFERROR(LOOKUP(A171,'J10'!B:B,'J10'!A:A),0)</f>
        <v>0</v>
      </c>
      <c r="O171">
        <f>IFERROR(LOOKUP(A171,'J11'!B:B,'J11'!A:A),0)</f>
        <v>0</v>
      </c>
      <c r="P171">
        <f>IFERROR(LOOKUP(A171,'J12'!B:B,'J12'!A:A),0)</f>
        <v>1</v>
      </c>
      <c r="Q171">
        <f>IFERROR(LOOKUP(A171,'J13'!B:B,'J13'!A:A),0)</f>
        <v>0</v>
      </c>
      <c r="R171">
        <f>IFERROR(LOOKUP(A171,'J14'!B:B,'J14'!A:A),0)</f>
        <v>6</v>
      </c>
      <c r="S171">
        <f>IFERROR(LOOKUP(A171,'J15'!B:B,'J15'!A:A),0)</f>
        <v>2</v>
      </c>
      <c r="T171">
        <f>IFERROR(LOOKUP(A171,'J16'!B:B,'J16'!A:A),0)</f>
        <v>0</v>
      </c>
      <c r="U171">
        <f>IFERROR(LOOKUP(A171,'J17'!B:B,'J17'!A:A),0)</f>
        <v>0</v>
      </c>
      <c r="V171">
        <f>IFERROR(LOOKUP(A171,'J18'!B:B,'J18'!A:A),0)</f>
        <v>9</v>
      </c>
      <c r="W171">
        <f>IFERROR(LOOKUP(A171,'J19'!B:B,'J19'!A:A),0)</f>
        <v>0</v>
      </c>
      <c r="X171">
        <f>IFERROR(LOOKUP(A171,'J20'!B:B,'J20'!A:A),0)</f>
        <v>1</v>
      </c>
      <c r="Y171">
        <f>IFERROR(LOOKUP(A171,'J21'!B:B,'J21'!A:A),0)</f>
        <v>0</v>
      </c>
      <c r="Z171">
        <f>IFERROR(LOOKUP(A171,'J22'!B:B,'J22'!A:A),0)</f>
        <v>-1</v>
      </c>
      <c r="AA171">
        <f>IFERROR(LOOKUP(A171,'J23'!B:B,'J23'!A:A),0)</f>
        <v>1</v>
      </c>
      <c r="AB171">
        <f>IFERROR(LOOKUP(A171,'J24'!B:B,'J24'!A:A),0)</f>
        <v>0</v>
      </c>
      <c r="AC171">
        <f>IFERROR(LOOKUP(A171,'J25'!B:B,'J25'!A:A),0)</f>
        <v>2</v>
      </c>
      <c r="AD171">
        <f>IFERROR(LOOKUP(A171,'J26'!B:B,'J26'!A:A),0)</f>
        <v>0</v>
      </c>
    </row>
    <row r="172">
      <c r="A172" s="2" t="s">
        <v>362</v>
      </c>
      <c r="B172" s="2" t="s">
        <v>480</v>
      </c>
      <c r="C172" s="2" t="s">
        <v>573</v>
      </c>
      <c r="D172" s="7" t="str">
        <f>LOOKUP(A172,PhotoSquad!A:A,PhotoSquad!B:B)</f>
        <v>https://assets.laliga.com/squad/2019/t188/p197316/128x128/p197316_t188_2019_1_003_000.png</v>
      </c>
      <c r="E172">
        <f>IFERROR(LOOKUP(A172,'J01'!B:B,'J01'!A:A),0)</f>
        <v>0</v>
      </c>
      <c r="F172">
        <f>IFERROR(LOOKUP(A172,'J02'!B:B,'J02'!A:A),0)</f>
        <v>0</v>
      </c>
      <c r="G172">
        <f>IFERROR(LOOKUP(A172,'J03'!B:B,'J03'!A:A),0)</f>
        <v>0</v>
      </c>
      <c r="H172">
        <f>IFERROR(LOOKUP(A172,'J04'!B:B,'J04'!A:A),0)</f>
        <v>0</v>
      </c>
      <c r="I172">
        <f>IFERROR(LOOKUP(A172,'J05'!B:B,'J05'!A:A),0)</f>
        <v>0</v>
      </c>
      <c r="J172" s="3">
        <f>IFERROR(LOOKUP(A172,'J06'!B:B,'J06'!A:A),0)</f>
        <v>7</v>
      </c>
      <c r="K172" s="3">
        <f>IFERROR(LOOKUP(A172,'J07'!B:B,'J07'!A:A),0)</f>
        <v>0</v>
      </c>
      <c r="L172">
        <f>IFERROR(LOOKUP(A172,'J08'!B:B,'J08'!A:A),0)</f>
        <v>0</v>
      </c>
      <c r="M172">
        <f>IFERROR(LOOKUP(A172,'J09'!B:B,'J09'!A:A),0)</f>
        <v>5</v>
      </c>
      <c r="N172">
        <f>IFERROR(LOOKUP(A172,'J10'!B:B,'J10'!A:A),0)</f>
        <v>9</v>
      </c>
      <c r="O172">
        <f>IFERROR(LOOKUP(A172,'J11'!B:B,'J11'!A:A),0)</f>
        <v>5</v>
      </c>
      <c r="P172">
        <f>IFERROR(LOOKUP(A172,'J12'!B:B,'J12'!A:A),0)</f>
        <v>4</v>
      </c>
      <c r="Q172">
        <f>IFERROR(LOOKUP(A172,'J13'!B:B,'J13'!A:A),0)</f>
        <v>2</v>
      </c>
      <c r="R172">
        <f>IFERROR(LOOKUP(A172,'J14'!B:B,'J14'!A:A),0)</f>
        <v>6</v>
      </c>
      <c r="S172">
        <f>IFERROR(LOOKUP(A172,'J15'!B:B,'J15'!A:A),0)</f>
        <v>4</v>
      </c>
      <c r="T172">
        <f>IFERROR(LOOKUP(A172,'J16'!B:B,'J16'!A:A),0)</f>
        <v>9</v>
      </c>
      <c r="U172">
        <f>IFERROR(LOOKUP(A172,'J17'!B:B,'J17'!A:A),0)</f>
        <v>3</v>
      </c>
      <c r="V172">
        <f>IFERROR(LOOKUP(A172,'J18'!B:B,'J18'!A:A),0)</f>
        <v>5</v>
      </c>
      <c r="W172">
        <f>IFERROR(LOOKUP(A172,'J19'!B:B,'J19'!A:A),0)</f>
        <v>1</v>
      </c>
      <c r="X172">
        <f>IFERROR(LOOKUP(A172,'J20'!B:B,'J20'!A:A),0)</f>
        <v>3</v>
      </c>
      <c r="Y172">
        <f>IFERROR(LOOKUP(A172,'J21'!B:B,'J21'!A:A),0)</f>
        <v>11</v>
      </c>
      <c r="Z172">
        <f>IFERROR(LOOKUP(A172,'J22'!B:B,'J22'!A:A),0)</f>
        <v>3</v>
      </c>
      <c r="AA172">
        <f>IFERROR(LOOKUP(A172,'J23'!B:B,'J23'!A:A),0)</f>
        <v>5</v>
      </c>
      <c r="AB172">
        <f>IFERROR(LOOKUP(A172,'J24'!B:B,'J24'!A:A),0)</f>
        <v>0</v>
      </c>
      <c r="AC172">
        <f>IFERROR(LOOKUP(A172,'J25'!B:B,'J25'!A:A),0)</f>
        <v>7</v>
      </c>
      <c r="AD172">
        <f>IFERROR(LOOKUP(A172,'J26'!B:B,'J26'!A:A),0)</f>
        <v>11</v>
      </c>
    </row>
    <row r="173">
      <c r="A173" s="2" t="s">
        <v>412</v>
      </c>
      <c r="B173" s="2" t="s">
        <v>457</v>
      </c>
      <c r="C173" s="2" t="s">
        <v>574</v>
      </c>
      <c r="D173" s="7" t="str">
        <f>LOOKUP(A173,PhotoSquad!A:A,PhotoSquad!B:B)</f>
        <v>https://assets.laliga.com/squad/2019/t174/p197319/128x128/p197319_t174_2019_1_003_000.png</v>
      </c>
      <c r="E173">
        <f>IFERROR(LOOKUP(A173,'J01'!B:B,'J01'!A:A),0)</f>
        <v>8</v>
      </c>
      <c r="F173">
        <f>IFERROR(LOOKUP(A173,'J02'!B:B,'J02'!A:A),0)</f>
        <v>3</v>
      </c>
      <c r="G173">
        <f>IFERROR(LOOKUP(A173,'J03'!B:B,'J03'!A:A),0)</f>
        <v>9</v>
      </c>
      <c r="H173">
        <f>IFERROR(LOOKUP(A173,'J04'!B:B,'J04'!A:A),0)</f>
        <v>10</v>
      </c>
      <c r="I173">
        <f>IFERROR(LOOKUP(A173,'J05'!B:B,'J05'!A:A),0)</f>
        <v>8</v>
      </c>
      <c r="J173" s="3">
        <f>IFERROR(LOOKUP(A173,'J06'!B:B,'J06'!A:A),0)</f>
        <v>0</v>
      </c>
      <c r="K173" s="3">
        <f>IFERROR(LOOKUP(A173,'J07'!B:B,'J07'!A:A),0)</f>
        <v>6</v>
      </c>
      <c r="L173">
        <f>IFERROR(LOOKUP(A173,'J08'!B:B,'J08'!A:A),0)</f>
        <v>5</v>
      </c>
      <c r="M173">
        <f>IFERROR(LOOKUP(A173,'J09'!B:B,'J09'!A:A),0)</f>
        <v>2</v>
      </c>
      <c r="N173">
        <f>IFERROR(LOOKUP(A173,'J10'!B:B,'J10'!A:A),0)</f>
        <v>0</v>
      </c>
      <c r="O173">
        <f>IFERROR(LOOKUP(A173,'J11'!B:B,'J11'!A:A),0)</f>
        <v>10</v>
      </c>
      <c r="P173">
        <f>IFERROR(LOOKUP(A173,'J12'!B:B,'J12'!A:A),0)</f>
        <v>11</v>
      </c>
      <c r="Q173">
        <f>IFERROR(LOOKUP(A173,'J13'!B:B,'J13'!A:A),0)</f>
        <v>5</v>
      </c>
      <c r="R173">
        <f>IFERROR(LOOKUP(A173,'J14'!B:B,'J14'!A:A),0)</f>
        <v>5</v>
      </c>
      <c r="S173">
        <f>IFERROR(LOOKUP(A173,'J15'!B:B,'J15'!A:A),0)</f>
        <v>9</v>
      </c>
      <c r="T173">
        <f>IFERROR(LOOKUP(A173,'J16'!B:B,'J16'!A:A),0)</f>
        <v>2</v>
      </c>
      <c r="U173">
        <f>IFERROR(LOOKUP(A173,'J17'!B:B,'J17'!A:A),0)</f>
        <v>9</v>
      </c>
      <c r="V173">
        <f>IFERROR(LOOKUP(A173,'J18'!B:B,'J18'!A:A),0)</f>
        <v>10</v>
      </c>
      <c r="W173">
        <f>IFERROR(LOOKUP(A173,'J19'!B:B,'J19'!A:A),0)</f>
        <v>7</v>
      </c>
      <c r="X173">
        <f>IFERROR(LOOKUP(A173,'J20'!B:B,'J20'!A:A),0)</f>
        <v>5</v>
      </c>
      <c r="Y173">
        <f>IFERROR(LOOKUP(A173,'J21'!B:B,'J21'!A:A),0)</f>
        <v>5</v>
      </c>
      <c r="Z173">
        <f>IFERROR(LOOKUP(A173,'J22'!B:B,'J22'!A:A),0)</f>
        <v>2</v>
      </c>
      <c r="AA173">
        <f>IFERROR(LOOKUP(A173,'J23'!B:B,'J23'!A:A),0)</f>
        <v>2</v>
      </c>
      <c r="AB173">
        <f>IFERROR(LOOKUP(A173,'J24'!B:B,'J24'!A:A),0)</f>
        <v>3</v>
      </c>
      <c r="AC173">
        <f>IFERROR(LOOKUP(A173,'J25'!B:B,'J25'!A:A),0)</f>
        <v>1</v>
      </c>
      <c r="AD173">
        <f>IFERROR(LOOKUP(A173,'J26'!B:B,'J26'!A:A),0)</f>
        <v>8</v>
      </c>
    </row>
    <row r="174">
      <c r="A174" s="2" t="s">
        <v>204</v>
      </c>
      <c r="B174" s="2" t="s">
        <v>435</v>
      </c>
      <c r="C174" s="2" t="s">
        <v>984</v>
      </c>
      <c r="D174" s="7" t="str">
        <f>LOOKUP(A174,PhotoSquad!A:A,PhotoSquad!B:B)</f>
        <v>https://assets.laliga.com/squad/2019/t174/p197326/128x128/p197326_t174_2019_1_003_000.png</v>
      </c>
      <c r="E174">
        <f>IFERROR(LOOKUP(A174,'J01'!B:B,'J01'!A:A),0)</f>
        <v>8</v>
      </c>
      <c r="F174">
        <f>IFERROR(LOOKUP(A174,'J02'!B:B,'J02'!A:A),0)</f>
        <v>3</v>
      </c>
      <c r="G174">
        <f>IFERROR(LOOKUP(A174,'J03'!B:B,'J03'!A:A),0)</f>
        <v>9</v>
      </c>
      <c r="H174">
        <f>IFERROR(LOOKUP(A174,'J04'!B:B,'J04'!A:A),0)</f>
        <v>10</v>
      </c>
      <c r="I174">
        <f>IFERROR(LOOKUP(A174,'J05'!B:B,'J05'!A:A),0)</f>
        <v>0</v>
      </c>
      <c r="J174" s="3">
        <f>IFERROR(LOOKUP(A174,'J06'!B:B,'J06'!A:A),0)</f>
        <v>0</v>
      </c>
      <c r="K174" s="3">
        <f>IFERROR(LOOKUP(A174,'J07'!B:B,'J07'!A:A),0)</f>
        <v>0</v>
      </c>
      <c r="L174">
        <f>IFERROR(LOOKUP(A174,'J08'!B:B,'J08'!A:A),0)</f>
        <v>2</v>
      </c>
      <c r="M174">
        <f>IFERROR(LOOKUP(A174,'J09'!B:B,'J09'!A:A),0)</f>
        <v>2</v>
      </c>
      <c r="N174">
        <f>IFERROR(LOOKUP(A174,'J10'!B:B,'J10'!A:A),0)</f>
        <v>0</v>
      </c>
      <c r="O174">
        <f>IFERROR(LOOKUP(A174,'J11'!B:B,'J11'!A:A),0)</f>
        <v>10</v>
      </c>
      <c r="P174">
        <f>IFERROR(LOOKUP(A174,'J12'!B:B,'J12'!A:A),0)</f>
        <v>2</v>
      </c>
      <c r="Q174">
        <f>IFERROR(LOOKUP(A174,'J13'!B:B,'J13'!A:A),0)</f>
        <v>5</v>
      </c>
      <c r="R174">
        <f>IFERROR(LOOKUP(A174,'J14'!B:B,'J14'!A:A),0)</f>
        <v>5</v>
      </c>
      <c r="S174">
        <f>IFERROR(LOOKUP(A174,'J15'!B:B,'J15'!A:A),0)</f>
        <v>9</v>
      </c>
      <c r="T174">
        <f>IFERROR(LOOKUP(A174,'J16'!B:B,'J16'!A:A),0)</f>
        <v>2</v>
      </c>
      <c r="U174">
        <f>IFERROR(LOOKUP(A174,'J17'!B:B,'J17'!A:A),0)</f>
        <v>9</v>
      </c>
      <c r="V174">
        <f>IFERROR(LOOKUP(A174,'J18'!B:B,'J18'!A:A),0)</f>
        <v>5</v>
      </c>
      <c r="W174">
        <f>IFERROR(LOOKUP(A174,'J19'!B:B,'J19'!A:A),0)</f>
        <v>5</v>
      </c>
      <c r="X174">
        <f>IFERROR(LOOKUP(A174,'J20'!B:B,'J20'!A:A),0)</f>
        <v>0</v>
      </c>
      <c r="Y174">
        <f>IFERROR(LOOKUP(A174,'J21'!B:B,'J21'!A:A),0)</f>
        <v>3</v>
      </c>
      <c r="Z174">
        <f>IFERROR(LOOKUP(A174,'J22'!B:B,'J22'!A:A),0)</f>
        <v>0</v>
      </c>
      <c r="AA174">
        <f>IFERROR(LOOKUP(A174,'J23'!B:B,'J23'!A:A),0)</f>
        <v>2</v>
      </c>
      <c r="AB174">
        <f>IFERROR(LOOKUP(A174,'J24'!B:B,'J24'!A:A),0)</f>
        <v>2</v>
      </c>
      <c r="AC174">
        <f>IFERROR(LOOKUP(A174,'J25'!B:B,'J25'!A:A),0)</f>
        <v>3</v>
      </c>
      <c r="AD174">
        <f>IFERROR(LOOKUP(A174,'J26'!B:B,'J26'!A:A),0)</f>
        <v>4</v>
      </c>
    </row>
    <row r="175">
      <c r="A175" s="2" t="s">
        <v>57</v>
      </c>
      <c r="B175" s="2" t="s">
        <v>432</v>
      </c>
      <c r="C175" s="2" t="s">
        <v>575</v>
      </c>
      <c r="D175" s="7" t="str">
        <f>LOOKUP(A175,PhotoSquad!A:A,PhotoSquad!B:B)</f>
        <v>https://assets.laliga.com/squad/2019/t174/p197326/128x128/p197326_t174_2019_1_003_000.png</v>
      </c>
      <c r="E175">
        <f>IFERROR(LOOKUP(A175,'J01'!B:B,'J01'!A:A),0)</f>
        <v>0</v>
      </c>
      <c r="F175">
        <f>IFERROR(LOOKUP(A175,'J02'!B:B,'J02'!A:A),0)</f>
        <v>0</v>
      </c>
      <c r="G175">
        <f>IFERROR(LOOKUP(A175,'J03'!B:B,'J03'!A:A),0)</f>
        <v>1</v>
      </c>
      <c r="H175">
        <f>IFERROR(LOOKUP(A175,'J04'!B:B,'J04'!A:A),0)</f>
        <v>10</v>
      </c>
      <c r="I175">
        <f>IFERROR(LOOKUP(A175,'J05'!B:B,'J05'!A:A),0)</f>
        <v>0</v>
      </c>
      <c r="J175" s="3">
        <f>IFERROR(LOOKUP(A175,'J06'!B:B,'J06'!A:A),0)</f>
        <v>0</v>
      </c>
      <c r="K175" s="3">
        <f>IFERROR(LOOKUP(A175,'J07'!B:B,'J07'!A:A),0)</f>
        <v>0</v>
      </c>
      <c r="L175">
        <f>IFERROR(LOOKUP(A175,'J08'!B:B,'J08'!A:A),0)</f>
        <v>2</v>
      </c>
      <c r="M175">
        <f>IFERROR(LOOKUP(A175,'J09'!B:B,'J09'!A:A),0)</f>
        <v>3</v>
      </c>
      <c r="N175">
        <f>IFERROR(LOOKUP(A175,'J10'!B:B,'J10'!A:A),0)</f>
        <v>0</v>
      </c>
      <c r="O175">
        <f>IFERROR(LOOKUP(A175,'J11'!B:B,'J11'!A:A),0)</f>
        <v>10</v>
      </c>
      <c r="P175">
        <f>IFERROR(LOOKUP(A175,'J12'!B:B,'J12'!A:A),0)</f>
        <v>2</v>
      </c>
      <c r="Q175">
        <f>IFERROR(LOOKUP(A175,'J13'!B:B,'J13'!A:A),0)</f>
        <v>5</v>
      </c>
      <c r="R175">
        <f>IFERROR(LOOKUP(A175,'J14'!B:B,'J14'!A:A),0)</f>
        <v>5</v>
      </c>
      <c r="S175">
        <f>IFERROR(LOOKUP(A175,'J15'!B:B,'J15'!A:A),0)</f>
        <v>9</v>
      </c>
      <c r="T175">
        <f>IFERROR(LOOKUP(A175,'J16'!B:B,'J16'!A:A),0)</f>
        <v>2</v>
      </c>
      <c r="U175">
        <f>IFERROR(LOOKUP(A175,'J17'!B:B,'J17'!A:A),0)</f>
        <v>0</v>
      </c>
      <c r="V175">
        <f>IFERROR(LOOKUP(A175,'J18'!B:B,'J18'!A:A),0)</f>
        <v>5</v>
      </c>
      <c r="W175">
        <f>IFERROR(LOOKUP(A175,'J19'!B:B,'J19'!A:A),0)</f>
        <v>5</v>
      </c>
      <c r="X175">
        <f>IFERROR(LOOKUP(A175,'J20'!B:B,'J20'!A:A),0)</f>
        <v>0</v>
      </c>
      <c r="Y175">
        <f>IFERROR(LOOKUP(A175,'J21'!B:B,'J21'!A:A),0)</f>
        <v>3</v>
      </c>
      <c r="Z175">
        <f>IFERROR(LOOKUP(A175,'J22'!B:B,'J22'!A:A),0)</f>
        <v>0</v>
      </c>
      <c r="AA175">
        <f>IFERROR(LOOKUP(A175,'J23'!B:B,'J23'!A:A),0)</f>
        <v>2</v>
      </c>
      <c r="AB175">
        <f>IFERROR(LOOKUP(A175,'J24'!B:B,'J24'!A:A),0)</f>
        <v>2</v>
      </c>
      <c r="AC175">
        <f>IFERROR(LOOKUP(A175,'J25'!B:B,'J25'!A:A),0)</f>
        <v>3</v>
      </c>
      <c r="AD175">
        <f>IFERROR(LOOKUP(A175,'J26'!B:B,'J26'!A:A),0)</f>
        <v>4</v>
      </c>
    </row>
    <row r="176">
      <c r="A176" s="2" t="s">
        <v>30</v>
      </c>
      <c r="B176" s="2" t="s">
        <v>432</v>
      </c>
      <c r="C176" s="2" t="s">
        <v>576</v>
      </c>
      <c r="D176" s="7" t="str">
        <f>LOOKUP(A176,PhotoSquad!A:A,PhotoSquad!B:B)</f>
        <v>https://assets.laliga.com/squad/2019/t174/p197334/128x128/p197334_t174_2019_1_003_000.png</v>
      </c>
      <c r="E176">
        <f>IFERROR(LOOKUP(A176,'J01'!B:B,'J01'!A:A),0)</f>
        <v>6</v>
      </c>
      <c r="F176">
        <f>IFERROR(LOOKUP(A176,'J02'!B:B,'J02'!A:A),0)</f>
        <v>2</v>
      </c>
      <c r="G176">
        <f>IFERROR(LOOKUP(A176,'J03'!B:B,'J03'!A:A),0)</f>
        <v>9</v>
      </c>
      <c r="H176">
        <f>IFERROR(LOOKUP(A176,'J04'!B:B,'J04'!A:A),0)</f>
        <v>6</v>
      </c>
      <c r="I176">
        <f>IFERROR(LOOKUP(A176,'J05'!B:B,'J05'!A:A),0)</f>
        <v>7</v>
      </c>
      <c r="J176" s="3">
        <f>IFERROR(LOOKUP(A176,'J06'!B:B,'J06'!A:A),0)</f>
        <v>1</v>
      </c>
      <c r="K176" s="3">
        <f>IFERROR(LOOKUP(A176,'J07'!B:B,'J07'!A:A),0)</f>
        <v>4</v>
      </c>
      <c r="L176">
        <f>IFERROR(LOOKUP(A176,'J08'!B:B,'J08'!A:A),0)</f>
        <v>1</v>
      </c>
      <c r="M176">
        <f>IFERROR(LOOKUP(A176,'J09'!B:B,'J09'!A:A),0)</f>
        <v>12</v>
      </c>
      <c r="N176">
        <f>IFERROR(LOOKUP(A176,'J10'!B:B,'J10'!A:A),0)</f>
        <v>1</v>
      </c>
      <c r="O176">
        <f>IFERROR(LOOKUP(A176,'J11'!B:B,'J11'!A:A),0)</f>
        <v>3</v>
      </c>
      <c r="P176">
        <f>IFERROR(LOOKUP(A176,'J12'!B:B,'J12'!A:A),0)</f>
        <v>6</v>
      </c>
      <c r="Q176">
        <f>IFERROR(LOOKUP(A176,'J13'!B:B,'J13'!A:A),0)</f>
        <v>5</v>
      </c>
      <c r="R176">
        <f>IFERROR(LOOKUP(A176,'J14'!B:B,'J14'!A:A),0)</f>
        <v>9</v>
      </c>
      <c r="S176">
        <f>IFERROR(LOOKUP(A176,'J15'!B:B,'J15'!A:A),0)</f>
        <v>4</v>
      </c>
      <c r="T176">
        <f>IFERROR(LOOKUP(A176,'J16'!B:B,'J16'!A:A),0)</f>
        <v>5</v>
      </c>
      <c r="U176">
        <f>IFERROR(LOOKUP(A176,'J17'!B:B,'J17'!A:A),0)</f>
        <v>4</v>
      </c>
      <c r="V176">
        <f>IFERROR(LOOKUP(A176,'J18'!B:B,'J18'!A:A),0)</f>
        <v>4</v>
      </c>
      <c r="W176">
        <f>IFERROR(LOOKUP(A176,'J19'!B:B,'J19'!A:A),0)</f>
        <v>2</v>
      </c>
      <c r="X176">
        <f>IFERROR(LOOKUP(A176,'J20'!B:B,'J20'!A:A),0)</f>
        <v>3</v>
      </c>
      <c r="Y176">
        <f>IFERROR(LOOKUP(A176,'J21'!B:B,'J21'!A:A),0)</f>
        <v>3</v>
      </c>
      <c r="Z176">
        <f>IFERROR(LOOKUP(A176,'J22'!B:B,'J22'!A:A),0)</f>
        <v>1</v>
      </c>
      <c r="AA176">
        <f>IFERROR(LOOKUP(A176,'J23'!B:B,'J23'!A:A),0)</f>
        <v>6</v>
      </c>
      <c r="AB176">
        <f>IFERROR(LOOKUP(A176,'J24'!B:B,'J24'!A:A),0)</f>
        <v>3</v>
      </c>
      <c r="AC176">
        <f>IFERROR(LOOKUP(A176,'J25'!B:B,'J25'!A:A),0)</f>
        <v>5</v>
      </c>
      <c r="AD176">
        <f>IFERROR(LOOKUP(A176,'J26'!B:B,'J26'!A:A),0)</f>
        <v>0</v>
      </c>
    </row>
    <row r="177">
      <c r="A177" s="2" t="s">
        <v>205</v>
      </c>
      <c r="B177" s="2" t="s">
        <v>435</v>
      </c>
      <c r="C177" s="2" t="s">
        <v>945</v>
      </c>
      <c r="D177" s="7" t="str">
        <f>LOOKUP(A177,PhotoSquad!A:A,PhotoSquad!B:B)</f>
        <v>https://assets.laliga.com/squad/2019/t173/p197937/128x128/p197937_t173_2019_1_003_000.png</v>
      </c>
      <c r="E177">
        <f>IFERROR(LOOKUP(A177,'J01'!B:B,'J01'!A:A),0)</f>
        <v>6</v>
      </c>
      <c r="F177">
        <f>IFERROR(LOOKUP(A177,'J02'!B:B,'J02'!A:A),0)</f>
        <v>2</v>
      </c>
      <c r="G177">
        <f>IFERROR(LOOKUP(A177,'J03'!B:B,'J03'!A:A),0)</f>
        <v>9</v>
      </c>
      <c r="H177">
        <f>IFERROR(LOOKUP(A177,'J04'!B:B,'J04'!A:A),0)</f>
        <v>2</v>
      </c>
      <c r="I177">
        <f>IFERROR(LOOKUP(A177,'J05'!B:B,'J05'!A:A),0)</f>
        <v>0</v>
      </c>
      <c r="J177" s="3">
        <f>IFERROR(LOOKUP(A177,'J06'!B:B,'J06'!A:A),0)</f>
        <v>2</v>
      </c>
      <c r="K177" s="3">
        <f>IFERROR(LOOKUP(A177,'J07'!B:B,'J07'!A:A),0)</f>
        <v>6</v>
      </c>
      <c r="L177">
        <f>IFERROR(LOOKUP(A177,'J08'!B:B,'J08'!A:A),0)</f>
        <v>3</v>
      </c>
      <c r="M177">
        <f>IFERROR(LOOKUP(A177,'J09'!B:B,'J09'!A:A),0)</f>
        <v>3</v>
      </c>
      <c r="N177">
        <f>IFERROR(LOOKUP(A177,'J10'!B:B,'J10'!A:A),0)</f>
        <v>1</v>
      </c>
      <c r="O177">
        <f>IFERROR(LOOKUP(A177,'J11'!B:B,'J11'!A:A),0)</f>
        <v>2</v>
      </c>
      <c r="P177">
        <f>IFERROR(LOOKUP(A177,'J12'!B:B,'J12'!A:A),0)</f>
        <v>2</v>
      </c>
      <c r="Q177">
        <f>IFERROR(LOOKUP(A177,'J13'!B:B,'J13'!A:A),0)</f>
        <v>2</v>
      </c>
      <c r="R177">
        <f>IFERROR(LOOKUP(A177,'J14'!B:B,'J14'!A:A),0)</f>
        <v>6</v>
      </c>
      <c r="S177">
        <f>IFERROR(LOOKUP(A177,'J15'!B:B,'J15'!A:A),0)</f>
        <v>3</v>
      </c>
      <c r="T177">
        <f>IFERROR(LOOKUP(A177,'J16'!B:B,'J16'!A:A),0)</f>
        <v>2</v>
      </c>
      <c r="U177">
        <f>IFERROR(LOOKUP(A177,'J17'!B:B,'J17'!A:A),0)</f>
        <v>2</v>
      </c>
      <c r="V177">
        <f>IFERROR(LOOKUP(A177,'J18'!B:B,'J18'!A:A),0)</f>
        <v>1</v>
      </c>
      <c r="W177">
        <f>IFERROR(LOOKUP(A177,'J19'!B:B,'J19'!A:A),0)</f>
        <v>1</v>
      </c>
      <c r="X177">
        <f>IFERROR(LOOKUP(A177,'J20'!B:B,'J20'!A:A),0)</f>
        <v>3</v>
      </c>
      <c r="Y177">
        <f>IFERROR(LOOKUP(A177,'J21'!B:B,'J21'!A:A),0)</f>
        <v>1</v>
      </c>
      <c r="Z177">
        <f>IFERROR(LOOKUP(A177,'J22'!B:B,'J22'!A:A),0)</f>
        <v>2</v>
      </c>
      <c r="AA177">
        <f>IFERROR(LOOKUP(A177,'J23'!B:B,'J23'!A:A),0)</f>
        <v>13</v>
      </c>
      <c r="AB177">
        <f>IFERROR(LOOKUP(A177,'J24'!B:B,'J24'!A:A),0)</f>
        <v>4</v>
      </c>
      <c r="AC177">
        <f>IFERROR(LOOKUP(A177,'J25'!B:B,'J25'!A:A),0)</f>
        <v>2</v>
      </c>
      <c r="AD177">
        <f>IFERROR(LOOKUP(A177,'J26'!B:B,'J26'!A:A),0)</f>
        <v>3</v>
      </c>
    </row>
    <row r="178">
      <c r="A178" s="2" t="s">
        <v>206</v>
      </c>
      <c r="B178" s="2" t="s">
        <v>435</v>
      </c>
      <c r="C178" s="2" t="s">
        <v>877</v>
      </c>
      <c r="D178" s="7" t="str">
        <f>LOOKUP(A178,PhotoSquad!A:A,PhotoSquad!B:B)</f>
        <v>https://assets.laliga.com/squad/2019/t1450/p198499/128x128/p198499_t1450_2019_1_003_000.png</v>
      </c>
      <c r="E178">
        <f>IFERROR(LOOKUP(A178,'J01'!B:B,'J01'!A:A),0)</f>
        <v>6</v>
      </c>
      <c r="F178">
        <f>IFERROR(LOOKUP(A178,'J02'!B:B,'J02'!A:A),0)</f>
        <v>3</v>
      </c>
      <c r="G178">
        <f>IFERROR(LOOKUP(A178,'J03'!B:B,'J03'!A:A),0)</f>
        <v>9</v>
      </c>
      <c r="H178">
        <f>IFERROR(LOOKUP(A178,'J04'!B:B,'J04'!A:A),0)</f>
        <v>3</v>
      </c>
      <c r="I178">
        <f>IFERROR(LOOKUP(A178,'J05'!B:B,'J05'!A:A),0)</f>
        <v>2</v>
      </c>
      <c r="J178" s="3">
        <f>IFERROR(LOOKUP(A178,'J06'!B:B,'J06'!A:A),0)</f>
        <v>3</v>
      </c>
      <c r="K178" s="3">
        <f>IFERROR(LOOKUP(A178,'J07'!B:B,'J07'!A:A),0)</f>
        <v>2</v>
      </c>
      <c r="L178">
        <f>IFERROR(LOOKUP(A178,'J08'!B:B,'J08'!A:A),0)</f>
        <v>11</v>
      </c>
      <c r="M178">
        <f>IFERROR(LOOKUP(A178,'J09'!B:B,'J09'!A:A),0)</f>
        <v>5</v>
      </c>
      <c r="N178">
        <f>IFERROR(LOOKUP(A178,'J10'!B:B,'J10'!A:A),0)</f>
        <v>2</v>
      </c>
      <c r="O178">
        <f>IFERROR(LOOKUP(A178,'J11'!B:B,'J11'!A:A),0)</f>
        <v>4</v>
      </c>
      <c r="P178">
        <f>IFERROR(LOOKUP(A178,'J12'!B:B,'J12'!A:A),0)</f>
        <v>1</v>
      </c>
      <c r="Q178">
        <f>IFERROR(LOOKUP(A178,'J13'!B:B,'J13'!A:A),0)</f>
        <v>4</v>
      </c>
      <c r="R178">
        <f>IFERROR(LOOKUP(A178,'J14'!B:B,'J14'!A:A),0)</f>
        <v>3</v>
      </c>
      <c r="S178">
        <f>IFERROR(LOOKUP(A178,'J15'!B:B,'J15'!A:A),0)</f>
        <v>6</v>
      </c>
      <c r="T178">
        <f>IFERROR(LOOKUP(A178,'J16'!B:B,'J16'!A:A),0)</f>
        <v>6</v>
      </c>
      <c r="U178">
        <f>IFERROR(LOOKUP(A178,'J17'!B:B,'J17'!A:A),0)</f>
        <v>7</v>
      </c>
      <c r="V178">
        <f>IFERROR(LOOKUP(A178,'J18'!B:B,'J18'!A:A),0)</f>
        <v>3</v>
      </c>
      <c r="W178">
        <f>IFERROR(LOOKUP(A178,'J19'!B:B,'J19'!A:A),0)</f>
        <v>3</v>
      </c>
      <c r="X178">
        <f>IFERROR(LOOKUP(A178,'J20'!B:B,'J20'!A:A),0)</f>
        <v>4</v>
      </c>
      <c r="Y178">
        <f>IFERROR(LOOKUP(A178,'J21'!B:B,'J21'!A:A),0)</f>
        <v>5</v>
      </c>
      <c r="Z178">
        <f>IFERROR(LOOKUP(A178,'J22'!B:B,'J22'!A:A),0)</f>
        <v>6</v>
      </c>
      <c r="AA178">
        <f>IFERROR(LOOKUP(A178,'J23'!B:B,'J23'!A:A),0)</f>
        <v>6</v>
      </c>
      <c r="AB178">
        <f>IFERROR(LOOKUP(A178,'J24'!B:B,'J24'!A:A),0)</f>
        <v>4</v>
      </c>
      <c r="AC178">
        <f>IFERROR(LOOKUP(A178,'J25'!B:B,'J25'!A:A),0)</f>
        <v>1</v>
      </c>
      <c r="AD178">
        <f>IFERROR(LOOKUP(A178,'J26'!B:B,'J26'!A:A),0)</f>
        <v>12</v>
      </c>
    </row>
    <row r="179">
      <c r="A179" s="2" t="s">
        <v>207</v>
      </c>
      <c r="B179" s="2" t="s">
        <v>435</v>
      </c>
      <c r="C179" s="2" t="s">
        <v>577</v>
      </c>
      <c r="D179" s="7" t="str">
        <f>LOOKUP(A179,PhotoSquad!A:A,PhotoSquad!B:B)</f>
        <v>https://assets.laliga.com/squad/2019/t1450/p198499/128x128/p198499_t1450_2019_1_003_000.png</v>
      </c>
      <c r="E179">
        <f>IFERROR(LOOKUP(A179,'J01'!B:B,'J01'!A:A),0)</f>
        <v>1</v>
      </c>
      <c r="F179">
        <f>IFERROR(LOOKUP(A179,'J02'!B:B,'J02'!A:A),0)</f>
        <v>2</v>
      </c>
      <c r="G179">
        <f>IFERROR(LOOKUP(A179,'J03'!B:B,'J03'!A:A),0)</f>
        <v>1</v>
      </c>
      <c r="H179">
        <f>IFERROR(LOOKUP(A179,'J04'!B:B,'J04'!A:A),0)</f>
        <v>3</v>
      </c>
      <c r="I179">
        <f>IFERROR(LOOKUP(A179,'J05'!B:B,'J05'!A:A),0)</f>
        <v>0</v>
      </c>
      <c r="J179" s="3">
        <f>IFERROR(LOOKUP(A179,'J06'!B:B,'J06'!A:A),0)</f>
        <v>3</v>
      </c>
      <c r="K179" s="3">
        <f>IFERROR(LOOKUP(A179,'J07'!B:B,'J07'!A:A),0)</f>
        <v>0</v>
      </c>
      <c r="L179">
        <f>IFERROR(LOOKUP(A179,'J08'!B:B,'J08'!A:A),0)</f>
        <v>2</v>
      </c>
      <c r="M179">
        <f>IFERROR(LOOKUP(A179,'J09'!B:B,'J09'!A:A),0)</f>
        <v>1</v>
      </c>
      <c r="N179">
        <f>IFERROR(LOOKUP(A179,'J10'!B:B,'J10'!A:A),0)</f>
        <v>2</v>
      </c>
      <c r="O179">
        <f>IFERROR(LOOKUP(A179,'J11'!B:B,'J11'!A:A),0)</f>
        <v>0</v>
      </c>
      <c r="P179">
        <f>IFERROR(LOOKUP(A179,'J12'!B:B,'J12'!A:A),0)</f>
        <v>1</v>
      </c>
      <c r="Q179">
        <f>IFERROR(LOOKUP(A179,'J13'!B:B,'J13'!A:A),0)</f>
        <v>3</v>
      </c>
      <c r="R179">
        <f>IFERROR(LOOKUP(A179,'J14'!B:B,'J14'!A:A),0)</f>
        <v>3</v>
      </c>
      <c r="S179">
        <f>IFERROR(LOOKUP(A179,'J15'!B:B,'J15'!A:A),0)</f>
        <v>6</v>
      </c>
      <c r="T179">
        <f>IFERROR(LOOKUP(A179,'J16'!B:B,'J16'!A:A),0)</f>
        <v>1</v>
      </c>
      <c r="U179">
        <f>IFERROR(LOOKUP(A179,'J17'!B:B,'J17'!A:A),0)</f>
        <v>7</v>
      </c>
      <c r="V179">
        <f>IFERROR(LOOKUP(A179,'J18'!B:B,'J18'!A:A),0)</f>
        <v>2</v>
      </c>
      <c r="W179">
        <f>IFERROR(LOOKUP(A179,'J19'!B:B,'J19'!A:A),0)</f>
        <v>3</v>
      </c>
      <c r="X179">
        <f>IFERROR(LOOKUP(A179,'J20'!B:B,'J20'!A:A),0)</f>
        <v>4</v>
      </c>
      <c r="Y179">
        <f>IFERROR(LOOKUP(A179,'J21'!B:B,'J21'!A:A),0)</f>
        <v>5</v>
      </c>
      <c r="Z179">
        <f>IFERROR(LOOKUP(A179,'J22'!B:B,'J22'!A:A),0)</f>
        <v>6</v>
      </c>
      <c r="AA179">
        <f>IFERROR(LOOKUP(A179,'J23'!B:B,'J23'!A:A),0)</f>
        <v>6</v>
      </c>
      <c r="AB179">
        <f>IFERROR(LOOKUP(A179,'J24'!B:B,'J24'!A:A),0)</f>
        <v>4</v>
      </c>
      <c r="AC179">
        <f>IFERROR(LOOKUP(A179,'J25'!B:B,'J25'!A:A),0)</f>
        <v>1</v>
      </c>
      <c r="AD179">
        <f>IFERROR(LOOKUP(A179,'J26'!B:B,'J26'!A:A),0)</f>
        <v>12</v>
      </c>
    </row>
    <row r="180">
      <c r="A180" s="2" t="s">
        <v>414</v>
      </c>
      <c r="B180" s="2" t="s">
        <v>457</v>
      </c>
      <c r="C180" s="2" t="s">
        <v>578</v>
      </c>
      <c r="D180" s="7" t="str">
        <f>LOOKUP(A180,PhotoSquad!A:A,PhotoSquad!B:B)</f>
        <v>https://assets.laliga.com/squad/2019/t953/p199244/128x128/p199244_t953_2019_1_003_000.png</v>
      </c>
      <c r="E180">
        <f>IFERROR(LOOKUP(A180,'J01'!B:B,'J01'!A:A),0)</f>
        <v>0</v>
      </c>
      <c r="F180">
        <f>IFERROR(LOOKUP(A180,'J02'!B:B,'J02'!A:A),0)</f>
        <v>7</v>
      </c>
      <c r="G180">
        <f>IFERROR(LOOKUP(A180,'J03'!B:B,'J03'!A:A),0)</f>
        <v>0</v>
      </c>
      <c r="H180">
        <f>IFERROR(LOOKUP(A180,'J04'!B:B,'J04'!A:A),0)</f>
        <v>4</v>
      </c>
      <c r="I180">
        <f>IFERROR(LOOKUP(A180,'J05'!B:B,'J05'!A:A),0)</f>
        <v>9</v>
      </c>
      <c r="J180" s="3">
        <f>IFERROR(LOOKUP(A180,'J06'!B:B,'J06'!A:A),0)</f>
        <v>3</v>
      </c>
      <c r="K180" s="3">
        <f>IFERROR(LOOKUP(A180,'J07'!B:B,'J07'!A:A),0)</f>
        <v>2</v>
      </c>
      <c r="L180">
        <f>IFERROR(LOOKUP(A180,'J08'!B:B,'J08'!A:A),0)</f>
        <v>1</v>
      </c>
      <c r="M180">
        <f>IFERROR(LOOKUP(A180,'J09'!B:B,'J09'!A:A),0)</f>
        <v>0</v>
      </c>
      <c r="N180">
        <f>IFERROR(LOOKUP(A180,'J10'!B:B,'J10'!A:A),0)</f>
        <v>1</v>
      </c>
      <c r="O180">
        <f>IFERROR(LOOKUP(A180,'J11'!B:B,'J11'!A:A),0)</f>
        <v>0</v>
      </c>
      <c r="P180">
        <f>IFERROR(LOOKUP(A180,'J12'!B:B,'J12'!A:A),0)</f>
        <v>1</v>
      </c>
      <c r="Q180">
        <f>IFERROR(LOOKUP(A180,'J13'!B:B,'J13'!A:A),0)</f>
        <v>0</v>
      </c>
      <c r="R180">
        <f>IFERROR(LOOKUP(A180,'J14'!B:B,'J14'!A:A),0)</f>
        <v>0</v>
      </c>
      <c r="S180">
        <f>IFERROR(LOOKUP(A180,'J15'!B:B,'J15'!A:A),0)</f>
        <v>6</v>
      </c>
      <c r="T180">
        <f>IFERROR(LOOKUP(A180,'J16'!B:B,'J16'!A:A),0)</f>
        <v>0</v>
      </c>
      <c r="U180">
        <f>IFERROR(LOOKUP(A180,'J17'!B:B,'J17'!A:A),0)</f>
        <v>7</v>
      </c>
      <c r="V180">
        <f>IFERROR(LOOKUP(A180,'J18'!B:B,'J18'!A:A),0)</f>
        <v>5</v>
      </c>
      <c r="W180">
        <f>IFERROR(LOOKUP(A180,'J19'!B:B,'J19'!A:A),0)</f>
        <v>4</v>
      </c>
      <c r="X180">
        <f>IFERROR(LOOKUP(A180,'J20'!B:B,'J20'!A:A),0)</f>
        <v>8</v>
      </c>
      <c r="Y180">
        <f>IFERROR(LOOKUP(A180,'J21'!B:B,'J21'!A:A),0)</f>
        <v>8</v>
      </c>
      <c r="Z180">
        <f>IFERROR(LOOKUP(A180,'J22'!B:B,'J22'!A:A),0)</f>
        <v>3</v>
      </c>
      <c r="AA180">
        <f>IFERROR(LOOKUP(A180,'J23'!B:B,'J23'!A:A),0)</f>
        <v>0</v>
      </c>
      <c r="AB180">
        <f>IFERROR(LOOKUP(A180,'J24'!B:B,'J24'!A:A),0)</f>
        <v>4</v>
      </c>
      <c r="AC180">
        <f>IFERROR(LOOKUP(A180,'J25'!B:B,'J25'!A:A),0)</f>
        <v>0</v>
      </c>
      <c r="AD180">
        <f>IFERROR(LOOKUP(A180,'J26'!B:B,'J26'!A:A),0)</f>
        <v>12</v>
      </c>
    </row>
    <row r="181">
      <c r="A181" s="2" t="s">
        <v>79</v>
      </c>
      <c r="B181" s="2" t="s">
        <v>432</v>
      </c>
      <c r="C181" s="2" t="s">
        <v>579</v>
      </c>
      <c r="D181" s="7" t="str">
        <f>LOOKUP(A181,PhotoSquad!A:A,PhotoSquad!B:B)</f>
        <v>https://assets.laliga.com/squad/2019/t855/p199248/128x128/p199248_t855_2019_1_003_000.png</v>
      </c>
      <c r="E181">
        <f>IFERROR(LOOKUP(A181,'J01'!B:B,'J01'!A:A),0)</f>
        <v>3</v>
      </c>
      <c r="F181">
        <f>IFERROR(LOOKUP(A181,'J02'!B:B,'J02'!A:A),0)</f>
        <v>0</v>
      </c>
      <c r="G181">
        <f>IFERROR(LOOKUP(A181,'J03'!B:B,'J03'!A:A),0)</f>
        <v>5</v>
      </c>
      <c r="H181">
        <f>IFERROR(LOOKUP(A181,'J04'!B:B,'J04'!A:A),0)</f>
        <v>9</v>
      </c>
      <c r="I181">
        <f>IFERROR(LOOKUP(A181,'J05'!B:B,'J05'!A:A),0)</f>
        <v>3</v>
      </c>
      <c r="J181" s="3">
        <f>IFERROR(LOOKUP(A181,'J06'!B:B,'J06'!A:A),0)</f>
        <v>2</v>
      </c>
      <c r="K181" s="3">
        <f>IFERROR(LOOKUP(A181,'J07'!B:B,'J07'!A:A),0)</f>
        <v>6</v>
      </c>
      <c r="L181">
        <f>IFERROR(LOOKUP(A181,'J08'!B:B,'J08'!A:A),0)</f>
        <v>0</v>
      </c>
      <c r="M181">
        <f>IFERROR(LOOKUP(A181,'J09'!B:B,'J09'!A:A),0)</f>
        <v>1</v>
      </c>
      <c r="N181">
        <f>IFERROR(LOOKUP(A181,'J10'!B:B,'J10'!A:A),0)</f>
        <v>2</v>
      </c>
      <c r="O181">
        <f>IFERROR(LOOKUP(A181,'J11'!B:B,'J11'!A:A),0)</f>
        <v>7</v>
      </c>
      <c r="P181">
        <f>IFERROR(LOOKUP(A181,'J12'!B:B,'J12'!A:A),0)</f>
        <v>8</v>
      </c>
      <c r="Q181">
        <f>IFERROR(LOOKUP(A181,'J13'!B:B,'J13'!A:A),0)</f>
        <v>1</v>
      </c>
      <c r="R181">
        <f>IFERROR(LOOKUP(A181,'J14'!B:B,'J14'!A:A),0)</f>
        <v>3</v>
      </c>
      <c r="S181">
        <f>IFERROR(LOOKUP(A181,'J15'!B:B,'J15'!A:A),0)</f>
        <v>2</v>
      </c>
      <c r="T181">
        <f>IFERROR(LOOKUP(A181,'J16'!B:B,'J16'!A:A),0)</f>
        <v>2</v>
      </c>
      <c r="U181">
        <f>IFERROR(LOOKUP(A181,'J17'!B:B,'J17'!A:A),0)</f>
        <v>0</v>
      </c>
      <c r="V181">
        <f>IFERROR(LOOKUP(A181,'J18'!B:B,'J18'!A:A),0)</f>
        <v>12</v>
      </c>
      <c r="W181">
        <f>IFERROR(LOOKUP(A181,'J19'!B:B,'J19'!A:A),0)</f>
        <v>2</v>
      </c>
      <c r="X181">
        <f>IFERROR(LOOKUP(A181,'J20'!B:B,'J20'!A:A),0)</f>
        <v>3</v>
      </c>
      <c r="Y181">
        <f>IFERROR(LOOKUP(A181,'J21'!B:B,'J21'!A:A),0)</f>
        <v>3</v>
      </c>
      <c r="Z181">
        <f>IFERROR(LOOKUP(A181,'J22'!B:B,'J22'!A:A),0)</f>
        <v>2</v>
      </c>
      <c r="AA181">
        <f>IFERROR(LOOKUP(A181,'J23'!B:B,'J23'!A:A),0)</f>
        <v>2</v>
      </c>
      <c r="AB181">
        <f>IFERROR(LOOKUP(A181,'J24'!B:B,'J24'!A:A),0)</f>
        <v>6</v>
      </c>
      <c r="AC181">
        <f>IFERROR(LOOKUP(A181,'J25'!B:B,'J25'!A:A),0)</f>
        <v>3</v>
      </c>
      <c r="AD181">
        <f>IFERROR(LOOKUP(A181,'J26'!B:B,'J26'!A:A),0)</f>
        <v>2</v>
      </c>
    </row>
    <row r="182">
      <c r="A182" s="2" t="s">
        <v>416</v>
      </c>
      <c r="B182" s="2" t="s">
        <v>457</v>
      </c>
      <c r="C182" s="2" t="s">
        <v>580</v>
      </c>
      <c r="D182" s="7" t="str">
        <f>LOOKUP(A182,PhotoSquad!A:A,PhotoSquad!B:B)</f>
        <v>https://assets.laliga.com/squad/2019/t179/p199249/128x128/p199249_t179_2019_1_003_000.png</v>
      </c>
      <c r="E182">
        <f>IFERROR(LOOKUP(A182,'J01'!B:B,'J01'!A:A),0)</f>
        <v>20</v>
      </c>
      <c r="F182">
        <f>IFERROR(LOOKUP(A182,'J02'!B:B,'J02'!A:A),0)</f>
        <v>1</v>
      </c>
      <c r="G182">
        <f>IFERROR(LOOKUP(A182,'J03'!B:B,'J03'!A:A),0)</f>
        <v>5</v>
      </c>
      <c r="H182">
        <f>IFERROR(LOOKUP(A182,'J04'!B:B,'J04'!A:A),0)</f>
        <v>8</v>
      </c>
      <c r="I182">
        <f>IFERROR(LOOKUP(A182,'J05'!B:B,'J05'!A:A),0)</f>
        <v>3</v>
      </c>
      <c r="J182" s="3">
        <f>IFERROR(LOOKUP(A182,'J06'!B:B,'J06'!A:A),0)</f>
        <v>2</v>
      </c>
      <c r="K182" s="3">
        <f>IFERROR(LOOKUP(A182,'J07'!B:B,'J07'!A:A),0)</f>
        <v>2</v>
      </c>
      <c r="L182">
        <f>IFERROR(LOOKUP(A182,'J08'!B:B,'J08'!A:A),0)</f>
        <v>1</v>
      </c>
      <c r="M182">
        <f>IFERROR(LOOKUP(A182,'J09'!B:B,'J09'!A:A),0)</f>
        <v>7</v>
      </c>
      <c r="N182">
        <f>IFERROR(LOOKUP(A182,'J10'!B:B,'J10'!A:A),0)</f>
        <v>7</v>
      </c>
      <c r="O182">
        <f>IFERROR(LOOKUP(A182,'J11'!B:B,'J11'!A:A),0)</f>
        <v>7</v>
      </c>
      <c r="P182">
        <f>IFERROR(LOOKUP(A182,'J12'!B:B,'J12'!A:A),0)</f>
        <v>4</v>
      </c>
      <c r="Q182">
        <f>IFERROR(LOOKUP(A182,'J13'!B:B,'J13'!A:A),0)</f>
        <v>3</v>
      </c>
      <c r="R182">
        <f>IFERROR(LOOKUP(A182,'J14'!B:B,'J14'!A:A),0)</f>
        <v>8</v>
      </c>
      <c r="S182">
        <f>IFERROR(LOOKUP(A182,'J15'!B:B,'J15'!A:A),0)</f>
        <v>10</v>
      </c>
      <c r="T182">
        <f>IFERROR(LOOKUP(A182,'J16'!B:B,'J16'!A:A),0)</f>
        <v>5</v>
      </c>
      <c r="U182">
        <f>IFERROR(LOOKUP(A182,'J17'!B:B,'J17'!A:A),0)</f>
        <v>6</v>
      </c>
      <c r="V182">
        <f>IFERROR(LOOKUP(A182,'J18'!B:B,'J18'!A:A),0)</f>
        <v>8</v>
      </c>
      <c r="W182">
        <f>IFERROR(LOOKUP(A182,'J19'!B:B,'J19'!A:A),0)</f>
        <v>2</v>
      </c>
      <c r="X182">
        <f>IFERROR(LOOKUP(A182,'J20'!B:B,'J20'!A:A),0)</f>
        <v>2</v>
      </c>
      <c r="Y182">
        <f>IFERROR(LOOKUP(A182,'J21'!B:B,'J21'!A:A),0)</f>
        <v>13</v>
      </c>
      <c r="Z182">
        <f>IFERROR(LOOKUP(A182,'J22'!B:B,'J22'!A:A),0)</f>
        <v>2</v>
      </c>
      <c r="AA182">
        <f>IFERROR(LOOKUP(A182,'J23'!B:B,'J23'!A:A),0)</f>
        <v>0</v>
      </c>
      <c r="AB182">
        <f>IFERROR(LOOKUP(A182,'J24'!B:B,'J24'!A:A),0)</f>
        <v>-2</v>
      </c>
      <c r="AC182">
        <f>IFERROR(LOOKUP(A182,'J25'!B:B,'J25'!A:A),0)</f>
        <v>11</v>
      </c>
      <c r="AD182">
        <f>IFERROR(LOOKUP(A182,'J26'!B:B,'J26'!A:A),0)</f>
        <v>0</v>
      </c>
    </row>
    <row r="183">
      <c r="A183" s="2" t="s">
        <v>208</v>
      </c>
      <c r="B183" s="2" t="s">
        <v>435</v>
      </c>
      <c r="C183" s="2" t="s">
        <v>581</v>
      </c>
      <c r="D183" s="7" t="str">
        <f>LOOKUP(A183,PhotoSquad!A:A,PhotoSquad!B:B)</f>
        <v>https://assets.laliga.com/squad/2019/t181/p199250/128x128/p199250_t181_2019_1_003_000.png</v>
      </c>
      <c r="E183">
        <f>IFERROR(LOOKUP(A183,'J01'!B:B,'J01'!A:A),0)</f>
        <v>4</v>
      </c>
      <c r="F183">
        <f>IFERROR(LOOKUP(A183,'J02'!B:B,'J02'!A:A),0)</f>
        <v>3</v>
      </c>
      <c r="G183">
        <f>IFERROR(LOOKUP(A183,'J03'!B:B,'J03'!A:A),0)</f>
        <v>4</v>
      </c>
      <c r="H183">
        <f>IFERROR(LOOKUP(A183,'J04'!B:B,'J04'!A:A),0)</f>
        <v>7</v>
      </c>
      <c r="I183">
        <f>IFERROR(LOOKUP(A183,'J05'!B:B,'J05'!A:A),0)</f>
        <v>-1</v>
      </c>
      <c r="J183" s="3">
        <f>IFERROR(LOOKUP(A183,'J06'!B:B,'J06'!A:A),0)</f>
        <v>0</v>
      </c>
      <c r="K183" s="3">
        <f>IFERROR(LOOKUP(A183,'J07'!B:B,'J07'!A:A),0)</f>
        <v>5</v>
      </c>
      <c r="L183">
        <f>IFERROR(LOOKUP(A183,'J08'!B:B,'J08'!A:A),0)</f>
        <v>4</v>
      </c>
      <c r="M183">
        <f>IFERROR(LOOKUP(A183,'J09'!B:B,'J09'!A:A),0)</f>
        <v>2</v>
      </c>
      <c r="N183">
        <f>IFERROR(LOOKUP(A183,'J10'!B:B,'J10'!A:A),0)</f>
        <v>4</v>
      </c>
      <c r="O183">
        <f>IFERROR(LOOKUP(A183,'J11'!B:B,'J11'!A:A),0)</f>
        <v>5</v>
      </c>
      <c r="P183">
        <f>IFERROR(LOOKUP(A183,'J12'!B:B,'J12'!A:A),0)</f>
        <v>1</v>
      </c>
      <c r="Q183">
        <f>IFERROR(LOOKUP(A183,'J13'!B:B,'J13'!A:A),0)</f>
        <v>8</v>
      </c>
      <c r="R183">
        <f>IFERROR(LOOKUP(A183,'J14'!B:B,'J14'!A:A),0)</f>
        <v>4</v>
      </c>
      <c r="S183">
        <f>IFERROR(LOOKUP(A183,'J15'!B:B,'J15'!A:A),0)</f>
        <v>4</v>
      </c>
      <c r="T183">
        <f>IFERROR(LOOKUP(A183,'J16'!B:B,'J16'!A:A),0)</f>
        <v>0</v>
      </c>
      <c r="U183">
        <f>IFERROR(LOOKUP(A183,'J17'!B:B,'J17'!A:A),0)</f>
        <v>2</v>
      </c>
      <c r="V183">
        <f>IFERROR(LOOKUP(A183,'J18'!B:B,'J18'!A:A),0)</f>
        <v>2</v>
      </c>
      <c r="W183">
        <f>IFERROR(LOOKUP(A183,'J19'!B:B,'J19'!A:A),0)</f>
        <v>2</v>
      </c>
      <c r="X183">
        <f>IFERROR(LOOKUP(A183,'J20'!B:B,'J20'!A:A),0)</f>
        <v>3</v>
      </c>
      <c r="Y183">
        <f>IFERROR(LOOKUP(A183,'J21'!B:B,'J21'!A:A),0)</f>
        <v>1</v>
      </c>
      <c r="Z183">
        <f>IFERROR(LOOKUP(A183,'J22'!B:B,'J22'!A:A),0)</f>
        <v>0</v>
      </c>
      <c r="AA183">
        <f>IFERROR(LOOKUP(A183,'J23'!B:B,'J23'!A:A),0)</f>
        <v>5</v>
      </c>
      <c r="AB183">
        <f>IFERROR(LOOKUP(A183,'J24'!B:B,'J24'!A:A),0)</f>
        <v>3</v>
      </c>
      <c r="AC183">
        <f>IFERROR(LOOKUP(A183,'J25'!B:B,'J25'!A:A),0)</f>
        <v>0</v>
      </c>
      <c r="AD183">
        <f>IFERROR(LOOKUP(A183,'J26'!B:B,'J26'!A:A),0)</f>
        <v>3</v>
      </c>
    </row>
    <row r="184">
      <c r="A184" s="2" t="s">
        <v>418</v>
      </c>
      <c r="B184" s="2" t="s">
        <v>457</v>
      </c>
      <c r="C184" s="2" t="s">
        <v>1495</v>
      </c>
      <c r="D184" s="7" t="str">
        <f>LOOKUP(A184,PhotoSquad!A:A,PhotoSquad!B:B)</f>
        <v>https://assets.laliga.com/squad/2019/t192/p199259/128x128/p199259_t192_2019_1_003_000.png</v>
      </c>
      <c r="E184">
        <f>IFERROR(LOOKUP(A184,'J01'!B:B,'J01'!A:A),0)</f>
        <v>4</v>
      </c>
      <c r="F184">
        <f>IFERROR(LOOKUP(A184,'J02'!B:B,'J02'!A:A),0)</f>
        <v>3</v>
      </c>
      <c r="G184">
        <f>IFERROR(LOOKUP(A184,'J03'!B:B,'J03'!A:A),0)</f>
        <v>4</v>
      </c>
      <c r="H184">
        <f>IFERROR(LOOKUP(A184,'J04'!B:B,'J04'!A:A),0)</f>
        <v>7</v>
      </c>
      <c r="I184">
        <f>IFERROR(LOOKUP(A184,'J05'!B:B,'J05'!A:A),0)</f>
        <v>-1</v>
      </c>
      <c r="J184" s="3">
        <f>IFERROR(LOOKUP(A184,'J06'!B:B,'J06'!A:A),0)</f>
        <v>0</v>
      </c>
      <c r="K184" s="3">
        <f>IFERROR(LOOKUP(A184,'J07'!B:B,'J07'!A:A),0)</f>
        <v>5</v>
      </c>
      <c r="L184">
        <f>IFERROR(LOOKUP(A184,'J08'!B:B,'J08'!A:A),0)</f>
        <v>4</v>
      </c>
      <c r="M184">
        <f>IFERROR(LOOKUP(A184,'J09'!B:B,'J09'!A:A),0)</f>
        <v>2</v>
      </c>
      <c r="N184">
        <f>IFERROR(LOOKUP(A184,'J10'!B:B,'J10'!A:A),0)</f>
        <v>4</v>
      </c>
      <c r="O184">
        <f>IFERROR(LOOKUP(A184,'J11'!B:B,'J11'!A:A),0)</f>
        <v>5</v>
      </c>
      <c r="P184">
        <f>IFERROR(LOOKUP(A184,'J12'!B:B,'J12'!A:A),0)</f>
        <v>1</v>
      </c>
      <c r="Q184">
        <f>IFERROR(LOOKUP(A184,'J13'!B:B,'J13'!A:A),0)</f>
        <v>8</v>
      </c>
      <c r="R184">
        <f>IFERROR(LOOKUP(A184,'J14'!B:B,'J14'!A:A),0)</f>
        <v>4</v>
      </c>
      <c r="S184">
        <f>IFERROR(LOOKUP(A184,'J15'!B:B,'J15'!A:A),0)</f>
        <v>4</v>
      </c>
      <c r="T184">
        <f>IFERROR(LOOKUP(A184,'J16'!B:B,'J16'!A:A),0)</f>
        <v>0</v>
      </c>
      <c r="U184">
        <f>IFERROR(LOOKUP(A184,'J17'!B:B,'J17'!A:A),0)</f>
        <v>2</v>
      </c>
      <c r="V184">
        <f>IFERROR(LOOKUP(A184,'J18'!B:B,'J18'!A:A),0)</f>
        <v>2</v>
      </c>
      <c r="W184">
        <f>IFERROR(LOOKUP(A184,'J19'!B:B,'J19'!A:A),0)</f>
        <v>2</v>
      </c>
      <c r="X184">
        <f>IFERROR(LOOKUP(A184,'J20'!B:B,'J20'!A:A),0)</f>
        <v>3</v>
      </c>
      <c r="Y184">
        <f>IFERROR(LOOKUP(A184,'J21'!B:B,'J21'!A:A),0)</f>
        <v>1</v>
      </c>
      <c r="Z184">
        <f>IFERROR(LOOKUP(A184,'J22'!B:B,'J22'!A:A),0)</f>
        <v>0</v>
      </c>
      <c r="AA184">
        <f>IFERROR(LOOKUP(A184,'J23'!B:B,'J23'!A:A),0)</f>
        <v>0</v>
      </c>
      <c r="AB184">
        <f>IFERROR(LOOKUP(A184,'J24'!B:B,'J24'!A:A),0)</f>
        <v>0</v>
      </c>
      <c r="AC184">
        <f>IFERROR(LOOKUP(A184,'J25'!B:B,'J25'!A:A),0)</f>
        <v>0</v>
      </c>
      <c r="AD184">
        <f>IFERROR(LOOKUP(A184,'J26'!B:B,'J26'!A:A),0)</f>
        <v>3</v>
      </c>
    </row>
    <row r="185">
      <c r="A185" s="2" t="s">
        <v>39</v>
      </c>
      <c r="B185" s="2" t="s">
        <v>432</v>
      </c>
      <c r="C185" s="2" t="s">
        <v>582</v>
      </c>
      <c r="D185" s="7" t="str">
        <f>LOOKUP(A185,PhotoSquad!A:A,PhotoSquad!B:B)</f>
        <v>https://assets.laliga.com/squad/2019/t186/p19927/128x128/p19927_t186_2019_1_003_000.png</v>
      </c>
      <c r="E185">
        <f>IFERROR(LOOKUP(A185,'J01'!B:B,'J01'!A:A),0)</f>
        <v>15</v>
      </c>
      <c r="F185">
        <f>IFERROR(LOOKUP(A185,'J02'!B:B,'J02'!A:A),0)</f>
        <v>10</v>
      </c>
      <c r="G185">
        <f>IFERROR(LOOKUP(A185,'J03'!B:B,'J03'!A:A),0)</f>
        <v>1</v>
      </c>
      <c r="H185">
        <f>IFERROR(LOOKUP(A185,'J04'!B:B,'J04'!A:A),0)</f>
        <v>13</v>
      </c>
      <c r="I185">
        <f>IFERROR(LOOKUP(A185,'J05'!B:B,'J05'!A:A),0)</f>
        <v>11</v>
      </c>
      <c r="J185" s="3">
        <f>IFERROR(LOOKUP(A185,'J06'!B:B,'J06'!A:A),0)</f>
        <v>0</v>
      </c>
      <c r="K185" s="3">
        <f>IFERROR(LOOKUP(A185,'J07'!B:B,'J07'!A:A),0)</f>
        <v>3</v>
      </c>
      <c r="L185">
        <f>IFERROR(LOOKUP(A185,'J08'!B:B,'J08'!A:A),0)</f>
        <v>9</v>
      </c>
      <c r="M185">
        <f>IFERROR(LOOKUP(A185,'J09'!B:B,'J09'!A:A),0)</f>
        <v>4</v>
      </c>
      <c r="N185">
        <f>IFERROR(LOOKUP(A185,'J10'!B:B,'J10'!A:A),0)</f>
        <v>4</v>
      </c>
      <c r="O185">
        <f>IFERROR(LOOKUP(A185,'J11'!B:B,'J11'!A:A),0)</f>
        <v>19</v>
      </c>
      <c r="P185">
        <f>IFERROR(LOOKUP(A185,'J12'!B:B,'J12'!A:A),0)</f>
        <v>6</v>
      </c>
      <c r="Q185">
        <f>IFERROR(LOOKUP(A185,'J13'!B:B,'J13'!A:A),0)</f>
        <v>16</v>
      </c>
      <c r="R185">
        <f>IFERROR(LOOKUP(A185,'J14'!B:B,'J14'!A:A),0)</f>
        <v>12</v>
      </c>
      <c r="S185">
        <f>IFERROR(LOOKUP(A185,'J15'!B:B,'J15'!A:A),0)</f>
        <v>3</v>
      </c>
      <c r="T185">
        <f>IFERROR(LOOKUP(A185,'J16'!B:B,'J16'!A:A),0)</f>
        <v>13</v>
      </c>
      <c r="U185">
        <f>IFERROR(LOOKUP(A185,'J17'!B:B,'J17'!A:A),0)</f>
        <v>11</v>
      </c>
      <c r="V185">
        <f>IFERROR(LOOKUP(A185,'J18'!B:B,'J18'!A:A),0)</f>
        <v>7</v>
      </c>
      <c r="W185">
        <f>IFERROR(LOOKUP(A185,'J19'!B:B,'J19'!A:A),0)</f>
        <v>5</v>
      </c>
      <c r="X185">
        <f>IFERROR(LOOKUP(A185,'J20'!B:B,'J20'!A:A),0)</f>
        <v>2</v>
      </c>
      <c r="Y185">
        <f>IFERROR(LOOKUP(A185,'J21'!B:B,'J21'!A:A),0)</f>
        <v>4</v>
      </c>
      <c r="Z185">
        <f>IFERROR(LOOKUP(A185,'J22'!B:B,'J22'!A:A),0)</f>
        <v>10</v>
      </c>
      <c r="AA185">
        <f>IFERROR(LOOKUP(A185,'J23'!B:B,'J23'!A:A),0)</f>
        <v>6</v>
      </c>
      <c r="AB185">
        <f>IFERROR(LOOKUP(A185,'J24'!B:B,'J24'!A:A),0)</f>
        <v>2</v>
      </c>
      <c r="AC185">
        <f>IFERROR(LOOKUP(A185,'J25'!B:B,'J25'!A:A),0)</f>
        <v>4</v>
      </c>
      <c r="AD185">
        <f>IFERROR(LOOKUP(A185,'J26'!B:B,'J26'!A:A),0)</f>
        <v>4</v>
      </c>
    </row>
    <row r="186">
      <c r="A186" s="2" t="s">
        <v>209</v>
      </c>
      <c r="B186" s="2" t="s">
        <v>435</v>
      </c>
      <c r="C186" s="2" t="s">
        <v>946</v>
      </c>
      <c r="D186" s="7" t="str">
        <f>LOOKUP(A186,PhotoSquad!A:A,PhotoSquad!B:B)</f>
        <v>https://assets.laliga.com/squad/2019/t181/p199319/128x128/p199319_t181_2019_1_003_000.png</v>
      </c>
      <c r="E186">
        <f>IFERROR(LOOKUP(A186,'J01'!B:B,'J01'!A:A),0)</f>
        <v>15</v>
      </c>
      <c r="F186">
        <f>IFERROR(LOOKUP(A186,'J02'!B:B,'J02'!A:A),0)</f>
        <v>10</v>
      </c>
      <c r="G186">
        <f>IFERROR(LOOKUP(A186,'J03'!B:B,'J03'!A:A),0)</f>
        <v>1</v>
      </c>
      <c r="H186">
        <f>IFERROR(LOOKUP(A186,'J04'!B:B,'J04'!A:A),0)</f>
        <v>0</v>
      </c>
      <c r="I186">
        <f>IFERROR(LOOKUP(A186,'J05'!B:B,'J05'!A:A),0)</f>
        <v>0</v>
      </c>
      <c r="J186" s="3">
        <f>IFERROR(LOOKUP(A186,'J06'!B:B,'J06'!A:A),0)</f>
        <v>0</v>
      </c>
      <c r="K186" s="3">
        <f>IFERROR(LOOKUP(A186,'J07'!B:B,'J07'!A:A),0)</f>
        <v>0</v>
      </c>
      <c r="L186">
        <f>IFERROR(LOOKUP(A186,'J08'!B:B,'J08'!A:A),0)</f>
        <v>9</v>
      </c>
      <c r="M186">
        <f>IFERROR(LOOKUP(A186,'J09'!B:B,'J09'!A:A),0)</f>
        <v>4</v>
      </c>
      <c r="N186">
        <f>IFERROR(LOOKUP(A186,'J10'!B:B,'J10'!A:A),0)</f>
        <v>0</v>
      </c>
      <c r="O186">
        <f>IFERROR(LOOKUP(A186,'J11'!B:B,'J11'!A:A),0)</f>
        <v>19</v>
      </c>
      <c r="P186">
        <f>IFERROR(LOOKUP(A186,'J12'!B:B,'J12'!A:A),0)</f>
        <v>6</v>
      </c>
      <c r="Q186">
        <f>IFERROR(LOOKUP(A186,'J13'!B:B,'J13'!A:A),0)</f>
        <v>2</v>
      </c>
      <c r="R186">
        <f>IFERROR(LOOKUP(A186,'J14'!B:B,'J14'!A:A),0)</f>
        <v>2</v>
      </c>
      <c r="S186">
        <f>IFERROR(LOOKUP(A186,'J15'!B:B,'J15'!A:A),0)</f>
        <v>0</v>
      </c>
      <c r="T186">
        <f>IFERROR(LOOKUP(A186,'J16'!B:B,'J16'!A:A),0)</f>
        <v>1</v>
      </c>
      <c r="U186">
        <f>IFERROR(LOOKUP(A186,'J17'!B:B,'J17'!A:A),0)</f>
        <v>0</v>
      </c>
      <c r="V186">
        <f>IFERROR(LOOKUP(A186,'J18'!B:B,'J18'!A:A),0)</f>
        <v>0</v>
      </c>
      <c r="W186">
        <f>IFERROR(LOOKUP(A186,'J19'!B:B,'J19'!A:A),0)</f>
        <v>3</v>
      </c>
      <c r="X186">
        <f>IFERROR(LOOKUP(A186,'J20'!B:B,'J20'!A:A),0)</f>
        <v>2</v>
      </c>
      <c r="Y186">
        <f>IFERROR(LOOKUP(A186,'J21'!B:B,'J21'!A:A),0)</f>
        <v>4</v>
      </c>
      <c r="Z186">
        <f>IFERROR(LOOKUP(A186,'J22'!B:B,'J22'!A:A),0)</f>
        <v>10</v>
      </c>
      <c r="AA186">
        <f>IFERROR(LOOKUP(A186,'J23'!B:B,'J23'!A:A),0)</f>
        <v>6</v>
      </c>
      <c r="AB186">
        <f>IFERROR(LOOKUP(A186,'J24'!B:B,'J24'!A:A),0)</f>
        <v>0</v>
      </c>
      <c r="AC186">
        <f>IFERROR(LOOKUP(A186,'J25'!B:B,'J25'!A:A),0)</f>
        <v>4</v>
      </c>
      <c r="AD186">
        <f>IFERROR(LOOKUP(A186,'J26'!B:B,'J26'!A:A),0)</f>
        <v>4</v>
      </c>
    </row>
    <row r="187">
      <c r="A187" s="2" t="s">
        <v>421</v>
      </c>
      <c r="B187" s="2" t="s">
        <v>457</v>
      </c>
      <c r="C187" s="2" t="s">
        <v>583</v>
      </c>
      <c r="D187" s="7" t="str">
        <f>LOOKUP(A187,PhotoSquad!A:A,PhotoSquad!B:B)</f>
        <v>https://assets.laliga.com/squad/2019/t178/p200402/128x128/p200402_t178_2019_1_003_000.png</v>
      </c>
      <c r="E187">
        <f>IFERROR(LOOKUP(A187,'J01'!B:B,'J01'!A:A),0)</f>
        <v>4</v>
      </c>
      <c r="F187">
        <f>IFERROR(LOOKUP(A187,'J02'!B:B,'J02'!A:A),0)</f>
        <v>7</v>
      </c>
      <c r="G187">
        <f>IFERROR(LOOKUP(A187,'J03'!B:B,'J03'!A:A),0)</f>
        <v>0</v>
      </c>
      <c r="H187">
        <f>IFERROR(LOOKUP(A187,'J04'!B:B,'J04'!A:A),0)</f>
        <v>3</v>
      </c>
      <c r="I187">
        <f>IFERROR(LOOKUP(A187,'J05'!B:B,'J05'!A:A),0)</f>
        <v>0</v>
      </c>
      <c r="J187" s="3">
        <f>IFERROR(LOOKUP(A187,'J06'!B:B,'J06'!A:A),0)</f>
        <v>5</v>
      </c>
      <c r="K187" s="3">
        <f>IFERROR(LOOKUP(A187,'J07'!B:B,'J07'!A:A),0)</f>
        <v>2</v>
      </c>
      <c r="L187">
        <f>IFERROR(LOOKUP(A187,'J08'!B:B,'J08'!A:A),0)</f>
        <v>13</v>
      </c>
      <c r="M187">
        <f>IFERROR(LOOKUP(A187,'J09'!B:B,'J09'!A:A),0)</f>
        <v>4</v>
      </c>
      <c r="N187">
        <f>IFERROR(LOOKUP(A187,'J10'!B:B,'J10'!A:A),0)</f>
        <v>4</v>
      </c>
      <c r="O187">
        <f>IFERROR(LOOKUP(A187,'J11'!B:B,'J11'!A:A),0)</f>
        <v>6</v>
      </c>
      <c r="P187">
        <f>IFERROR(LOOKUP(A187,'J12'!B:B,'J12'!A:A),0)</f>
        <v>5</v>
      </c>
      <c r="Q187">
        <f>IFERROR(LOOKUP(A187,'J13'!B:B,'J13'!A:A),0)</f>
        <v>2</v>
      </c>
      <c r="R187">
        <f>IFERROR(LOOKUP(A187,'J14'!B:B,'J14'!A:A),0)</f>
        <v>2</v>
      </c>
      <c r="S187">
        <f>IFERROR(LOOKUP(A187,'J15'!B:B,'J15'!A:A),0)</f>
        <v>0</v>
      </c>
      <c r="T187">
        <f>IFERROR(LOOKUP(A187,'J16'!B:B,'J16'!A:A),0)</f>
        <v>1</v>
      </c>
      <c r="U187">
        <f>IFERROR(LOOKUP(A187,'J17'!B:B,'J17'!A:A),0)</f>
        <v>2</v>
      </c>
      <c r="V187">
        <f>IFERROR(LOOKUP(A187,'J18'!B:B,'J18'!A:A),0)</f>
        <v>1</v>
      </c>
      <c r="W187">
        <f>IFERROR(LOOKUP(A187,'J19'!B:B,'J19'!A:A),0)</f>
        <v>1</v>
      </c>
      <c r="X187">
        <f>IFERROR(LOOKUP(A187,'J20'!B:B,'J20'!A:A),0)</f>
        <v>0</v>
      </c>
      <c r="Y187">
        <f>IFERROR(LOOKUP(A187,'J21'!B:B,'J21'!A:A),0)</f>
        <v>0</v>
      </c>
      <c r="Z187">
        <f>IFERROR(LOOKUP(A187,'J22'!B:B,'J22'!A:A),0)</f>
        <v>7</v>
      </c>
      <c r="AA187">
        <f>IFERROR(LOOKUP(A187,'J23'!B:B,'J23'!A:A),0)</f>
        <v>1</v>
      </c>
      <c r="AB187">
        <f>IFERROR(LOOKUP(A187,'J24'!B:B,'J24'!A:A),0)</f>
        <v>0</v>
      </c>
      <c r="AC187">
        <f>IFERROR(LOOKUP(A187,'J25'!B:B,'J25'!A:A),0)</f>
        <v>9</v>
      </c>
      <c r="AD187">
        <f>IFERROR(LOOKUP(A187,'J26'!B:B,'J26'!A:A),0)</f>
        <v>2</v>
      </c>
    </row>
    <row r="188">
      <c r="A188" s="2" t="s">
        <v>423</v>
      </c>
      <c r="B188" s="2" t="s">
        <v>457</v>
      </c>
      <c r="C188" s="5" t="s">
        <v>584</v>
      </c>
      <c r="D188" s="7" t="str">
        <f>LOOKUP(A188,PhotoSquad!A:A,PhotoSquad!B:B)</f>
        <v>https://assets.laliga.com/squad/2019/t5683/p200599/128x128/p200599_t5683_2019_1_003_000.png</v>
      </c>
      <c r="E188">
        <f>IFERROR(LOOKUP(A188,'J01'!B:B,'J01'!A:A),0)</f>
        <v>1</v>
      </c>
      <c r="F188">
        <f>IFERROR(LOOKUP(A188,'J02'!B:B,'J02'!A:A),0)</f>
        <v>4</v>
      </c>
      <c r="G188">
        <f>IFERROR(LOOKUP(A188,'J03'!B:B,'J03'!A:A),0)</f>
        <v>10</v>
      </c>
      <c r="H188">
        <f>IFERROR(LOOKUP(A188,'J04'!B:B,'J04'!A:A),0)</f>
        <v>8</v>
      </c>
      <c r="I188">
        <f>IFERROR(LOOKUP(A188,'J05'!B:B,'J05'!A:A),0)</f>
        <v>9</v>
      </c>
      <c r="J188" s="3">
        <f>IFERROR(LOOKUP(A188,'J06'!B:B,'J06'!A:A),0)</f>
        <v>5</v>
      </c>
      <c r="K188" s="3">
        <f>IFERROR(LOOKUP(A188,'J07'!B:B,'J07'!A:A),0)</f>
        <v>11</v>
      </c>
      <c r="L188">
        <f>IFERROR(LOOKUP(A188,'J08'!B:B,'J08'!A:A),0)</f>
        <v>6</v>
      </c>
      <c r="M188">
        <f>IFERROR(LOOKUP(A188,'J09'!B:B,'J09'!A:A),0)</f>
        <v>16</v>
      </c>
      <c r="N188">
        <f>IFERROR(LOOKUP(A188,'J10'!B:B,'J10'!A:A),0)</f>
        <v>9</v>
      </c>
      <c r="O188">
        <f>IFERROR(LOOKUP(A188,'J11'!B:B,'J11'!A:A),0)</f>
        <v>-1</v>
      </c>
      <c r="P188">
        <f>IFERROR(LOOKUP(A188,'J12'!B:B,'J12'!A:A),0)</f>
        <v>3</v>
      </c>
      <c r="Q188">
        <f>IFERROR(LOOKUP(A188,'J13'!B:B,'J13'!A:A),0)</f>
        <v>4</v>
      </c>
      <c r="R188">
        <f>IFERROR(LOOKUP(A188,'J14'!B:B,'J14'!A:A),0)</f>
        <v>5</v>
      </c>
      <c r="S188">
        <f>IFERROR(LOOKUP(A188,'J15'!B:B,'J15'!A:A),0)</f>
        <v>1</v>
      </c>
      <c r="T188">
        <f>IFERROR(LOOKUP(A188,'J16'!B:B,'J16'!A:A),0)</f>
        <v>9</v>
      </c>
      <c r="U188">
        <f>IFERROR(LOOKUP(A188,'J17'!B:B,'J17'!A:A),0)</f>
        <v>2</v>
      </c>
      <c r="V188">
        <f>IFERROR(LOOKUP(A188,'J18'!B:B,'J18'!A:A),0)</f>
        <v>1</v>
      </c>
      <c r="W188">
        <f>IFERROR(LOOKUP(A188,'J19'!B:B,'J19'!A:A),0)</f>
        <v>7</v>
      </c>
      <c r="X188">
        <f>IFERROR(LOOKUP(A188,'J20'!B:B,'J20'!A:A),0)</f>
        <v>6</v>
      </c>
      <c r="Y188">
        <f>IFERROR(LOOKUP(A188,'J21'!B:B,'J21'!A:A),0)</f>
        <v>2</v>
      </c>
      <c r="Z188">
        <f>IFERROR(LOOKUP(A188,'J22'!B:B,'J22'!A:A),0)</f>
        <v>5</v>
      </c>
      <c r="AA188">
        <f>IFERROR(LOOKUP(A188,'J23'!B:B,'J23'!A:A),0)</f>
        <v>3</v>
      </c>
      <c r="AB188">
        <f>IFERROR(LOOKUP(A188,'J24'!B:B,'J24'!A:A),0)</f>
        <v>0</v>
      </c>
      <c r="AC188">
        <f>IFERROR(LOOKUP(A188,'J25'!B:B,'J25'!A:A),0)</f>
        <v>8</v>
      </c>
      <c r="AD188">
        <f>IFERROR(LOOKUP(A188,'J26'!B:B,'J26'!A:A),0)</f>
        <v>7</v>
      </c>
    </row>
    <row r="189">
      <c r="A189" s="2" t="s">
        <v>425</v>
      </c>
      <c r="B189" s="2" t="s">
        <v>457</v>
      </c>
      <c r="C189" s="2" t="s">
        <v>947</v>
      </c>
      <c r="D189" s="7" t="str">
        <f>LOOKUP(A189,PhotoSquad!A:A,PhotoSquad!B:B)</f>
        <v>https://assets.laliga.com/squad/2019/t188/p200957/128x128/p200957_t188_2019_1_003_000.png</v>
      </c>
      <c r="E189">
        <f>IFERROR(LOOKUP(A189,'J01'!B:B,'J01'!A:A),0)</f>
        <v>1</v>
      </c>
      <c r="F189">
        <f>IFERROR(LOOKUP(A189,'J02'!B:B,'J02'!A:A),0)</f>
        <v>4</v>
      </c>
      <c r="G189">
        <f>IFERROR(LOOKUP(A189,'J03'!B:B,'J03'!A:A),0)</f>
        <v>10</v>
      </c>
      <c r="H189">
        <f>IFERROR(LOOKUP(A189,'J04'!B:B,'J04'!A:A),0)</f>
        <v>10</v>
      </c>
      <c r="I189">
        <f>IFERROR(LOOKUP(A189,'J05'!B:B,'J05'!A:A),0)</f>
        <v>3</v>
      </c>
      <c r="J189" s="3">
        <f>IFERROR(LOOKUP(A189,'J06'!B:B,'J06'!A:A),0)</f>
        <v>6</v>
      </c>
      <c r="K189" s="3">
        <f>IFERROR(LOOKUP(A189,'J07'!B:B,'J07'!A:A),0)</f>
        <v>2</v>
      </c>
      <c r="L189">
        <f>IFERROR(LOOKUP(A189,'J08'!B:B,'J08'!A:A),0)</f>
        <v>0</v>
      </c>
      <c r="M189">
        <f>IFERROR(LOOKUP(A189,'J09'!B:B,'J09'!A:A),0)</f>
        <v>16</v>
      </c>
      <c r="N189">
        <f>IFERROR(LOOKUP(A189,'J10'!B:B,'J10'!A:A),0)</f>
        <v>9</v>
      </c>
      <c r="O189">
        <f>IFERROR(LOOKUP(A189,'J11'!B:B,'J11'!A:A),0)</f>
        <v>-1</v>
      </c>
      <c r="P189">
        <f>IFERROR(LOOKUP(A189,'J12'!B:B,'J12'!A:A),0)</f>
        <v>3</v>
      </c>
      <c r="Q189">
        <f>IFERROR(LOOKUP(A189,'J13'!B:B,'J13'!A:A),0)</f>
        <v>2</v>
      </c>
      <c r="R189">
        <f>IFERROR(LOOKUP(A189,'J14'!B:B,'J14'!A:A),0)</f>
        <v>6</v>
      </c>
      <c r="S189">
        <f>IFERROR(LOOKUP(A189,'J15'!B:B,'J15'!A:A),0)</f>
        <v>1</v>
      </c>
      <c r="T189">
        <f>IFERROR(LOOKUP(A189,'J16'!B:B,'J16'!A:A),0)</f>
        <v>9</v>
      </c>
      <c r="U189">
        <f>IFERROR(LOOKUP(A189,'J17'!B:B,'J17'!A:A),0)</f>
        <v>2</v>
      </c>
      <c r="V189">
        <f>IFERROR(LOOKUP(A189,'J18'!B:B,'J18'!A:A),0)</f>
        <v>1</v>
      </c>
      <c r="W189">
        <f>IFERROR(LOOKUP(A189,'J19'!B:B,'J19'!A:A),0)</f>
        <v>7</v>
      </c>
      <c r="X189">
        <f>IFERROR(LOOKUP(A189,'J20'!B:B,'J20'!A:A),0)</f>
        <v>6</v>
      </c>
      <c r="Y189">
        <f>IFERROR(LOOKUP(A189,'J21'!B:B,'J21'!A:A),0)</f>
        <v>2</v>
      </c>
      <c r="Z189">
        <f>IFERROR(LOOKUP(A189,'J22'!B:B,'J22'!A:A),0)</f>
        <v>1</v>
      </c>
      <c r="AA189">
        <f>IFERROR(LOOKUP(A189,'J23'!B:B,'J23'!A:A),0)</f>
        <v>2</v>
      </c>
      <c r="AB189">
        <f>IFERROR(LOOKUP(A189,'J24'!B:B,'J24'!A:A),0)</f>
        <v>0</v>
      </c>
      <c r="AC189">
        <f>IFERROR(LOOKUP(A189,'J25'!B:B,'J25'!A:A),0)</f>
        <v>14</v>
      </c>
      <c r="AD189">
        <f>IFERROR(LOOKUP(A189,'J26'!B:B,'J26'!A:A),0)</f>
        <v>7</v>
      </c>
    </row>
    <row r="190">
      <c r="A190" s="2" t="s">
        <v>427</v>
      </c>
      <c r="B190" s="2" t="s">
        <v>457</v>
      </c>
      <c r="C190" s="2" t="s">
        <v>585</v>
      </c>
      <c r="D190" s="7" t="str">
        <f>LOOKUP(A190,PhotoSquad!A:A,PhotoSquad!B:B)</f>
        <v>https://assets.laliga.com/squad/2019/t186/p201172/128x128/p201172_t186_2019_1_003_000.png</v>
      </c>
      <c r="E190">
        <f>IFERROR(LOOKUP(A190,'J01'!B:B,'J01'!A:A),0)</f>
        <v>2</v>
      </c>
      <c r="F190">
        <f>IFERROR(LOOKUP(A190,'J02'!B:B,'J02'!A:A),0)</f>
        <v>4</v>
      </c>
      <c r="G190">
        <f>IFERROR(LOOKUP(A190,'J03'!B:B,'J03'!A:A),0)</f>
        <v>0</v>
      </c>
      <c r="H190">
        <f>IFERROR(LOOKUP(A190,'J04'!B:B,'J04'!A:A),0)</f>
        <v>10</v>
      </c>
      <c r="I190">
        <f>IFERROR(LOOKUP(A190,'J05'!B:B,'J05'!A:A),0)</f>
        <v>3</v>
      </c>
      <c r="J190" s="3">
        <f>IFERROR(LOOKUP(A190,'J06'!B:B,'J06'!A:A),0)</f>
        <v>6</v>
      </c>
      <c r="K190" s="3">
        <f>IFERROR(LOOKUP(A190,'J07'!B:B,'J07'!A:A),0)</f>
        <v>2</v>
      </c>
      <c r="L190">
        <f>IFERROR(LOOKUP(A190,'J08'!B:B,'J08'!A:A),0)</f>
        <v>7</v>
      </c>
      <c r="M190">
        <f>IFERROR(LOOKUP(A190,'J09'!B:B,'J09'!A:A),0)</f>
        <v>2</v>
      </c>
      <c r="N190">
        <f>IFERROR(LOOKUP(A190,'J10'!B:B,'J10'!A:A),0)</f>
        <v>9</v>
      </c>
      <c r="O190">
        <f>IFERROR(LOOKUP(A190,'J11'!B:B,'J11'!A:A),0)</f>
        <v>-1</v>
      </c>
      <c r="P190">
        <f>IFERROR(LOOKUP(A190,'J12'!B:B,'J12'!A:A),0)</f>
        <v>3</v>
      </c>
      <c r="Q190">
        <f>IFERROR(LOOKUP(A190,'J13'!B:B,'J13'!A:A),0)</f>
        <v>2</v>
      </c>
      <c r="R190">
        <f>IFERROR(LOOKUP(A190,'J14'!B:B,'J14'!A:A),0)</f>
        <v>6</v>
      </c>
      <c r="S190">
        <f>IFERROR(LOOKUP(A190,'J15'!B:B,'J15'!A:A),0)</f>
        <v>0</v>
      </c>
      <c r="T190">
        <f>IFERROR(LOOKUP(A190,'J16'!B:B,'J16'!A:A),0)</f>
        <v>0</v>
      </c>
      <c r="U190">
        <f>IFERROR(LOOKUP(A190,'J17'!B:B,'J17'!A:A),0)</f>
        <v>0</v>
      </c>
      <c r="V190">
        <f>IFERROR(LOOKUP(A190,'J18'!B:B,'J18'!A:A),0)</f>
        <v>1</v>
      </c>
      <c r="W190">
        <f>IFERROR(LOOKUP(A190,'J19'!B:B,'J19'!A:A),0)</f>
        <v>0</v>
      </c>
      <c r="X190">
        <f>IFERROR(LOOKUP(A190,'J20'!B:B,'J20'!A:A),0)</f>
        <v>6</v>
      </c>
      <c r="Y190">
        <f>IFERROR(LOOKUP(A190,'J21'!B:B,'J21'!A:A),0)</f>
        <v>2</v>
      </c>
      <c r="Z190">
        <f>IFERROR(LOOKUP(A190,'J22'!B:B,'J22'!A:A),0)</f>
        <v>1</v>
      </c>
      <c r="AA190">
        <f>IFERROR(LOOKUP(A190,'J23'!B:B,'J23'!A:A),0)</f>
        <v>2</v>
      </c>
      <c r="AB190">
        <f>IFERROR(LOOKUP(A190,'J24'!B:B,'J24'!A:A),0)</f>
        <v>0</v>
      </c>
      <c r="AC190">
        <f>IFERROR(LOOKUP(A190,'J25'!B:B,'J25'!A:A),0)</f>
        <v>14</v>
      </c>
      <c r="AD190">
        <f>IFERROR(LOOKUP(A190,'J26'!B:B,'J26'!A:A),0)</f>
        <v>7</v>
      </c>
    </row>
    <row r="191">
      <c r="A191" s="2" t="s">
        <v>210</v>
      </c>
      <c r="B191" s="2" t="s">
        <v>435</v>
      </c>
      <c r="C191" s="2" t="s">
        <v>918</v>
      </c>
      <c r="D191" s="7" t="str">
        <f>LOOKUP(A191,PhotoSquad!A:A,PhotoSquad!B:B)</f>
        <v>https://assets.laliga.com/squad/2019/t188/p201179/128x128/p201179_t188_2019_1_003_000.png</v>
      </c>
      <c r="E191">
        <f>IFERROR(LOOKUP(A191,'J01'!B:B,'J01'!A:A),0)</f>
        <v>2</v>
      </c>
      <c r="F191">
        <f>IFERROR(LOOKUP(A191,'J02'!B:B,'J02'!A:A),0)</f>
        <v>4</v>
      </c>
      <c r="G191">
        <f>IFERROR(LOOKUP(A191,'J03'!B:B,'J03'!A:A),0)</f>
        <v>1</v>
      </c>
      <c r="H191">
        <f>IFERROR(LOOKUP(A191,'J04'!B:B,'J04'!A:A),0)</f>
        <v>0</v>
      </c>
      <c r="I191">
        <f>IFERROR(LOOKUP(A191,'J05'!B:B,'J05'!A:A),0)</f>
        <v>0</v>
      </c>
      <c r="J191" s="3">
        <f>IFERROR(LOOKUP(A191,'J06'!B:B,'J06'!A:A),0)</f>
        <v>0</v>
      </c>
      <c r="K191" s="3">
        <f>IFERROR(LOOKUP(A191,'J07'!B:B,'J07'!A:A),0)</f>
        <v>0</v>
      </c>
      <c r="L191">
        <f>IFERROR(LOOKUP(A191,'J08'!B:B,'J08'!A:A),0)</f>
        <v>0</v>
      </c>
      <c r="M191">
        <f>IFERROR(LOOKUP(A191,'J09'!B:B,'J09'!A:A),0)</f>
        <v>2</v>
      </c>
      <c r="N191">
        <f>IFERROR(LOOKUP(A191,'J10'!B:B,'J10'!A:A),0)</f>
        <v>1</v>
      </c>
      <c r="O191">
        <f>IFERROR(LOOKUP(A191,'J11'!B:B,'J11'!A:A),0)</f>
        <v>3</v>
      </c>
      <c r="P191">
        <f>IFERROR(LOOKUP(A191,'J12'!B:B,'J12'!A:A),0)</f>
        <v>5</v>
      </c>
      <c r="Q191">
        <f>IFERROR(LOOKUP(A191,'J13'!B:B,'J13'!A:A),0)</f>
        <v>4</v>
      </c>
      <c r="R191">
        <f>IFERROR(LOOKUP(A191,'J14'!B:B,'J14'!A:A),0)</f>
        <v>6</v>
      </c>
      <c r="S191">
        <f>IFERROR(LOOKUP(A191,'J15'!B:B,'J15'!A:A),0)</f>
        <v>0</v>
      </c>
      <c r="T191">
        <f>IFERROR(LOOKUP(A191,'J16'!B:B,'J16'!A:A),0)</f>
        <v>0</v>
      </c>
      <c r="U191">
        <f>IFERROR(LOOKUP(A191,'J17'!B:B,'J17'!A:A),0)</f>
        <v>0</v>
      </c>
      <c r="V191">
        <f>IFERROR(LOOKUP(A191,'J18'!B:B,'J18'!A:A),0)</f>
        <v>1</v>
      </c>
      <c r="W191">
        <f>IFERROR(LOOKUP(A191,'J19'!B:B,'J19'!A:A),0)</f>
        <v>0</v>
      </c>
      <c r="X191">
        <f>IFERROR(LOOKUP(A191,'J20'!B:B,'J20'!A:A),0)</f>
        <v>0</v>
      </c>
      <c r="Y191">
        <f>IFERROR(LOOKUP(A191,'J21'!B:B,'J21'!A:A),0)</f>
        <v>0</v>
      </c>
      <c r="Z191">
        <f>IFERROR(LOOKUP(A191,'J22'!B:B,'J22'!A:A),0)</f>
        <v>4</v>
      </c>
      <c r="AA191">
        <f>IFERROR(LOOKUP(A191,'J23'!B:B,'J23'!A:A),0)</f>
        <v>2</v>
      </c>
      <c r="AB191">
        <f>IFERROR(LOOKUP(A191,'J24'!B:B,'J24'!A:A),0)</f>
        <v>0</v>
      </c>
      <c r="AC191">
        <f>IFERROR(LOOKUP(A191,'J25'!B:B,'J25'!A:A),0)</f>
        <v>1</v>
      </c>
      <c r="AD191">
        <f>IFERROR(LOOKUP(A191,'J26'!B:B,'J26'!A:A),0)</f>
        <v>1</v>
      </c>
    </row>
    <row r="192">
      <c r="A192" s="2" t="s">
        <v>211</v>
      </c>
      <c r="B192" s="2" t="s">
        <v>435</v>
      </c>
      <c r="C192" s="2" t="s">
        <v>586</v>
      </c>
      <c r="D192" s="7" t="str">
        <f>LOOKUP(A192,PhotoSquad!A:A,PhotoSquad!B:B)</f>
        <v>https://assets.laliga.com/squad/2019/t188/p201179/128x128/p201179_t188_2019_1_003_000.png</v>
      </c>
      <c r="E192">
        <f>IFERROR(LOOKUP(A192,'J01'!B:B,'J01'!A:A),0)</f>
        <v>0</v>
      </c>
      <c r="F192">
        <f>IFERROR(LOOKUP(A192,'J02'!B:B,'J02'!A:A),0)</f>
        <v>1</v>
      </c>
      <c r="G192">
        <f>IFERROR(LOOKUP(A192,'J03'!B:B,'J03'!A:A),0)</f>
        <v>1</v>
      </c>
      <c r="H192">
        <f>IFERROR(LOOKUP(A192,'J04'!B:B,'J04'!A:A),0)</f>
        <v>0</v>
      </c>
      <c r="I192">
        <f>IFERROR(LOOKUP(A192,'J05'!B:B,'J05'!A:A),0)</f>
        <v>0</v>
      </c>
      <c r="J192" s="3">
        <f>IFERROR(LOOKUP(A192,'J06'!B:B,'J06'!A:A),0)</f>
        <v>0</v>
      </c>
      <c r="K192" s="3">
        <f>IFERROR(LOOKUP(A192,'J07'!B:B,'J07'!A:A),0)</f>
        <v>0</v>
      </c>
      <c r="L192">
        <f>IFERROR(LOOKUP(A192,'J08'!B:B,'J08'!A:A),0)</f>
        <v>0</v>
      </c>
      <c r="M192">
        <f>IFERROR(LOOKUP(A192,'J09'!B:B,'J09'!A:A),0)</f>
        <v>2</v>
      </c>
      <c r="N192">
        <f>IFERROR(LOOKUP(A192,'J10'!B:B,'J10'!A:A),0)</f>
        <v>1</v>
      </c>
      <c r="O192">
        <f>IFERROR(LOOKUP(A192,'J11'!B:B,'J11'!A:A),0)</f>
        <v>3</v>
      </c>
      <c r="P192">
        <f>IFERROR(LOOKUP(A192,'J12'!B:B,'J12'!A:A),0)</f>
        <v>5</v>
      </c>
      <c r="Q192">
        <f>IFERROR(LOOKUP(A192,'J13'!B:B,'J13'!A:A),0)</f>
        <v>4</v>
      </c>
      <c r="R192">
        <f>IFERROR(LOOKUP(A192,'J14'!B:B,'J14'!A:A),0)</f>
        <v>6</v>
      </c>
      <c r="S192">
        <f>IFERROR(LOOKUP(A192,'J15'!B:B,'J15'!A:A),0)</f>
        <v>0</v>
      </c>
      <c r="T192">
        <f>IFERROR(LOOKUP(A192,'J16'!B:B,'J16'!A:A),0)</f>
        <v>0</v>
      </c>
      <c r="U192">
        <f>IFERROR(LOOKUP(A192,'J17'!B:B,'J17'!A:A),0)</f>
        <v>0</v>
      </c>
      <c r="V192">
        <f>IFERROR(LOOKUP(A192,'J18'!B:B,'J18'!A:A),0)</f>
        <v>1</v>
      </c>
      <c r="W192">
        <f>IFERROR(LOOKUP(A192,'J19'!B:B,'J19'!A:A),0)</f>
        <v>0</v>
      </c>
      <c r="X192">
        <f>IFERROR(LOOKUP(A192,'J20'!B:B,'J20'!A:A),0)</f>
        <v>0</v>
      </c>
      <c r="Y192">
        <f>IFERROR(LOOKUP(A192,'J21'!B:B,'J21'!A:A),0)</f>
        <v>0</v>
      </c>
      <c r="Z192">
        <f>IFERROR(LOOKUP(A192,'J22'!B:B,'J22'!A:A),0)</f>
        <v>4</v>
      </c>
      <c r="AA192">
        <f>IFERROR(LOOKUP(A192,'J23'!B:B,'J23'!A:A),0)</f>
        <v>2</v>
      </c>
      <c r="AB192">
        <f>IFERROR(LOOKUP(A192,'J24'!B:B,'J24'!A:A),0)</f>
        <v>0</v>
      </c>
      <c r="AC192">
        <f>IFERROR(LOOKUP(A192,'J25'!B:B,'J25'!A:A),0)</f>
        <v>1</v>
      </c>
      <c r="AD192">
        <f>IFERROR(LOOKUP(A192,'J26'!B:B,'J26'!A:A),0)</f>
        <v>1</v>
      </c>
    </row>
    <row r="193">
      <c r="A193" s="2" t="s">
        <v>91</v>
      </c>
      <c r="B193" s="2" t="s">
        <v>432</v>
      </c>
      <c r="C193" s="2" t="s">
        <v>587</v>
      </c>
      <c r="D193" s="7" t="str">
        <f>LOOKUP(A193,PhotoSquad!A:A,PhotoSquad!B:B)</f>
        <v>https://assets.laliga.com/squad/2019/t185/p202044/128x128/p202044_t185_2019_1_003_000.png</v>
      </c>
      <c r="E193">
        <f>IFERROR(LOOKUP(A193,'J01'!B:B,'J01'!A:A),0)</f>
        <v>2</v>
      </c>
      <c r="F193">
        <f>IFERROR(LOOKUP(A193,'J02'!B:B,'J02'!A:A),0)</f>
        <v>1</v>
      </c>
      <c r="G193">
        <f>IFERROR(LOOKUP(A193,'J03'!B:B,'J03'!A:A),0)</f>
        <v>2</v>
      </c>
      <c r="H193">
        <f>IFERROR(LOOKUP(A193,'J04'!B:B,'J04'!A:A),0)</f>
        <v>3</v>
      </c>
      <c r="I193">
        <f>IFERROR(LOOKUP(A193,'J05'!B:B,'J05'!A:A),0)</f>
        <v>3</v>
      </c>
      <c r="J193" s="3">
        <f>IFERROR(LOOKUP(A193,'J06'!B:B,'J06'!A:A),0)</f>
        <v>9</v>
      </c>
      <c r="K193" s="3">
        <f>IFERROR(LOOKUP(A193,'J07'!B:B,'J07'!A:A),0)</f>
        <v>4</v>
      </c>
      <c r="L193">
        <f>IFERROR(LOOKUP(A193,'J08'!B:B,'J08'!A:A),0)</f>
        <v>5</v>
      </c>
      <c r="M193">
        <f>IFERROR(LOOKUP(A193,'J09'!B:B,'J09'!A:A),0)</f>
        <v>1</v>
      </c>
      <c r="N193">
        <f>IFERROR(LOOKUP(A193,'J10'!B:B,'J10'!A:A),0)</f>
        <v>1</v>
      </c>
      <c r="O193">
        <f>IFERROR(LOOKUP(A193,'J11'!B:B,'J11'!A:A),0)</f>
        <v>2</v>
      </c>
      <c r="P193">
        <f>IFERROR(LOOKUP(A193,'J12'!B:B,'J12'!A:A),0)</f>
        <v>2</v>
      </c>
      <c r="Q193">
        <f>IFERROR(LOOKUP(A193,'J13'!B:B,'J13'!A:A),0)</f>
        <v>1</v>
      </c>
      <c r="R193">
        <f>IFERROR(LOOKUP(A193,'J14'!B:B,'J14'!A:A),0)</f>
        <v>2</v>
      </c>
      <c r="S193">
        <f>IFERROR(LOOKUP(A193,'J15'!B:B,'J15'!A:A),0)</f>
        <v>2</v>
      </c>
      <c r="T193">
        <f>IFERROR(LOOKUP(A193,'J16'!B:B,'J16'!A:A),0)</f>
        <v>3</v>
      </c>
      <c r="U193">
        <f>IFERROR(LOOKUP(A193,'J17'!B:B,'J17'!A:A),0)</f>
        <v>6</v>
      </c>
      <c r="V193">
        <f>IFERROR(LOOKUP(A193,'J18'!B:B,'J18'!A:A),0)</f>
        <v>2</v>
      </c>
      <c r="W193">
        <f>IFERROR(LOOKUP(A193,'J19'!B:B,'J19'!A:A),0)</f>
        <v>5</v>
      </c>
      <c r="X193">
        <f>IFERROR(LOOKUP(A193,'J20'!B:B,'J20'!A:A),0)</f>
        <v>10</v>
      </c>
      <c r="Y193">
        <f>IFERROR(LOOKUP(A193,'J21'!B:B,'J21'!A:A),0)</f>
        <v>1</v>
      </c>
      <c r="Z193">
        <f>IFERROR(LOOKUP(A193,'J22'!B:B,'J22'!A:A),0)</f>
        <v>3</v>
      </c>
      <c r="AA193">
        <f>IFERROR(LOOKUP(A193,'J23'!B:B,'J23'!A:A),0)</f>
        <v>2</v>
      </c>
      <c r="AB193">
        <f>IFERROR(LOOKUP(A193,'J24'!B:B,'J24'!A:A),0)</f>
        <v>-1</v>
      </c>
      <c r="AC193">
        <f>IFERROR(LOOKUP(A193,'J25'!B:B,'J25'!A:A),0)</f>
        <v>1</v>
      </c>
      <c r="AD193">
        <f>IFERROR(LOOKUP(A193,'J26'!B:B,'J26'!A:A),0)</f>
        <v>3</v>
      </c>
    </row>
    <row r="194">
      <c r="A194" s="2" t="s">
        <v>212</v>
      </c>
      <c r="B194" s="2" t="s">
        <v>435</v>
      </c>
      <c r="C194" s="2" t="s">
        <v>588</v>
      </c>
      <c r="D194" s="7" t="str">
        <f>LOOKUP(A194,PhotoSquad!A:A,PhotoSquad!B:B)</f>
        <v>https://assets.laliga.com/squad/2019/t176/p202520/128x128/p202520_t176_2019_1_003_000.png</v>
      </c>
      <c r="E194">
        <f>IFERROR(LOOKUP(A194,'J01'!B:B,'J01'!A:A),0)</f>
        <v>4</v>
      </c>
      <c r="F194">
        <f>IFERROR(LOOKUP(A194,'J02'!B:B,'J02'!A:A),0)</f>
        <v>1</v>
      </c>
      <c r="G194">
        <f>IFERROR(LOOKUP(A194,'J03'!B:B,'J03'!A:A),0)</f>
        <v>0</v>
      </c>
      <c r="H194">
        <f>IFERROR(LOOKUP(A194,'J04'!B:B,'J04'!A:A),0)</f>
        <v>1</v>
      </c>
      <c r="I194">
        <f>IFERROR(LOOKUP(A194,'J05'!B:B,'J05'!A:A),0)</f>
        <v>1</v>
      </c>
      <c r="J194" s="3">
        <f>IFERROR(LOOKUP(A194,'J06'!B:B,'J06'!A:A),0)</f>
        <v>0</v>
      </c>
      <c r="K194" s="3">
        <f>IFERROR(LOOKUP(A194,'J07'!B:B,'J07'!A:A),0)</f>
        <v>2</v>
      </c>
      <c r="L194">
        <f>IFERROR(LOOKUP(A194,'J08'!B:B,'J08'!A:A),0)</f>
        <v>1</v>
      </c>
      <c r="M194">
        <f>IFERROR(LOOKUP(A194,'J09'!B:B,'J09'!A:A),0)</f>
        <v>0</v>
      </c>
      <c r="N194">
        <f>IFERROR(LOOKUP(A194,'J10'!B:B,'J10'!A:A),0)</f>
        <v>2</v>
      </c>
      <c r="O194">
        <f>IFERROR(LOOKUP(A194,'J11'!B:B,'J11'!A:A),0)</f>
        <v>2</v>
      </c>
      <c r="P194">
        <f>IFERROR(LOOKUP(A194,'J12'!B:B,'J12'!A:A),0)</f>
        <v>1</v>
      </c>
      <c r="Q194">
        <f>IFERROR(LOOKUP(A194,'J13'!B:B,'J13'!A:A),0)</f>
        <v>3</v>
      </c>
      <c r="R194">
        <f>IFERROR(LOOKUP(A194,'J14'!B:B,'J14'!A:A),0)</f>
        <v>4</v>
      </c>
      <c r="S194">
        <f>IFERROR(LOOKUP(A194,'J15'!B:B,'J15'!A:A),0)</f>
        <v>8</v>
      </c>
      <c r="T194">
        <f>IFERROR(LOOKUP(A194,'J16'!B:B,'J16'!A:A),0)</f>
        <v>2</v>
      </c>
      <c r="U194">
        <f>IFERROR(LOOKUP(A194,'J17'!B:B,'J17'!A:A),0)</f>
        <v>0</v>
      </c>
      <c r="V194">
        <f>IFERROR(LOOKUP(A194,'J18'!B:B,'J18'!A:A),0)</f>
        <v>2</v>
      </c>
      <c r="W194">
        <f>IFERROR(LOOKUP(A194,'J19'!B:B,'J19'!A:A),0)</f>
        <v>0</v>
      </c>
      <c r="X194">
        <f>IFERROR(LOOKUP(A194,'J20'!B:B,'J20'!A:A),0)</f>
        <v>2</v>
      </c>
      <c r="Y194">
        <f>IFERROR(LOOKUP(A194,'J21'!B:B,'J21'!A:A),0)</f>
        <v>1</v>
      </c>
      <c r="Z194">
        <f>IFERROR(LOOKUP(A194,'J22'!B:B,'J22'!A:A),0)</f>
        <v>3</v>
      </c>
      <c r="AA194">
        <f>IFERROR(LOOKUP(A194,'J23'!B:B,'J23'!A:A),0)</f>
        <v>2</v>
      </c>
      <c r="AB194">
        <f>IFERROR(LOOKUP(A194,'J24'!B:B,'J24'!A:A),0)</f>
        <v>-1</v>
      </c>
      <c r="AC194">
        <f>IFERROR(LOOKUP(A194,'J25'!B:B,'J25'!A:A),0)</f>
        <v>1</v>
      </c>
      <c r="AD194">
        <f>IFERROR(LOOKUP(A194,'J26'!B:B,'J26'!A:A),0)</f>
        <v>1</v>
      </c>
    </row>
    <row r="195">
      <c r="A195" s="2" t="s">
        <v>213</v>
      </c>
      <c r="B195" s="2" t="s">
        <v>435</v>
      </c>
      <c r="C195" s="2" t="s">
        <v>589</v>
      </c>
      <c r="D195" s="7" t="str">
        <f>LOOKUP(A195,PhotoSquad!A:A,PhotoSquad!B:B)</f>
        <v>https://assets.laliga.com/squad/2019/t449/p203325/128x128/p203325_t449_2019_1_003_000.png</v>
      </c>
      <c r="E195">
        <f>IFERROR(LOOKUP(A195,'J01'!B:B,'J01'!A:A),0)</f>
        <v>3</v>
      </c>
      <c r="F195">
        <f>IFERROR(LOOKUP(A195,'J02'!B:B,'J02'!A:A),0)</f>
        <v>0</v>
      </c>
      <c r="G195">
        <f>IFERROR(LOOKUP(A195,'J03'!B:B,'J03'!A:A),0)</f>
        <v>4</v>
      </c>
      <c r="H195">
        <f>IFERROR(LOOKUP(A195,'J04'!B:B,'J04'!A:A),0)</f>
        <v>6</v>
      </c>
      <c r="I195">
        <f>IFERROR(LOOKUP(A195,'J05'!B:B,'J05'!A:A),0)</f>
        <v>9</v>
      </c>
      <c r="J195" s="3">
        <f>IFERROR(LOOKUP(A195,'J06'!B:B,'J06'!A:A),0)</f>
        <v>3</v>
      </c>
      <c r="K195" s="3">
        <f>IFERROR(LOOKUP(A195,'J07'!B:B,'J07'!A:A),0)</f>
        <v>3</v>
      </c>
      <c r="L195">
        <f>IFERROR(LOOKUP(A195,'J08'!B:B,'J08'!A:A),0)</f>
        <v>3</v>
      </c>
      <c r="M195">
        <f>IFERROR(LOOKUP(A195,'J09'!B:B,'J09'!A:A),0)</f>
        <v>8</v>
      </c>
      <c r="N195">
        <f>IFERROR(LOOKUP(A195,'J10'!B:B,'J10'!A:A),0)</f>
        <v>3</v>
      </c>
      <c r="O195">
        <f>IFERROR(LOOKUP(A195,'J11'!B:B,'J11'!A:A),0)</f>
        <v>5</v>
      </c>
      <c r="P195">
        <f>IFERROR(LOOKUP(A195,'J12'!B:B,'J12'!A:A),0)</f>
        <v>9</v>
      </c>
      <c r="Q195">
        <f>IFERROR(LOOKUP(A195,'J13'!B:B,'J13'!A:A),0)</f>
        <v>5</v>
      </c>
      <c r="R195">
        <f>IFERROR(LOOKUP(A195,'J14'!B:B,'J14'!A:A),0)</f>
        <v>4</v>
      </c>
      <c r="S195">
        <f>IFERROR(LOOKUP(A195,'J15'!B:B,'J15'!A:A),0)</f>
        <v>10</v>
      </c>
      <c r="T195">
        <f>IFERROR(LOOKUP(A195,'J16'!B:B,'J16'!A:A),0)</f>
        <v>9</v>
      </c>
      <c r="U195">
        <f>IFERROR(LOOKUP(A195,'J17'!B:B,'J17'!A:A),0)</f>
        <v>6</v>
      </c>
      <c r="V195">
        <f>IFERROR(LOOKUP(A195,'J18'!B:B,'J18'!A:A),0)</f>
        <v>6</v>
      </c>
      <c r="W195">
        <f>IFERROR(LOOKUP(A195,'J19'!B:B,'J19'!A:A),0)</f>
        <v>4</v>
      </c>
      <c r="X195">
        <f>IFERROR(LOOKUP(A195,'J20'!B:B,'J20'!A:A),0)</f>
        <v>1</v>
      </c>
      <c r="Y195">
        <f>IFERROR(LOOKUP(A195,'J21'!B:B,'J21'!A:A),0)</f>
        <v>3</v>
      </c>
      <c r="Z195">
        <f>IFERROR(LOOKUP(A195,'J22'!B:B,'J22'!A:A),0)</f>
        <v>2</v>
      </c>
      <c r="AA195">
        <f>IFERROR(LOOKUP(A195,'J23'!B:B,'J23'!A:A),0)</f>
        <v>2</v>
      </c>
      <c r="AB195">
        <f>IFERROR(LOOKUP(A195,'J24'!B:B,'J24'!A:A),0)</f>
        <v>4</v>
      </c>
      <c r="AC195">
        <f>IFERROR(LOOKUP(A195,'J25'!B:B,'J25'!A:A),0)</f>
        <v>1</v>
      </c>
      <c r="AD195">
        <f>IFERROR(LOOKUP(A195,'J26'!B:B,'J26'!A:A),0)</f>
        <v>2</v>
      </c>
    </row>
    <row r="196">
      <c r="A196" s="2" t="s">
        <v>428</v>
      </c>
      <c r="B196" s="2" t="s">
        <v>457</v>
      </c>
      <c r="C196" s="2" t="s">
        <v>590</v>
      </c>
      <c r="D196" s="7" t="str">
        <f>LOOKUP(A196,PhotoSquad!A:A,PhotoSquad!B:B)</f>
        <v>https://assets.laliga.com/squad/2019/t185/p20399/128x128/p20399_t185_2019_1_003_000.png</v>
      </c>
      <c r="E196">
        <f>IFERROR(LOOKUP(A196,'J01'!B:B,'J01'!A:A),0)</f>
        <v>0</v>
      </c>
      <c r="F196">
        <f>IFERROR(LOOKUP(A196,'J02'!B:B,'J02'!A:A),0)</f>
        <v>0</v>
      </c>
      <c r="G196">
        <f>IFERROR(LOOKUP(A196,'J03'!B:B,'J03'!A:A),0)</f>
        <v>4</v>
      </c>
      <c r="H196">
        <f>IFERROR(LOOKUP(A196,'J04'!B:B,'J04'!A:A),0)</f>
        <v>2</v>
      </c>
      <c r="I196">
        <f>IFERROR(LOOKUP(A196,'J05'!B:B,'J05'!A:A),0)</f>
        <v>9</v>
      </c>
      <c r="J196" s="3">
        <f>IFERROR(LOOKUP(A196,'J06'!B:B,'J06'!A:A),0)</f>
        <v>6</v>
      </c>
      <c r="K196" s="3">
        <f>IFERROR(LOOKUP(A196,'J07'!B:B,'J07'!A:A),0)</f>
        <v>3</v>
      </c>
      <c r="L196">
        <f>IFERROR(LOOKUP(A196,'J08'!B:B,'J08'!A:A),0)</f>
        <v>0</v>
      </c>
      <c r="M196">
        <f>IFERROR(LOOKUP(A196,'J09'!B:B,'J09'!A:A),0)</f>
        <v>6</v>
      </c>
      <c r="N196">
        <f>IFERROR(LOOKUP(A196,'J10'!B:B,'J10'!A:A),0)</f>
        <v>3</v>
      </c>
      <c r="O196">
        <f>IFERROR(LOOKUP(A196,'J11'!B:B,'J11'!A:A),0)</f>
        <v>0</v>
      </c>
      <c r="P196">
        <f>IFERROR(LOOKUP(A196,'J12'!B:B,'J12'!A:A),0)</f>
        <v>1</v>
      </c>
      <c r="Q196">
        <f>IFERROR(LOOKUP(A196,'J13'!B:B,'J13'!A:A),0)</f>
        <v>0</v>
      </c>
      <c r="R196">
        <f>IFERROR(LOOKUP(A196,'J14'!B:B,'J14'!A:A),0)</f>
        <v>2</v>
      </c>
      <c r="S196">
        <f>IFERROR(LOOKUP(A196,'J15'!B:B,'J15'!A:A),0)</f>
        <v>0</v>
      </c>
      <c r="T196">
        <f>IFERROR(LOOKUP(A196,'J16'!B:B,'J16'!A:A),0)</f>
        <v>0</v>
      </c>
      <c r="U196">
        <f>IFERROR(LOOKUP(A196,'J17'!B:B,'J17'!A:A),0)</f>
        <v>0</v>
      </c>
      <c r="V196">
        <f>IFERROR(LOOKUP(A196,'J18'!B:B,'J18'!A:A),0)</f>
        <v>0</v>
      </c>
      <c r="W196">
        <f>IFERROR(LOOKUP(A196,'J19'!B:B,'J19'!A:A),0)</f>
        <v>0</v>
      </c>
      <c r="X196">
        <f>IFERROR(LOOKUP(A196,'J20'!B:B,'J20'!A:A),0)</f>
        <v>0</v>
      </c>
      <c r="Y196">
        <f>IFERROR(LOOKUP(A196,'J21'!B:B,'J21'!A:A),0)</f>
        <v>5</v>
      </c>
      <c r="Z196">
        <f>IFERROR(LOOKUP(A196,'J22'!B:B,'J22'!A:A),0)</f>
        <v>-1</v>
      </c>
      <c r="AA196">
        <f>IFERROR(LOOKUP(A196,'J23'!B:B,'J23'!A:A),0)</f>
        <v>0</v>
      </c>
      <c r="AB196">
        <f>IFERROR(LOOKUP(A196,'J24'!B:B,'J24'!A:A),0)</f>
        <v>1</v>
      </c>
      <c r="AC196">
        <f>IFERROR(LOOKUP(A196,'J25'!B:B,'J25'!A:A),0)</f>
        <v>0</v>
      </c>
      <c r="AD196">
        <f>IFERROR(LOOKUP(A196,'J26'!B:B,'J26'!A:A),0)</f>
        <v>0</v>
      </c>
    </row>
    <row r="197">
      <c r="A197" s="2" t="s">
        <v>214</v>
      </c>
      <c r="B197" s="2" t="s">
        <v>435</v>
      </c>
      <c r="C197" s="2" t="s">
        <v>878</v>
      </c>
      <c r="D197" s="7" t="str">
        <f>LOOKUP(A197,PhotoSquad!A:A,PhotoSquad!B:B)</f>
        <v>https://assets.laliga.com/squad/2019/t178/p204043/128x128/p204043_t178_2019_1_003_000.png</v>
      </c>
      <c r="E197">
        <f>IFERROR(LOOKUP(A197,'J01'!B:B,'J01'!A:A),0)</f>
        <v>0</v>
      </c>
      <c r="F197">
        <f>IFERROR(LOOKUP(A197,'J02'!B:B,'J02'!A:A),0)</f>
        <v>0</v>
      </c>
      <c r="G197">
        <f>IFERROR(LOOKUP(A197,'J03'!B:B,'J03'!A:A),0)</f>
        <v>11</v>
      </c>
      <c r="H197">
        <f>IFERROR(LOOKUP(A197,'J04'!B:B,'J04'!A:A),0)</f>
        <v>7</v>
      </c>
      <c r="I197">
        <f>IFERROR(LOOKUP(A197,'J05'!B:B,'J05'!A:A),0)</f>
        <v>0</v>
      </c>
      <c r="J197" s="3">
        <f>IFERROR(LOOKUP(A197,'J06'!B:B,'J06'!A:A),0)</f>
        <v>10</v>
      </c>
      <c r="K197" s="3">
        <f>IFERROR(LOOKUP(A197,'J07'!B:B,'J07'!A:A),0)</f>
        <v>9</v>
      </c>
      <c r="L197">
        <f>IFERROR(LOOKUP(A197,'J08'!B:B,'J08'!A:A),0)</f>
        <v>10</v>
      </c>
      <c r="M197">
        <f>IFERROR(LOOKUP(A197,'J09'!B:B,'J09'!A:A),0)</f>
        <v>5</v>
      </c>
      <c r="N197">
        <f>IFERROR(LOOKUP(A197,'J10'!B:B,'J10'!A:A),0)</f>
        <v>3</v>
      </c>
      <c r="O197">
        <f>IFERROR(LOOKUP(A197,'J11'!B:B,'J11'!A:A),0)</f>
        <v>0</v>
      </c>
      <c r="P197">
        <f>IFERROR(LOOKUP(A197,'J12'!B:B,'J12'!A:A),0)</f>
        <v>0</v>
      </c>
      <c r="Q197">
        <f>IFERROR(LOOKUP(A197,'J13'!B:B,'J13'!A:A),0)</f>
        <v>5</v>
      </c>
      <c r="R197">
        <f>IFERROR(LOOKUP(A197,'J14'!B:B,'J14'!A:A),0)</f>
        <v>2</v>
      </c>
      <c r="S197">
        <f>IFERROR(LOOKUP(A197,'J15'!B:B,'J15'!A:A),0)</f>
        <v>5</v>
      </c>
      <c r="T197">
        <f>IFERROR(LOOKUP(A197,'J16'!B:B,'J16'!A:A),0)</f>
        <v>0</v>
      </c>
      <c r="U197">
        <f>IFERROR(LOOKUP(A197,'J17'!B:B,'J17'!A:A),0)</f>
        <v>0</v>
      </c>
      <c r="V197">
        <f>IFERROR(LOOKUP(A197,'J18'!B:B,'J18'!A:A),0)</f>
        <v>0</v>
      </c>
      <c r="W197">
        <f>IFERROR(LOOKUP(A197,'J19'!B:B,'J19'!A:A),0)</f>
        <v>0</v>
      </c>
      <c r="X197">
        <f>IFERROR(LOOKUP(A197,'J20'!B:B,'J20'!A:A),0)</f>
        <v>2</v>
      </c>
      <c r="Y197">
        <f>IFERROR(LOOKUP(A197,'J21'!B:B,'J21'!A:A),0)</f>
        <v>1</v>
      </c>
      <c r="Z197">
        <f>IFERROR(LOOKUP(A197,'J22'!B:B,'J22'!A:A),0)</f>
        <v>1</v>
      </c>
      <c r="AA197">
        <f>IFERROR(LOOKUP(A197,'J23'!B:B,'J23'!A:A),0)</f>
        <v>2</v>
      </c>
      <c r="AB197">
        <f>IFERROR(LOOKUP(A197,'J24'!B:B,'J24'!A:A),0)</f>
        <v>3</v>
      </c>
      <c r="AC197">
        <f>IFERROR(LOOKUP(A197,'J25'!B:B,'J25'!A:A),0)</f>
        <v>13</v>
      </c>
      <c r="AD197">
        <f>IFERROR(LOOKUP(A197,'J26'!B:B,'J26'!A:A),0)</f>
        <v>5</v>
      </c>
    </row>
    <row r="198">
      <c r="A198" s="2" t="s">
        <v>429</v>
      </c>
      <c r="B198" s="2" t="s">
        <v>457</v>
      </c>
      <c r="C198" s="2" t="s">
        <v>591</v>
      </c>
      <c r="D198" s="7" t="str">
        <f>LOOKUP(A198,PhotoSquad!A:A,PhotoSquad!B:B)</f>
        <v>https://assets.laliga.com/squad/2019/t450/p204214/128x128/p204214_t450_2019_1_003_000.png</v>
      </c>
      <c r="E198">
        <f>IFERROR(LOOKUP(A198,'J01'!B:B,'J01'!A:A),0)</f>
        <v>7</v>
      </c>
      <c r="F198">
        <f>IFERROR(LOOKUP(A198,'J02'!B:B,'J02'!A:A),0)</f>
        <v>9</v>
      </c>
      <c r="G198">
        <f>IFERROR(LOOKUP(A198,'J03'!B:B,'J03'!A:A),0)</f>
        <v>3</v>
      </c>
      <c r="H198">
        <f>IFERROR(LOOKUP(A198,'J04'!B:B,'J04'!A:A),0)</f>
        <v>4</v>
      </c>
      <c r="I198">
        <f>IFERROR(LOOKUP(A198,'J05'!B:B,'J05'!A:A),0)</f>
        <v>8</v>
      </c>
      <c r="J198" s="3">
        <f>IFERROR(LOOKUP(A198,'J06'!B:B,'J06'!A:A),0)</f>
        <v>2</v>
      </c>
      <c r="K198" s="3">
        <f>IFERROR(LOOKUP(A198,'J07'!B:B,'J07'!A:A),0)</f>
        <v>5</v>
      </c>
      <c r="L198">
        <f>IFERROR(LOOKUP(A198,'J08'!B:B,'J08'!A:A),0)</f>
        <v>7</v>
      </c>
      <c r="M198">
        <f>IFERROR(LOOKUP(A198,'J09'!B:B,'J09'!A:A),0)</f>
        <v>3</v>
      </c>
      <c r="N198">
        <f>IFERROR(LOOKUP(A198,'J10'!B:B,'J10'!A:A),0)</f>
        <v>11</v>
      </c>
      <c r="O198">
        <f>IFERROR(LOOKUP(A198,'J11'!B:B,'J11'!A:A),0)</f>
        <v>7</v>
      </c>
      <c r="P198">
        <f>IFERROR(LOOKUP(A198,'J12'!B:B,'J12'!A:A),0)</f>
        <v>2</v>
      </c>
      <c r="Q198">
        <f>IFERROR(LOOKUP(A198,'J13'!B:B,'J13'!A:A),0)</f>
        <v>7</v>
      </c>
      <c r="R198">
        <f>IFERROR(LOOKUP(A198,'J14'!B:B,'J14'!A:A),0)</f>
        <v>1</v>
      </c>
      <c r="S198">
        <f>IFERROR(LOOKUP(A198,'J15'!B:B,'J15'!A:A),0)</f>
        <v>8</v>
      </c>
      <c r="T198">
        <f>IFERROR(LOOKUP(A198,'J16'!B:B,'J16'!A:A),0)</f>
        <v>3</v>
      </c>
      <c r="U198">
        <f>IFERROR(LOOKUP(A198,'J17'!B:B,'J17'!A:A),0)</f>
        <v>5</v>
      </c>
      <c r="V198">
        <f>IFERROR(LOOKUP(A198,'J18'!B:B,'J18'!A:A),0)</f>
        <v>-1</v>
      </c>
      <c r="W198">
        <f>IFERROR(LOOKUP(A198,'J19'!B:B,'J19'!A:A),0)</f>
        <v>8</v>
      </c>
      <c r="X198">
        <f>IFERROR(LOOKUP(A198,'J20'!B:B,'J20'!A:A),0)</f>
        <v>2</v>
      </c>
      <c r="Y198">
        <f>IFERROR(LOOKUP(A198,'J21'!B:B,'J21'!A:A),0)</f>
        <v>8</v>
      </c>
      <c r="Z198">
        <f>IFERROR(LOOKUP(A198,'J22'!B:B,'J22'!A:A),0)</f>
        <v>2</v>
      </c>
      <c r="AA198">
        <f>IFERROR(LOOKUP(A198,'J23'!B:B,'J23'!A:A),0)</f>
        <v>1</v>
      </c>
      <c r="AB198">
        <f>IFERROR(LOOKUP(A198,'J24'!B:B,'J24'!A:A),0)</f>
        <v>9</v>
      </c>
      <c r="AC198">
        <f>IFERROR(LOOKUP(A198,'J25'!B:B,'J25'!A:A),0)</f>
        <v>0</v>
      </c>
      <c r="AD198">
        <f>IFERROR(LOOKUP(A198,'J26'!B:B,'J26'!A:A),0)</f>
        <v>3</v>
      </c>
    </row>
    <row r="199">
      <c r="A199" s="2" t="s">
        <v>430</v>
      </c>
      <c r="B199" s="2" t="s">
        <v>457</v>
      </c>
      <c r="C199" s="2" t="s">
        <v>1023</v>
      </c>
      <c r="D199" s="7" t="str">
        <f>LOOKUP(A199,PhotoSquad!A:A,PhotoSquad!B:B)</f>
        <v>https://assets.laliga.com/squad/2019/t450/p204214/128x128/p204214_t450_2019_1_003_000.png</v>
      </c>
      <c r="E199">
        <f>IFERROR(LOOKUP(A199,'J01'!B:B,'J01'!A:A),0)</f>
        <v>7</v>
      </c>
      <c r="F199">
        <f>IFERROR(LOOKUP(A199,'J02'!B:B,'J02'!A:A),0)</f>
        <v>9</v>
      </c>
      <c r="G199">
        <f>IFERROR(LOOKUP(A199,'J03'!B:B,'J03'!A:A),0)</f>
        <v>3</v>
      </c>
      <c r="H199">
        <f>IFERROR(LOOKUP(A199,'J04'!B:B,'J04'!A:A),0)</f>
        <v>4</v>
      </c>
      <c r="I199">
        <f>IFERROR(LOOKUP(A199,'J05'!B:B,'J05'!A:A),0)</f>
        <v>8</v>
      </c>
      <c r="J199" s="3">
        <f>IFERROR(LOOKUP(A199,'J06'!B:B,'J06'!A:A),0)</f>
        <v>2</v>
      </c>
      <c r="K199" s="3">
        <f>IFERROR(LOOKUP(A199,'J07'!B:B,'J07'!A:A),0)</f>
        <v>5</v>
      </c>
      <c r="L199">
        <f>IFERROR(LOOKUP(A199,'J08'!B:B,'J08'!A:A),0)</f>
        <v>7</v>
      </c>
      <c r="M199">
        <f>IFERROR(LOOKUP(A199,'J09'!B:B,'J09'!A:A),0)</f>
        <v>3</v>
      </c>
      <c r="N199">
        <f>IFERROR(LOOKUP(A199,'J10'!B:B,'J10'!A:A),0)</f>
        <v>11</v>
      </c>
      <c r="O199">
        <f>IFERROR(LOOKUP(A199,'J11'!B:B,'J11'!A:A),0)</f>
        <v>7</v>
      </c>
      <c r="P199">
        <f>IFERROR(LOOKUP(A199,'J12'!B:B,'J12'!A:A),0)</f>
        <v>2</v>
      </c>
      <c r="Q199">
        <f>IFERROR(LOOKUP(A199,'J13'!B:B,'J13'!A:A),0)</f>
        <v>0</v>
      </c>
      <c r="R199">
        <f>IFERROR(LOOKUP(A199,'J14'!B:B,'J14'!A:A),0)</f>
        <v>1</v>
      </c>
      <c r="S199">
        <f>IFERROR(LOOKUP(A199,'J15'!B:B,'J15'!A:A),0)</f>
        <v>8</v>
      </c>
      <c r="T199">
        <f>IFERROR(LOOKUP(A199,'J16'!B:B,'J16'!A:A),0)</f>
        <v>3</v>
      </c>
      <c r="U199">
        <f>IFERROR(LOOKUP(A199,'J17'!B:B,'J17'!A:A),0)</f>
        <v>5</v>
      </c>
      <c r="V199">
        <f>IFERROR(LOOKUP(A199,'J18'!B:B,'J18'!A:A),0)</f>
        <v>-1</v>
      </c>
      <c r="W199">
        <f>IFERROR(LOOKUP(A199,'J19'!B:B,'J19'!A:A),0)</f>
        <v>8</v>
      </c>
      <c r="X199">
        <f>IFERROR(LOOKUP(A199,'J20'!B:B,'J20'!A:A),0)</f>
        <v>2</v>
      </c>
      <c r="Y199">
        <f>IFERROR(LOOKUP(A199,'J21'!B:B,'J21'!A:A),0)</f>
        <v>8</v>
      </c>
      <c r="Z199">
        <f>IFERROR(LOOKUP(A199,'J22'!B:B,'J22'!A:A),0)</f>
        <v>2</v>
      </c>
      <c r="AA199">
        <f>IFERROR(LOOKUP(A199,'J23'!B:B,'J23'!A:A),0)</f>
        <v>1</v>
      </c>
      <c r="AB199">
        <f>IFERROR(LOOKUP(A199,'J24'!B:B,'J24'!A:A),0)</f>
        <v>9</v>
      </c>
      <c r="AC199">
        <f>IFERROR(LOOKUP(A199,'J25'!B:B,'J25'!A:A),0)</f>
        <v>0</v>
      </c>
      <c r="AD199">
        <f>IFERROR(LOOKUP(A199,'J26'!B:B,'J26'!A:A),0)</f>
        <v>3</v>
      </c>
    </row>
    <row r="200">
      <c r="A200" s="2" t="s">
        <v>60</v>
      </c>
      <c r="B200" s="2" t="s">
        <v>432</v>
      </c>
      <c r="C200" s="2" t="s">
        <v>592</v>
      </c>
      <c r="D200" s="7" t="str">
        <f>LOOKUP(A200,PhotoSquad!A:A,PhotoSquad!B:B)</f>
        <v>https://assets.laliga.com/squad/2019/t450/p205992/128x128/p205992_t450_2019_1_003_000.png</v>
      </c>
      <c r="E200">
        <f>IFERROR(LOOKUP(A200,'J01'!B:B,'J01'!A:A),0)</f>
        <v>8</v>
      </c>
      <c r="F200">
        <f>IFERROR(LOOKUP(A200,'J02'!B:B,'J02'!A:A),0)</f>
        <v>4</v>
      </c>
      <c r="G200">
        <f>IFERROR(LOOKUP(A200,'J03'!B:B,'J03'!A:A),0)</f>
        <v>1</v>
      </c>
      <c r="H200">
        <f>IFERROR(LOOKUP(A200,'J04'!B:B,'J04'!A:A),0)</f>
        <v>8</v>
      </c>
      <c r="I200">
        <f>IFERROR(LOOKUP(A200,'J05'!B:B,'J05'!A:A),0)</f>
        <v>6</v>
      </c>
      <c r="J200" s="3">
        <f>IFERROR(LOOKUP(A200,'J06'!B:B,'J06'!A:A),0)</f>
        <v>1</v>
      </c>
      <c r="K200" s="3">
        <f>IFERROR(LOOKUP(A200,'J07'!B:B,'J07'!A:A),0)</f>
        <v>4</v>
      </c>
      <c r="L200">
        <f>IFERROR(LOOKUP(A200,'J08'!B:B,'J08'!A:A),0)</f>
        <v>9</v>
      </c>
      <c r="M200">
        <f>IFERROR(LOOKUP(A200,'J09'!B:B,'J09'!A:A),0)</f>
        <v>0</v>
      </c>
      <c r="N200">
        <f>IFERROR(LOOKUP(A200,'J10'!B:B,'J10'!A:A),0)</f>
        <v>3</v>
      </c>
      <c r="O200">
        <f>IFERROR(LOOKUP(A200,'J11'!B:B,'J11'!A:A),0)</f>
        <v>1</v>
      </c>
      <c r="P200">
        <f>IFERROR(LOOKUP(A200,'J12'!B:B,'J12'!A:A),0)</f>
        <v>13</v>
      </c>
      <c r="Q200">
        <f>IFERROR(LOOKUP(A200,'J13'!B:B,'J13'!A:A),0)</f>
        <v>0</v>
      </c>
      <c r="R200">
        <f>IFERROR(LOOKUP(A200,'J14'!B:B,'J14'!A:A),0)</f>
        <v>7</v>
      </c>
      <c r="S200">
        <f>IFERROR(LOOKUP(A200,'J15'!B:B,'J15'!A:A),0)</f>
        <v>10</v>
      </c>
      <c r="T200">
        <f>IFERROR(LOOKUP(A200,'J16'!B:B,'J16'!A:A),0)</f>
        <v>7</v>
      </c>
      <c r="U200">
        <f>IFERROR(LOOKUP(A200,'J17'!B:B,'J17'!A:A),0)</f>
        <v>3</v>
      </c>
      <c r="V200">
        <f>IFERROR(LOOKUP(A200,'J18'!B:B,'J18'!A:A),0)</f>
        <v>12</v>
      </c>
      <c r="W200">
        <f>IFERROR(LOOKUP(A200,'J19'!B:B,'J19'!A:A),0)</f>
        <v>7</v>
      </c>
      <c r="X200">
        <f>IFERROR(LOOKUP(A200,'J20'!B:B,'J20'!A:A),0)</f>
        <v>8</v>
      </c>
      <c r="Y200">
        <f>IFERROR(LOOKUP(A200,'J21'!B:B,'J21'!A:A),0)</f>
        <v>2</v>
      </c>
      <c r="Z200">
        <f>IFERROR(LOOKUP(A200,'J22'!B:B,'J22'!A:A),0)</f>
        <v>2</v>
      </c>
      <c r="AA200">
        <f>IFERROR(LOOKUP(A200,'J23'!B:B,'J23'!A:A),0)</f>
        <v>1</v>
      </c>
      <c r="AB200">
        <f>IFERROR(LOOKUP(A200,'J24'!B:B,'J24'!A:A),0)</f>
        <v>9</v>
      </c>
      <c r="AC200">
        <f>IFERROR(LOOKUP(A200,'J25'!B:B,'J25'!A:A),0)</f>
        <v>0</v>
      </c>
      <c r="AD200">
        <f>IFERROR(LOOKUP(A200,'J26'!B:B,'J26'!A:A),0)</f>
        <v>3</v>
      </c>
    </row>
    <row r="201">
      <c r="A201" s="2" t="s">
        <v>434</v>
      </c>
      <c r="B201" s="2" t="s">
        <v>457</v>
      </c>
      <c r="C201" s="2" t="s">
        <v>919</v>
      </c>
      <c r="D201" s="7" t="str">
        <f>LOOKUP(A201,PhotoSquad!A:A,PhotoSquad!B:B)</f>
        <v>https://assets.laliga.com/squad/2019/t186/p206255/128x128/p206255_t186_2019_1_003_000.png</v>
      </c>
      <c r="E201">
        <f>IFERROR(LOOKUP(A201,'J01'!B:B,'J01'!A:A),0)</f>
        <v>8</v>
      </c>
      <c r="F201">
        <f>IFERROR(LOOKUP(A201,'J02'!B:B,'J02'!A:A),0)</f>
        <v>4</v>
      </c>
      <c r="G201">
        <f>IFERROR(LOOKUP(A201,'J03'!B:B,'J03'!A:A),0)</f>
        <v>1</v>
      </c>
      <c r="H201">
        <f>IFERROR(LOOKUP(A201,'J04'!B:B,'J04'!A:A),0)</f>
        <v>0</v>
      </c>
      <c r="I201">
        <f>IFERROR(LOOKUP(A201,'J05'!B:B,'J05'!A:A),0)</f>
        <v>7</v>
      </c>
      <c r="J201" s="3">
        <f>IFERROR(LOOKUP(A201,'J06'!B:B,'J06'!A:A),0)</f>
        <v>1</v>
      </c>
      <c r="K201" s="3">
        <f>IFERROR(LOOKUP(A201,'J07'!B:B,'J07'!A:A),0)</f>
        <v>4</v>
      </c>
      <c r="L201">
        <f>IFERROR(LOOKUP(A201,'J08'!B:B,'J08'!A:A),0)</f>
        <v>9</v>
      </c>
      <c r="M201">
        <f>IFERROR(LOOKUP(A201,'J09'!B:B,'J09'!A:A),0)</f>
        <v>0</v>
      </c>
      <c r="N201">
        <f>IFERROR(LOOKUP(A201,'J10'!B:B,'J10'!A:A),0)</f>
        <v>9</v>
      </c>
      <c r="O201">
        <f>IFERROR(LOOKUP(A201,'J11'!B:B,'J11'!A:A),0)</f>
        <v>0</v>
      </c>
      <c r="P201">
        <f>IFERROR(LOOKUP(A201,'J12'!B:B,'J12'!A:A),0)</f>
        <v>8</v>
      </c>
      <c r="Q201">
        <f>IFERROR(LOOKUP(A201,'J13'!B:B,'J13'!A:A),0)</f>
        <v>9</v>
      </c>
      <c r="R201">
        <f>IFERROR(LOOKUP(A201,'J14'!B:B,'J14'!A:A),0)</f>
        <v>4</v>
      </c>
      <c r="S201">
        <f>IFERROR(LOOKUP(A201,'J15'!B:B,'J15'!A:A),0)</f>
        <v>1</v>
      </c>
      <c r="T201">
        <f>IFERROR(LOOKUP(A201,'J16'!B:B,'J16'!A:A),0)</f>
        <v>5</v>
      </c>
      <c r="U201">
        <f>IFERROR(LOOKUP(A201,'J17'!B:B,'J17'!A:A),0)</f>
        <v>3</v>
      </c>
      <c r="V201">
        <f>IFERROR(LOOKUP(A201,'J18'!B:B,'J18'!A:A),0)</f>
        <v>8</v>
      </c>
      <c r="W201">
        <f>IFERROR(LOOKUP(A201,'J19'!B:B,'J19'!A:A),0)</f>
        <v>12</v>
      </c>
      <c r="X201">
        <f>IFERROR(LOOKUP(A201,'J20'!B:B,'J20'!A:A),0)</f>
        <v>2</v>
      </c>
      <c r="Y201">
        <f>IFERROR(LOOKUP(A201,'J21'!B:B,'J21'!A:A),0)</f>
        <v>10</v>
      </c>
      <c r="Z201">
        <f>IFERROR(LOOKUP(A201,'J22'!B:B,'J22'!A:A),0)</f>
        <v>13</v>
      </c>
      <c r="AA201">
        <f>IFERROR(LOOKUP(A201,'J23'!B:B,'J23'!A:A),0)</f>
        <v>4</v>
      </c>
      <c r="AB201">
        <f>IFERROR(LOOKUP(A201,'J24'!B:B,'J24'!A:A),0)</f>
        <v>1</v>
      </c>
      <c r="AC201">
        <f>IFERROR(LOOKUP(A201,'J25'!B:B,'J25'!A:A),0)</f>
        <v>0</v>
      </c>
      <c r="AD201">
        <f>IFERROR(LOOKUP(A201,'J26'!B:B,'J26'!A:A),0)</f>
        <v>0</v>
      </c>
    </row>
    <row r="202">
      <c r="A202" s="2" t="s">
        <v>437</v>
      </c>
      <c r="B202" s="2" t="s">
        <v>457</v>
      </c>
      <c r="C202" s="2" t="s">
        <v>593</v>
      </c>
      <c r="D202" s="7" t="str">
        <f>LOOKUP(A202,PhotoSquad!A:A,PhotoSquad!B:B)</f>
        <v>https://assets.laliga.com/squad/2019/t191/p208135/128x128/p208135_t191_2019_1_003_000.png</v>
      </c>
      <c r="E202">
        <f>IFERROR(LOOKUP(A202,'J01'!B:B,'J01'!A:A),0)</f>
        <v>0</v>
      </c>
      <c r="F202">
        <f>IFERROR(LOOKUP(A202,'J02'!B:B,'J02'!A:A),0)</f>
        <v>2</v>
      </c>
      <c r="G202">
        <f>IFERROR(LOOKUP(A202,'J03'!B:B,'J03'!A:A),0)</f>
        <v>8</v>
      </c>
      <c r="H202">
        <f>IFERROR(LOOKUP(A202,'J04'!B:B,'J04'!A:A),0)</f>
        <v>0</v>
      </c>
      <c r="I202">
        <f>IFERROR(LOOKUP(A202,'J05'!B:B,'J05'!A:A),0)</f>
        <v>0</v>
      </c>
      <c r="J202" s="3">
        <f>IFERROR(LOOKUP(A202,'J06'!B:B,'J06'!A:A),0)</f>
        <v>2</v>
      </c>
      <c r="K202" s="3">
        <f>IFERROR(LOOKUP(A202,'J07'!B:B,'J07'!A:A),0)</f>
        <v>7</v>
      </c>
      <c r="L202">
        <f>IFERROR(LOOKUP(A202,'J08'!B:B,'J08'!A:A),0)</f>
        <v>2</v>
      </c>
      <c r="M202">
        <f>IFERROR(LOOKUP(A202,'J09'!B:B,'J09'!A:A),0)</f>
        <v>0</v>
      </c>
      <c r="N202">
        <f>IFERROR(LOOKUP(A202,'J10'!B:B,'J10'!A:A),0)</f>
        <v>0</v>
      </c>
      <c r="O202">
        <f>IFERROR(LOOKUP(A202,'J11'!B:B,'J11'!A:A),0)</f>
        <v>0</v>
      </c>
      <c r="P202">
        <f>IFERROR(LOOKUP(A202,'J12'!B:B,'J12'!A:A),0)</f>
        <v>8</v>
      </c>
      <c r="Q202">
        <f>IFERROR(LOOKUP(A202,'J13'!B:B,'J13'!A:A),0)</f>
        <v>9</v>
      </c>
      <c r="R202">
        <f>IFERROR(LOOKUP(A202,'J14'!B:B,'J14'!A:A),0)</f>
        <v>4</v>
      </c>
      <c r="S202">
        <f>IFERROR(LOOKUP(A202,'J15'!B:B,'J15'!A:A),0)</f>
        <v>1</v>
      </c>
      <c r="T202">
        <f>IFERROR(LOOKUP(A202,'J16'!B:B,'J16'!A:A),0)</f>
        <v>1</v>
      </c>
      <c r="U202">
        <f>IFERROR(LOOKUP(A202,'J17'!B:B,'J17'!A:A),0)</f>
        <v>1</v>
      </c>
      <c r="V202">
        <f>IFERROR(LOOKUP(A202,'J18'!B:B,'J18'!A:A),0)</f>
        <v>0</v>
      </c>
      <c r="W202">
        <f>IFERROR(LOOKUP(A202,'J19'!B:B,'J19'!A:A),0)</f>
        <v>10</v>
      </c>
      <c r="X202">
        <f>IFERROR(LOOKUP(A202,'J20'!B:B,'J20'!A:A),0)</f>
        <v>-1</v>
      </c>
      <c r="Y202">
        <f>IFERROR(LOOKUP(A202,'J21'!B:B,'J21'!A:A),0)</f>
        <v>10</v>
      </c>
      <c r="Z202">
        <f>IFERROR(LOOKUP(A202,'J22'!B:B,'J22'!A:A),0)</f>
        <v>3</v>
      </c>
      <c r="AA202">
        <f>IFERROR(LOOKUP(A202,'J23'!B:B,'J23'!A:A),0)</f>
        <v>3</v>
      </c>
      <c r="AB202">
        <f>IFERROR(LOOKUP(A202,'J24'!B:B,'J24'!A:A),0)</f>
        <v>1</v>
      </c>
      <c r="AC202">
        <f>IFERROR(LOOKUP(A202,'J25'!B:B,'J25'!A:A),0)</f>
        <v>2</v>
      </c>
      <c r="AD202">
        <f>IFERROR(LOOKUP(A202,'J26'!B:B,'J26'!A:A),0)</f>
        <v>4</v>
      </c>
    </row>
    <row r="203">
      <c r="A203" s="2" t="s">
        <v>440</v>
      </c>
      <c r="B203" s="2" t="s">
        <v>457</v>
      </c>
      <c r="C203" s="2" t="s">
        <v>594</v>
      </c>
      <c r="D203" s="7" t="str">
        <f>LOOKUP(A203,PhotoSquad!A:A,PhotoSquad!B:B)</f>
        <v>https://assets.laliga.com/squad/2019/t185/p208380/128x128/p208380_t185_2019_1_003_000.png</v>
      </c>
      <c r="E203">
        <f>IFERROR(LOOKUP(A203,'J01'!B:B,'J01'!A:A),0)</f>
        <v>-1</v>
      </c>
      <c r="F203">
        <f>IFERROR(LOOKUP(A203,'J02'!B:B,'J02'!A:A),0)</f>
        <v>1</v>
      </c>
      <c r="G203">
        <f>IFERROR(LOOKUP(A203,'J03'!B:B,'J03'!A:A),0)</f>
        <v>5</v>
      </c>
      <c r="H203">
        <f>IFERROR(LOOKUP(A203,'J04'!B:B,'J04'!A:A),0)</f>
        <v>3</v>
      </c>
      <c r="I203">
        <f>IFERROR(LOOKUP(A203,'J05'!B:B,'J05'!A:A),0)</f>
        <v>5</v>
      </c>
      <c r="J203" s="3">
        <f>IFERROR(LOOKUP(A203,'J06'!B:B,'J06'!A:A),0)</f>
        <v>2</v>
      </c>
      <c r="K203" s="3">
        <f>IFERROR(LOOKUP(A203,'J07'!B:B,'J07'!A:A),0)</f>
        <v>1</v>
      </c>
      <c r="L203">
        <f>IFERROR(LOOKUP(A203,'J08'!B:B,'J08'!A:A),0)</f>
        <v>3</v>
      </c>
      <c r="M203">
        <f>IFERROR(LOOKUP(A203,'J09'!B:B,'J09'!A:A),0)</f>
        <v>3</v>
      </c>
      <c r="N203">
        <f>IFERROR(LOOKUP(A203,'J10'!B:B,'J10'!A:A),0)</f>
        <v>2</v>
      </c>
      <c r="O203">
        <f>IFERROR(LOOKUP(A203,'J11'!B:B,'J11'!A:A),0)</f>
        <v>0</v>
      </c>
      <c r="P203">
        <f>IFERROR(LOOKUP(A203,'J12'!B:B,'J12'!A:A),0)</f>
        <v>8</v>
      </c>
      <c r="Q203">
        <f>IFERROR(LOOKUP(A203,'J13'!B:B,'J13'!A:A),0)</f>
        <v>9</v>
      </c>
      <c r="R203">
        <f>IFERROR(LOOKUP(A203,'J14'!B:B,'J14'!A:A),0)</f>
        <v>2</v>
      </c>
      <c r="S203">
        <f>IFERROR(LOOKUP(A203,'J15'!B:B,'J15'!A:A),0)</f>
        <v>3</v>
      </c>
      <c r="T203">
        <f>IFERROR(LOOKUP(A203,'J16'!B:B,'J16'!A:A),0)</f>
        <v>1</v>
      </c>
      <c r="U203">
        <f>IFERROR(LOOKUP(A203,'J17'!B:B,'J17'!A:A),0)</f>
        <v>1</v>
      </c>
      <c r="V203">
        <f>IFERROR(LOOKUP(A203,'J18'!B:B,'J18'!A:A),0)</f>
        <v>0</v>
      </c>
      <c r="W203">
        <f>IFERROR(LOOKUP(A203,'J19'!B:B,'J19'!A:A),0)</f>
        <v>10</v>
      </c>
      <c r="X203">
        <f>IFERROR(LOOKUP(A203,'J20'!B:B,'J20'!A:A),0)</f>
        <v>-1</v>
      </c>
      <c r="Y203">
        <f>IFERROR(LOOKUP(A203,'J21'!B:B,'J21'!A:A),0)</f>
        <v>0</v>
      </c>
      <c r="Z203">
        <f>IFERROR(LOOKUP(A203,'J22'!B:B,'J22'!A:A),0)</f>
        <v>3</v>
      </c>
      <c r="AA203">
        <f>IFERROR(LOOKUP(A203,'J23'!B:B,'J23'!A:A),0)</f>
        <v>3</v>
      </c>
      <c r="AB203">
        <f>IFERROR(LOOKUP(A203,'J24'!B:B,'J24'!A:A),0)</f>
        <v>1</v>
      </c>
      <c r="AC203">
        <f>IFERROR(LOOKUP(A203,'J25'!B:B,'J25'!A:A),0)</f>
        <v>2</v>
      </c>
      <c r="AD203">
        <f>IFERROR(LOOKUP(A203,'J26'!B:B,'J26'!A:A),0)</f>
        <v>4</v>
      </c>
    </row>
    <row r="204">
      <c r="A204" s="2" t="s">
        <v>96</v>
      </c>
      <c r="B204" s="2" t="s">
        <v>432</v>
      </c>
      <c r="C204" s="2" t="s">
        <v>595</v>
      </c>
      <c r="D204" s="7" t="str">
        <f>LOOKUP(A204,PhotoSquad!A:A,PhotoSquad!B:B)</f>
        <v>https://assets.laliga.com/squad/2019/t175/p208639/128x128/p208639_t175_2019_1_003_000.png</v>
      </c>
      <c r="E204">
        <f>IFERROR(LOOKUP(A204,'J01'!B:B,'J01'!A:A),0)</f>
        <v>0</v>
      </c>
      <c r="F204">
        <f>IFERROR(LOOKUP(A204,'J02'!B:B,'J02'!A:A),0)</f>
        <v>0</v>
      </c>
      <c r="G204">
        <f>IFERROR(LOOKUP(A204,'J03'!B:B,'J03'!A:A),0)</f>
        <v>5</v>
      </c>
      <c r="H204">
        <f>IFERROR(LOOKUP(A204,'J04'!B:B,'J04'!A:A),0)</f>
        <v>3</v>
      </c>
      <c r="I204">
        <f>IFERROR(LOOKUP(A204,'J05'!B:B,'J05'!A:A),0)</f>
        <v>5</v>
      </c>
      <c r="J204" s="3">
        <f>IFERROR(LOOKUP(A204,'J06'!B:B,'J06'!A:A),0)</f>
        <v>2</v>
      </c>
      <c r="K204" s="3">
        <f>IFERROR(LOOKUP(A204,'J07'!B:B,'J07'!A:A),0)</f>
        <v>1</v>
      </c>
      <c r="L204">
        <f>IFERROR(LOOKUP(A204,'J08'!B:B,'J08'!A:A),0)</f>
        <v>3</v>
      </c>
      <c r="M204">
        <f>IFERROR(LOOKUP(A204,'J09'!B:B,'J09'!A:A),0)</f>
        <v>3</v>
      </c>
      <c r="N204">
        <f>IFERROR(LOOKUP(A204,'J10'!B:B,'J10'!A:A),0)</f>
        <v>2</v>
      </c>
      <c r="O204">
        <f>IFERROR(LOOKUP(A204,'J11'!B:B,'J11'!A:A),0)</f>
        <v>0</v>
      </c>
      <c r="P204">
        <f>IFERROR(LOOKUP(A204,'J12'!B:B,'J12'!A:A),0)</f>
        <v>8</v>
      </c>
      <c r="Q204">
        <f>IFERROR(LOOKUP(A204,'J13'!B:B,'J13'!A:A),0)</f>
        <v>9</v>
      </c>
      <c r="R204">
        <f>IFERROR(LOOKUP(A204,'J14'!B:B,'J14'!A:A),0)</f>
        <v>2</v>
      </c>
      <c r="S204">
        <f>IFERROR(LOOKUP(A204,'J15'!B:B,'J15'!A:A),0)</f>
        <v>0</v>
      </c>
      <c r="T204">
        <f>IFERROR(LOOKUP(A204,'J16'!B:B,'J16'!A:A),0)</f>
        <v>1</v>
      </c>
      <c r="U204">
        <f>IFERROR(LOOKUP(A204,'J17'!B:B,'J17'!A:A),0)</f>
        <v>0</v>
      </c>
      <c r="V204">
        <f>IFERROR(LOOKUP(A204,'J18'!B:B,'J18'!A:A),0)</f>
        <v>0</v>
      </c>
      <c r="W204">
        <f>IFERROR(LOOKUP(A204,'J19'!B:B,'J19'!A:A),0)</f>
        <v>10</v>
      </c>
      <c r="X204">
        <f>IFERROR(LOOKUP(A204,'J20'!B:B,'J20'!A:A),0)</f>
        <v>-1</v>
      </c>
      <c r="Y204">
        <f>IFERROR(LOOKUP(A204,'J21'!B:B,'J21'!A:A),0)</f>
        <v>1</v>
      </c>
      <c r="Z204">
        <f>IFERROR(LOOKUP(A204,'J22'!B:B,'J22'!A:A),0)</f>
        <v>0</v>
      </c>
      <c r="AA204">
        <f>IFERROR(LOOKUP(A204,'J23'!B:B,'J23'!A:A),0)</f>
        <v>0</v>
      </c>
      <c r="AB204">
        <f>IFERROR(LOOKUP(A204,'J24'!B:B,'J24'!A:A),0)</f>
        <v>1</v>
      </c>
      <c r="AC204">
        <f>IFERROR(LOOKUP(A204,'J25'!B:B,'J25'!A:A),0)</f>
        <v>2</v>
      </c>
      <c r="AD204">
        <f>IFERROR(LOOKUP(A204,'J26'!B:B,'J26'!A:A),0)</f>
        <v>4</v>
      </c>
    </row>
    <row r="205">
      <c r="A205" s="2" t="s">
        <v>364</v>
      </c>
      <c r="B205" s="2" t="s">
        <v>480</v>
      </c>
      <c r="C205" s="2" t="s">
        <v>1029</v>
      </c>
      <c r="D205" s="7" t="str">
        <f>LOOKUP(A205,PhotoSquad!A:A,PhotoSquad!B:B)</f>
        <v>https://assets.laliga.com/squad/2019/t450/p208765/128x128/p208765_t450_2019_1_003_000.png</v>
      </c>
      <c r="E205">
        <f>IFERROR(LOOKUP(A205,'J01'!B:B,'J01'!A:A),0)</f>
        <v>0</v>
      </c>
      <c r="F205">
        <f>IFERROR(LOOKUP(A205,'J02'!B:B,'J02'!A:A),0)</f>
        <v>0</v>
      </c>
      <c r="G205">
        <f>IFERROR(LOOKUP(A205,'J03'!B:B,'J03'!A:A),0)</f>
        <v>5</v>
      </c>
      <c r="H205">
        <f>IFERROR(LOOKUP(A205,'J04'!B:B,'J04'!A:A),0)</f>
        <v>3</v>
      </c>
      <c r="I205">
        <f>IFERROR(LOOKUP(A205,'J05'!B:B,'J05'!A:A),0)</f>
        <v>5</v>
      </c>
      <c r="J205" s="3">
        <f>IFERROR(LOOKUP(A205,'J06'!B:B,'J06'!A:A),0)</f>
        <v>2</v>
      </c>
      <c r="K205" s="3">
        <f>IFERROR(LOOKUP(A205,'J07'!B:B,'J07'!A:A),0)</f>
        <v>1</v>
      </c>
      <c r="L205">
        <f>IFERROR(LOOKUP(A205,'J08'!B:B,'J08'!A:A),0)</f>
        <v>3</v>
      </c>
      <c r="M205">
        <f>IFERROR(LOOKUP(A205,'J09'!B:B,'J09'!A:A),0)</f>
        <v>3</v>
      </c>
      <c r="N205">
        <f>IFERROR(LOOKUP(A205,'J10'!B:B,'J10'!A:A),0)</f>
        <v>2</v>
      </c>
      <c r="O205">
        <f>IFERROR(LOOKUP(A205,'J11'!B:B,'J11'!A:A),0)</f>
        <v>0</v>
      </c>
      <c r="P205">
        <f>IFERROR(LOOKUP(A205,'J12'!B:B,'J12'!A:A),0)</f>
        <v>8</v>
      </c>
      <c r="Q205">
        <f>IFERROR(LOOKUP(A205,'J13'!B:B,'J13'!A:A),0)</f>
        <v>9</v>
      </c>
      <c r="R205">
        <f>IFERROR(LOOKUP(A205,'J14'!B:B,'J14'!A:A),0)</f>
        <v>0</v>
      </c>
      <c r="S205">
        <f>IFERROR(LOOKUP(A205,'J15'!B:B,'J15'!A:A),0)</f>
        <v>2</v>
      </c>
      <c r="T205">
        <f>IFERROR(LOOKUP(A205,'J16'!B:B,'J16'!A:A),0)</f>
        <v>8</v>
      </c>
      <c r="U205">
        <f>IFERROR(LOOKUP(A205,'J17'!B:B,'J17'!A:A),0)</f>
        <v>0</v>
      </c>
      <c r="V205">
        <f>IFERROR(LOOKUP(A205,'J18'!B:B,'J18'!A:A),0)</f>
        <v>0</v>
      </c>
      <c r="W205">
        <f>IFERROR(LOOKUP(A205,'J19'!B:B,'J19'!A:A),0)</f>
        <v>0</v>
      </c>
      <c r="X205">
        <f>IFERROR(LOOKUP(A205,'J20'!B:B,'J20'!A:A),0)</f>
        <v>0</v>
      </c>
      <c r="Y205">
        <f>IFERROR(LOOKUP(A205,'J21'!B:B,'J21'!A:A),0)</f>
        <v>0</v>
      </c>
      <c r="Z205">
        <f>IFERROR(LOOKUP(A205,'J22'!B:B,'J22'!A:A),0)</f>
        <v>0</v>
      </c>
      <c r="AA205">
        <f>IFERROR(LOOKUP(A205,'J23'!B:B,'J23'!A:A),0)</f>
        <v>0</v>
      </c>
      <c r="AB205">
        <f>IFERROR(LOOKUP(A205,'J24'!B:B,'J24'!A:A),0)</f>
        <v>1</v>
      </c>
      <c r="AC205">
        <f>IFERROR(LOOKUP(A205,'J25'!B:B,'J25'!A:A),0)</f>
        <v>2</v>
      </c>
      <c r="AD205">
        <f>IFERROR(LOOKUP(A205,'J26'!B:B,'J26'!A:A),0)</f>
        <v>4</v>
      </c>
    </row>
    <row r="206">
      <c r="A206" s="2" t="s">
        <v>215</v>
      </c>
      <c r="B206" s="2" t="s">
        <v>435</v>
      </c>
      <c r="C206" s="2" t="s">
        <v>596</v>
      </c>
      <c r="D206" s="7" t="str">
        <f>LOOKUP(A206,PhotoSquad!A:A,PhotoSquad!B:B)</f>
        <v>https://assets.laliga.com/squad/2019/t178/p209712/128x128/p209712_t178_2019_1_003_000.png</v>
      </c>
      <c r="E206">
        <f>IFERROR(LOOKUP(A206,'J01'!B:B,'J01'!A:A),0)</f>
        <v>6</v>
      </c>
      <c r="F206">
        <f>IFERROR(LOOKUP(A206,'J02'!B:B,'J02'!A:A),0)</f>
        <v>3</v>
      </c>
      <c r="G206">
        <f>IFERROR(LOOKUP(A206,'J03'!B:B,'J03'!A:A),0)</f>
        <v>0</v>
      </c>
      <c r="H206">
        <f>IFERROR(LOOKUP(A206,'J04'!B:B,'J04'!A:A),0)</f>
        <v>14</v>
      </c>
      <c r="I206">
        <f>IFERROR(LOOKUP(A206,'J05'!B:B,'J05'!A:A),0)</f>
        <v>3</v>
      </c>
      <c r="J206" s="3">
        <f>IFERROR(LOOKUP(A206,'J06'!B:B,'J06'!A:A),0)</f>
        <v>3</v>
      </c>
      <c r="K206" s="3">
        <f>IFERROR(LOOKUP(A206,'J07'!B:B,'J07'!A:A),0)</f>
        <v>7</v>
      </c>
      <c r="L206">
        <f>IFERROR(LOOKUP(A206,'J08'!B:B,'J08'!A:A),0)</f>
        <v>10</v>
      </c>
      <c r="M206">
        <f>IFERROR(LOOKUP(A206,'J09'!B:B,'J09'!A:A),0)</f>
        <v>8</v>
      </c>
      <c r="N206">
        <f>IFERROR(LOOKUP(A206,'J10'!B:B,'J10'!A:A),0)</f>
        <v>6</v>
      </c>
      <c r="O206">
        <f>IFERROR(LOOKUP(A206,'J11'!B:B,'J11'!A:A),0)</f>
        <v>5</v>
      </c>
      <c r="P206">
        <f>IFERROR(LOOKUP(A206,'J12'!B:B,'J12'!A:A),0)</f>
        <v>3</v>
      </c>
      <c r="Q206">
        <f>IFERROR(LOOKUP(A206,'J13'!B:B,'J13'!A:A),0)</f>
        <v>5</v>
      </c>
      <c r="R206">
        <f>IFERROR(LOOKUP(A206,'J14'!B:B,'J14'!A:A),0)</f>
        <v>3</v>
      </c>
      <c r="S206">
        <f>IFERROR(LOOKUP(A206,'J15'!B:B,'J15'!A:A),0)</f>
        <v>8</v>
      </c>
      <c r="T206">
        <f>IFERROR(LOOKUP(A206,'J16'!B:B,'J16'!A:A),0)</f>
        <v>11</v>
      </c>
      <c r="U206">
        <f>IFERROR(LOOKUP(A206,'J17'!B:B,'J17'!A:A),0)</f>
        <v>3</v>
      </c>
      <c r="V206">
        <f>IFERROR(LOOKUP(A206,'J18'!B:B,'J18'!A:A),0)</f>
        <v>2</v>
      </c>
      <c r="W206">
        <f>IFERROR(LOOKUP(A206,'J19'!B:B,'J19'!A:A),0)</f>
        <v>2</v>
      </c>
      <c r="X206">
        <f>IFERROR(LOOKUP(A206,'J20'!B:B,'J20'!A:A),0)</f>
        <v>0</v>
      </c>
      <c r="Y206">
        <f>IFERROR(LOOKUP(A206,'J21'!B:B,'J21'!A:A),0)</f>
        <v>2</v>
      </c>
      <c r="Z206">
        <f>IFERROR(LOOKUP(A206,'J22'!B:B,'J22'!A:A),0)</f>
        <v>6</v>
      </c>
      <c r="AA206">
        <f>IFERROR(LOOKUP(A206,'J23'!B:B,'J23'!A:A),0)</f>
        <v>10</v>
      </c>
      <c r="AB206">
        <f>IFERROR(LOOKUP(A206,'J24'!B:B,'J24'!A:A),0)</f>
        <v>4</v>
      </c>
      <c r="AC206">
        <f>IFERROR(LOOKUP(A206,'J25'!B:B,'J25'!A:A),0)</f>
        <v>3</v>
      </c>
      <c r="AD206">
        <f>IFERROR(LOOKUP(A206,'J26'!B:B,'J26'!A:A),0)</f>
        <v>4</v>
      </c>
    </row>
    <row r="207">
      <c r="A207" s="2" t="s">
        <v>442</v>
      </c>
      <c r="B207" s="2" t="s">
        <v>457</v>
      </c>
      <c r="C207" s="2" t="s">
        <v>597</v>
      </c>
      <c r="D207" s="7" t="str">
        <f>LOOKUP(A207,PhotoSquad!A:A,PhotoSquad!B:B)</f>
        <v>https://assets.laliga.com/squad/2019/t176/p210171/128x128/p210171_t176_2019_1_003_000.png</v>
      </c>
      <c r="E207">
        <f>IFERROR(LOOKUP(A207,'J01'!B:B,'J01'!A:A),0)</f>
        <v>0</v>
      </c>
      <c r="F207">
        <f>IFERROR(LOOKUP(A207,'J02'!B:B,'J02'!A:A),0)</f>
        <v>10</v>
      </c>
      <c r="G207">
        <f>IFERROR(LOOKUP(A207,'J03'!B:B,'J03'!A:A),0)</f>
        <v>7</v>
      </c>
      <c r="H207">
        <f>IFERROR(LOOKUP(A207,'J04'!B:B,'J04'!A:A),0)</f>
        <v>4</v>
      </c>
      <c r="I207">
        <f>IFERROR(LOOKUP(A207,'J05'!B:B,'J05'!A:A),0)</f>
        <v>8</v>
      </c>
      <c r="J207" s="3">
        <f>IFERROR(LOOKUP(A207,'J06'!B:B,'J06'!A:A),0)</f>
        <v>4</v>
      </c>
      <c r="K207" s="3">
        <f>IFERROR(LOOKUP(A207,'J07'!B:B,'J07'!A:A),0)</f>
        <v>1</v>
      </c>
      <c r="L207">
        <f>IFERROR(LOOKUP(A207,'J08'!B:B,'J08'!A:A),0)</f>
        <v>10</v>
      </c>
      <c r="M207">
        <f>IFERROR(LOOKUP(A207,'J09'!B:B,'J09'!A:A),0)</f>
        <v>3</v>
      </c>
      <c r="N207">
        <f>IFERROR(LOOKUP(A207,'J10'!B:B,'J10'!A:A),0)</f>
        <v>5</v>
      </c>
      <c r="O207">
        <f>IFERROR(LOOKUP(A207,'J11'!B:B,'J11'!A:A),0)</f>
        <v>4</v>
      </c>
      <c r="P207">
        <f>IFERROR(LOOKUP(A207,'J12'!B:B,'J12'!A:A),0)</f>
        <v>2</v>
      </c>
      <c r="Q207">
        <f>IFERROR(LOOKUP(A207,'J13'!B:B,'J13'!A:A),0)</f>
        <v>1</v>
      </c>
      <c r="R207">
        <f>IFERROR(LOOKUP(A207,'J14'!B:B,'J14'!A:A),0)</f>
        <v>6</v>
      </c>
      <c r="S207">
        <f>IFERROR(LOOKUP(A207,'J15'!B:B,'J15'!A:A),0)</f>
        <v>9</v>
      </c>
      <c r="T207">
        <f>IFERROR(LOOKUP(A207,'J16'!B:B,'J16'!A:A),0)</f>
        <v>3</v>
      </c>
      <c r="U207">
        <f>IFERROR(LOOKUP(A207,'J17'!B:B,'J17'!A:A),0)</f>
        <v>3</v>
      </c>
      <c r="V207">
        <f>IFERROR(LOOKUP(A207,'J18'!B:B,'J18'!A:A),0)</f>
        <v>0</v>
      </c>
      <c r="W207">
        <f>IFERROR(LOOKUP(A207,'J19'!B:B,'J19'!A:A),0)</f>
        <v>10</v>
      </c>
      <c r="X207">
        <f>IFERROR(LOOKUP(A207,'J20'!B:B,'J20'!A:A),0)</f>
        <v>2</v>
      </c>
      <c r="Y207">
        <f>IFERROR(LOOKUP(A207,'J21'!B:B,'J21'!A:A),0)</f>
        <v>0</v>
      </c>
      <c r="Z207">
        <f>IFERROR(LOOKUP(A207,'J22'!B:B,'J22'!A:A),0)</f>
        <v>7</v>
      </c>
      <c r="AA207">
        <f>IFERROR(LOOKUP(A207,'J23'!B:B,'J23'!A:A),0)</f>
        <v>0</v>
      </c>
      <c r="AB207">
        <f>IFERROR(LOOKUP(A207,'J24'!B:B,'J24'!A:A),0)</f>
        <v>4</v>
      </c>
      <c r="AC207">
        <f>IFERROR(LOOKUP(A207,'J25'!B:B,'J25'!A:A),0)</f>
        <v>2</v>
      </c>
      <c r="AD207">
        <f>IFERROR(LOOKUP(A207,'J26'!B:B,'J26'!A:A),0)</f>
        <v>0</v>
      </c>
    </row>
    <row r="208">
      <c r="A208" s="2" t="s">
        <v>444</v>
      </c>
      <c r="B208" s="2" t="s">
        <v>457</v>
      </c>
      <c r="C208" s="2" t="s">
        <v>1002</v>
      </c>
      <c r="D208" s="7" t="str">
        <f>LOOKUP(A208,PhotoSquad!A:A,PhotoSquad!B:B)</f>
        <v>https://assets.laliga.com/squad/2019/t176/p210171/128x128/p210171_t176_2019_1_003_000.png</v>
      </c>
      <c r="E208">
        <f>IFERROR(LOOKUP(A208,'J01'!B:B,'J01'!A:A),0)</f>
        <v>0</v>
      </c>
      <c r="F208">
        <f>IFERROR(LOOKUP(A208,'J02'!B:B,'J02'!A:A),0)</f>
        <v>10</v>
      </c>
      <c r="G208">
        <f>IFERROR(LOOKUP(A208,'J03'!B:B,'J03'!A:A),0)</f>
        <v>7</v>
      </c>
      <c r="H208">
        <f>IFERROR(LOOKUP(A208,'J04'!B:B,'J04'!A:A),0)</f>
        <v>4</v>
      </c>
      <c r="I208">
        <f>IFERROR(LOOKUP(A208,'J05'!B:B,'J05'!A:A),0)</f>
        <v>8</v>
      </c>
      <c r="J208" s="3">
        <f>IFERROR(LOOKUP(A208,'J06'!B:B,'J06'!A:A),0)</f>
        <v>4</v>
      </c>
      <c r="K208" s="3">
        <f>IFERROR(LOOKUP(A208,'J07'!B:B,'J07'!A:A),0)</f>
        <v>0</v>
      </c>
      <c r="L208">
        <f>IFERROR(LOOKUP(A208,'J08'!B:B,'J08'!A:A),0)</f>
        <v>10</v>
      </c>
      <c r="M208">
        <f>IFERROR(LOOKUP(A208,'J09'!B:B,'J09'!A:A),0)</f>
        <v>3</v>
      </c>
      <c r="N208">
        <f>IFERROR(LOOKUP(A208,'J10'!B:B,'J10'!A:A),0)</f>
        <v>5</v>
      </c>
      <c r="O208">
        <f>IFERROR(LOOKUP(A208,'J11'!B:B,'J11'!A:A),0)</f>
        <v>4</v>
      </c>
      <c r="P208">
        <f>IFERROR(LOOKUP(A208,'J12'!B:B,'J12'!A:A),0)</f>
        <v>2</v>
      </c>
      <c r="Q208">
        <f>IFERROR(LOOKUP(A208,'J13'!B:B,'J13'!A:A),0)</f>
        <v>1</v>
      </c>
      <c r="R208">
        <f>IFERROR(LOOKUP(A208,'J14'!B:B,'J14'!A:A),0)</f>
        <v>3</v>
      </c>
      <c r="S208">
        <f>IFERROR(LOOKUP(A208,'J15'!B:B,'J15'!A:A),0)</f>
        <v>0</v>
      </c>
      <c r="T208">
        <f>IFERROR(LOOKUP(A208,'J16'!B:B,'J16'!A:A),0)</f>
        <v>0</v>
      </c>
      <c r="U208">
        <f>IFERROR(LOOKUP(A208,'J17'!B:B,'J17'!A:A),0)</f>
        <v>3</v>
      </c>
      <c r="V208">
        <f>IFERROR(LOOKUP(A208,'J18'!B:B,'J18'!A:A),0)</f>
        <v>0</v>
      </c>
      <c r="W208">
        <f>IFERROR(LOOKUP(A208,'J19'!B:B,'J19'!A:A),0)</f>
        <v>10</v>
      </c>
      <c r="X208">
        <f>IFERROR(LOOKUP(A208,'J20'!B:B,'J20'!A:A),0)</f>
        <v>2</v>
      </c>
      <c r="Y208">
        <f>IFERROR(LOOKUP(A208,'J21'!B:B,'J21'!A:A),0)</f>
        <v>0</v>
      </c>
      <c r="Z208">
        <f>IFERROR(LOOKUP(A208,'J22'!B:B,'J22'!A:A),0)</f>
        <v>7</v>
      </c>
      <c r="AA208">
        <f>IFERROR(LOOKUP(A208,'J23'!B:B,'J23'!A:A),0)</f>
        <v>0</v>
      </c>
      <c r="AB208">
        <f>IFERROR(LOOKUP(A208,'J24'!B:B,'J24'!A:A),0)</f>
        <v>4</v>
      </c>
      <c r="AC208">
        <f>IFERROR(LOOKUP(A208,'J25'!B:B,'J25'!A:A),0)</f>
        <v>2</v>
      </c>
      <c r="AD208">
        <f>IFERROR(LOOKUP(A208,'J26'!B:B,'J26'!A:A),0)</f>
        <v>0</v>
      </c>
    </row>
    <row r="209">
      <c r="A209" s="2" t="s">
        <v>366</v>
      </c>
      <c r="B209" s="2" t="s">
        <v>480</v>
      </c>
      <c r="C209" s="2" t="s">
        <v>948</v>
      </c>
      <c r="D209" s="7" t="str">
        <f>LOOKUP(A209,PhotoSquad!A:A,PhotoSquad!B:B)</f>
        <v>https://assets.laliga.com/squad/2019/t178/p210341/128x128/p210341_t178_2019_1_003_000.png</v>
      </c>
      <c r="E209">
        <f>IFERROR(LOOKUP(A209,'J01'!B:B,'J01'!A:A),0)</f>
        <v>0</v>
      </c>
      <c r="F209">
        <f>IFERROR(LOOKUP(A209,'J02'!B:B,'J02'!A:A),0)</f>
        <v>10</v>
      </c>
      <c r="G209">
        <f>IFERROR(LOOKUP(A209,'J03'!B:B,'J03'!A:A),0)</f>
        <v>7</v>
      </c>
      <c r="H209">
        <f>IFERROR(LOOKUP(A209,'J04'!B:B,'J04'!A:A),0)</f>
        <v>0</v>
      </c>
      <c r="I209">
        <f>IFERROR(LOOKUP(A209,'J05'!B:B,'J05'!A:A),0)</f>
        <v>8</v>
      </c>
      <c r="J209" s="3">
        <f>IFERROR(LOOKUP(A209,'J06'!B:B,'J06'!A:A),0)</f>
        <v>4</v>
      </c>
      <c r="K209" s="3">
        <f>IFERROR(LOOKUP(A209,'J07'!B:B,'J07'!A:A),0)</f>
        <v>0</v>
      </c>
      <c r="L209">
        <f>IFERROR(LOOKUP(A209,'J08'!B:B,'J08'!A:A),0)</f>
        <v>10</v>
      </c>
      <c r="M209">
        <f>IFERROR(LOOKUP(A209,'J09'!B:B,'J09'!A:A),0)</f>
        <v>3</v>
      </c>
      <c r="N209">
        <f>IFERROR(LOOKUP(A209,'J10'!B:B,'J10'!A:A),0)</f>
        <v>5</v>
      </c>
      <c r="O209">
        <f>IFERROR(LOOKUP(A209,'J11'!B:B,'J11'!A:A),0)</f>
        <v>4</v>
      </c>
      <c r="P209">
        <f>IFERROR(LOOKUP(A209,'J12'!B:B,'J12'!A:A),0)</f>
        <v>2</v>
      </c>
      <c r="Q209">
        <f>IFERROR(LOOKUP(A209,'J13'!B:B,'J13'!A:A),0)</f>
        <v>1</v>
      </c>
      <c r="R209">
        <f>IFERROR(LOOKUP(A209,'J14'!B:B,'J14'!A:A),0)</f>
        <v>3</v>
      </c>
      <c r="S209">
        <f>IFERROR(LOOKUP(A209,'J15'!B:B,'J15'!A:A),0)</f>
        <v>0</v>
      </c>
      <c r="T209">
        <f>IFERROR(LOOKUP(A209,'J16'!B:B,'J16'!A:A),0)</f>
        <v>0</v>
      </c>
      <c r="U209">
        <f>IFERROR(LOOKUP(A209,'J17'!B:B,'J17'!A:A),0)</f>
        <v>3</v>
      </c>
      <c r="V209">
        <f>IFERROR(LOOKUP(A209,'J18'!B:B,'J18'!A:A),0)</f>
        <v>0</v>
      </c>
      <c r="W209">
        <f>IFERROR(LOOKUP(A209,'J19'!B:B,'J19'!A:A),0)</f>
        <v>0</v>
      </c>
      <c r="X209">
        <f>IFERROR(LOOKUP(A209,'J20'!B:B,'J20'!A:A),0)</f>
        <v>2</v>
      </c>
      <c r="Y209">
        <f>IFERROR(LOOKUP(A209,'J21'!B:B,'J21'!A:A),0)</f>
        <v>0</v>
      </c>
      <c r="Z209">
        <f>IFERROR(LOOKUP(A209,'J22'!B:B,'J22'!A:A),0)</f>
        <v>0</v>
      </c>
      <c r="AA209">
        <f>IFERROR(LOOKUP(A209,'J23'!B:B,'J23'!A:A),0)</f>
        <v>0</v>
      </c>
      <c r="AB209">
        <f>IFERROR(LOOKUP(A209,'J24'!B:B,'J24'!A:A),0)</f>
        <v>4</v>
      </c>
      <c r="AC209">
        <f>IFERROR(LOOKUP(A209,'J25'!B:B,'J25'!A:A),0)</f>
        <v>2</v>
      </c>
      <c r="AD209">
        <f>IFERROR(LOOKUP(A209,'J26'!B:B,'J26'!A:A),0)</f>
        <v>0</v>
      </c>
    </row>
    <row r="210">
      <c r="A210" s="2" t="s">
        <v>446</v>
      </c>
      <c r="B210" s="2" t="s">
        <v>457</v>
      </c>
      <c r="C210" s="2" t="s">
        <v>598</v>
      </c>
      <c r="D210" s="7" t="str">
        <f>LOOKUP(A210,PhotoSquad!A:A,PhotoSquad!B:B)</f>
        <v>https://assets.laliga.com/squad/2019/t957/p210419/128x128/p210419_t957_2019_1_003_000.png</v>
      </c>
      <c r="E210">
        <f>IFERROR(LOOKUP(A210,'J01'!B:B,'J01'!A:A),0)</f>
        <v>4</v>
      </c>
      <c r="F210">
        <f>IFERROR(LOOKUP(A210,'J02'!B:B,'J02'!A:A),0)</f>
        <v>2</v>
      </c>
      <c r="G210">
        <f>IFERROR(LOOKUP(A210,'J03'!B:B,'J03'!A:A),0)</f>
        <v>7</v>
      </c>
      <c r="H210">
        <f>IFERROR(LOOKUP(A210,'J04'!B:B,'J04'!A:A),0)</f>
        <v>0</v>
      </c>
      <c r="I210">
        <f>IFERROR(LOOKUP(A210,'J05'!B:B,'J05'!A:A),0)</f>
        <v>8</v>
      </c>
      <c r="J210" s="3">
        <f>IFERROR(LOOKUP(A210,'J06'!B:B,'J06'!A:A),0)</f>
        <v>4</v>
      </c>
      <c r="K210" s="3">
        <f>IFERROR(LOOKUP(A210,'J07'!B:B,'J07'!A:A),0)</f>
        <v>0</v>
      </c>
      <c r="L210">
        <f>IFERROR(LOOKUP(A210,'J08'!B:B,'J08'!A:A),0)</f>
        <v>10</v>
      </c>
      <c r="M210">
        <f>IFERROR(LOOKUP(A210,'J09'!B:B,'J09'!A:A),0)</f>
        <v>3</v>
      </c>
      <c r="N210">
        <f>IFERROR(LOOKUP(A210,'J10'!B:B,'J10'!A:A),0)</f>
        <v>5</v>
      </c>
      <c r="O210">
        <f>IFERROR(LOOKUP(A210,'J11'!B:B,'J11'!A:A),0)</f>
        <v>1</v>
      </c>
      <c r="P210">
        <f>IFERROR(LOOKUP(A210,'J12'!B:B,'J12'!A:A),0)</f>
        <v>2</v>
      </c>
      <c r="Q210">
        <f>IFERROR(LOOKUP(A210,'J13'!B:B,'J13'!A:A),0)</f>
        <v>1</v>
      </c>
      <c r="R210">
        <f>IFERROR(LOOKUP(A210,'J14'!B:B,'J14'!A:A),0)</f>
        <v>2</v>
      </c>
      <c r="S210">
        <f>IFERROR(LOOKUP(A210,'J15'!B:B,'J15'!A:A),0)</f>
        <v>0</v>
      </c>
      <c r="T210">
        <f>IFERROR(LOOKUP(A210,'J16'!B:B,'J16'!A:A),0)</f>
        <v>2</v>
      </c>
      <c r="U210">
        <f>IFERROR(LOOKUP(A210,'J17'!B:B,'J17'!A:A),0)</f>
        <v>0</v>
      </c>
      <c r="V210">
        <f>IFERROR(LOOKUP(A210,'J18'!B:B,'J18'!A:A),0)</f>
        <v>0</v>
      </c>
      <c r="W210">
        <f>IFERROR(LOOKUP(A210,'J19'!B:B,'J19'!A:A),0)</f>
        <v>1</v>
      </c>
      <c r="X210">
        <f>IFERROR(LOOKUP(A210,'J20'!B:B,'J20'!A:A),0)</f>
        <v>-1</v>
      </c>
      <c r="Y210">
        <f>IFERROR(LOOKUP(A210,'J21'!B:B,'J21'!A:A),0)</f>
        <v>0</v>
      </c>
      <c r="Z210">
        <f>IFERROR(LOOKUP(A210,'J22'!B:B,'J22'!A:A),0)</f>
        <v>0</v>
      </c>
      <c r="AA210">
        <f>IFERROR(LOOKUP(A210,'J23'!B:B,'J23'!A:A),0)</f>
        <v>0</v>
      </c>
      <c r="AB210">
        <f>IFERROR(LOOKUP(A210,'J24'!B:B,'J24'!A:A),0)</f>
        <v>4</v>
      </c>
      <c r="AC210">
        <f>IFERROR(LOOKUP(A210,'J25'!B:B,'J25'!A:A),0)</f>
        <v>2</v>
      </c>
      <c r="AD210">
        <f>IFERROR(LOOKUP(A210,'J26'!B:B,'J26'!A:A),0)</f>
        <v>0</v>
      </c>
    </row>
    <row r="211">
      <c r="A211" s="2" t="s">
        <v>82</v>
      </c>
      <c r="B211" s="2" t="s">
        <v>432</v>
      </c>
      <c r="C211" s="2" t="s">
        <v>599</v>
      </c>
      <c r="D211" s="7" t="str">
        <f>LOOKUP(A211,PhotoSquad!A:A,PhotoSquad!B:B)</f>
        <v>https://assets.laliga.com/squad/2019/t177/p210424/128x128/p210424_t177_2019_1_003_000.png</v>
      </c>
      <c r="E211">
        <f>IFERROR(LOOKUP(A211,'J01'!B:B,'J01'!A:A),0)</f>
        <v>1</v>
      </c>
      <c r="F211">
        <f>IFERROR(LOOKUP(A211,'J02'!B:B,'J02'!A:A),0)</f>
        <v>7</v>
      </c>
      <c r="G211">
        <f>IFERROR(LOOKUP(A211,'J03'!B:B,'J03'!A:A),0)</f>
        <v>1</v>
      </c>
      <c r="H211">
        <f>IFERROR(LOOKUP(A211,'J04'!B:B,'J04'!A:A),0)</f>
        <v>7</v>
      </c>
      <c r="I211">
        <f>IFERROR(LOOKUP(A211,'J05'!B:B,'J05'!A:A),0)</f>
        <v>0</v>
      </c>
      <c r="J211" s="3">
        <f>IFERROR(LOOKUP(A211,'J06'!B:B,'J06'!A:A),0)</f>
        <v>6</v>
      </c>
      <c r="K211" s="3">
        <f>IFERROR(LOOKUP(A211,'J07'!B:B,'J07'!A:A),0)</f>
        <v>1</v>
      </c>
      <c r="L211">
        <f>IFERROR(LOOKUP(A211,'J08'!B:B,'J08'!A:A),0)</f>
        <v>3</v>
      </c>
      <c r="M211">
        <f>IFERROR(LOOKUP(A211,'J09'!B:B,'J09'!A:A),0)</f>
        <v>7</v>
      </c>
      <c r="N211">
        <f>IFERROR(LOOKUP(A211,'J10'!B:B,'J10'!A:A),0)</f>
        <v>8</v>
      </c>
      <c r="O211">
        <f>IFERROR(LOOKUP(A211,'J11'!B:B,'J11'!A:A),0)</f>
        <v>2</v>
      </c>
      <c r="P211">
        <f>IFERROR(LOOKUP(A211,'J12'!B:B,'J12'!A:A),0)</f>
        <v>0</v>
      </c>
      <c r="Q211">
        <f>IFERROR(LOOKUP(A211,'J13'!B:B,'J13'!A:A),0)</f>
        <v>0</v>
      </c>
      <c r="R211">
        <f>IFERROR(LOOKUP(A211,'J14'!B:B,'J14'!A:A),0)</f>
        <v>1</v>
      </c>
      <c r="S211">
        <f>IFERROR(LOOKUP(A211,'J15'!B:B,'J15'!A:A),0)</f>
        <v>0</v>
      </c>
      <c r="T211">
        <f>IFERROR(LOOKUP(A211,'J16'!B:B,'J16'!A:A),0)</f>
        <v>2</v>
      </c>
      <c r="U211">
        <f>IFERROR(LOOKUP(A211,'J17'!B:B,'J17'!A:A),0)</f>
        <v>0</v>
      </c>
      <c r="V211">
        <f>IFERROR(LOOKUP(A211,'J18'!B:B,'J18'!A:A),0)</f>
        <v>0</v>
      </c>
      <c r="W211">
        <f>IFERROR(LOOKUP(A211,'J19'!B:B,'J19'!A:A),0)</f>
        <v>6</v>
      </c>
      <c r="X211">
        <f>IFERROR(LOOKUP(A211,'J20'!B:B,'J20'!A:A),0)</f>
        <v>0</v>
      </c>
      <c r="Y211">
        <f>IFERROR(LOOKUP(A211,'J21'!B:B,'J21'!A:A),0)</f>
        <v>0</v>
      </c>
      <c r="Z211">
        <f>IFERROR(LOOKUP(A211,'J22'!B:B,'J22'!A:A),0)</f>
        <v>2</v>
      </c>
      <c r="AA211">
        <f>IFERROR(LOOKUP(A211,'J23'!B:B,'J23'!A:A),0)</f>
        <v>4</v>
      </c>
      <c r="AB211">
        <f>IFERROR(LOOKUP(A211,'J24'!B:B,'J24'!A:A),0)</f>
        <v>0</v>
      </c>
      <c r="AC211">
        <f>IFERROR(LOOKUP(A211,'J25'!B:B,'J25'!A:A),0)</f>
        <v>2</v>
      </c>
      <c r="AD211">
        <f>IFERROR(LOOKUP(A211,'J26'!B:B,'J26'!A:A),0)</f>
        <v>0</v>
      </c>
    </row>
    <row r="212">
      <c r="A212" s="2" t="s">
        <v>368</v>
      </c>
      <c r="B212" s="2" t="s">
        <v>480</v>
      </c>
      <c r="C212" s="2" t="s">
        <v>600</v>
      </c>
      <c r="D212" s="7" t="str">
        <f>LOOKUP(A212,PhotoSquad!A:A,PhotoSquad!B:B)</f>
        <v>https://assets.laliga.com/squad/2019/t174/p212769/128x128/p212769_t174_2019_1_003_000.png</v>
      </c>
      <c r="E212">
        <f>IFERROR(LOOKUP(A212,'J01'!B:B,'J01'!A:A),0)</f>
        <v>10</v>
      </c>
      <c r="F212">
        <f>IFERROR(LOOKUP(A212,'J02'!B:B,'J02'!A:A),0)</f>
        <v>4</v>
      </c>
      <c r="G212">
        <f>IFERROR(LOOKUP(A212,'J03'!B:B,'J03'!A:A),0)</f>
        <v>8</v>
      </c>
      <c r="H212">
        <f>IFERROR(LOOKUP(A212,'J04'!B:B,'J04'!A:A),0)</f>
        <v>9</v>
      </c>
      <c r="I212">
        <f>IFERROR(LOOKUP(A212,'J05'!B:B,'J05'!A:A),0)</f>
        <v>5</v>
      </c>
      <c r="J212" s="3">
        <f>IFERROR(LOOKUP(A212,'J06'!B:B,'J06'!A:A),0)</f>
        <v>0</v>
      </c>
      <c r="K212" s="3">
        <f>IFERROR(LOOKUP(A212,'J07'!B:B,'J07'!A:A),0)</f>
        <v>8</v>
      </c>
      <c r="L212">
        <f>IFERROR(LOOKUP(A212,'J08'!B:B,'J08'!A:A),0)</f>
        <v>3</v>
      </c>
      <c r="M212">
        <f>IFERROR(LOOKUP(A212,'J09'!B:B,'J09'!A:A),0)</f>
        <v>4</v>
      </c>
      <c r="N212">
        <f>IFERROR(LOOKUP(A212,'J10'!B:B,'J10'!A:A),0)</f>
        <v>1</v>
      </c>
      <c r="O212">
        <f>IFERROR(LOOKUP(A212,'J11'!B:B,'J11'!A:A),0)</f>
        <v>12</v>
      </c>
      <c r="P212">
        <f>IFERROR(LOOKUP(A212,'J12'!B:B,'J12'!A:A),0)</f>
        <v>13</v>
      </c>
      <c r="Q212">
        <f>IFERROR(LOOKUP(A212,'J13'!B:B,'J13'!A:A),0)</f>
        <v>3</v>
      </c>
      <c r="R212">
        <f>IFERROR(LOOKUP(A212,'J14'!B:B,'J14'!A:A),0)</f>
        <v>8</v>
      </c>
      <c r="S212">
        <f>IFERROR(LOOKUP(A212,'J15'!B:B,'J15'!A:A),0)</f>
        <v>9</v>
      </c>
      <c r="T212">
        <f>IFERROR(LOOKUP(A212,'J16'!B:B,'J16'!A:A),0)</f>
        <v>3</v>
      </c>
      <c r="U212">
        <f>IFERROR(LOOKUP(A212,'J17'!B:B,'J17'!A:A),0)</f>
        <v>10</v>
      </c>
      <c r="V212">
        <f>IFERROR(LOOKUP(A212,'J18'!B:B,'J18'!A:A),0)</f>
        <v>13</v>
      </c>
      <c r="W212">
        <f>IFERROR(LOOKUP(A212,'J19'!B:B,'J19'!A:A),0)</f>
        <v>2</v>
      </c>
      <c r="X212">
        <f>IFERROR(LOOKUP(A212,'J20'!B:B,'J20'!A:A),0)</f>
        <v>0</v>
      </c>
      <c r="Y212">
        <f>IFERROR(LOOKUP(A212,'J21'!B:B,'J21'!A:A),0)</f>
        <v>0</v>
      </c>
      <c r="Z212">
        <f>IFERROR(LOOKUP(A212,'J22'!B:B,'J22'!A:A),0)</f>
        <v>2</v>
      </c>
      <c r="AA212">
        <f>IFERROR(LOOKUP(A212,'J23'!B:B,'J23'!A:A),0)</f>
        <v>1</v>
      </c>
      <c r="AB212">
        <f>IFERROR(LOOKUP(A212,'J24'!B:B,'J24'!A:A),0)</f>
        <v>4</v>
      </c>
      <c r="AC212">
        <f>IFERROR(LOOKUP(A212,'J25'!B:B,'J25'!A:A),0)</f>
        <v>2</v>
      </c>
      <c r="AD212">
        <f>IFERROR(LOOKUP(A212,'J26'!B:B,'J26'!A:A),0)</f>
        <v>9</v>
      </c>
    </row>
    <row r="213">
      <c r="A213" s="2" t="s">
        <v>135</v>
      </c>
      <c r="B213" s="2" t="s">
        <v>432</v>
      </c>
      <c r="C213" s="2" t="s">
        <v>1024</v>
      </c>
      <c r="D213" s="7" t="str">
        <f>LOOKUP(A213,PhotoSquad!A:A,PhotoSquad!B:B)</f>
        <v>https://assets.laliga.com/squad/2019/t174/p212770/128x128/p212770_t174_2019_1_003_000.png</v>
      </c>
      <c r="E213">
        <f>IFERROR(LOOKUP(A213,'J01'!B:B,'J01'!A:A),0)</f>
        <v>10</v>
      </c>
      <c r="F213">
        <f>IFERROR(LOOKUP(A213,'J02'!B:B,'J02'!A:A),0)</f>
        <v>4</v>
      </c>
      <c r="G213">
        <f>IFERROR(LOOKUP(A213,'J03'!B:B,'J03'!A:A),0)</f>
        <v>8</v>
      </c>
      <c r="H213">
        <f>IFERROR(LOOKUP(A213,'J04'!B:B,'J04'!A:A),0)</f>
        <v>9</v>
      </c>
      <c r="I213">
        <f>IFERROR(LOOKUP(A213,'J05'!B:B,'J05'!A:A),0)</f>
        <v>5</v>
      </c>
      <c r="J213" s="3">
        <f>IFERROR(LOOKUP(A213,'J06'!B:B,'J06'!A:A),0)</f>
        <v>0</v>
      </c>
      <c r="K213" s="3">
        <f>IFERROR(LOOKUP(A213,'J07'!B:B,'J07'!A:A),0)</f>
        <v>8</v>
      </c>
      <c r="L213">
        <f>IFERROR(LOOKUP(A213,'J08'!B:B,'J08'!A:A),0)</f>
        <v>3</v>
      </c>
      <c r="M213">
        <f>IFERROR(LOOKUP(A213,'J09'!B:B,'J09'!A:A),0)</f>
        <v>4</v>
      </c>
      <c r="N213">
        <f>IFERROR(LOOKUP(A213,'J10'!B:B,'J10'!A:A),0)</f>
        <v>1</v>
      </c>
      <c r="O213">
        <f>IFERROR(LOOKUP(A213,'J11'!B:B,'J11'!A:A),0)</f>
        <v>12</v>
      </c>
      <c r="P213">
        <f>IFERROR(LOOKUP(A213,'J12'!B:B,'J12'!A:A),0)</f>
        <v>13</v>
      </c>
      <c r="Q213">
        <f>IFERROR(LOOKUP(A213,'J13'!B:B,'J13'!A:A),0)</f>
        <v>1</v>
      </c>
      <c r="R213">
        <f>IFERROR(LOOKUP(A213,'J14'!B:B,'J14'!A:A),0)</f>
        <v>8</v>
      </c>
      <c r="S213">
        <f>IFERROR(LOOKUP(A213,'J15'!B:B,'J15'!A:A),0)</f>
        <v>0</v>
      </c>
      <c r="T213">
        <f>IFERROR(LOOKUP(A213,'J16'!B:B,'J16'!A:A),0)</f>
        <v>0</v>
      </c>
      <c r="U213">
        <f>IFERROR(LOOKUP(A213,'J17'!B:B,'J17'!A:A),0)</f>
        <v>2</v>
      </c>
      <c r="V213">
        <f>IFERROR(LOOKUP(A213,'J18'!B:B,'J18'!A:A),0)</f>
        <v>3</v>
      </c>
      <c r="W213">
        <f>IFERROR(LOOKUP(A213,'J19'!B:B,'J19'!A:A),0)</f>
        <v>3</v>
      </c>
      <c r="X213">
        <f>IFERROR(LOOKUP(A213,'J20'!B:B,'J20'!A:A),0)</f>
        <v>2</v>
      </c>
      <c r="Y213">
        <f>IFERROR(LOOKUP(A213,'J21'!B:B,'J21'!A:A),0)</f>
        <v>7</v>
      </c>
      <c r="Z213">
        <f>IFERROR(LOOKUP(A213,'J22'!B:B,'J22'!A:A),0)</f>
        <v>2</v>
      </c>
      <c r="AA213">
        <f>IFERROR(LOOKUP(A213,'J23'!B:B,'J23'!A:A),0)</f>
        <v>1</v>
      </c>
      <c r="AB213">
        <f>IFERROR(LOOKUP(A213,'J24'!B:B,'J24'!A:A),0)</f>
        <v>1</v>
      </c>
      <c r="AC213">
        <f>IFERROR(LOOKUP(A213,'J25'!B:B,'J25'!A:A),0)</f>
        <v>2</v>
      </c>
      <c r="AD213">
        <f>IFERROR(LOOKUP(A213,'J26'!B:B,'J26'!A:A),0)</f>
        <v>9</v>
      </c>
    </row>
    <row r="214">
      <c r="A214" s="2" t="s">
        <v>448</v>
      </c>
      <c r="B214" s="2" t="s">
        <v>457</v>
      </c>
      <c r="C214" s="2" t="s">
        <v>601</v>
      </c>
      <c r="D214" s="7" t="str">
        <f>LOOKUP(A214,PhotoSquad!A:A,PhotoSquad!B:B)</f>
        <v>https://assets.laliga.com/squad/2019/t175/p213431/128x128/p213431_t175_2019_1_003_000.png</v>
      </c>
      <c r="E214">
        <f>IFERROR(LOOKUP(A214,'J01'!B:B,'J01'!A:A),0)</f>
        <v>3</v>
      </c>
      <c r="F214">
        <f>IFERROR(LOOKUP(A214,'J02'!B:B,'J02'!A:A),0)</f>
        <v>6</v>
      </c>
      <c r="G214">
        <f>IFERROR(LOOKUP(A214,'J03'!B:B,'J03'!A:A),0)</f>
        <v>2</v>
      </c>
      <c r="H214">
        <f>IFERROR(LOOKUP(A214,'J04'!B:B,'J04'!A:A),0)</f>
        <v>0</v>
      </c>
      <c r="I214">
        <f>IFERROR(LOOKUP(A214,'J05'!B:B,'J05'!A:A),0)</f>
        <v>0</v>
      </c>
      <c r="J214" s="3">
        <f>IFERROR(LOOKUP(A214,'J06'!B:B,'J06'!A:A),0)</f>
        <v>0</v>
      </c>
      <c r="K214" s="3">
        <f>IFERROR(LOOKUP(A214,'J07'!B:B,'J07'!A:A),0)</f>
        <v>8</v>
      </c>
      <c r="L214">
        <f>IFERROR(LOOKUP(A214,'J08'!B:B,'J08'!A:A),0)</f>
        <v>3</v>
      </c>
      <c r="M214">
        <f>IFERROR(LOOKUP(A214,'J09'!B:B,'J09'!A:A),0)</f>
        <v>3</v>
      </c>
      <c r="N214">
        <f>IFERROR(LOOKUP(A214,'J10'!B:B,'J10'!A:A),0)</f>
        <v>10</v>
      </c>
      <c r="O214">
        <f>IFERROR(LOOKUP(A214,'J11'!B:B,'J11'!A:A),0)</f>
        <v>5</v>
      </c>
      <c r="P214">
        <f>IFERROR(LOOKUP(A214,'J12'!B:B,'J12'!A:A),0)</f>
        <v>6</v>
      </c>
      <c r="Q214">
        <f>IFERROR(LOOKUP(A214,'J13'!B:B,'J13'!A:A),0)</f>
        <v>5</v>
      </c>
      <c r="R214">
        <f>IFERROR(LOOKUP(A214,'J14'!B:B,'J14'!A:A),0)</f>
        <v>2</v>
      </c>
      <c r="S214">
        <f>IFERROR(LOOKUP(A214,'J15'!B:B,'J15'!A:A),0)</f>
        <v>10</v>
      </c>
      <c r="T214">
        <f>IFERROR(LOOKUP(A214,'J16'!B:B,'J16'!A:A),0)</f>
        <v>9</v>
      </c>
      <c r="U214">
        <f>IFERROR(LOOKUP(A214,'J17'!B:B,'J17'!A:A),0)</f>
        <v>1</v>
      </c>
      <c r="V214">
        <f>IFERROR(LOOKUP(A214,'J18'!B:B,'J18'!A:A),0)</f>
        <v>0</v>
      </c>
      <c r="W214">
        <f>IFERROR(LOOKUP(A214,'J19'!B:B,'J19'!A:A),0)</f>
        <v>0</v>
      </c>
      <c r="X214">
        <f>IFERROR(LOOKUP(A214,'J20'!B:B,'J20'!A:A),0)</f>
        <v>0</v>
      </c>
      <c r="Y214">
        <f>IFERROR(LOOKUP(A214,'J21'!B:B,'J21'!A:A),0)</f>
        <v>0</v>
      </c>
      <c r="Z214">
        <f>IFERROR(LOOKUP(A214,'J22'!B:B,'J22'!A:A),0)</f>
        <v>0</v>
      </c>
      <c r="AA214">
        <f>IFERROR(LOOKUP(A214,'J23'!B:B,'J23'!A:A),0)</f>
        <v>8</v>
      </c>
      <c r="AB214">
        <f>IFERROR(LOOKUP(A214,'J24'!B:B,'J24'!A:A),0)</f>
        <v>0</v>
      </c>
      <c r="AC214">
        <f>IFERROR(LOOKUP(A214,'J25'!B:B,'J25'!A:A),0)</f>
        <v>0</v>
      </c>
      <c r="AD214">
        <f>IFERROR(LOOKUP(A214,'J26'!B:B,'J26'!A:A),0)</f>
        <v>0</v>
      </c>
    </row>
    <row r="215">
      <c r="A215" s="2" t="s">
        <v>216</v>
      </c>
      <c r="B215" s="2" t="s">
        <v>435</v>
      </c>
      <c r="C215" s="2" t="s">
        <v>1006</v>
      </c>
      <c r="D215" s="7" t="str">
        <f>LOOKUP(A215,PhotoSquad!A:A,PhotoSquad!B:B)</f>
        <v>https://assets.laliga.com/squad/2019/t957/p213572/128x128/p213572_t957_2019_1_003_000.png</v>
      </c>
      <c r="E215">
        <f>IFERROR(LOOKUP(A215,'J01'!B:B,'J01'!A:A),0)</f>
        <v>3</v>
      </c>
      <c r="F215">
        <f>IFERROR(LOOKUP(A215,'J02'!B:B,'J02'!A:A),0)</f>
        <v>6</v>
      </c>
      <c r="G215">
        <f>IFERROR(LOOKUP(A215,'J03'!B:B,'J03'!A:A),0)</f>
        <v>2</v>
      </c>
      <c r="H215">
        <f>IFERROR(LOOKUP(A215,'J04'!B:B,'J04'!A:A),0)</f>
        <v>0</v>
      </c>
      <c r="I215">
        <f>IFERROR(LOOKUP(A215,'J05'!B:B,'J05'!A:A),0)</f>
        <v>0</v>
      </c>
      <c r="J215" s="3">
        <f>IFERROR(LOOKUP(A215,'J06'!B:B,'J06'!A:A),0)</f>
        <v>0</v>
      </c>
      <c r="K215" s="3">
        <f>IFERROR(LOOKUP(A215,'J07'!B:B,'J07'!A:A),0)</f>
        <v>8</v>
      </c>
      <c r="L215">
        <f>IFERROR(LOOKUP(A215,'J08'!B:B,'J08'!A:A),0)</f>
        <v>0</v>
      </c>
      <c r="M215">
        <f>IFERROR(LOOKUP(A215,'J09'!B:B,'J09'!A:A),0)</f>
        <v>0</v>
      </c>
      <c r="N215">
        <f>IFERROR(LOOKUP(A215,'J10'!B:B,'J10'!A:A),0)</f>
        <v>5</v>
      </c>
      <c r="O215">
        <f>IFERROR(LOOKUP(A215,'J11'!B:B,'J11'!A:A),0)</f>
        <v>0</v>
      </c>
      <c r="P215">
        <f>IFERROR(LOOKUP(A215,'J12'!B:B,'J12'!A:A),0)</f>
        <v>4</v>
      </c>
      <c r="Q215">
        <f>IFERROR(LOOKUP(A215,'J13'!B:B,'J13'!A:A),0)</f>
        <v>5</v>
      </c>
      <c r="R215">
        <f>IFERROR(LOOKUP(A215,'J14'!B:B,'J14'!A:A),0)</f>
        <v>2</v>
      </c>
      <c r="S215">
        <f>IFERROR(LOOKUP(A215,'J15'!B:B,'J15'!A:A),0)</f>
        <v>10</v>
      </c>
      <c r="T215">
        <f>IFERROR(LOOKUP(A215,'J16'!B:B,'J16'!A:A),0)</f>
        <v>9</v>
      </c>
      <c r="U215">
        <f>IFERROR(LOOKUP(A215,'J17'!B:B,'J17'!A:A),0)</f>
        <v>2</v>
      </c>
      <c r="V215">
        <f>IFERROR(LOOKUP(A215,'J18'!B:B,'J18'!A:A),0)</f>
        <v>2</v>
      </c>
      <c r="W215">
        <f>IFERROR(LOOKUP(A215,'J19'!B:B,'J19'!A:A),0)</f>
        <v>0</v>
      </c>
      <c r="X215">
        <f>IFERROR(LOOKUP(A215,'J20'!B:B,'J20'!A:A),0)</f>
        <v>0</v>
      </c>
      <c r="Y215">
        <f>IFERROR(LOOKUP(A215,'J21'!B:B,'J21'!A:A),0)</f>
        <v>0</v>
      </c>
      <c r="Z215">
        <f>IFERROR(LOOKUP(A215,'J22'!B:B,'J22'!A:A),0)</f>
        <v>0</v>
      </c>
      <c r="AA215">
        <f>IFERROR(LOOKUP(A215,'J23'!B:B,'J23'!A:A),0)</f>
        <v>8</v>
      </c>
      <c r="AB215">
        <f>IFERROR(LOOKUP(A215,'J24'!B:B,'J24'!A:A),0)</f>
        <v>0</v>
      </c>
      <c r="AC215">
        <f>IFERROR(LOOKUP(A215,'J25'!B:B,'J25'!A:A),0)</f>
        <v>0</v>
      </c>
      <c r="AD215">
        <f>IFERROR(LOOKUP(A215,'J26'!B:B,'J26'!A:A),0)</f>
        <v>0</v>
      </c>
    </row>
    <row r="216">
      <c r="A216" s="2" t="s">
        <v>450</v>
      </c>
      <c r="B216" s="2" t="s">
        <v>457</v>
      </c>
      <c r="C216" s="2" t="s">
        <v>1018</v>
      </c>
      <c r="D216" s="7" t="str">
        <f>LOOKUP(A216,PhotoSquad!A:A,PhotoSquad!B:B)</f>
        <v>https://assets.laliga.com/squad/2019/t1450/p214966/128x128/p214966_t1450_2019_1_003_000.png</v>
      </c>
      <c r="E216">
        <f>IFERROR(LOOKUP(A216,'J01'!B:B,'J01'!A:A),0)</f>
        <v>3</v>
      </c>
      <c r="F216">
        <f>IFERROR(LOOKUP(A216,'J02'!B:B,'J02'!A:A),0)</f>
        <v>6</v>
      </c>
      <c r="G216">
        <f>IFERROR(LOOKUP(A216,'J03'!B:B,'J03'!A:A),0)</f>
        <v>2</v>
      </c>
      <c r="H216">
        <f>IFERROR(LOOKUP(A216,'J04'!B:B,'J04'!A:A),0)</f>
        <v>0</v>
      </c>
      <c r="I216">
        <f>IFERROR(LOOKUP(A216,'J05'!B:B,'J05'!A:A),0)</f>
        <v>0</v>
      </c>
      <c r="J216" s="3">
        <f>IFERROR(LOOKUP(A216,'J06'!B:B,'J06'!A:A),0)</f>
        <v>0</v>
      </c>
      <c r="K216" s="3">
        <f>IFERROR(LOOKUP(A216,'J07'!B:B,'J07'!A:A),0)</f>
        <v>8</v>
      </c>
      <c r="L216">
        <f>IFERROR(LOOKUP(A216,'J08'!B:B,'J08'!A:A),0)</f>
        <v>0</v>
      </c>
      <c r="M216">
        <f>IFERROR(LOOKUP(A216,'J09'!B:B,'J09'!A:A),0)</f>
        <v>0</v>
      </c>
      <c r="N216">
        <f>IFERROR(LOOKUP(A216,'J10'!B:B,'J10'!A:A),0)</f>
        <v>-1</v>
      </c>
      <c r="O216">
        <f>IFERROR(LOOKUP(A216,'J11'!B:B,'J11'!A:A),0)</f>
        <v>0</v>
      </c>
      <c r="P216">
        <f>IFERROR(LOOKUP(A216,'J12'!B:B,'J12'!A:A),0)</f>
        <v>2</v>
      </c>
      <c r="Q216">
        <f>IFERROR(LOOKUP(A216,'J13'!B:B,'J13'!A:A),0)</f>
        <v>5</v>
      </c>
      <c r="R216">
        <f>IFERROR(LOOKUP(A216,'J14'!B:B,'J14'!A:A),0)</f>
        <v>6</v>
      </c>
      <c r="S216">
        <f>IFERROR(LOOKUP(A216,'J15'!B:B,'J15'!A:A),0)</f>
        <v>0</v>
      </c>
      <c r="T216">
        <f>IFERROR(LOOKUP(A216,'J16'!B:B,'J16'!A:A),0)</f>
        <v>9</v>
      </c>
      <c r="U216">
        <f>IFERROR(LOOKUP(A216,'J17'!B:B,'J17'!A:A),0)</f>
        <v>9</v>
      </c>
      <c r="V216">
        <f>IFERROR(LOOKUP(A216,'J18'!B:B,'J18'!A:A),0)</f>
        <v>-1</v>
      </c>
      <c r="W216">
        <f>IFERROR(LOOKUP(A216,'J19'!B:B,'J19'!A:A),0)</f>
        <v>0</v>
      </c>
      <c r="X216">
        <f>IFERROR(LOOKUP(A216,'J20'!B:B,'J20'!A:A),0)</f>
        <v>7</v>
      </c>
      <c r="Y216">
        <f>IFERROR(LOOKUP(A216,'J21'!B:B,'J21'!A:A),0)</f>
        <v>7</v>
      </c>
      <c r="Z216">
        <f>IFERROR(LOOKUP(A216,'J22'!B:B,'J22'!A:A),0)</f>
        <v>8</v>
      </c>
      <c r="AA216">
        <f>IFERROR(LOOKUP(A216,'J23'!B:B,'J23'!A:A),0)</f>
        <v>5</v>
      </c>
      <c r="AB216">
        <f>IFERROR(LOOKUP(A216,'J24'!B:B,'J24'!A:A),0)</f>
        <v>1</v>
      </c>
      <c r="AC216">
        <f>IFERROR(LOOKUP(A216,'J25'!B:B,'J25'!A:A),0)</f>
        <v>1</v>
      </c>
      <c r="AD216">
        <f>IFERROR(LOOKUP(A216,'J26'!B:B,'J26'!A:A),0)</f>
        <v>5</v>
      </c>
    </row>
    <row r="217">
      <c r="A217" s="2" t="s">
        <v>41</v>
      </c>
      <c r="B217" s="2" t="s">
        <v>432</v>
      </c>
      <c r="C217" s="2" t="s">
        <v>602</v>
      </c>
      <c r="D217" s="7" t="str">
        <f>LOOKUP(A217,PhotoSquad!A:A,PhotoSquad!B:B)</f>
        <v>https://assets.laliga.com/squad/2019/t191/p215206/128x128/p215206_t191_2019_1_003_000.png</v>
      </c>
      <c r="E217">
        <f>IFERROR(LOOKUP(A217,'J01'!B:B,'J01'!A:A),0)</f>
        <v>0</v>
      </c>
      <c r="F217">
        <f>IFERROR(LOOKUP(A217,'J02'!B:B,'J02'!A:A),0)</f>
        <v>3</v>
      </c>
      <c r="G217">
        <f>IFERROR(LOOKUP(A217,'J03'!B:B,'J03'!A:A),0)</f>
        <v>2</v>
      </c>
      <c r="H217">
        <f>IFERROR(LOOKUP(A217,'J04'!B:B,'J04'!A:A),0)</f>
        <v>5</v>
      </c>
      <c r="I217">
        <f>IFERROR(LOOKUP(A217,'J05'!B:B,'J05'!A:A),0)</f>
        <v>2</v>
      </c>
      <c r="J217" s="3">
        <f>IFERROR(LOOKUP(A217,'J06'!B:B,'J06'!A:A),0)</f>
        <v>12</v>
      </c>
      <c r="K217" s="3">
        <f>IFERROR(LOOKUP(A217,'J07'!B:B,'J07'!A:A),0)</f>
        <v>5</v>
      </c>
      <c r="L217">
        <f>IFERROR(LOOKUP(A217,'J08'!B:B,'J08'!A:A),0)</f>
        <v>6</v>
      </c>
      <c r="M217">
        <f>IFERROR(LOOKUP(A217,'J09'!B:B,'J09'!A:A),0)</f>
        <v>4</v>
      </c>
      <c r="N217">
        <f>IFERROR(LOOKUP(A217,'J10'!B:B,'J10'!A:A),0)</f>
        <v>2</v>
      </c>
      <c r="O217">
        <f>IFERROR(LOOKUP(A217,'J11'!B:B,'J11'!A:A),0)</f>
        <v>4</v>
      </c>
      <c r="P217">
        <f>IFERROR(LOOKUP(A217,'J12'!B:B,'J12'!A:A),0)</f>
        <v>8</v>
      </c>
      <c r="Q217">
        <f>IFERROR(LOOKUP(A217,'J13'!B:B,'J13'!A:A),0)</f>
        <v>3</v>
      </c>
      <c r="R217">
        <f>IFERROR(LOOKUP(A217,'J14'!B:B,'J14'!A:A),0)</f>
        <v>6</v>
      </c>
      <c r="S217">
        <f>IFERROR(LOOKUP(A217,'J15'!B:B,'J15'!A:A),0)</f>
        <v>7</v>
      </c>
      <c r="T217">
        <f>IFERROR(LOOKUP(A217,'J16'!B:B,'J16'!A:A),0)</f>
        <v>1</v>
      </c>
      <c r="U217">
        <f>IFERROR(LOOKUP(A217,'J17'!B:B,'J17'!A:A),0)</f>
        <v>9</v>
      </c>
      <c r="V217">
        <f>IFERROR(LOOKUP(A217,'J18'!B:B,'J18'!A:A),0)</f>
        <v>-1</v>
      </c>
      <c r="W217">
        <f>IFERROR(LOOKUP(A217,'J19'!B:B,'J19'!A:A),0)</f>
        <v>9</v>
      </c>
      <c r="X217">
        <f>IFERROR(LOOKUP(A217,'J20'!B:B,'J20'!A:A),0)</f>
        <v>1</v>
      </c>
      <c r="Y217">
        <f>IFERROR(LOOKUP(A217,'J21'!B:B,'J21'!A:A),0)</f>
        <v>13</v>
      </c>
      <c r="Z217">
        <f>IFERROR(LOOKUP(A217,'J22'!B:B,'J22'!A:A),0)</f>
        <v>3</v>
      </c>
      <c r="AA217">
        <f>IFERROR(LOOKUP(A217,'J23'!B:B,'J23'!A:A),0)</f>
        <v>-1</v>
      </c>
      <c r="AB217">
        <f>IFERROR(LOOKUP(A217,'J24'!B:B,'J24'!A:A),0)</f>
        <v>5</v>
      </c>
      <c r="AC217">
        <f>IFERROR(LOOKUP(A217,'J25'!B:B,'J25'!A:A),0)</f>
        <v>1</v>
      </c>
      <c r="AD217">
        <f>IFERROR(LOOKUP(A217,'J26'!B:B,'J26'!A:A),0)</f>
        <v>2</v>
      </c>
    </row>
    <row r="218">
      <c r="A218" s="2" t="s">
        <v>217</v>
      </c>
      <c r="B218" s="2" t="s">
        <v>435</v>
      </c>
      <c r="C218" s="2" t="s">
        <v>920</v>
      </c>
      <c r="D218" s="7" t="str">
        <f>LOOKUP(A218,PhotoSquad!A:A,PhotoSquad!B:B)</f>
        <v>https://assets.laliga.com/squad/2019/t191/p215206/128x128/p215206_t191_2019_1_003_000.png</v>
      </c>
      <c r="E218">
        <f>IFERROR(LOOKUP(A218,'J01'!B:B,'J01'!A:A),0)</f>
        <v>0</v>
      </c>
      <c r="F218">
        <f>IFERROR(LOOKUP(A218,'J02'!B:B,'J02'!A:A),0)</f>
        <v>3</v>
      </c>
      <c r="G218">
        <f>IFERROR(LOOKUP(A218,'J03'!B:B,'J03'!A:A),0)</f>
        <v>4</v>
      </c>
      <c r="H218">
        <f>IFERROR(LOOKUP(A218,'J04'!B:B,'J04'!A:A),0)</f>
        <v>3</v>
      </c>
      <c r="I218">
        <f>IFERROR(LOOKUP(A218,'J05'!B:B,'J05'!A:A),0)</f>
        <v>2</v>
      </c>
      <c r="J218" s="3">
        <f>IFERROR(LOOKUP(A218,'J06'!B:B,'J06'!A:A),0)</f>
        <v>2</v>
      </c>
      <c r="K218" s="3">
        <f>IFERROR(LOOKUP(A218,'J07'!B:B,'J07'!A:A),0)</f>
        <v>5</v>
      </c>
      <c r="L218">
        <f>IFERROR(LOOKUP(A218,'J08'!B:B,'J08'!A:A),0)</f>
        <v>6</v>
      </c>
      <c r="M218">
        <f>IFERROR(LOOKUP(A218,'J09'!B:B,'J09'!A:A),0)</f>
        <v>5</v>
      </c>
      <c r="N218">
        <f>IFERROR(LOOKUP(A218,'J10'!B:B,'J10'!A:A),0)</f>
        <v>0</v>
      </c>
      <c r="O218">
        <f>IFERROR(LOOKUP(A218,'J11'!B:B,'J11'!A:A),0)</f>
        <v>4</v>
      </c>
      <c r="P218">
        <f>IFERROR(LOOKUP(A218,'J12'!B:B,'J12'!A:A),0)</f>
        <v>2</v>
      </c>
      <c r="Q218">
        <f>IFERROR(LOOKUP(A218,'J13'!B:B,'J13'!A:A),0)</f>
        <v>2</v>
      </c>
      <c r="R218">
        <f>IFERROR(LOOKUP(A218,'J14'!B:B,'J14'!A:A),0)</f>
        <v>3</v>
      </c>
      <c r="S218">
        <f>IFERROR(LOOKUP(A218,'J15'!B:B,'J15'!A:A),0)</f>
        <v>5</v>
      </c>
      <c r="T218">
        <f>IFERROR(LOOKUP(A218,'J16'!B:B,'J16'!A:A),0)</f>
        <v>0</v>
      </c>
      <c r="U218">
        <f>IFERROR(LOOKUP(A218,'J17'!B:B,'J17'!A:A),0)</f>
        <v>2</v>
      </c>
      <c r="V218">
        <f>IFERROR(LOOKUP(A218,'J18'!B:B,'J18'!A:A),0)</f>
        <v>-1</v>
      </c>
      <c r="W218">
        <f>IFERROR(LOOKUP(A218,'J19'!B:B,'J19'!A:A),0)</f>
        <v>9</v>
      </c>
      <c r="X218">
        <f>IFERROR(LOOKUP(A218,'J20'!B:B,'J20'!A:A),0)</f>
        <v>1</v>
      </c>
      <c r="Y218">
        <f>IFERROR(LOOKUP(A218,'J21'!B:B,'J21'!A:A),0)</f>
        <v>13</v>
      </c>
      <c r="Z218">
        <f>IFERROR(LOOKUP(A218,'J22'!B:B,'J22'!A:A),0)</f>
        <v>3</v>
      </c>
      <c r="AA218">
        <f>IFERROR(LOOKUP(A218,'J23'!B:B,'J23'!A:A),0)</f>
        <v>-1</v>
      </c>
      <c r="AB218">
        <f>IFERROR(LOOKUP(A218,'J24'!B:B,'J24'!A:A),0)</f>
        <v>5</v>
      </c>
      <c r="AC218">
        <f>IFERROR(LOOKUP(A218,'J25'!B:B,'J25'!A:A),0)</f>
        <v>1</v>
      </c>
      <c r="AD218">
        <f>IFERROR(LOOKUP(A218,'J26'!B:B,'J26'!A:A),0)</f>
        <v>6</v>
      </c>
    </row>
    <row r="219">
      <c r="A219" s="2" t="s">
        <v>452</v>
      </c>
      <c r="B219" s="2" t="s">
        <v>457</v>
      </c>
      <c r="C219" s="2" t="s">
        <v>603</v>
      </c>
      <c r="D219" s="7" t="str">
        <f>LOOKUP(A219,PhotoSquad!A:A,PhotoSquad!B:B)</f>
        <v>https://assets.laliga.com/squad/2019/t177/p215686/128x128/p215686_t177_2019_1_003_000.png</v>
      </c>
      <c r="E219">
        <f>IFERROR(LOOKUP(A219,'J01'!B:B,'J01'!A:A),0)</f>
        <v>1</v>
      </c>
      <c r="F219">
        <f>IFERROR(LOOKUP(A219,'J02'!B:B,'J02'!A:A),0)</f>
        <v>3</v>
      </c>
      <c r="G219">
        <f>IFERROR(LOOKUP(A219,'J03'!B:B,'J03'!A:A),0)</f>
        <v>4</v>
      </c>
      <c r="H219">
        <f>IFERROR(LOOKUP(A219,'J04'!B:B,'J04'!A:A),0)</f>
        <v>0</v>
      </c>
      <c r="I219">
        <f>IFERROR(LOOKUP(A219,'J05'!B:B,'J05'!A:A),0)</f>
        <v>0</v>
      </c>
      <c r="J219" s="3">
        <f>IFERROR(LOOKUP(A219,'J06'!B:B,'J06'!A:A),0)</f>
        <v>2</v>
      </c>
      <c r="K219" s="3">
        <f>IFERROR(LOOKUP(A219,'J07'!B:B,'J07'!A:A),0)</f>
        <v>5</v>
      </c>
      <c r="L219">
        <f>IFERROR(LOOKUP(A219,'J08'!B:B,'J08'!A:A),0)</f>
        <v>-1</v>
      </c>
      <c r="M219">
        <f>IFERROR(LOOKUP(A219,'J09'!B:B,'J09'!A:A),0)</f>
        <v>5</v>
      </c>
      <c r="N219">
        <f>IFERROR(LOOKUP(A219,'J10'!B:B,'J10'!A:A),0)</f>
        <v>0</v>
      </c>
      <c r="O219">
        <f>IFERROR(LOOKUP(A219,'J11'!B:B,'J11'!A:A),0)</f>
        <v>0</v>
      </c>
      <c r="P219">
        <f>IFERROR(LOOKUP(A219,'J12'!B:B,'J12'!A:A),0)</f>
        <v>2</v>
      </c>
      <c r="Q219">
        <f>IFERROR(LOOKUP(A219,'J13'!B:B,'J13'!A:A),0)</f>
        <v>2</v>
      </c>
      <c r="R219">
        <f>IFERROR(LOOKUP(A219,'J14'!B:B,'J14'!A:A),0)</f>
        <v>3</v>
      </c>
      <c r="S219">
        <f>IFERROR(LOOKUP(A219,'J15'!B:B,'J15'!A:A),0)</f>
        <v>5</v>
      </c>
      <c r="T219">
        <f>IFERROR(LOOKUP(A219,'J16'!B:B,'J16'!A:A),0)</f>
        <v>0</v>
      </c>
      <c r="U219">
        <f>IFERROR(LOOKUP(A219,'J17'!B:B,'J17'!A:A),0)</f>
        <v>2</v>
      </c>
      <c r="V219">
        <f>IFERROR(LOOKUP(A219,'J18'!B:B,'J18'!A:A),0)</f>
        <v>-1</v>
      </c>
      <c r="W219">
        <f>IFERROR(LOOKUP(A219,'J19'!B:B,'J19'!A:A),0)</f>
        <v>0</v>
      </c>
      <c r="X219">
        <f>IFERROR(LOOKUP(A219,'J20'!B:B,'J20'!A:A),0)</f>
        <v>1</v>
      </c>
      <c r="Y219">
        <f>IFERROR(LOOKUP(A219,'J21'!B:B,'J21'!A:A),0)</f>
        <v>2</v>
      </c>
      <c r="Z219">
        <f>IFERROR(LOOKUP(A219,'J22'!B:B,'J22'!A:A),0)</f>
        <v>3</v>
      </c>
      <c r="AA219">
        <f>IFERROR(LOOKUP(A219,'J23'!B:B,'J23'!A:A),0)</f>
        <v>-1</v>
      </c>
      <c r="AB219">
        <f>IFERROR(LOOKUP(A219,'J24'!B:B,'J24'!A:A),0)</f>
        <v>5</v>
      </c>
      <c r="AC219">
        <f>IFERROR(LOOKUP(A219,'J25'!B:B,'J25'!A:A),0)</f>
        <v>1</v>
      </c>
      <c r="AD219">
        <f>IFERROR(LOOKUP(A219,'J26'!B:B,'J26'!A:A),0)</f>
        <v>6</v>
      </c>
    </row>
    <row r="220">
      <c r="A220" s="2" t="s">
        <v>454</v>
      </c>
      <c r="B220" s="2" t="s">
        <v>457</v>
      </c>
      <c r="C220" s="2" t="s">
        <v>604</v>
      </c>
      <c r="D220" s="7" t="str">
        <f>LOOKUP(A220,PhotoSquad!A:A,PhotoSquad!B:B)</f>
        <v>https://assets.laliga.com/squad/2019/t181/p215792/128x128/p215792_t181_2019_1_003_000.png</v>
      </c>
      <c r="E220">
        <f>IFERROR(LOOKUP(A220,'J01'!B:B,'J01'!A:A),0)</f>
        <v>0</v>
      </c>
      <c r="F220">
        <f>IFERROR(LOOKUP(A220,'J02'!B:B,'J02'!A:A),0)</f>
        <v>0</v>
      </c>
      <c r="G220">
        <f>IFERROR(LOOKUP(A220,'J03'!B:B,'J03'!A:A),0)</f>
        <v>4</v>
      </c>
      <c r="H220">
        <f>IFERROR(LOOKUP(A220,'J04'!B:B,'J04'!A:A),0)</f>
        <v>0</v>
      </c>
      <c r="I220">
        <f>IFERROR(LOOKUP(A220,'J05'!B:B,'J05'!A:A),0)</f>
        <v>0</v>
      </c>
      <c r="J220" s="3">
        <f>IFERROR(LOOKUP(A220,'J06'!B:B,'J06'!A:A),0)</f>
        <v>2</v>
      </c>
      <c r="K220" s="3">
        <f>IFERROR(LOOKUP(A220,'J07'!B:B,'J07'!A:A),0)</f>
        <v>5</v>
      </c>
      <c r="L220">
        <f>IFERROR(LOOKUP(A220,'J08'!B:B,'J08'!A:A),0)</f>
        <v>-1</v>
      </c>
      <c r="M220">
        <f>IFERROR(LOOKUP(A220,'J09'!B:B,'J09'!A:A),0)</f>
        <v>5</v>
      </c>
      <c r="N220">
        <f>IFERROR(LOOKUP(A220,'J10'!B:B,'J10'!A:A),0)</f>
        <v>0</v>
      </c>
      <c r="O220">
        <f>IFERROR(LOOKUP(A220,'J11'!B:B,'J11'!A:A),0)</f>
        <v>0</v>
      </c>
      <c r="P220">
        <f>IFERROR(LOOKUP(A220,'J12'!B:B,'J12'!A:A),0)</f>
        <v>2</v>
      </c>
      <c r="Q220">
        <f>IFERROR(LOOKUP(A220,'J13'!B:B,'J13'!A:A),0)</f>
        <v>2</v>
      </c>
      <c r="R220">
        <f>IFERROR(LOOKUP(A220,'J14'!B:B,'J14'!A:A),0)</f>
        <v>0</v>
      </c>
      <c r="S220">
        <f>IFERROR(LOOKUP(A220,'J15'!B:B,'J15'!A:A),0)</f>
        <v>5</v>
      </c>
      <c r="T220">
        <f>IFERROR(LOOKUP(A220,'J16'!B:B,'J16'!A:A),0)</f>
        <v>0</v>
      </c>
      <c r="U220">
        <f>IFERROR(LOOKUP(A220,'J17'!B:B,'J17'!A:A),0)</f>
        <v>2</v>
      </c>
      <c r="V220">
        <f>IFERROR(LOOKUP(A220,'J18'!B:B,'J18'!A:A),0)</f>
        <v>2</v>
      </c>
      <c r="W220">
        <f>IFERROR(LOOKUP(A220,'J19'!B:B,'J19'!A:A),0)</f>
        <v>3</v>
      </c>
      <c r="X220">
        <f>IFERROR(LOOKUP(A220,'J20'!B:B,'J20'!A:A),0)</f>
        <v>1</v>
      </c>
      <c r="Y220">
        <f>IFERROR(LOOKUP(A220,'J21'!B:B,'J21'!A:A),0)</f>
        <v>2</v>
      </c>
      <c r="Z220">
        <f>IFERROR(LOOKUP(A220,'J22'!B:B,'J22'!A:A),0)</f>
        <v>3</v>
      </c>
      <c r="AA220">
        <f>IFERROR(LOOKUP(A220,'J23'!B:B,'J23'!A:A),0)</f>
        <v>0</v>
      </c>
      <c r="AB220">
        <f>IFERROR(LOOKUP(A220,'J24'!B:B,'J24'!A:A),0)</f>
        <v>1</v>
      </c>
      <c r="AC220">
        <f>IFERROR(LOOKUP(A220,'J25'!B:B,'J25'!A:A),0)</f>
        <v>1</v>
      </c>
      <c r="AD220">
        <f>IFERROR(LOOKUP(A220,'J26'!B:B,'J26'!A:A),0)</f>
        <v>0</v>
      </c>
    </row>
    <row r="221">
      <c r="A221" s="2" t="s">
        <v>218</v>
      </c>
      <c r="B221" s="2" t="s">
        <v>435</v>
      </c>
      <c r="C221" s="2" t="s">
        <v>1010</v>
      </c>
      <c r="D221" s="7" t="str">
        <f>LOOKUP(A221,PhotoSquad!A:A,PhotoSquad!B:B)</f>
        <v>https://assets.laliga.com/squad/2019/t186/p216183/128x128/p216183_t186_2019_1_003_000.png</v>
      </c>
      <c r="E221">
        <f>IFERROR(LOOKUP(A221,'J01'!B:B,'J01'!A:A),0)</f>
        <v>0</v>
      </c>
      <c r="F221">
        <f>IFERROR(LOOKUP(A221,'J02'!B:B,'J02'!A:A),0)</f>
        <v>0</v>
      </c>
      <c r="G221">
        <f>IFERROR(LOOKUP(A221,'J03'!B:B,'J03'!A:A),0)</f>
        <v>4</v>
      </c>
      <c r="H221">
        <f>IFERROR(LOOKUP(A221,'J04'!B:B,'J04'!A:A),0)</f>
        <v>0</v>
      </c>
      <c r="I221">
        <f>IFERROR(LOOKUP(A221,'J05'!B:B,'J05'!A:A),0)</f>
        <v>0</v>
      </c>
      <c r="J221" s="3">
        <f>IFERROR(LOOKUP(A221,'J06'!B:B,'J06'!A:A),0)</f>
        <v>2</v>
      </c>
      <c r="K221" s="3">
        <f>IFERROR(LOOKUP(A221,'J07'!B:B,'J07'!A:A),0)</f>
        <v>5</v>
      </c>
      <c r="L221">
        <f>IFERROR(LOOKUP(A221,'J08'!B:B,'J08'!A:A),0)</f>
        <v>-1</v>
      </c>
      <c r="M221">
        <f>IFERROR(LOOKUP(A221,'J09'!B:B,'J09'!A:A),0)</f>
        <v>1</v>
      </c>
      <c r="N221">
        <f>IFERROR(LOOKUP(A221,'J10'!B:B,'J10'!A:A),0)</f>
        <v>0</v>
      </c>
      <c r="O221">
        <f>IFERROR(LOOKUP(A221,'J11'!B:B,'J11'!A:A),0)</f>
        <v>0</v>
      </c>
      <c r="P221">
        <f>IFERROR(LOOKUP(A221,'J12'!B:B,'J12'!A:A),0)</f>
        <v>2</v>
      </c>
      <c r="Q221">
        <f>IFERROR(LOOKUP(A221,'J13'!B:B,'J13'!A:A),0)</f>
        <v>1</v>
      </c>
      <c r="R221">
        <f>IFERROR(LOOKUP(A221,'J14'!B:B,'J14'!A:A),0)</f>
        <v>0</v>
      </c>
      <c r="S221">
        <f>IFERROR(LOOKUP(A221,'J15'!B:B,'J15'!A:A),0)</f>
        <v>5</v>
      </c>
      <c r="T221">
        <f>IFERROR(LOOKUP(A221,'J16'!B:B,'J16'!A:A),0)</f>
        <v>2</v>
      </c>
      <c r="U221">
        <f>IFERROR(LOOKUP(A221,'J17'!B:B,'J17'!A:A),0)</f>
        <v>2</v>
      </c>
      <c r="V221">
        <f>IFERROR(LOOKUP(A221,'J18'!B:B,'J18'!A:A),0)</f>
        <v>0</v>
      </c>
      <c r="W221">
        <f>IFERROR(LOOKUP(A221,'J19'!B:B,'J19'!A:A),0)</f>
        <v>3</v>
      </c>
      <c r="X221">
        <f>IFERROR(LOOKUP(A221,'J20'!B:B,'J20'!A:A),0)</f>
        <v>0</v>
      </c>
      <c r="Y221">
        <f>IFERROR(LOOKUP(A221,'J21'!B:B,'J21'!A:A),0)</f>
        <v>2</v>
      </c>
      <c r="Z221">
        <f>IFERROR(LOOKUP(A221,'J22'!B:B,'J22'!A:A),0)</f>
        <v>3</v>
      </c>
      <c r="AA221">
        <f>IFERROR(LOOKUP(A221,'J23'!B:B,'J23'!A:A),0)</f>
        <v>0</v>
      </c>
      <c r="AB221">
        <f>IFERROR(LOOKUP(A221,'J24'!B:B,'J24'!A:A),0)</f>
        <v>1</v>
      </c>
      <c r="AC221">
        <f>IFERROR(LOOKUP(A221,'J25'!B:B,'J25'!A:A),0)</f>
        <v>1</v>
      </c>
      <c r="AD221">
        <f>IFERROR(LOOKUP(A221,'J26'!B:B,'J26'!A:A),0)</f>
        <v>0</v>
      </c>
    </row>
    <row r="222">
      <c r="A222" s="2" t="s">
        <v>219</v>
      </c>
      <c r="B222" s="2" t="s">
        <v>435</v>
      </c>
      <c r="C222" s="2" t="s">
        <v>605</v>
      </c>
      <c r="D222" s="7" t="str">
        <f>LOOKUP(A222,PhotoSquad!A:A,PhotoSquad!B:B)</f>
        <v>https://assets.laliga.com/squad/2019/t188/p216475/128x128/p216475_t188_2019_1_003_000.png</v>
      </c>
      <c r="E222">
        <f>IFERROR(LOOKUP(A222,'J01'!B:B,'J01'!A:A),0)</f>
        <v>7</v>
      </c>
      <c r="F222">
        <f>IFERROR(LOOKUP(A222,'J02'!B:B,'J02'!A:A),0)</f>
        <v>9</v>
      </c>
      <c r="G222">
        <f>IFERROR(LOOKUP(A222,'J03'!B:B,'J03'!A:A),0)</f>
        <v>2</v>
      </c>
      <c r="H222">
        <f>IFERROR(LOOKUP(A222,'J04'!B:B,'J04'!A:A),0)</f>
        <v>6</v>
      </c>
      <c r="I222">
        <f>IFERROR(LOOKUP(A222,'J05'!B:B,'J05'!A:A),0)</f>
        <v>4</v>
      </c>
      <c r="J222" s="3">
        <f>IFERROR(LOOKUP(A222,'J06'!B:B,'J06'!A:A),0)</f>
        <v>0</v>
      </c>
      <c r="K222" s="3">
        <f>IFERROR(LOOKUP(A222,'J07'!B:B,'J07'!A:A),0)</f>
        <v>4</v>
      </c>
      <c r="L222">
        <f>IFERROR(LOOKUP(A222,'J08'!B:B,'J08'!A:A),0)</f>
        <v>2</v>
      </c>
      <c r="M222">
        <f>IFERROR(LOOKUP(A222,'J09'!B:B,'J09'!A:A),0)</f>
        <v>3</v>
      </c>
      <c r="N222">
        <f>IFERROR(LOOKUP(A222,'J10'!B:B,'J10'!A:A),0)</f>
        <v>5</v>
      </c>
      <c r="O222">
        <f>IFERROR(LOOKUP(A222,'J11'!B:B,'J11'!A:A),0)</f>
        <v>4</v>
      </c>
      <c r="P222">
        <f>IFERROR(LOOKUP(A222,'J12'!B:B,'J12'!A:A),0)</f>
        <v>4</v>
      </c>
      <c r="Q222">
        <f>IFERROR(LOOKUP(A222,'J13'!B:B,'J13'!A:A),0)</f>
        <v>3</v>
      </c>
      <c r="R222">
        <f>IFERROR(LOOKUP(A222,'J14'!B:B,'J14'!A:A),0)</f>
        <v>3</v>
      </c>
      <c r="S222">
        <f>IFERROR(LOOKUP(A222,'J15'!B:B,'J15'!A:A),0)</f>
        <v>3</v>
      </c>
      <c r="T222">
        <f>IFERROR(LOOKUP(A222,'J16'!B:B,'J16'!A:A),0)</f>
        <v>0</v>
      </c>
      <c r="U222">
        <f>IFERROR(LOOKUP(A222,'J17'!B:B,'J17'!A:A),0)</f>
        <v>6</v>
      </c>
      <c r="V222">
        <f>IFERROR(LOOKUP(A222,'J18'!B:B,'J18'!A:A),0)</f>
        <v>9</v>
      </c>
      <c r="W222">
        <f>IFERROR(LOOKUP(A222,'J19'!B:B,'J19'!A:A),0)</f>
        <v>1</v>
      </c>
      <c r="X222">
        <f>IFERROR(LOOKUP(A222,'J20'!B:B,'J20'!A:A),0)</f>
        <v>0</v>
      </c>
      <c r="Y222">
        <f>IFERROR(LOOKUP(A222,'J21'!B:B,'J21'!A:A),0)</f>
        <v>8</v>
      </c>
      <c r="Z222">
        <f>IFERROR(LOOKUP(A222,'J22'!B:B,'J22'!A:A),0)</f>
        <v>3</v>
      </c>
      <c r="AA222">
        <f>IFERROR(LOOKUP(A222,'J23'!B:B,'J23'!A:A),0)</f>
        <v>4</v>
      </c>
      <c r="AB222">
        <f>IFERROR(LOOKUP(A222,'J24'!B:B,'J24'!A:A),0)</f>
        <v>1</v>
      </c>
      <c r="AC222">
        <f>IFERROR(LOOKUP(A222,'J25'!B:B,'J25'!A:A),0)</f>
        <v>6</v>
      </c>
      <c r="AD222">
        <f>IFERROR(LOOKUP(A222,'J26'!B:B,'J26'!A:A),0)</f>
        <v>6</v>
      </c>
    </row>
    <row r="223">
      <c r="A223" s="2" t="s">
        <v>220</v>
      </c>
      <c r="B223" s="2" t="s">
        <v>435</v>
      </c>
      <c r="C223" s="5" t="s">
        <v>606</v>
      </c>
      <c r="D223" s="7" t="str">
        <f>LOOKUP(A223,PhotoSquad!A:A,PhotoSquad!B:B)</f>
        <v>https://assets.laliga.com/squad/2019/t449/p218328/128x128/p218328_t449_2019_1_003_000.png</v>
      </c>
      <c r="E223">
        <f>IFERROR(LOOKUP(A223,'J01'!B:B,'J01'!A:A),0)</f>
        <v>9</v>
      </c>
      <c r="F223">
        <f>IFERROR(LOOKUP(A223,'J02'!B:B,'J02'!A:A),0)</f>
        <v>4</v>
      </c>
      <c r="G223">
        <f>IFERROR(LOOKUP(A223,'J03'!B:B,'J03'!A:A),0)</f>
        <v>1</v>
      </c>
      <c r="H223">
        <f>IFERROR(LOOKUP(A223,'J04'!B:B,'J04'!A:A),0)</f>
        <v>0</v>
      </c>
      <c r="I223">
        <f>IFERROR(LOOKUP(A223,'J05'!B:B,'J05'!A:A),0)</f>
        <v>9</v>
      </c>
      <c r="J223" s="3">
        <f>IFERROR(LOOKUP(A223,'J06'!B:B,'J06'!A:A),0)</f>
        <v>0</v>
      </c>
      <c r="K223" s="3">
        <f>IFERROR(LOOKUP(A223,'J07'!B:B,'J07'!A:A),0)</f>
        <v>10</v>
      </c>
      <c r="L223">
        <f>IFERROR(LOOKUP(A223,'J08'!B:B,'J08'!A:A),0)</f>
        <v>4</v>
      </c>
      <c r="M223">
        <f>IFERROR(LOOKUP(A223,'J09'!B:B,'J09'!A:A),0)</f>
        <v>2</v>
      </c>
      <c r="N223">
        <f>IFERROR(LOOKUP(A223,'J10'!B:B,'J10'!A:A),0)</f>
        <v>2</v>
      </c>
      <c r="O223">
        <f>IFERROR(LOOKUP(A223,'J11'!B:B,'J11'!A:A),0)</f>
        <v>2</v>
      </c>
      <c r="P223">
        <f>IFERROR(LOOKUP(A223,'J12'!B:B,'J12'!A:A),0)</f>
        <v>2</v>
      </c>
      <c r="Q223">
        <f>IFERROR(LOOKUP(A223,'J13'!B:B,'J13'!A:A),0)</f>
        <v>1</v>
      </c>
      <c r="R223">
        <f>IFERROR(LOOKUP(A223,'J14'!B:B,'J14'!A:A),0)</f>
        <v>10</v>
      </c>
      <c r="S223">
        <f>IFERROR(LOOKUP(A223,'J15'!B:B,'J15'!A:A),0)</f>
        <v>5</v>
      </c>
      <c r="T223">
        <f>IFERROR(LOOKUP(A223,'J16'!B:B,'J16'!A:A),0)</f>
        <v>9</v>
      </c>
      <c r="U223">
        <f>IFERROR(LOOKUP(A223,'J17'!B:B,'J17'!A:A),0)</f>
        <v>3</v>
      </c>
      <c r="V223">
        <f>IFERROR(LOOKUP(A223,'J18'!B:B,'J18'!A:A),0)</f>
        <v>8</v>
      </c>
      <c r="W223">
        <f>IFERROR(LOOKUP(A223,'J19'!B:B,'J19'!A:A),0)</f>
        <v>7</v>
      </c>
      <c r="X223">
        <f>IFERROR(LOOKUP(A223,'J20'!B:B,'J20'!A:A),0)</f>
        <v>1</v>
      </c>
      <c r="Y223">
        <f>IFERROR(LOOKUP(A223,'J21'!B:B,'J21'!A:A),0)</f>
        <v>6</v>
      </c>
      <c r="Z223">
        <f>IFERROR(LOOKUP(A223,'J22'!B:B,'J22'!A:A),0)</f>
        <v>2</v>
      </c>
      <c r="AA223">
        <f>IFERROR(LOOKUP(A223,'J23'!B:B,'J23'!A:A),0)</f>
        <v>3</v>
      </c>
      <c r="AB223">
        <f>IFERROR(LOOKUP(A223,'J24'!B:B,'J24'!A:A),0)</f>
        <v>2</v>
      </c>
      <c r="AC223">
        <f>IFERROR(LOOKUP(A223,'J25'!B:B,'J25'!A:A),0)</f>
        <v>3</v>
      </c>
      <c r="AD223">
        <f>IFERROR(LOOKUP(A223,'J26'!B:B,'J26'!A:A),0)</f>
        <v>1</v>
      </c>
    </row>
    <row r="224">
      <c r="A224" s="2" t="s">
        <v>456</v>
      </c>
      <c r="B224" s="2" t="s">
        <v>457</v>
      </c>
      <c r="C224" s="2" t="s">
        <v>607</v>
      </c>
      <c r="D224" s="7" t="str">
        <f>LOOKUP(A224,PhotoSquad!A:A,PhotoSquad!B:B)</f>
        <v>https://assets.laliga.com/squad/2019/t186/p218449/128x128/p218449_t186_2019_1_003_000.png</v>
      </c>
      <c r="E224">
        <f>IFERROR(LOOKUP(A224,'J01'!B:B,'J01'!A:A),0)</f>
        <v>0</v>
      </c>
      <c r="F224">
        <f>IFERROR(LOOKUP(A224,'J02'!B:B,'J02'!A:A),0)</f>
        <v>0</v>
      </c>
      <c r="G224">
        <f>IFERROR(LOOKUP(A224,'J03'!B:B,'J03'!A:A),0)</f>
        <v>0</v>
      </c>
      <c r="H224">
        <f>IFERROR(LOOKUP(A224,'J04'!B:B,'J04'!A:A),0)</f>
        <v>2</v>
      </c>
      <c r="I224">
        <f>IFERROR(LOOKUP(A224,'J05'!B:B,'J05'!A:A),0)</f>
        <v>0</v>
      </c>
      <c r="J224" s="3">
        <f>IFERROR(LOOKUP(A224,'J06'!B:B,'J06'!A:A),0)</f>
        <v>9</v>
      </c>
      <c r="K224" s="3">
        <f>IFERROR(LOOKUP(A224,'J07'!B:B,'J07'!A:A),0)</f>
        <v>0</v>
      </c>
      <c r="L224">
        <f>IFERROR(LOOKUP(A224,'J08'!B:B,'J08'!A:A),0)</f>
        <v>0</v>
      </c>
      <c r="M224">
        <f>IFERROR(LOOKUP(A224,'J09'!B:B,'J09'!A:A),0)</f>
        <v>4</v>
      </c>
      <c r="N224">
        <f>IFERROR(LOOKUP(A224,'J10'!B:B,'J10'!A:A),0)</f>
        <v>0</v>
      </c>
      <c r="O224">
        <f>IFERROR(LOOKUP(A224,'J11'!B:B,'J11'!A:A),0)</f>
        <v>0</v>
      </c>
      <c r="P224">
        <f>IFERROR(LOOKUP(A224,'J12'!B:B,'J12'!A:A),0)</f>
        <v>0</v>
      </c>
      <c r="Q224">
        <f>IFERROR(LOOKUP(A224,'J13'!B:B,'J13'!A:A),0)</f>
        <v>0</v>
      </c>
      <c r="R224">
        <f>IFERROR(LOOKUP(A224,'J14'!B:B,'J14'!A:A),0)</f>
        <v>0</v>
      </c>
      <c r="S224">
        <f>IFERROR(LOOKUP(A224,'J15'!B:B,'J15'!A:A),0)</f>
        <v>4</v>
      </c>
      <c r="T224">
        <f>IFERROR(LOOKUP(A224,'J16'!B:B,'J16'!A:A),0)</f>
        <v>1</v>
      </c>
      <c r="U224">
        <f>IFERROR(LOOKUP(A224,'J17'!B:B,'J17'!A:A),0)</f>
        <v>0</v>
      </c>
      <c r="V224">
        <f>IFERROR(LOOKUP(A224,'J18'!B:B,'J18'!A:A),0)</f>
        <v>2</v>
      </c>
      <c r="W224">
        <f>IFERROR(LOOKUP(A224,'J19'!B:B,'J19'!A:A),0)</f>
        <v>11</v>
      </c>
      <c r="X224">
        <f>IFERROR(LOOKUP(A224,'J20'!B:B,'J20'!A:A),0)</f>
        <v>6</v>
      </c>
      <c r="Y224">
        <f>IFERROR(LOOKUP(A224,'J21'!B:B,'J21'!A:A),0)</f>
        <v>0</v>
      </c>
      <c r="Z224">
        <f>IFERROR(LOOKUP(A224,'J22'!B:B,'J22'!A:A),0)</f>
        <v>0</v>
      </c>
      <c r="AA224">
        <f>IFERROR(LOOKUP(A224,'J23'!B:B,'J23'!A:A),0)</f>
        <v>0</v>
      </c>
      <c r="AB224">
        <f>IFERROR(LOOKUP(A224,'J24'!B:B,'J24'!A:A),0)</f>
        <v>0</v>
      </c>
      <c r="AC224">
        <f>IFERROR(LOOKUP(A224,'J25'!B:B,'J25'!A:A),0)</f>
        <v>0</v>
      </c>
      <c r="AD224">
        <f>IFERROR(LOOKUP(A224,'J26'!B:B,'J26'!A:A),0)</f>
        <v>0</v>
      </c>
    </row>
    <row r="225">
      <c r="A225" s="2" t="s">
        <v>221</v>
      </c>
      <c r="B225" s="2" t="s">
        <v>435</v>
      </c>
      <c r="C225" s="2" t="s">
        <v>608</v>
      </c>
      <c r="D225" s="7" t="str">
        <f>LOOKUP(A225,PhotoSquad!A:A,PhotoSquad!B:B)</f>
        <v>https://assets.laliga.com/squad/2019/t5683/p218774/128x128/p218774_t5683_2019_1_003_000.png</v>
      </c>
      <c r="E225">
        <f>IFERROR(LOOKUP(A225,'J01'!B:B,'J01'!A:A),0)</f>
        <v>4</v>
      </c>
      <c r="F225">
        <f>IFERROR(LOOKUP(A225,'J02'!B:B,'J02'!A:A),0)</f>
        <v>5</v>
      </c>
      <c r="G225">
        <f>IFERROR(LOOKUP(A225,'J03'!B:B,'J03'!A:A),0)</f>
        <v>0</v>
      </c>
      <c r="H225">
        <f>IFERROR(LOOKUP(A225,'J04'!B:B,'J04'!A:A),0)</f>
        <v>2</v>
      </c>
      <c r="I225">
        <f>IFERROR(LOOKUP(A225,'J05'!B:B,'J05'!A:A),0)</f>
        <v>0</v>
      </c>
      <c r="J225" s="3">
        <f>IFERROR(LOOKUP(A225,'J06'!B:B,'J06'!A:A),0)</f>
        <v>9</v>
      </c>
      <c r="K225" s="3">
        <f>IFERROR(LOOKUP(A225,'J07'!B:B,'J07'!A:A),0)</f>
        <v>0</v>
      </c>
      <c r="L225">
        <f>IFERROR(LOOKUP(A225,'J08'!B:B,'J08'!A:A),0)</f>
        <v>0</v>
      </c>
      <c r="M225">
        <f>IFERROR(LOOKUP(A225,'J09'!B:B,'J09'!A:A),0)</f>
        <v>0</v>
      </c>
      <c r="N225">
        <f>IFERROR(LOOKUP(A225,'J10'!B:B,'J10'!A:A),0)</f>
        <v>2</v>
      </c>
      <c r="O225">
        <f>IFERROR(LOOKUP(A225,'J11'!B:B,'J11'!A:A),0)</f>
        <v>2</v>
      </c>
      <c r="P225">
        <f>IFERROR(LOOKUP(A225,'J12'!B:B,'J12'!A:A),0)</f>
        <v>4</v>
      </c>
      <c r="Q225">
        <f>IFERROR(LOOKUP(A225,'J13'!B:B,'J13'!A:A),0)</f>
        <v>0</v>
      </c>
      <c r="R225">
        <f>IFERROR(LOOKUP(A225,'J14'!B:B,'J14'!A:A),0)</f>
        <v>0</v>
      </c>
      <c r="S225">
        <f>IFERROR(LOOKUP(A225,'J15'!B:B,'J15'!A:A),0)</f>
        <v>1</v>
      </c>
      <c r="T225">
        <f>IFERROR(LOOKUP(A225,'J16'!B:B,'J16'!A:A),0)</f>
        <v>2</v>
      </c>
      <c r="U225">
        <f>IFERROR(LOOKUP(A225,'J17'!B:B,'J17'!A:A),0)</f>
        <v>1</v>
      </c>
      <c r="V225">
        <f>IFERROR(LOOKUP(A225,'J18'!B:B,'J18'!A:A),0)</f>
        <v>1</v>
      </c>
      <c r="W225">
        <f>IFERROR(LOOKUP(A225,'J19'!B:B,'J19'!A:A),0)</f>
        <v>5</v>
      </c>
      <c r="X225">
        <f>IFERROR(LOOKUP(A225,'J20'!B:B,'J20'!A:A),0)</f>
        <v>5</v>
      </c>
      <c r="Y225">
        <f>IFERROR(LOOKUP(A225,'J21'!B:B,'J21'!A:A),0)</f>
        <v>1</v>
      </c>
      <c r="Z225">
        <f>IFERROR(LOOKUP(A225,'J22'!B:B,'J22'!A:A),0)</f>
        <v>2</v>
      </c>
      <c r="AA225">
        <f>IFERROR(LOOKUP(A225,'J23'!B:B,'J23'!A:A),0)</f>
        <v>3</v>
      </c>
      <c r="AB225">
        <f>IFERROR(LOOKUP(A225,'J24'!B:B,'J24'!A:A),0)</f>
        <v>0</v>
      </c>
      <c r="AC225">
        <f>IFERROR(LOOKUP(A225,'J25'!B:B,'J25'!A:A),0)</f>
        <v>1</v>
      </c>
      <c r="AD225">
        <f>IFERROR(LOOKUP(A225,'J26'!B:B,'J26'!A:A),0)</f>
        <v>3</v>
      </c>
    </row>
    <row r="226">
      <c r="A226" s="2" t="s">
        <v>139</v>
      </c>
      <c r="B226" s="2" t="s">
        <v>435</v>
      </c>
      <c r="C226" s="2" t="s">
        <v>609</v>
      </c>
      <c r="D226" s="7" t="str">
        <f>LOOKUP(A226,PhotoSquad!A:A,PhotoSquad!B:B)</f>
        <v>https://assets.laliga.com/squad/2019/t188/p219000/128x128/p219000_t188_2019_1_003_000.png</v>
      </c>
      <c r="E226">
        <f>IFERROR(LOOKUP(A226,'J01'!B:B,'J01'!A:A),0)</f>
        <v>10</v>
      </c>
      <c r="F226">
        <f>IFERROR(LOOKUP(A226,'J02'!B:B,'J02'!A:A),0)</f>
        <v>6</v>
      </c>
      <c r="G226">
        <f>IFERROR(LOOKUP(A226,'J03'!B:B,'J03'!A:A),0)</f>
        <v>1</v>
      </c>
      <c r="H226">
        <f>IFERROR(LOOKUP(A226,'J04'!B:B,'J04'!A:A),0)</f>
        <v>8</v>
      </c>
      <c r="I226">
        <f>IFERROR(LOOKUP(A226,'J05'!B:B,'J05'!A:A),0)</f>
        <v>11</v>
      </c>
      <c r="J226" s="3">
        <f>IFERROR(LOOKUP(A226,'J06'!B:B,'J06'!A:A),0)</f>
        <v>21</v>
      </c>
      <c r="K226" s="3">
        <f>IFERROR(LOOKUP(A226,'J07'!B:B,'J07'!A:A),0)</f>
        <v>9</v>
      </c>
      <c r="L226">
        <f>IFERROR(LOOKUP(A226,'J08'!B:B,'J08'!A:A),0)</f>
        <v>3</v>
      </c>
      <c r="M226">
        <f>IFERROR(LOOKUP(A226,'J09'!B:B,'J09'!A:A),0)</f>
        <v>7</v>
      </c>
      <c r="N226">
        <f>IFERROR(LOOKUP(A226,'J10'!B:B,'J10'!A:A),0)</f>
        <v>7</v>
      </c>
      <c r="O226">
        <f>IFERROR(LOOKUP(A226,'J11'!B:B,'J11'!A:A),0)</f>
        <v>3</v>
      </c>
      <c r="P226">
        <f>IFERROR(LOOKUP(A226,'J12'!B:B,'J12'!A:A),0)</f>
        <v>9</v>
      </c>
      <c r="Q226">
        <f>IFERROR(LOOKUP(A226,'J13'!B:B,'J13'!A:A),0)</f>
        <v>1</v>
      </c>
      <c r="R226">
        <f>IFERROR(LOOKUP(A226,'J14'!B:B,'J14'!A:A),0)</f>
        <v>2</v>
      </c>
      <c r="S226">
        <f>IFERROR(LOOKUP(A226,'J15'!B:B,'J15'!A:A),0)</f>
        <v>10</v>
      </c>
      <c r="T226">
        <f>IFERROR(LOOKUP(A226,'J16'!B:B,'J16'!A:A),0)</f>
        <v>8</v>
      </c>
      <c r="U226">
        <f>IFERROR(LOOKUP(A226,'J17'!B:B,'J17'!A:A),0)</f>
        <v>8</v>
      </c>
      <c r="V226">
        <f>IFERROR(LOOKUP(A226,'J18'!B:B,'J18'!A:A),0)</f>
        <v>14</v>
      </c>
      <c r="W226">
        <f>IFERROR(LOOKUP(A226,'J19'!B:B,'J19'!A:A),0)</f>
        <v>4</v>
      </c>
      <c r="X226">
        <f>IFERROR(LOOKUP(A226,'J20'!B:B,'J20'!A:A),0)</f>
        <v>2</v>
      </c>
      <c r="Y226">
        <f>IFERROR(LOOKUP(A226,'J21'!B:B,'J21'!A:A),0)</f>
        <v>2</v>
      </c>
      <c r="Z226">
        <f>IFERROR(LOOKUP(A226,'J22'!B:B,'J22'!A:A),0)</f>
        <v>0</v>
      </c>
      <c r="AA226">
        <f>IFERROR(LOOKUP(A226,'J23'!B:B,'J23'!A:A),0)</f>
        <v>6</v>
      </c>
      <c r="AB226">
        <f>IFERROR(LOOKUP(A226,'J24'!B:B,'J24'!A:A),0)</f>
        <v>0</v>
      </c>
      <c r="AC226">
        <f>IFERROR(LOOKUP(A226,'J25'!B:B,'J25'!A:A),0)</f>
        <v>8</v>
      </c>
      <c r="AD226">
        <f>IFERROR(LOOKUP(A226,'J26'!B:B,'J26'!A:A),0)</f>
        <v>8</v>
      </c>
    </row>
    <row r="227">
      <c r="A227" s="2" t="s">
        <v>45</v>
      </c>
      <c r="B227" s="2" t="s">
        <v>432</v>
      </c>
      <c r="C227" s="2" t="s">
        <v>610</v>
      </c>
      <c r="D227" s="7" t="str">
        <f>LOOKUP(A227,PhotoSquad!A:A,PhotoSquad!B:B)</f>
        <v>https://assets.laliga.com/squad/2019/t188/p219168/128x128/p219168_t188_2019_1_003_000.png</v>
      </c>
      <c r="E227">
        <f>IFERROR(LOOKUP(A227,'J01'!B:B,'J01'!A:A),0)</f>
        <v>2</v>
      </c>
      <c r="F227">
        <f>IFERROR(LOOKUP(A227,'J02'!B:B,'J02'!A:A),0)</f>
        <v>3</v>
      </c>
      <c r="G227">
        <f>IFERROR(LOOKUP(A227,'J03'!B:B,'J03'!A:A),0)</f>
        <v>1</v>
      </c>
      <c r="H227">
        <f>IFERROR(LOOKUP(A227,'J04'!B:B,'J04'!A:A),0)</f>
        <v>6</v>
      </c>
      <c r="I227">
        <f>IFERROR(LOOKUP(A227,'J05'!B:B,'J05'!A:A),0)</f>
        <v>7</v>
      </c>
      <c r="J227" s="3">
        <f>IFERROR(LOOKUP(A227,'J06'!B:B,'J06'!A:A),0)</f>
        <v>2</v>
      </c>
      <c r="K227" s="3">
        <f>IFERROR(LOOKUP(A227,'J07'!B:B,'J07'!A:A),0)</f>
        <v>2</v>
      </c>
      <c r="L227">
        <f>IFERROR(LOOKUP(A227,'J08'!B:B,'J08'!A:A),0)</f>
        <v>3</v>
      </c>
      <c r="M227">
        <f>IFERROR(LOOKUP(A227,'J09'!B:B,'J09'!A:A),0)</f>
        <v>2</v>
      </c>
      <c r="N227">
        <f>IFERROR(LOOKUP(A227,'J10'!B:B,'J10'!A:A),0)</f>
        <v>8</v>
      </c>
      <c r="O227">
        <f>IFERROR(LOOKUP(A227,'J11'!B:B,'J11'!A:A),0)</f>
        <v>3</v>
      </c>
      <c r="P227">
        <f>IFERROR(LOOKUP(A227,'J12'!B:B,'J12'!A:A),0)</f>
        <v>2</v>
      </c>
      <c r="Q227">
        <f>IFERROR(LOOKUP(A227,'J13'!B:B,'J13'!A:A),0)</f>
        <v>2</v>
      </c>
      <c r="R227">
        <f>IFERROR(LOOKUP(A227,'J14'!B:B,'J14'!A:A),0)</f>
        <v>3</v>
      </c>
      <c r="S227">
        <f>IFERROR(LOOKUP(A227,'J15'!B:B,'J15'!A:A),0)</f>
        <v>2</v>
      </c>
      <c r="T227">
        <f>IFERROR(LOOKUP(A227,'J16'!B:B,'J16'!A:A),0)</f>
        <v>1</v>
      </c>
      <c r="U227">
        <f>IFERROR(LOOKUP(A227,'J17'!B:B,'J17'!A:A),0)</f>
        <v>7</v>
      </c>
      <c r="V227">
        <f>IFERROR(LOOKUP(A227,'J18'!B:B,'J18'!A:A),0)</f>
        <v>8</v>
      </c>
      <c r="W227">
        <f>IFERROR(LOOKUP(A227,'J19'!B:B,'J19'!A:A),0)</f>
        <v>2</v>
      </c>
      <c r="X227">
        <f>IFERROR(LOOKUP(A227,'J20'!B:B,'J20'!A:A),0)</f>
        <v>0</v>
      </c>
      <c r="Y227">
        <f>IFERROR(LOOKUP(A227,'J21'!B:B,'J21'!A:A),0)</f>
        <v>10</v>
      </c>
      <c r="Z227">
        <f>IFERROR(LOOKUP(A227,'J22'!B:B,'J22'!A:A),0)</f>
        <v>7</v>
      </c>
      <c r="AA227">
        <f>IFERROR(LOOKUP(A227,'J23'!B:B,'J23'!A:A),0)</f>
        <v>12</v>
      </c>
      <c r="AB227">
        <f>IFERROR(LOOKUP(A227,'J24'!B:B,'J24'!A:A),0)</f>
        <v>0</v>
      </c>
      <c r="AC227">
        <f>IFERROR(LOOKUP(A227,'J25'!B:B,'J25'!A:A),0)</f>
        <v>4</v>
      </c>
      <c r="AD227">
        <f>IFERROR(LOOKUP(A227,'J26'!B:B,'J26'!A:A),0)</f>
        <v>5</v>
      </c>
    </row>
    <row r="228">
      <c r="A228" s="2" t="s">
        <v>59</v>
      </c>
      <c r="B228" s="2" t="s">
        <v>432</v>
      </c>
      <c r="C228" s="2" t="s">
        <v>611</v>
      </c>
      <c r="D228" s="7" t="str">
        <f>LOOKUP(A228,PhotoSquad!A:A,PhotoSquad!B:B)</f>
        <v>https://assets.laliga.com/squad/2019/t957/p219173/128x128/p219173_t957_2019_1_003_000.png</v>
      </c>
      <c r="E228">
        <f>IFERROR(LOOKUP(A228,'J01'!B:B,'J01'!A:A),0)</f>
        <v>2</v>
      </c>
      <c r="F228">
        <f>IFERROR(LOOKUP(A228,'J02'!B:B,'J02'!A:A),0)</f>
        <v>2</v>
      </c>
      <c r="G228">
        <f>IFERROR(LOOKUP(A228,'J03'!B:B,'J03'!A:A),0)</f>
        <v>5</v>
      </c>
      <c r="H228">
        <f>IFERROR(LOOKUP(A228,'J04'!B:B,'J04'!A:A),0)</f>
        <v>2</v>
      </c>
      <c r="I228">
        <f>IFERROR(LOOKUP(A228,'J05'!B:B,'J05'!A:A),0)</f>
        <v>0</v>
      </c>
      <c r="J228" s="3">
        <f>IFERROR(LOOKUP(A228,'J06'!B:B,'J06'!A:A),0)</f>
        <v>3</v>
      </c>
      <c r="K228" s="3">
        <f>IFERROR(LOOKUP(A228,'J07'!B:B,'J07'!A:A),0)</f>
        <v>3</v>
      </c>
      <c r="L228">
        <f>IFERROR(LOOKUP(A228,'J08'!B:B,'J08'!A:A),0)</f>
        <v>6</v>
      </c>
      <c r="M228">
        <f>IFERROR(LOOKUP(A228,'J09'!B:B,'J09'!A:A),0)</f>
        <v>2</v>
      </c>
      <c r="N228">
        <f>IFERROR(LOOKUP(A228,'J10'!B:B,'J10'!A:A),0)</f>
        <v>2</v>
      </c>
      <c r="O228">
        <f>IFERROR(LOOKUP(A228,'J11'!B:B,'J11'!A:A),0)</f>
        <v>0</v>
      </c>
      <c r="P228">
        <f>IFERROR(LOOKUP(A228,'J12'!B:B,'J12'!A:A),0)</f>
        <v>0</v>
      </c>
      <c r="Q228">
        <f>IFERROR(LOOKUP(A228,'J13'!B:B,'J13'!A:A),0)</f>
        <v>2</v>
      </c>
      <c r="R228">
        <f>IFERROR(LOOKUP(A228,'J14'!B:B,'J14'!A:A),0)</f>
        <v>0</v>
      </c>
      <c r="S228">
        <f>IFERROR(LOOKUP(A228,'J15'!B:B,'J15'!A:A),0)</f>
        <v>0</v>
      </c>
      <c r="T228">
        <f>IFERROR(LOOKUP(A228,'J16'!B:B,'J16'!A:A),0)</f>
        <v>0</v>
      </c>
      <c r="U228">
        <f>IFERROR(LOOKUP(A228,'J17'!B:B,'J17'!A:A),0)</f>
        <v>0</v>
      </c>
      <c r="V228">
        <f>IFERROR(LOOKUP(A228,'J18'!B:B,'J18'!A:A),0)</f>
        <v>2</v>
      </c>
      <c r="W228">
        <f>IFERROR(LOOKUP(A228,'J19'!B:B,'J19'!A:A),0)</f>
        <v>0</v>
      </c>
      <c r="X228">
        <f>IFERROR(LOOKUP(A228,'J20'!B:B,'J20'!A:A),0)</f>
        <v>2</v>
      </c>
      <c r="Y228">
        <f>IFERROR(LOOKUP(A228,'J21'!B:B,'J21'!A:A),0)</f>
        <v>10</v>
      </c>
      <c r="Z228">
        <f>IFERROR(LOOKUP(A228,'J22'!B:B,'J22'!A:A),0)</f>
        <v>2</v>
      </c>
      <c r="AA228">
        <f>IFERROR(LOOKUP(A228,'J23'!B:B,'J23'!A:A),0)</f>
        <v>2</v>
      </c>
      <c r="AB228">
        <f>IFERROR(LOOKUP(A228,'J24'!B:B,'J24'!A:A),0)</f>
        <v>0</v>
      </c>
      <c r="AC228">
        <f>IFERROR(LOOKUP(A228,'J25'!B:B,'J25'!A:A),0)</f>
        <v>2</v>
      </c>
      <c r="AD228">
        <f>IFERROR(LOOKUP(A228,'J26'!B:B,'J26'!A:A),0)</f>
        <v>1</v>
      </c>
    </row>
    <row r="229">
      <c r="A229" s="2" t="s">
        <v>136</v>
      </c>
      <c r="B229" s="2" t="s">
        <v>432</v>
      </c>
      <c r="C229" s="2" t="s">
        <v>1033</v>
      </c>
      <c r="D229" s="7" t="str">
        <f>LOOKUP(A229,PhotoSquad!A:A,PhotoSquad!B:B)</f>
        <v>https://assets.laliga.com/squad/2019/t176/p219225/128x128/p219225_t176_2019_1_003_000.png</v>
      </c>
      <c r="E229">
        <f>IFERROR(LOOKUP(A229,'J01'!B:B,'J01'!A:A),0)</f>
        <v>2</v>
      </c>
      <c r="F229">
        <f>IFERROR(LOOKUP(A229,'J02'!B:B,'J02'!A:A),0)</f>
        <v>2</v>
      </c>
      <c r="G229">
        <f>IFERROR(LOOKUP(A229,'J03'!B:B,'J03'!A:A),0)</f>
        <v>5</v>
      </c>
      <c r="H229">
        <f>IFERROR(LOOKUP(A229,'J04'!B:B,'J04'!A:A),0)</f>
        <v>2</v>
      </c>
      <c r="I229">
        <f>IFERROR(LOOKUP(A229,'J05'!B:B,'J05'!A:A),0)</f>
        <v>0</v>
      </c>
      <c r="J229" s="3">
        <f>IFERROR(LOOKUP(A229,'J06'!B:B,'J06'!A:A),0)</f>
        <v>3</v>
      </c>
      <c r="K229" s="3">
        <f>IFERROR(LOOKUP(A229,'J07'!B:B,'J07'!A:A),0)</f>
        <v>3</v>
      </c>
      <c r="L229">
        <f>IFERROR(LOOKUP(A229,'J08'!B:B,'J08'!A:A),0)</f>
        <v>6</v>
      </c>
      <c r="M229">
        <f>IFERROR(LOOKUP(A229,'J09'!B:B,'J09'!A:A),0)</f>
        <v>2</v>
      </c>
      <c r="N229">
        <f>IFERROR(LOOKUP(A229,'J10'!B:B,'J10'!A:A),0)</f>
        <v>2</v>
      </c>
      <c r="O229">
        <f>IFERROR(LOOKUP(A229,'J11'!B:B,'J11'!A:A),0)</f>
        <v>0</v>
      </c>
      <c r="P229">
        <f>IFERROR(LOOKUP(A229,'J12'!B:B,'J12'!A:A),0)</f>
        <v>0</v>
      </c>
      <c r="Q229">
        <f>IFERROR(LOOKUP(A229,'J13'!B:B,'J13'!A:A),0)</f>
        <v>2</v>
      </c>
      <c r="R229">
        <f>IFERROR(LOOKUP(A229,'J14'!B:B,'J14'!A:A),0)</f>
        <v>0</v>
      </c>
      <c r="S229">
        <f>IFERROR(LOOKUP(A229,'J15'!B:B,'J15'!A:A),0)</f>
        <v>0</v>
      </c>
      <c r="T229">
        <f>IFERROR(LOOKUP(A229,'J16'!B:B,'J16'!A:A),0)</f>
        <v>0</v>
      </c>
      <c r="U229">
        <f>IFERROR(LOOKUP(A229,'J17'!B:B,'J17'!A:A),0)</f>
        <v>1</v>
      </c>
      <c r="V229">
        <f>IFERROR(LOOKUP(A229,'J18'!B:B,'J18'!A:A),0)</f>
        <v>2</v>
      </c>
      <c r="W229">
        <f>IFERROR(LOOKUP(A229,'J19'!B:B,'J19'!A:A),0)</f>
        <v>4</v>
      </c>
      <c r="X229">
        <f>IFERROR(LOOKUP(A229,'J20'!B:B,'J20'!A:A),0)</f>
        <v>0</v>
      </c>
      <c r="Y229">
        <f>IFERROR(LOOKUP(A229,'J21'!B:B,'J21'!A:A),0)</f>
        <v>10</v>
      </c>
      <c r="Z229">
        <f>IFERROR(LOOKUP(A229,'J22'!B:B,'J22'!A:A),0)</f>
        <v>2</v>
      </c>
      <c r="AA229">
        <f>IFERROR(LOOKUP(A229,'J23'!B:B,'J23'!A:A),0)</f>
        <v>2</v>
      </c>
      <c r="AB229">
        <f>IFERROR(LOOKUP(A229,'J24'!B:B,'J24'!A:A),0)</f>
        <v>0</v>
      </c>
      <c r="AC229">
        <f>IFERROR(LOOKUP(A229,'J25'!B:B,'J25'!A:A),0)</f>
        <v>2</v>
      </c>
      <c r="AD229">
        <f>IFERROR(LOOKUP(A229,'J26'!B:B,'J26'!A:A),0)</f>
        <v>1</v>
      </c>
    </row>
    <row r="230">
      <c r="A230" s="2" t="s">
        <v>110</v>
      </c>
      <c r="B230" s="2" t="s">
        <v>432</v>
      </c>
      <c r="C230" s="2" t="s">
        <v>922</v>
      </c>
      <c r="D230" s="7" t="str">
        <f>LOOKUP(A230,PhotoSquad!A:A,PhotoSquad!B:B)</f>
        <v>https://assets.laliga.com/squad/2019/t181/p219271/128x128/p219271_t181_2019_1_003_000.png</v>
      </c>
      <c r="E230">
        <f>IFERROR(LOOKUP(A230,'J01'!B:B,'J01'!A:A),0)</f>
        <v>2</v>
      </c>
      <c r="F230">
        <f>IFERROR(LOOKUP(A230,'J02'!B:B,'J02'!A:A),0)</f>
        <v>2</v>
      </c>
      <c r="G230">
        <f>IFERROR(LOOKUP(A230,'J03'!B:B,'J03'!A:A),0)</f>
        <v>1</v>
      </c>
      <c r="H230">
        <f>IFERROR(LOOKUP(A230,'J04'!B:B,'J04'!A:A),0)</f>
        <v>5</v>
      </c>
      <c r="I230">
        <f>IFERROR(LOOKUP(A230,'J05'!B:B,'J05'!A:A),0)</f>
        <v>5</v>
      </c>
      <c r="J230" s="3">
        <f>IFERROR(LOOKUP(A230,'J06'!B:B,'J06'!A:A),0)</f>
        <v>4</v>
      </c>
      <c r="K230" s="3">
        <f>IFERROR(LOOKUP(A230,'J07'!B:B,'J07'!A:A),0)</f>
        <v>2</v>
      </c>
      <c r="L230">
        <f>IFERROR(LOOKUP(A230,'J08'!B:B,'J08'!A:A),0)</f>
        <v>2</v>
      </c>
      <c r="M230">
        <f>IFERROR(LOOKUP(A230,'J09'!B:B,'J09'!A:A),0)</f>
        <v>2</v>
      </c>
      <c r="N230">
        <f>IFERROR(LOOKUP(A230,'J10'!B:B,'J10'!A:A),0)</f>
        <v>3</v>
      </c>
      <c r="O230">
        <f>IFERROR(LOOKUP(A230,'J11'!B:B,'J11'!A:A),0)</f>
        <v>0</v>
      </c>
      <c r="P230">
        <f>IFERROR(LOOKUP(A230,'J12'!B:B,'J12'!A:A),0)</f>
        <v>1</v>
      </c>
      <c r="Q230">
        <f>IFERROR(LOOKUP(A230,'J13'!B:B,'J13'!A:A),0)</f>
        <v>11</v>
      </c>
      <c r="R230">
        <f>IFERROR(LOOKUP(A230,'J14'!B:B,'J14'!A:A),0)</f>
        <v>4</v>
      </c>
      <c r="S230">
        <f>IFERROR(LOOKUP(A230,'J15'!B:B,'J15'!A:A),0)</f>
        <v>3</v>
      </c>
      <c r="T230">
        <f>IFERROR(LOOKUP(A230,'J16'!B:B,'J16'!A:A),0)</f>
        <v>3</v>
      </c>
      <c r="U230">
        <f>IFERROR(LOOKUP(A230,'J17'!B:B,'J17'!A:A),0)</f>
        <v>0</v>
      </c>
      <c r="V230">
        <f>IFERROR(LOOKUP(A230,'J18'!B:B,'J18'!A:A),0)</f>
        <v>5</v>
      </c>
      <c r="W230">
        <f>IFERROR(LOOKUP(A230,'J19'!B:B,'J19'!A:A),0)</f>
        <v>3</v>
      </c>
      <c r="X230">
        <f>IFERROR(LOOKUP(A230,'J20'!B:B,'J20'!A:A),0)</f>
        <v>0</v>
      </c>
      <c r="Y230">
        <f>IFERROR(LOOKUP(A230,'J21'!B:B,'J21'!A:A),0)</f>
        <v>2</v>
      </c>
      <c r="Z230">
        <f>IFERROR(LOOKUP(A230,'J22'!B:B,'J22'!A:A),0)</f>
        <v>3</v>
      </c>
      <c r="AA230">
        <f>IFERROR(LOOKUP(A230,'J23'!B:B,'J23'!A:A),0)</f>
        <v>3</v>
      </c>
      <c r="AB230">
        <f>IFERROR(LOOKUP(A230,'J24'!B:B,'J24'!A:A),0)</f>
        <v>3</v>
      </c>
      <c r="AC230">
        <f>IFERROR(LOOKUP(A230,'J25'!B:B,'J25'!A:A),0)</f>
        <v>10</v>
      </c>
      <c r="AD230">
        <f>IFERROR(LOOKUP(A230,'J26'!B:B,'J26'!A:A),0)</f>
        <v>4</v>
      </c>
    </row>
    <row r="231">
      <c r="A231" s="2" t="s">
        <v>33</v>
      </c>
      <c r="B231" s="2" t="s">
        <v>432</v>
      </c>
      <c r="C231" s="2" t="s">
        <v>612</v>
      </c>
      <c r="D231" s="7" t="str">
        <f>LOOKUP(A231,PhotoSquad!A:A,PhotoSquad!B:B)</f>
        <v>https://assets.laliga.com/squad/2019/t181/p219271/128x128/p219271_t181_2019_1_003_000.png</v>
      </c>
      <c r="E231">
        <f>IFERROR(LOOKUP(A231,'J01'!B:B,'J01'!A:A),0)</f>
        <v>2</v>
      </c>
      <c r="F231">
        <f>IFERROR(LOOKUP(A231,'J02'!B:B,'J02'!A:A),0)</f>
        <v>2</v>
      </c>
      <c r="G231">
        <f>IFERROR(LOOKUP(A231,'J03'!B:B,'J03'!A:A),0)</f>
        <v>1</v>
      </c>
      <c r="H231">
        <f>IFERROR(LOOKUP(A231,'J04'!B:B,'J04'!A:A),0)</f>
        <v>5</v>
      </c>
      <c r="I231">
        <f>IFERROR(LOOKUP(A231,'J05'!B:B,'J05'!A:A),0)</f>
        <v>5</v>
      </c>
      <c r="J231" s="3">
        <f>IFERROR(LOOKUP(A231,'J06'!B:B,'J06'!A:A),0)</f>
        <v>3</v>
      </c>
      <c r="K231" s="3">
        <f>IFERROR(LOOKUP(A231,'J07'!B:B,'J07'!A:A),0)</f>
        <v>2</v>
      </c>
      <c r="L231">
        <f>IFERROR(LOOKUP(A231,'J08'!B:B,'J08'!A:A),0)</f>
        <v>6</v>
      </c>
      <c r="M231">
        <f>IFERROR(LOOKUP(A231,'J09'!B:B,'J09'!A:A),0)</f>
        <v>2</v>
      </c>
      <c r="N231">
        <f>IFERROR(LOOKUP(A231,'J10'!B:B,'J10'!A:A),0)</f>
        <v>3</v>
      </c>
      <c r="O231">
        <f>IFERROR(LOOKUP(A231,'J11'!B:B,'J11'!A:A),0)</f>
        <v>0</v>
      </c>
      <c r="P231">
        <f>IFERROR(LOOKUP(A231,'J12'!B:B,'J12'!A:A),0)</f>
        <v>1</v>
      </c>
      <c r="Q231">
        <f>IFERROR(LOOKUP(A231,'J13'!B:B,'J13'!A:A),0)</f>
        <v>4</v>
      </c>
      <c r="R231">
        <f>IFERROR(LOOKUP(A231,'J14'!B:B,'J14'!A:A),0)</f>
        <v>5</v>
      </c>
      <c r="S231">
        <f>IFERROR(LOOKUP(A231,'J15'!B:B,'J15'!A:A),0)</f>
        <v>3</v>
      </c>
      <c r="T231">
        <f>IFERROR(LOOKUP(A231,'J16'!B:B,'J16'!A:A),0)</f>
        <v>3</v>
      </c>
      <c r="U231">
        <f>IFERROR(LOOKUP(A231,'J17'!B:B,'J17'!A:A),0)</f>
        <v>0</v>
      </c>
      <c r="V231">
        <f>IFERROR(LOOKUP(A231,'J18'!B:B,'J18'!A:A),0)</f>
        <v>5</v>
      </c>
      <c r="W231">
        <f>IFERROR(LOOKUP(A231,'J19'!B:B,'J19'!A:A),0)</f>
        <v>3</v>
      </c>
      <c r="X231">
        <f>IFERROR(LOOKUP(A231,'J20'!B:B,'J20'!A:A),0)</f>
        <v>0</v>
      </c>
      <c r="Y231">
        <f>IFERROR(LOOKUP(A231,'J21'!B:B,'J21'!A:A),0)</f>
        <v>2</v>
      </c>
      <c r="Z231">
        <f>IFERROR(LOOKUP(A231,'J22'!B:B,'J22'!A:A),0)</f>
        <v>3</v>
      </c>
      <c r="AA231">
        <f>IFERROR(LOOKUP(A231,'J23'!B:B,'J23'!A:A),0)</f>
        <v>3</v>
      </c>
      <c r="AB231">
        <f>IFERROR(LOOKUP(A231,'J24'!B:B,'J24'!A:A),0)</f>
        <v>3</v>
      </c>
      <c r="AC231">
        <f>IFERROR(LOOKUP(A231,'J25'!B:B,'J25'!A:A),0)</f>
        <v>10</v>
      </c>
      <c r="AD231">
        <f>IFERROR(LOOKUP(A231,'J26'!B:B,'J26'!A:A),0)</f>
        <v>4</v>
      </c>
    </row>
    <row r="232">
      <c r="A232" s="2" t="s">
        <v>459</v>
      </c>
      <c r="B232" s="2" t="s">
        <v>457</v>
      </c>
      <c r="C232" s="2" t="s">
        <v>613</v>
      </c>
      <c r="D232" s="7" t="str">
        <f>LOOKUP(A232,PhotoSquad!A:A,PhotoSquad!B:B)</f>
        <v>https://assets.laliga.com/squad/2019/t181/p219718/128x128/p219718_t181_2019_1_003_000.png</v>
      </c>
      <c r="E232">
        <f>IFERROR(LOOKUP(A232,'J01'!B:B,'J01'!A:A),0)</f>
        <v>5</v>
      </c>
      <c r="F232">
        <f>IFERROR(LOOKUP(A232,'J02'!B:B,'J02'!A:A),0)</f>
        <v>2</v>
      </c>
      <c r="G232">
        <f>IFERROR(LOOKUP(A232,'J03'!B:B,'J03'!A:A),0)</f>
        <v>2</v>
      </c>
      <c r="H232">
        <f>IFERROR(LOOKUP(A232,'J04'!B:B,'J04'!A:A),0)</f>
        <v>5</v>
      </c>
      <c r="I232">
        <f>IFERROR(LOOKUP(A232,'J05'!B:B,'J05'!A:A),0)</f>
        <v>-3</v>
      </c>
      <c r="J232" s="3">
        <f>IFERROR(LOOKUP(A232,'J06'!B:B,'J06'!A:A),0)</f>
        <v>-1</v>
      </c>
      <c r="K232" s="3">
        <f>IFERROR(LOOKUP(A232,'J07'!B:B,'J07'!A:A),0)</f>
        <v>1</v>
      </c>
      <c r="L232">
        <f>IFERROR(LOOKUP(A232,'J08'!B:B,'J08'!A:A),0)</f>
        <v>11</v>
      </c>
      <c r="M232">
        <f>IFERROR(LOOKUP(A232,'J09'!B:B,'J09'!A:A),0)</f>
        <v>1</v>
      </c>
      <c r="N232">
        <f>IFERROR(LOOKUP(A232,'J10'!B:B,'J10'!A:A),0)</f>
        <v>4</v>
      </c>
      <c r="O232">
        <f>IFERROR(LOOKUP(A232,'J11'!B:B,'J11'!A:A),0)</f>
        <v>0</v>
      </c>
      <c r="P232">
        <f>IFERROR(LOOKUP(A232,'J12'!B:B,'J12'!A:A),0)</f>
        <v>0</v>
      </c>
      <c r="Q232">
        <f>IFERROR(LOOKUP(A232,'J13'!B:B,'J13'!A:A),0)</f>
        <v>3</v>
      </c>
      <c r="R232">
        <f>IFERROR(LOOKUP(A232,'J14'!B:B,'J14'!A:A),0)</f>
        <v>7</v>
      </c>
      <c r="S232">
        <f>IFERROR(LOOKUP(A232,'J15'!B:B,'J15'!A:A),0)</f>
        <v>0</v>
      </c>
      <c r="T232">
        <f>IFERROR(LOOKUP(A232,'J16'!B:B,'J16'!A:A),0)</f>
        <v>-2</v>
      </c>
      <c r="U232">
        <f>IFERROR(LOOKUP(A232,'J17'!B:B,'J17'!A:A),0)</f>
        <v>0</v>
      </c>
      <c r="V232">
        <f>IFERROR(LOOKUP(A232,'J18'!B:B,'J18'!A:A),0)</f>
        <v>5</v>
      </c>
      <c r="W232">
        <f>IFERROR(LOOKUP(A232,'J19'!B:B,'J19'!A:A),0)</f>
        <v>3</v>
      </c>
      <c r="X232">
        <f>IFERROR(LOOKUP(A232,'J20'!B:B,'J20'!A:A),0)</f>
        <v>0</v>
      </c>
      <c r="Y232">
        <f>IFERROR(LOOKUP(A232,'J21'!B:B,'J21'!A:A),0)</f>
        <v>0</v>
      </c>
      <c r="Z232">
        <f>IFERROR(LOOKUP(A232,'J22'!B:B,'J22'!A:A),0)</f>
        <v>3</v>
      </c>
      <c r="AA232">
        <f>IFERROR(LOOKUP(A232,'J23'!B:B,'J23'!A:A),0)</f>
        <v>3</v>
      </c>
      <c r="AB232">
        <f>IFERROR(LOOKUP(A232,'J24'!B:B,'J24'!A:A),0)</f>
        <v>3</v>
      </c>
      <c r="AC232">
        <f>IFERROR(LOOKUP(A232,'J25'!B:B,'J25'!A:A),0)</f>
        <v>10</v>
      </c>
      <c r="AD232">
        <f>IFERROR(LOOKUP(A232,'J26'!B:B,'J26'!A:A),0)</f>
        <v>4</v>
      </c>
    </row>
    <row r="233">
      <c r="A233" s="2" t="s">
        <v>222</v>
      </c>
      <c r="B233" s="2" t="s">
        <v>435</v>
      </c>
      <c r="C233" s="2" t="s">
        <v>923</v>
      </c>
      <c r="D233" s="7" t="str">
        <f>LOOKUP(A233,PhotoSquad!A:A,PhotoSquad!B:B)</f>
        <v>https://assets.laliga.com/squad/2019/t449/p219855/128x128/p219855_t449_2019_1_003_000.png</v>
      </c>
      <c r="E233">
        <f>IFERROR(LOOKUP(A233,'J01'!B:B,'J01'!A:A),0)</f>
        <v>5</v>
      </c>
      <c r="F233">
        <f>IFERROR(LOOKUP(A233,'J02'!B:B,'J02'!A:A),0)</f>
        <v>2</v>
      </c>
      <c r="G233">
        <f>IFERROR(LOOKUP(A233,'J03'!B:B,'J03'!A:A),0)</f>
        <v>7</v>
      </c>
      <c r="H233">
        <f>IFERROR(LOOKUP(A233,'J04'!B:B,'J04'!A:A),0)</f>
        <v>1</v>
      </c>
      <c r="I233">
        <f>IFERROR(LOOKUP(A233,'J05'!B:B,'J05'!A:A),0)</f>
        <v>10</v>
      </c>
      <c r="J233" s="3">
        <f>IFERROR(LOOKUP(A233,'J06'!B:B,'J06'!A:A),0)</f>
        <v>0</v>
      </c>
      <c r="K233" s="3">
        <f>IFERROR(LOOKUP(A233,'J07'!B:B,'J07'!A:A),0)</f>
        <v>4</v>
      </c>
      <c r="L233">
        <f>IFERROR(LOOKUP(A233,'J08'!B:B,'J08'!A:A),0)</f>
        <v>2</v>
      </c>
      <c r="M233">
        <f>IFERROR(LOOKUP(A233,'J09'!B:B,'J09'!A:A),0)</f>
        <v>4</v>
      </c>
      <c r="N233">
        <f>IFERROR(LOOKUP(A233,'J10'!B:B,'J10'!A:A),0)</f>
        <v>7</v>
      </c>
      <c r="O233">
        <f>IFERROR(LOOKUP(A233,'J11'!B:B,'J11'!A:A),0)</f>
        <v>3</v>
      </c>
      <c r="P233">
        <f>IFERROR(LOOKUP(A233,'J12'!B:B,'J12'!A:A),0)</f>
        <v>0</v>
      </c>
      <c r="Q233">
        <f>IFERROR(LOOKUP(A233,'J13'!B:B,'J13'!A:A),0)</f>
        <v>3</v>
      </c>
      <c r="R233">
        <f>IFERROR(LOOKUP(A233,'J14'!B:B,'J14'!A:A),0)</f>
        <v>3</v>
      </c>
      <c r="S233">
        <f>IFERROR(LOOKUP(A233,'J15'!B:B,'J15'!A:A),0)</f>
        <v>3</v>
      </c>
      <c r="T233">
        <f>IFERROR(LOOKUP(A233,'J16'!B:B,'J16'!A:A),0)</f>
        <v>1</v>
      </c>
      <c r="U233">
        <f>IFERROR(LOOKUP(A233,'J17'!B:B,'J17'!A:A),0)</f>
        <v>0</v>
      </c>
      <c r="V233">
        <f>IFERROR(LOOKUP(A233,'J18'!B:B,'J18'!A:A),0)</f>
        <v>1</v>
      </c>
      <c r="W233">
        <f>IFERROR(LOOKUP(A233,'J19'!B:B,'J19'!A:A),0)</f>
        <v>0</v>
      </c>
      <c r="X233">
        <f>IFERROR(LOOKUP(A233,'J20'!B:B,'J20'!A:A),0)</f>
        <v>3</v>
      </c>
      <c r="Y233">
        <f>IFERROR(LOOKUP(A233,'J21'!B:B,'J21'!A:A),0)</f>
        <v>0</v>
      </c>
      <c r="Z233">
        <f>IFERROR(LOOKUP(A233,'J22'!B:B,'J22'!A:A),0)</f>
        <v>0</v>
      </c>
      <c r="AA233">
        <f>IFERROR(LOOKUP(A233,'J23'!B:B,'J23'!A:A),0)</f>
        <v>1</v>
      </c>
      <c r="AB233">
        <f>IFERROR(LOOKUP(A233,'J24'!B:B,'J24'!A:A),0)</f>
        <v>0</v>
      </c>
      <c r="AC233">
        <f>IFERROR(LOOKUP(A233,'J25'!B:B,'J25'!A:A),0)</f>
        <v>2</v>
      </c>
      <c r="AD233">
        <f>IFERROR(LOOKUP(A233,'J26'!B:B,'J26'!A:A),0)</f>
        <v>3</v>
      </c>
    </row>
    <row r="234">
      <c r="A234" s="2" t="s">
        <v>461</v>
      </c>
      <c r="B234" s="2" t="s">
        <v>457</v>
      </c>
      <c r="C234" s="5" t="s">
        <v>614</v>
      </c>
      <c r="D234" s="7" t="str">
        <f>LOOKUP(A234,PhotoSquad!A:A,PhotoSquad!B:B)</f>
        <v>https://assets.laliga.com/squad/2019/t192/p220122/128x128/p220122_t192_2019_1_003_000.png</v>
      </c>
      <c r="E234">
        <f>IFERROR(LOOKUP(A234,'J01'!B:B,'J01'!A:A),0)</f>
        <v>0</v>
      </c>
      <c r="F234">
        <f>IFERROR(LOOKUP(A234,'J02'!B:B,'J02'!A:A),0)</f>
        <v>0</v>
      </c>
      <c r="G234">
        <f>IFERROR(LOOKUP(A234,'J03'!B:B,'J03'!A:A),0)</f>
        <v>0</v>
      </c>
      <c r="H234">
        <f>IFERROR(LOOKUP(A234,'J04'!B:B,'J04'!A:A),0)</f>
        <v>0</v>
      </c>
      <c r="I234">
        <f>IFERROR(LOOKUP(A234,'J05'!B:B,'J05'!A:A),0)</f>
        <v>0</v>
      </c>
      <c r="J234" s="3">
        <f>IFERROR(LOOKUP(A234,'J06'!B:B,'J06'!A:A),0)</f>
        <v>0</v>
      </c>
      <c r="K234" s="3">
        <f>IFERROR(LOOKUP(A234,'J07'!B:B,'J07'!A:A),0)</f>
        <v>3</v>
      </c>
      <c r="L234">
        <f>IFERROR(LOOKUP(A234,'J08'!B:B,'J08'!A:A),0)</f>
        <v>7</v>
      </c>
      <c r="M234">
        <f>IFERROR(LOOKUP(A234,'J09'!B:B,'J09'!A:A),0)</f>
        <v>3</v>
      </c>
      <c r="N234">
        <f>IFERROR(LOOKUP(A234,'J10'!B:B,'J10'!A:A),0)</f>
        <v>8</v>
      </c>
      <c r="O234">
        <f>IFERROR(LOOKUP(A234,'J11'!B:B,'J11'!A:A),0)</f>
        <v>-1</v>
      </c>
      <c r="P234">
        <f>IFERROR(LOOKUP(A234,'J12'!B:B,'J12'!A:A),0)</f>
        <v>13</v>
      </c>
      <c r="Q234">
        <f>IFERROR(LOOKUP(A234,'J13'!B:B,'J13'!A:A),0)</f>
        <v>3</v>
      </c>
      <c r="R234">
        <f>IFERROR(LOOKUP(A234,'J14'!B:B,'J14'!A:A),0)</f>
        <v>3</v>
      </c>
      <c r="S234">
        <f>IFERROR(LOOKUP(A234,'J15'!B:B,'J15'!A:A),0)</f>
        <v>9</v>
      </c>
      <c r="T234">
        <f>IFERROR(LOOKUP(A234,'J16'!B:B,'J16'!A:A),0)</f>
        <v>1</v>
      </c>
      <c r="U234">
        <f>IFERROR(LOOKUP(A234,'J17'!B:B,'J17'!A:A),0)</f>
        <v>0</v>
      </c>
      <c r="V234">
        <f>IFERROR(LOOKUP(A234,'J18'!B:B,'J18'!A:A),0)</f>
        <v>5</v>
      </c>
      <c r="W234">
        <f>IFERROR(LOOKUP(A234,'J19'!B:B,'J19'!A:A),0)</f>
        <v>2</v>
      </c>
      <c r="X234">
        <f>IFERROR(LOOKUP(A234,'J20'!B:B,'J20'!A:A),0)</f>
        <v>7</v>
      </c>
      <c r="Y234">
        <f>IFERROR(LOOKUP(A234,'J21'!B:B,'J21'!A:A),0)</f>
        <v>5</v>
      </c>
      <c r="Z234">
        <f>IFERROR(LOOKUP(A234,'J22'!B:B,'J22'!A:A),0)</f>
        <v>0</v>
      </c>
      <c r="AA234">
        <f>IFERROR(LOOKUP(A234,'J23'!B:B,'J23'!A:A),0)</f>
        <v>1</v>
      </c>
      <c r="AB234">
        <f>IFERROR(LOOKUP(A234,'J24'!B:B,'J24'!A:A),0)</f>
        <v>0</v>
      </c>
      <c r="AC234">
        <f>IFERROR(LOOKUP(A234,'J25'!B:B,'J25'!A:A),0)</f>
        <v>2</v>
      </c>
      <c r="AD234">
        <f>IFERROR(LOOKUP(A234,'J26'!B:B,'J26'!A:A),0)</f>
        <v>4</v>
      </c>
    </row>
    <row r="235">
      <c r="A235" s="2" t="s">
        <v>463</v>
      </c>
      <c r="B235" s="2" t="s">
        <v>457</v>
      </c>
      <c r="C235" s="2" t="s">
        <v>615</v>
      </c>
      <c r="D235" s="7" t="str">
        <f>LOOKUP(A235,PhotoSquad!A:A,PhotoSquad!B:B)</f>
        <v>https://assets.laliga.com/squad/2019/t957/p220166/128x128/p220166_t957_2019_1_003_000.png</v>
      </c>
      <c r="E235">
        <f>IFERROR(LOOKUP(A235,'J01'!B:B,'J01'!A:A),0)</f>
        <v>2</v>
      </c>
      <c r="F235">
        <f>IFERROR(LOOKUP(A235,'J02'!B:B,'J02'!A:A),0)</f>
        <v>0</v>
      </c>
      <c r="G235">
        <f>IFERROR(LOOKUP(A235,'J03'!B:B,'J03'!A:A),0)</f>
        <v>0</v>
      </c>
      <c r="H235">
        <f>IFERROR(LOOKUP(A235,'J04'!B:B,'J04'!A:A),0)</f>
        <v>0</v>
      </c>
      <c r="I235">
        <f>IFERROR(LOOKUP(A235,'J05'!B:B,'J05'!A:A),0)</f>
        <v>0</v>
      </c>
      <c r="J235" s="3">
        <f>IFERROR(LOOKUP(A235,'J06'!B:B,'J06'!A:A),0)</f>
        <v>3</v>
      </c>
      <c r="K235" s="3">
        <f>IFERROR(LOOKUP(A235,'J07'!B:B,'J07'!A:A),0)</f>
        <v>1</v>
      </c>
      <c r="L235">
        <f>IFERROR(LOOKUP(A235,'J08'!B:B,'J08'!A:A),0)</f>
        <v>0</v>
      </c>
      <c r="M235">
        <f>IFERROR(LOOKUP(A235,'J09'!B:B,'J09'!A:A),0)</f>
        <v>3</v>
      </c>
      <c r="N235">
        <f>IFERROR(LOOKUP(A235,'J10'!B:B,'J10'!A:A),0)</f>
        <v>8</v>
      </c>
      <c r="O235">
        <f>IFERROR(LOOKUP(A235,'J11'!B:B,'J11'!A:A),0)</f>
        <v>-1</v>
      </c>
      <c r="P235">
        <f>IFERROR(LOOKUP(A235,'J12'!B:B,'J12'!A:A),0)</f>
        <v>13</v>
      </c>
      <c r="Q235">
        <f>IFERROR(LOOKUP(A235,'J13'!B:B,'J13'!A:A),0)</f>
        <v>3</v>
      </c>
      <c r="R235">
        <f>IFERROR(LOOKUP(A235,'J14'!B:B,'J14'!A:A),0)</f>
        <v>3</v>
      </c>
      <c r="S235">
        <f>IFERROR(LOOKUP(A235,'J15'!B:B,'J15'!A:A),0)</f>
        <v>9</v>
      </c>
      <c r="T235">
        <f>IFERROR(LOOKUP(A235,'J16'!B:B,'J16'!A:A),0)</f>
        <v>1</v>
      </c>
      <c r="U235">
        <f>IFERROR(LOOKUP(A235,'J17'!B:B,'J17'!A:A),0)</f>
        <v>0</v>
      </c>
      <c r="V235">
        <f>IFERROR(LOOKUP(A235,'J18'!B:B,'J18'!A:A),0)</f>
        <v>5</v>
      </c>
      <c r="W235">
        <f>IFERROR(LOOKUP(A235,'J19'!B:B,'J19'!A:A),0)</f>
        <v>2</v>
      </c>
      <c r="X235">
        <f>IFERROR(LOOKUP(A235,'J20'!B:B,'J20'!A:A),0)</f>
        <v>7</v>
      </c>
      <c r="Y235">
        <f>IFERROR(LOOKUP(A235,'J21'!B:B,'J21'!A:A),0)</f>
        <v>0</v>
      </c>
      <c r="Z235">
        <f>IFERROR(LOOKUP(A235,'J22'!B:B,'J22'!A:A),0)</f>
        <v>0</v>
      </c>
      <c r="AA235">
        <f>IFERROR(LOOKUP(A235,'J23'!B:B,'J23'!A:A),0)</f>
        <v>1</v>
      </c>
      <c r="AB235">
        <f>IFERROR(LOOKUP(A235,'J24'!B:B,'J24'!A:A),0)</f>
        <v>0</v>
      </c>
      <c r="AC235">
        <f>IFERROR(LOOKUP(A235,'J25'!B:B,'J25'!A:A),0)</f>
        <v>2</v>
      </c>
      <c r="AD235">
        <f>IFERROR(LOOKUP(A235,'J26'!B:B,'J26'!A:A),0)</f>
        <v>4</v>
      </c>
    </row>
    <row r="236">
      <c r="A236" s="2" t="s">
        <v>465</v>
      </c>
      <c r="B236" s="2" t="s">
        <v>457</v>
      </c>
      <c r="C236" s="2" t="s">
        <v>616</v>
      </c>
      <c r="D236" s="7" t="str">
        <f>LOOKUP(A236,PhotoSquad!A:A,PhotoSquad!B:B)</f>
        <v>https://assets.laliga.com/squad/2019/t179/p220325/128x128/p220325_t179_2019_1_003_000.png</v>
      </c>
      <c r="E236">
        <f>IFERROR(LOOKUP(A236,'J01'!B:B,'J01'!A:A),0)</f>
        <v>2</v>
      </c>
      <c r="F236">
        <f>IFERROR(LOOKUP(A236,'J02'!B:B,'J02'!A:A),0)</f>
        <v>0</v>
      </c>
      <c r="G236">
        <f>IFERROR(LOOKUP(A236,'J03'!B:B,'J03'!A:A),0)</f>
        <v>0</v>
      </c>
      <c r="H236">
        <f>IFERROR(LOOKUP(A236,'J04'!B:B,'J04'!A:A),0)</f>
        <v>0</v>
      </c>
      <c r="I236">
        <f>IFERROR(LOOKUP(A236,'J05'!B:B,'J05'!A:A),0)</f>
        <v>0</v>
      </c>
      <c r="J236" s="3">
        <f>IFERROR(LOOKUP(A236,'J06'!B:B,'J06'!A:A),0)</f>
        <v>-1</v>
      </c>
      <c r="K236" s="3">
        <f>IFERROR(LOOKUP(A236,'J07'!B:B,'J07'!A:A),0)</f>
        <v>1</v>
      </c>
      <c r="L236">
        <f>IFERROR(LOOKUP(A236,'J08'!B:B,'J08'!A:A),0)</f>
        <v>0</v>
      </c>
      <c r="M236">
        <f>IFERROR(LOOKUP(A236,'J09'!B:B,'J09'!A:A),0)</f>
        <v>8</v>
      </c>
      <c r="N236">
        <f>IFERROR(LOOKUP(A236,'J10'!B:B,'J10'!A:A),0)</f>
        <v>9</v>
      </c>
      <c r="O236">
        <f>IFERROR(LOOKUP(A236,'J11'!B:B,'J11'!A:A),0)</f>
        <v>5</v>
      </c>
      <c r="P236">
        <f>IFERROR(LOOKUP(A236,'J12'!B:B,'J12'!A:A),0)</f>
        <v>6</v>
      </c>
      <c r="Q236">
        <f>IFERROR(LOOKUP(A236,'J13'!B:B,'J13'!A:A),0)</f>
        <v>4</v>
      </c>
      <c r="R236">
        <f>IFERROR(LOOKUP(A236,'J14'!B:B,'J14'!A:A),0)</f>
        <v>10</v>
      </c>
      <c r="S236">
        <f>IFERROR(LOOKUP(A236,'J15'!B:B,'J15'!A:A),0)</f>
        <v>12</v>
      </c>
      <c r="T236">
        <f>IFERROR(LOOKUP(A236,'J16'!B:B,'J16'!A:A),0)</f>
        <v>2</v>
      </c>
      <c r="U236">
        <f>IFERROR(LOOKUP(A236,'J17'!B:B,'J17'!A:A),0)</f>
        <v>0</v>
      </c>
      <c r="V236">
        <f>IFERROR(LOOKUP(A236,'J18'!B:B,'J18'!A:A),0)</f>
        <v>4</v>
      </c>
      <c r="W236">
        <f>IFERROR(LOOKUP(A236,'J19'!B:B,'J19'!A:A),0)</f>
        <v>3</v>
      </c>
      <c r="X236">
        <f>IFERROR(LOOKUP(A236,'J20'!B:B,'J20'!A:A),0)</f>
        <v>2</v>
      </c>
      <c r="Y236">
        <f>IFERROR(LOOKUP(A236,'J21'!B:B,'J21'!A:A),0)</f>
        <v>2</v>
      </c>
      <c r="Z236">
        <f>IFERROR(LOOKUP(A236,'J22'!B:B,'J22'!A:A),0)</f>
        <v>5</v>
      </c>
      <c r="AA236">
        <f>IFERROR(LOOKUP(A236,'J23'!B:B,'J23'!A:A),0)</f>
        <v>0</v>
      </c>
      <c r="AB236">
        <f>IFERROR(LOOKUP(A236,'J24'!B:B,'J24'!A:A),0)</f>
        <v>0</v>
      </c>
      <c r="AC236">
        <f>IFERROR(LOOKUP(A236,'J25'!B:B,'J25'!A:A),0)</f>
        <v>16</v>
      </c>
      <c r="AD236">
        <f>IFERROR(LOOKUP(A236,'J26'!B:B,'J26'!A:A),0)</f>
        <v>7</v>
      </c>
    </row>
    <row r="237">
      <c r="A237" s="2" t="s">
        <v>40</v>
      </c>
      <c r="B237" s="2" t="s">
        <v>432</v>
      </c>
      <c r="C237" s="2" t="s">
        <v>617</v>
      </c>
      <c r="D237" s="7" t="str">
        <f>LOOKUP(A237,PhotoSquad!A:A,PhotoSquad!B:B)</f>
        <v>https://assets.laliga.com/squad/2019/t179/p220325/128x128/p220325_t179_2019_1_003_000.png</v>
      </c>
      <c r="E237">
        <f>IFERROR(LOOKUP(A237,'J01'!B:B,'J01'!A:A),0)</f>
        <v>0</v>
      </c>
      <c r="F237">
        <f>IFERROR(LOOKUP(A237,'J02'!B:B,'J02'!A:A),0)</f>
        <v>0</v>
      </c>
      <c r="G237">
        <f>IFERROR(LOOKUP(A237,'J03'!B:B,'J03'!A:A),0)</f>
        <v>0</v>
      </c>
      <c r="H237">
        <f>IFERROR(LOOKUP(A237,'J04'!B:B,'J04'!A:A),0)</f>
        <v>0</v>
      </c>
      <c r="I237">
        <f>IFERROR(LOOKUP(A237,'J05'!B:B,'J05'!A:A),0)</f>
        <v>0</v>
      </c>
      <c r="J237" s="3">
        <f>IFERROR(LOOKUP(A237,'J06'!B:B,'J06'!A:A),0)</f>
        <v>-1</v>
      </c>
      <c r="K237" s="3">
        <f>IFERROR(LOOKUP(A237,'J07'!B:B,'J07'!A:A),0)</f>
        <v>4</v>
      </c>
      <c r="L237">
        <f>IFERROR(LOOKUP(A237,'J08'!B:B,'J08'!A:A),0)</f>
        <v>2</v>
      </c>
      <c r="M237">
        <f>IFERROR(LOOKUP(A237,'J09'!B:B,'J09'!A:A),0)</f>
        <v>0</v>
      </c>
      <c r="N237">
        <f>IFERROR(LOOKUP(A237,'J10'!B:B,'J10'!A:A),0)</f>
        <v>9</v>
      </c>
      <c r="O237">
        <f>IFERROR(LOOKUP(A237,'J11'!B:B,'J11'!A:A),0)</f>
        <v>2</v>
      </c>
      <c r="P237">
        <f>IFERROR(LOOKUP(A237,'J12'!B:B,'J12'!A:A),0)</f>
        <v>2</v>
      </c>
      <c r="Q237">
        <f>IFERROR(LOOKUP(A237,'J13'!B:B,'J13'!A:A),0)</f>
        <v>4</v>
      </c>
      <c r="R237">
        <f>IFERROR(LOOKUP(A237,'J14'!B:B,'J14'!A:A),0)</f>
        <v>3</v>
      </c>
      <c r="S237">
        <f>IFERROR(LOOKUP(A237,'J15'!B:B,'J15'!A:A),0)</f>
        <v>0</v>
      </c>
      <c r="T237">
        <f>IFERROR(LOOKUP(A237,'J16'!B:B,'J16'!A:A),0)</f>
        <v>0</v>
      </c>
      <c r="U237">
        <f>IFERROR(LOOKUP(A237,'J17'!B:B,'J17'!A:A),0)</f>
        <v>2</v>
      </c>
      <c r="V237">
        <f>IFERROR(LOOKUP(A237,'J18'!B:B,'J18'!A:A),0)</f>
        <v>7</v>
      </c>
      <c r="W237">
        <f>IFERROR(LOOKUP(A237,'J19'!B:B,'J19'!A:A),0)</f>
        <v>3</v>
      </c>
      <c r="X237">
        <f>IFERROR(LOOKUP(A237,'J20'!B:B,'J20'!A:A),0)</f>
        <v>2</v>
      </c>
      <c r="Y237">
        <f>IFERROR(LOOKUP(A237,'J21'!B:B,'J21'!A:A),0)</f>
        <v>2</v>
      </c>
      <c r="Z237">
        <f>IFERROR(LOOKUP(A237,'J22'!B:B,'J22'!A:A),0)</f>
        <v>5</v>
      </c>
      <c r="AA237">
        <f>IFERROR(LOOKUP(A237,'J23'!B:B,'J23'!A:A),0)</f>
        <v>0</v>
      </c>
      <c r="AB237">
        <f>IFERROR(LOOKUP(A237,'J24'!B:B,'J24'!A:A),0)</f>
        <v>0</v>
      </c>
      <c r="AC237">
        <f>IFERROR(LOOKUP(A237,'J25'!B:B,'J25'!A:A),0)</f>
        <v>16</v>
      </c>
      <c r="AD237">
        <f>IFERROR(LOOKUP(A237,'J26'!B:B,'J26'!A:A),0)</f>
        <v>7</v>
      </c>
    </row>
    <row r="238">
      <c r="A238" s="2" t="s">
        <v>467</v>
      </c>
      <c r="B238" s="2" t="s">
        <v>457</v>
      </c>
      <c r="C238" s="2" t="s">
        <v>994</v>
      </c>
      <c r="D238" s="7" t="str">
        <f>LOOKUP(A238,PhotoSquad!A:A,PhotoSquad!B:B)</f>
        <v>https://assets.laliga.com/squad/2019/t191/p222629/128x128/p222629_t191_2019_1_003_000.png</v>
      </c>
      <c r="E238">
        <f>IFERROR(LOOKUP(A238,'J01'!B:B,'J01'!A:A),0)</f>
        <v>0</v>
      </c>
      <c r="F238">
        <f>IFERROR(LOOKUP(A238,'J02'!B:B,'J02'!A:A),0)</f>
        <v>0</v>
      </c>
      <c r="G238">
        <f>IFERROR(LOOKUP(A238,'J03'!B:B,'J03'!A:A),0)</f>
        <v>0</v>
      </c>
      <c r="H238">
        <f>IFERROR(LOOKUP(A238,'J04'!B:B,'J04'!A:A),0)</f>
        <v>0</v>
      </c>
      <c r="I238">
        <f>IFERROR(LOOKUP(A238,'J05'!B:B,'J05'!A:A),0)</f>
        <v>0</v>
      </c>
      <c r="J238" s="3">
        <f>IFERROR(LOOKUP(A238,'J06'!B:B,'J06'!A:A),0)</f>
        <v>3</v>
      </c>
      <c r="K238" s="3">
        <f>IFERROR(LOOKUP(A238,'J07'!B:B,'J07'!A:A),0)</f>
        <v>0</v>
      </c>
      <c r="L238">
        <f>IFERROR(LOOKUP(A238,'J08'!B:B,'J08'!A:A),0)</f>
        <v>0</v>
      </c>
      <c r="M238">
        <f>IFERROR(LOOKUP(A238,'J09'!B:B,'J09'!A:A),0)</f>
        <v>0</v>
      </c>
      <c r="N238">
        <f>IFERROR(LOOKUP(A238,'J10'!B:B,'J10'!A:A),0)</f>
        <v>0</v>
      </c>
      <c r="O238">
        <f>IFERROR(LOOKUP(A238,'J11'!B:B,'J11'!A:A),0)</f>
        <v>0</v>
      </c>
      <c r="P238">
        <f>IFERROR(LOOKUP(A238,'J12'!B:B,'J12'!A:A),0)</f>
        <v>0</v>
      </c>
      <c r="Q238">
        <f>IFERROR(LOOKUP(A238,'J13'!B:B,'J13'!A:A),0)</f>
        <v>0</v>
      </c>
      <c r="R238">
        <f>IFERROR(LOOKUP(A238,'J14'!B:B,'J14'!A:A),0)</f>
        <v>0</v>
      </c>
      <c r="S238">
        <f>IFERROR(LOOKUP(A238,'J15'!B:B,'J15'!A:A),0)</f>
        <v>0</v>
      </c>
      <c r="T238">
        <f>IFERROR(LOOKUP(A238,'J16'!B:B,'J16'!A:A),0)</f>
        <v>0</v>
      </c>
      <c r="U238">
        <f>IFERROR(LOOKUP(A238,'J17'!B:B,'J17'!A:A),0)</f>
        <v>0</v>
      </c>
      <c r="V238">
        <f>IFERROR(LOOKUP(A238,'J18'!B:B,'J18'!A:A),0)</f>
        <v>7</v>
      </c>
      <c r="W238">
        <f>IFERROR(LOOKUP(A238,'J19'!B:B,'J19'!A:A),0)</f>
        <v>3</v>
      </c>
      <c r="X238">
        <f>IFERROR(LOOKUP(A238,'J20'!B:B,'J20'!A:A),0)</f>
        <v>2</v>
      </c>
      <c r="Y238">
        <f>IFERROR(LOOKUP(A238,'J21'!B:B,'J21'!A:A),0)</f>
        <v>2</v>
      </c>
      <c r="Z238">
        <f>IFERROR(LOOKUP(A238,'J22'!B:B,'J22'!A:A),0)</f>
        <v>5</v>
      </c>
      <c r="AA238">
        <f>IFERROR(LOOKUP(A238,'J23'!B:B,'J23'!A:A),0)</f>
        <v>0</v>
      </c>
      <c r="AB238">
        <f>IFERROR(LOOKUP(A238,'J24'!B:B,'J24'!A:A),0)</f>
        <v>0</v>
      </c>
      <c r="AC238">
        <f>IFERROR(LOOKUP(A238,'J25'!B:B,'J25'!A:A),0)</f>
        <v>0</v>
      </c>
      <c r="AD238">
        <f>IFERROR(LOOKUP(A238,'J26'!B:B,'J26'!A:A),0)</f>
        <v>7</v>
      </c>
    </row>
    <row r="239">
      <c r="A239" s="2" t="s">
        <v>469</v>
      </c>
      <c r="B239" s="2" t="s">
        <v>457</v>
      </c>
      <c r="C239" s="2" t="s">
        <v>924</v>
      </c>
      <c r="D239" s="7" t="str">
        <f>LOOKUP(A239,PhotoSquad!A:A,PhotoSquad!B:B)</f>
        <v>https://assets.laliga.com/squad/2019/t957/p222874/128x128/p222874_t957_2019_1_003_000.png</v>
      </c>
      <c r="E239">
        <f>IFERROR(LOOKUP(A239,'J01'!B:B,'J01'!A:A),0)</f>
        <v>0</v>
      </c>
      <c r="F239">
        <f>IFERROR(LOOKUP(A239,'J02'!B:B,'J02'!A:A),0)</f>
        <v>0</v>
      </c>
      <c r="G239">
        <f>IFERROR(LOOKUP(A239,'J03'!B:B,'J03'!A:A),0)</f>
        <v>0</v>
      </c>
      <c r="H239">
        <f>IFERROR(LOOKUP(A239,'J04'!B:B,'J04'!A:A),0)</f>
        <v>2</v>
      </c>
      <c r="I239">
        <f>IFERROR(LOOKUP(A239,'J05'!B:B,'J05'!A:A),0)</f>
        <v>2</v>
      </c>
      <c r="J239" s="3">
        <f>IFERROR(LOOKUP(A239,'J06'!B:B,'J06'!A:A),0)</f>
        <v>6</v>
      </c>
      <c r="K239" s="3">
        <f>IFERROR(LOOKUP(A239,'J07'!B:B,'J07'!A:A),0)</f>
        <v>4</v>
      </c>
      <c r="L239">
        <f>IFERROR(LOOKUP(A239,'J08'!B:B,'J08'!A:A),0)</f>
        <v>3</v>
      </c>
      <c r="M239">
        <f>IFERROR(LOOKUP(A239,'J09'!B:B,'J09'!A:A),0)</f>
        <v>0</v>
      </c>
      <c r="N239">
        <f>IFERROR(LOOKUP(A239,'J10'!B:B,'J10'!A:A),0)</f>
        <v>3</v>
      </c>
      <c r="O239">
        <f>IFERROR(LOOKUP(A239,'J11'!B:B,'J11'!A:A),0)</f>
        <v>1</v>
      </c>
      <c r="P239">
        <f>IFERROR(LOOKUP(A239,'J12'!B:B,'J12'!A:A),0)</f>
        <v>0</v>
      </c>
      <c r="Q239">
        <f>IFERROR(LOOKUP(A239,'J13'!B:B,'J13'!A:A),0)</f>
        <v>0</v>
      </c>
      <c r="R239">
        <f>IFERROR(LOOKUP(A239,'J14'!B:B,'J14'!A:A),0)</f>
        <v>0</v>
      </c>
      <c r="S239">
        <f>IFERROR(LOOKUP(A239,'J15'!B:B,'J15'!A:A),0)</f>
        <v>5</v>
      </c>
      <c r="T239">
        <f>IFERROR(LOOKUP(A239,'J16'!B:B,'J16'!A:A),0)</f>
        <v>4</v>
      </c>
      <c r="U239">
        <f>IFERROR(LOOKUP(A239,'J17'!B:B,'J17'!A:A),0)</f>
        <v>3</v>
      </c>
      <c r="V239">
        <f>IFERROR(LOOKUP(A239,'J18'!B:B,'J18'!A:A),0)</f>
        <v>8</v>
      </c>
      <c r="W239">
        <f>IFERROR(LOOKUP(A239,'J19'!B:B,'J19'!A:A),0)</f>
        <v>2</v>
      </c>
      <c r="X239">
        <f>IFERROR(LOOKUP(A239,'J20'!B:B,'J20'!A:A),0)</f>
        <v>0</v>
      </c>
      <c r="Y239">
        <f>IFERROR(LOOKUP(A239,'J21'!B:B,'J21'!A:A),0)</f>
        <v>7</v>
      </c>
      <c r="Z239">
        <f>IFERROR(LOOKUP(A239,'J22'!B:B,'J22'!A:A),0)</f>
        <v>3</v>
      </c>
      <c r="AA239">
        <f>IFERROR(LOOKUP(A239,'J23'!B:B,'J23'!A:A),0)</f>
        <v>0</v>
      </c>
      <c r="AB239">
        <f>IFERROR(LOOKUP(A239,'J24'!B:B,'J24'!A:A),0)</f>
        <v>5</v>
      </c>
      <c r="AC239">
        <f>IFERROR(LOOKUP(A239,'J25'!B:B,'J25'!A:A),0)</f>
        <v>3</v>
      </c>
      <c r="AD239">
        <f>IFERROR(LOOKUP(A239,'J26'!B:B,'J26'!A:A),0)</f>
        <v>3</v>
      </c>
    </row>
    <row r="240">
      <c r="A240" s="2" t="s">
        <v>223</v>
      </c>
      <c r="B240" s="2" t="s">
        <v>435</v>
      </c>
      <c r="C240" s="2" t="s">
        <v>879</v>
      </c>
      <c r="D240" s="7" t="str">
        <f>LOOKUP(A240,PhotoSquad!A:A,PhotoSquad!B:B)</f>
        <v>https://assets.laliga.com/squad/2019/t186/p223255/128x128/p223255_t186_2019_1_003_000.png</v>
      </c>
      <c r="E240">
        <f>IFERROR(LOOKUP(A240,'J01'!B:B,'J01'!A:A),0)</f>
        <v>0</v>
      </c>
      <c r="F240">
        <f>IFERROR(LOOKUP(A240,'J02'!B:B,'J02'!A:A),0)</f>
        <v>0</v>
      </c>
      <c r="G240">
        <f>IFERROR(LOOKUP(A240,'J03'!B:B,'J03'!A:A),0)</f>
        <v>2</v>
      </c>
      <c r="H240">
        <f>IFERROR(LOOKUP(A240,'J04'!B:B,'J04'!A:A),0)</f>
        <v>2</v>
      </c>
      <c r="I240">
        <f>IFERROR(LOOKUP(A240,'J05'!B:B,'J05'!A:A),0)</f>
        <v>2</v>
      </c>
      <c r="J240" s="3">
        <f>IFERROR(LOOKUP(A240,'J06'!B:B,'J06'!A:A),0)</f>
        <v>5</v>
      </c>
      <c r="K240" s="3">
        <f>IFERROR(LOOKUP(A240,'J07'!B:B,'J07'!A:A),0)</f>
        <v>7</v>
      </c>
      <c r="L240">
        <f>IFERROR(LOOKUP(A240,'J08'!B:B,'J08'!A:A),0)</f>
        <v>9</v>
      </c>
      <c r="M240">
        <f>IFERROR(LOOKUP(A240,'J09'!B:B,'J09'!A:A),0)</f>
        <v>2</v>
      </c>
      <c r="N240">
        <f>IFERROR(LOOKUP(A240,'J10'!B:B,'J10'!A:A),0)</f>
        <v>8</v>
      </c>
      <c r="O240">
        <f>IFERROR(LOOKUP(A240,'J11'!B:B,'J11'!A:A),0)</f>
        <v>7</v>
      </c>
      <c r="P240">
        <f>IFERROR(LOOKUP(A240,'J12'!B:B,'J12'!A:A),0)</f>
        <v>0</v>
      </c>
      <c r="Q240">
        <f>IFERROR(LOOKUP(A240,'J13'!B:B,'J13'!A:A),0)</f>
        <v>11</v>
      </c>
      <c r="R240">
        <f>IFERROR(LOOKUP(A240,'J14'!B:B,'J14'!A:A),0)</f>
        <v>10</v>
      </c>
      <c r="S240">
        <f>IFERROR(LOOKUP(A240,'J15'!B:B,'J15'!A:A),0)</f>
        <v>2</v>
      </c>
      <c r="T240">
        <f>IFERROR(LOOKUP(A240,'J16'!B:B,'J16'!A:A),0)</f>
        <v>11</v>
      </c>
      <c r="U240">
        <f>IFERROR(LOOKUP(A240,'J17'!B:B,'J17'!A:A),0)</f>
        <v>6</v>
      </c>
      <c r="V240">
        <f>IFERROR(LOOKUP(A240,'J18'!B:B,'J18'!A:A),0)</f>
        <v>7</v>
      </c>
      <c r="W240">
        <f>IFERROR(LOOKUP(A240,'J19'!B:B,'J19'!A:A),0)</f>
        <v>8</v>
      </c>
      <c r="X240">
        <f>IFERROR(LOOKUP(A240,'J20'!B:B,'J20'!A:A),0)</f>
        <v>0</v>
      </c>
      <c r="Y240">
        <f>IFERROR(LOOKUP(A240,'J21'!B:B,'J21'!A:A),0)</f>
        <v>1</v>
      </c>
      <c r="Z240">
        <f>IFERROR(LOOKUP(A240,'J22'!B:B,'J22'!A:A),0)</f>
        <v>6</v>
      </c>
      <c r="AA240">
        <f>IFERROR(LOOKUP(A240,'J23'!B:B,'J23'!A:A),0)</f>
        <v>7</v>
      </c>
      <c r="AB240">
        <f>IFERROR(LOOKUP(A240,'J24'!B:B,'J24'!A:A),0)</f>
        <v>3</v>
      </c>
      <c r="AC240">
        <f>IFERROR(LOOKUP(A240,'J25'!B:B,'J25'!A:A),0)</f>
        <v>1</v>
      </c>
      <c r="AD240">
        <f>IFERROR(LOOKUP(A240,'J26'!B:B,'J26'!A:A),0)</f>
        <v>7</v>
      </c>
    </row>
    <row r="241">
      <c r="A241" s="2" t="s">
        <v>224</v>
      </c>
      <c r="B241" s="2" t="s">
        <v>435</v>
      </c>
      <c r="C241" s="2" t="s">
        <v>618</v>
      </c>
      <c r="D241" s="7" t="str">
        <f>LOOKUP(A241,PhotoSquad!A:A,PhotoSquad!B:B)</f>
        <v>https://assets.laliga.com/squad/2019/t957/p223757/128x128/p223757_t957_2019_1_003_000.png</v>
      </c>
      <c r="E241">
        <f>IFERROR(LOOKUP(A241,'J01'!B:B,'J01'!A:A),0)</f>
        <v>-1</v>
      </c>
      <c r="F241">
        <f>IFERROR(LOOKUP(A241,'J02'!B:B,'J02'!A:A),0)</f>
        <v>0</v>
      </c>
      <c r="G241">
        <f>IFERROR(LOOKUP(A241,'J03'!B:B,'J03'!A:A),0)</f>
        <v>5</v>
      </c>
      <c r="H241">
        <f>IFERROR(LOOKUP(A241,'J04'!B:B,'J04'!A:A),0)</f>
        <v>2</v>
      </c>
      <c r="I241">
        <f>IFERROR(LOOKUP(A241,'J05'!B:B,'J05'!A:A),0)</f>
        <v>13</v>
      </c>
      <c r="J241" s="3">
        <f>IFERROR(LOOKUP(A241,'J06'!B:B,'J06'!A:A),0)</f>
        <v>10</v>
      </c>
      <c r="K241" s="3">
        <f>IFERROR(LOOKUP(A241,'J07'!B:B,'J07'!A:A),0)</f>
        <v>5</v>
      </c>
      <c r="L241">
        <f>IFERROR(LOOKUP(A241,'J08'!B:B,'J08'!A:A),0)</f>
        <v>0</v>
      </c>
      <c r="M241">
        <f>IFERROR(LOOKUP(A241,'J09'!B:B,'J09'!A:A),0)</f>
        <v>3</v>
      </c>
      <c r="N241">
        <f>IFERROR(LOOKUP(A241,'J10'!B:B,'J10'!A:A),0)</f>
        <v>7</v>
      </c>
      <c r="O241">
        <f>IFERROR(LOOKUP(A241,'J11'!B:B,'J11'!A:A),0)</f>
        <v>1</v>
      </c>
      <c r="P241">
        <f>IFERROR(LOOKUP(A241,'J12'!B:B,'J12'!A:A),0)</f>
        <v>2</v>
      </c>
      <c r="Q241">
        <f>IFERROR(LOOKUP(A241,'J13'!B:B,'J13'!A:A),0)</f>
        <v>3</v>
      </c>
      <c r="R241">
        <f>IFERROR(LOOKUP(A241,'J14'!B:B,'J14'!A:A),0)</f>
        <v>4</v>
      </c>
      <c r="S241">
        <f>IFERROR(LOOKUP(A241,'J15'!B:B,'J15'!A:A),0)</f>
        <v>6</v>
      </c>
      <c r="T241">
        <f>IFERROR(LOOKUP(A241,'J16'!B:B,'J16'!A:A),0)</f>
        <v>17</v>
      </c>
      <c r="U241">
        <f>IFERROR(LOOKUP(A241,'J17'!B:B,'J17'!A:A),0)</f>
        <v>1</v>
      </c>
      <c r="V241">
        <f>IFERROR(LOOKUP(A241,'J18'!B:B,'J18'!A:A),0)</f>
        <v>9</v>
      </c>
      <c r="W241">
        <f>IFERROR(LOOKUP(A241,'J19'!B:B,'J19'!A:A),0)</f>
        <v>8</v>
      </c>
      <c r="X241">
        <f>IFERROR(LOOKUP(A241,'J20'!B:B,'J20'!A:A),0)</f>
        <v>3</v>
      </c>
      <c r="Y241">
        <f>IFERROR(LOOKUP(A241,'J21'!B:B,'J21'!A:A),0)</f>
        <v>1</v>
      </c>
      <c r="Z241">
        <f>IFERROR(LOOKUP(A241,'J22'!B:B,'J22'!A:A),0)</f>
        <v>10</v>
      </c>
      <c r="AA241">
        <f>IFERROR(LOOKUP(A241,'J23'!B:B,'J23'!A:A),0)</f>
        <v>0</v>
      </c>
      <c r="AB241">
        <f>IFERROR(LOOKUP(A241,'J24'!B:B,'J24'!A:A),0)</f>
        <v>0</v>
      </c>
      <c r="AC241">
        <f>IFERROR(LOOKUP(A241,'J25'!B:B,'J25'!A:A),0)</f>
        <v>0</v>
      </c>
      <c r="AD241">
        <f>IFERROR(LOOKUP(A241,'J26'!B:B,'J26'!A:A),0)</f>
        <v>10</v>
      </c>
    </row>
    <row r="242">
      <c r="A242" s="2" t="s">
        <v>225</v>
      </c>
      <c r="B242" s="2" t="s">
        <v>435</v>
      </c>
      <c r="C242" s="2" t="s">
        <v>619</v>
      </c>
      <c r="D242" s="7" t="str">
        <f>LOOKUP(A242,PhotoSquad!A:A,PhotoSquad!B:B)</f>
        <v>https://assets.laliga.com/squad/2019/t185/p224389/128x128/p224389_t185_2019_1_003_000.png</v>
      </c>
      <c r="E242">
        <f>IFERROR(LOOKUP(A242,'J01'!B:B,'J01'!A:A),0)</f>
        <v>0</v>
      </c>
      <c r="F242">
        <f>IFERROR(LOOKUP(A242,'J02'!B:B,'J02'!A:A),0)</f>
        <v>2</v>
      </c>
      <c r="G242">
        <f>IFERROR(LOOKUP(A242,'J03'!B:B,'J03'!A:A),0)</f>
        <v>5</v>
      </c>
      <c r="H242">
        <f>IFERROR(LOOKUP(A242,'J04'!B:B,'J04'!A:A),0)</f>
        <v>0</v>
      </c>
      <c r="I242">
        <f>IFERROR(LOOKUP(A242,'J05'!B:B,'J05'!A:A),0)</f>
        <v>0</v>
      </c>
      <c r="J242" s="3">
        <f>IFERROR(LOOKUP(A242,'J06'!B:B,'J06'!A:A),0)</f>
        <v>2</v>
      </c>
      <c r="K242" s="3">
        <f>IFERROR(LOOKUP(A242,'J07'!B:B,'J07'!A:A),0)</f>
        <v>1</v>
      </c>
      <c r="L242">
        <f>IFERROR(LOOKUP(A242,'J08'!B:B,'J08'!A:A),0)</f>
        <v>1</v>
      </c>
      <c r="M242">
        <f>IFERROR(LOOKUP(A242,'J09'!B:B,'J09'!A:A),0)</f>
        <v>0</v>
      </c>
      <c r="N242">
        <f>IFERROR(LOOKUP(A242,'J10'!B:B,'J10'!A:A),0)</f>
        <v>7</v>
      </c>
      <c r="O242">
        <f>IFERROR(LOOKUP(A242,'J11'!B:B,'J11'!A:A),0)</f>
        <v>2</v>
      </c>
      <c r="P242">
        <f>IFERROR(LOOKUP(A242,'J12'!B:B,'J12'!A:A),0)</f>
        <v>2</v>
      </c>
      <c r="Q242">
        <f>IFERROR(LOOKUP(A242,'J13'!B:B,'J13'!A:A),0)</f>
        <v>0</v>
      </c>
      <c r="R242">
        <f>IFERROR(LOOKUP(A242,'J14'!B:B,'J14'!A:A),0)</f>
        <v>0</v>
      </c>
      <c r="S242">
        <f>IFERROR(LOOKUP(A242,'J15'!B:B,'J15'!A:A),0)</f>
        <v>1</v>
      </c>
      <c r="T242">
        <f>IFERROR(LOOKUP(A242,'J16'!B:B,'J16'!A:A),0)</f>
        <v>4</v>
      </c>
      <c r="U242">
        <f>IFERROR(LOOKUP(A242,'J17'!B:B,'J17'!A:A),0)</f>
        <v>3</v>
      </c>
      <c r="V242">
        <f>IFERROR(LOOKUP(A242,'J18'!B:B,'J18'!A:A),0)</f>
        <v>3</v>
      </c>
      <c r="W242">
        <f>IFERROR(LOOKUP(A242,'J19'!B:B,'J19'!A:A),0)</f>
        <v>2</v>
      </c>
      <c r="X242">
        <f>IFERROR(LOOKUP(A242,'J20'!B:B,'J20'!A:A),0)</f>
        <v>0</v>
      </c>
      <c r="Y242">
        <f>IFERROR(LOOKUP(A242,'J21'!B:B,'J21'!A:A),0)</f>
        <v>1</v>
      </c>
      <c r="Z242">
        <f>IFERROR(LOOKUP(A242,'J22'!B:B,'J22'!A:A),0)</f>
        <v>0</v>
      </c>
      <c r="AA242">
        <f>IFERROR(LOOKUP(A242,'J23'!B:B,'J23'!A:A),0)</f>
        <v>0</v>
      </c>
      <c r="AB242">
        <f>IFERROR(LOOKUP(A242,'J24'!B:B,'J24'!A:A),0)</f>
        <v>0</v>
      </c>
      <c r="AC242">
        <f>IFERROR(LOOKUP(A242,'J25'!B:B,'J25'!A:A),0)</f>
        <v>0</v>
      </c>
      <c r="AD242">
        <f>IFERROR(LOOKUP(A242,'J26'!B:B,'J26'!A:A),0)</f>
        <v>10</v>
      </c>
    </row>
    <row r="243">
      <c r="A243" s="2" t="s">
        <v>42</v>
      </c>
      <c r="B243" s="2" t="s">
        <v>432</v>
      </c>
      <c r="C243" s="2" t="s">
        <v>620</v>
      </c>
      <c r="D243" s="7" t="str">
        <f>LOOKUP(A243,PhotoSquad!A:A,PhotoSquad!B:B)</f>
        <v>https://assets.laliga.com/squad/2019/t191/p224444/128x128/p224444_t191_2019_1_003_000.png</v>
      </c>
      <c r="E243">
        <f>IFERROR(LOOKUP(A243,'J01'!B:B,'J01'!A:A),0)</f>
        <v>1</v>
      </c>
      <c r="F243">
        <f>IFERROR(LOOKUP(A243,'J02'!B:B,'J02'!A:A),0)</f>
        <v>3</v>
      </c>
      <c r="G243">
        <f>IFERROR(LOOKUP(A243,'J03'!B:B,'J03'!A:A),0)</f>
        <v>5</v>
      </c>
      <c r="H243">
        <f>IFERROR(LOOKUP(A243,'J04'!B:B,'J04'!A:A),0)</f>
        <v>2</v>
      </c>
      <c r="I243">
        <f>IFERROR(LOOKUP(A243,'J05'!B:B,'J05'!A:A),0)</f>
        <v>0</v>
      </c>
      <c r="J243" s="3">
        <f>IFERROR(LOOKUP(A243,'J06'!B:B,'J06'!A:A),0)</f>
        <v>0</v>
      </c>
      <c r="K243" s="3">
        <f>IFERROR(LOOKUP(A243,'J07'!B:B,'J07'!A:A),0)</f>
        <v>9</v>
      </c>
      <c r="L243">
        <f>IFERROR(LOOKUP(A243,'J08'!B:B,'J08'!A:A),0)</f>
        <v>4</v>
      </c>
      <c r="M243">
        <f>IFERROR(LOOKUP(A243,'J09'!B:B,'J09'!A:A),0)</f>
        <v>3</v>
      </c>
      <c r="N243">
        <f>IFERROR(LOOKUP(A243,'J10'!B:B,'J10'!A:A),0)</f>
        <v>2</v>
      </c>
      <c r="O243">
        <f>IFERROR(LOOKUP(A243,'J11'!B:B,'J11'!A:A),0)</f>
        <v>5</v>
      </c>
      <c r="P243">
        <f>IFERROR(LOOKUP(A243,'J12'!B:B,'J12'!A:A),0)</f>
        <v>3</v>
      </c>
      <c r="Q243">
        <f>IFERROR(LOOKUP(A243,'J13'!B:B,'J13'!A:A),0)</f>
        <v>9</v>
      </c>
      <c r="R243">
        <f>IFERROR(LOOKUP(A243,'J14'!B:B,'J14'!A:A),0)</f>
        <v>6</v>
      </c>
      <c r="S243">
        <f>IFERROR(LOOKUP(A243,'J15'!B:B,'J15'!A:A),0)</f>
        <v>12</v>
      </c>
      <c r="T243">
        <f>IFERROR(LOOKUP(A243,'J16'!B:B,'J16'!A:A),0)</f>
        <v>12</v>
      </c>
      <c r="U243">
        <f>IFERROR(LOOKUP(A243,'J17'!B:B,'J17'!A:A),0)</f>
        <v>8</v>
      </c>
      <c r="V243">
        <f>IFERROR(LOOKUP(A243,'J18'!B:B,'J18'!A:A),0)</f>
        <v>9</v>
      </c>
      <c r="W243">
        <f>IFERROR(LOOKUP(A243,'J19'!B:B,'J19'!A:A),0)</f>
        <v>6</v>
      </c>
      <c r="X243">
        <f>IFERROR(LOOKUP(A243,'J20'!B:B,'J20'!A:A),0)</f>
        <v>6</v>
      </c>
      <c r="Y243">
        <f>IFERROR(LOOKUP(A243,'J21'!B:B,'J21'!A:A),0)</f>
        <v>9</v>
      </c>
      <c r="Z243">
        <f>IFERROR(LOOKUP(A243,'J22'!B:B,'J22'!A:A),0)</f>
        <v>7</v>
      </c>
      <c r="AA243">
        <f>IFERROR(LOOKUP(A243,'J23'!B:B,'J23'!A:A),0)</f>
        <v>1</v>
      </c>
      <c r="AB243">
        <f>IFERROR(LOOKUP(A243,'J24'!B:B,'J24'!A:A),0)</f>
        <v>8</v>
      </c>
      <c r="AC243">
        <f>IFERROR(LOOKUP(A243,'J25'!B:B,'J25'!A:A),0)</f>
        <v>3</v>
      </c>
      <c r="AD243">
        <f>IFERROR(LOOKUP(A243,'J26'!B:B,'J26'!A:A),0)</f>
        <v>7</v>
      </c>
    </row>
    <row r="244">
      <c r="A244" s="2" t="s">
        <v>226</v>
      </c>
      <c r="B244" s="2" t="s">
        <v>435</v>
      </c>
      <c r="C244" s="2" t="s">
        <v>621</v>
      </c>
      <c r="D244" s="7" t="str">
        <f>LOOKUP(A244,PhotoSquad!A:A,PhotoSquad!B:B)</f>
        <v>https://assets.laliga.com/squad/2019/t191/p224860/128x128/p224860_t191_2019_1_003_000.png</v>
      </c>
      <c r="E244">
        <f>IFERROR(LOOKUP(A244,'J01'!B:B,'J01'!A:A),0)</f>
        <v>5</v>
      </c>
      <c r="F244">
        <f>IFERROR(LOOKUP(A244,'J02'!B:B,'J02'!A:A),0)</f>
        <v>3</v>
      </c>
      <c r="G244">
        <f>IFERROR(LOOKUP(A244,'J03'!B:B,'J03'!A:A),0)</f>
        <v>5</v>
      </c>
      <c r="H244">
        <f>IFERROR(LOOKUP(A244,'J04'!B:B,'J04'!A:A),0)</f>
        <v>2</v>
      </c>
      <c r="I244">
        <f>IFERROR(LOOKUP(A244,'J05'!B:B,'J05'!A:A),0)</f>
        <v>0</v>
      </c>
      <c r="J244" s="3">
        <f>IFERROR(LOOKUP(A244,'J06'!B:B,'J06'!A:A),0)</f>
        <v>0</v>
      </c>
      <c r="K244" s="3">
        <f>IFERROR(LOOKUP(A244,'J07'!B:B,'J07'!A:A),0)</f>
        <v>9</v>
      </c>
      <c r="L244">
        <f>IFERROR(LOOKUP(A244,'J08'!B:B,'J08'!A:A),0)</f>
        <v>4</v>
      </c>
      <c r="M244">
        <f>IFERROR(LOOKUP(A244,'J09'!B:B,'J09'!A:A),0)</f>
        <v>2</v>
      </c>
      <c r="N244">
        <f>IFERROR(LOOKUP(A244,'J10'!B:B,'J10'!A:A),0)</f>
        <v>2</v>
      </c>
      <c r="O244">
        <f>IFERROR(LOOKUP(A244,'J11'!B:B,'J11'!A:A),0)</f>
        <v>1</v>
      </c>
      <c r="P244">
        <f>IFERROR(LOOKUP(A244,'J12'!B:B,'J12'!A:A),0)</f>
        <v>3</v>
      </c>
      <c r="Q244">
        <f>IFERROR(LOOKUP(A244,'J13'!B:B,'J13'!A:A),0)</f>
        <v>9</v>
      </c>
      <c r="R244">
        <f>IFERROR(LOOKUP(A244,'J14'!B:B,'J14'!A:A),0)</f>
        <v>2</v>
      </c>
      <c r="S244">
        <f>IFERROR(LOOKUP(A244,'J15'!B:B,'J15'!A:A),0)</f>
        <v>6</v>
      </c>
      <c r="T244">
        <f>IFERROR(LOOKUP(A244,'J16'!B:B,'J16'!A:A),0)</f>
        <v>3</v>
      </c>
      <c r="U244">
        <f>IFERROR(LOOKUP(A244,'J17'!B:B,'J17'!A:A),0)</f>
        <v>7</v>
      </c>
      <c r="V244">
        <f>IFERROR(LOOKUP(A244,'J18'!B:B,'J18'!A:A),0)</f>
        <v>1</v>
      </c>
      <c r="W244">
        <f>IFERROR(LOOKUP(A244,'J19'!B:B,'J19'!A:A),0)</f>
        <v>7</v>
      </c>
      <c r="X244">
        <f>IFERROR(LOOKUP(A244,'J20'!B:B,'J20'!A:A),0)</f>
        <v>0</v>
      </c>
      <c r="Y244">
        <f>IFERROR(LOOKUP(A244,'J21'!B:B,'J21'!A:A),0)</f>
        <v>6</v>
      </c>
      <c r="Z244">
        <f>IFERROR(LOOKUP(A244,'J22'!B:B,'J22'!A:A),0)</f>
        <v>12</v>
      </c>
      <c r="AA244">
        <f>IFERROR(LOOKUP(A244,'J23'!B:B,'J23'!A:A),0)</f>
        <v>1</v>
      </c>
      <c r="AB244">
        <f>IFERROR(LOOKUP(A244,'J24'!B:B,'J24'!A:A),0)</f>
        <v>2</v>
      </c>
      <c r="AC244">
        <f>IFERROR(LOOKUP(A244,'J25'!B:B,'J25'!A:A),0)</f>
        <v>2</v>
      </c>
      <c r="AD244">
        <f>IFERROR(LOOKUP(A244,'J26'!B:B,'J26'!A:A),0)</f>
        <v>2</v>
      </c>
    </row>
    <row r="245">
      <c r="A245" s="2" t="s">
        <v>513</v>
      </c>
      <c r="B245" s="2" t="s">
        <v>457</v>
      </c>
      <c r="C245" s="2" t="s">
        <v>622</v>
      </c>
      <c r="D245" s="7" t="str">
        <f>LOOKUP(A245,PhotoSquad!A:A,PhotoSquad!B:B)</f>
        <v>https://assets.laliga.com/squad/2019/t188/p224919/128x128/p224919_t188_2019_1_003_000.png</v>
      </c>
      <c r="E245">
        <f>IFERROR(LOOKUP(A245,'J01'!B:B,'J01'!A:A),0)</f>
        <v>2</v>
      </c>
      <c r="F245">
        <f>IFERROR(LOOKUP(A245,'J02'!B:B,'J02'!A:A),0)</f>
        <v>8</v>
      </c>
      <c r="G245">
        <f>IFERROR(LOOKUP(A245,'J03'!B:B,'J03'!A:A),0)</f>
        <v>0</v>
      </c>
      <c r="H245">
        <f>IFERROR(LOOKUP(A245,'J04'!B:B,'J04'!A:A),0)</f>
        <v>0</v>
      </c>
      <c r="I245">
        <f>IFERROR(LOOKUP(A245,'J05'!B:B,'J05'!A:A),0)</f>
        <v>2</v>
      </c>
      <c r="J245" s="3">
        <f>IFERROR(LOOKUP(A245,'J06'!B:B,'J06'!A:A),0)</f>
        <v>2</v>
      </c>
      <c r="K245" s="3">
        <f>IFERROR(LOOKUP(A245,'J07'!B:B,'J07'!A:A),0)</f>
        <v>0</v>
      </c>
      <c r="L245">
        <f>IFERROR(LOOKUP(A245,'J08'!B:B,'J08'!A:A),0)</f>
        <v>4</v>
      </c>
      <c r="M245">
        <f>IFERROR(LOOKUP(A245,'J09'!B:B,'J09'!A:A),0)</f>
        <v>3</v>
      </c>
      <c r="N245">
        <f>IFERROR(LOOKUP(A245,'J10'!B:B,'J10'!A:A),0)</f>
        <v>9</v>
      </c>
      <c r="O245">
        <f>IFERROR(LOOKUP(A245,'J11'!B:B,'J11'!A:A),0)</f>
        <v>0</v>
      </c>
      <c r="P245">
        <f>IFERROR(LOOKUP(A245,'J12'!B:B,'J12'!A:A),0)</f>
        <v>5</v>
      </c>
      <c r="Q245">
        <f>IFERROR(LOOKUP(A245,'J13'!B:B,'J13'!A:A),0)</f>
        <v>4</v>
      </c>
      <c r="R245">
        <f>IFERROR(LOOKUP(A245,'J14'!B:B,'J14'!A:A),0)</f>
        <v>0</v>
      </c>
      <c r="S245">
        <f>IFERROR(LOOKUP(A245,'J15'!B:B,'J15'!A:A),0)</f>
        <v>10</v>
      </c>
      <c r="T245">
        <f>IFERROR(LOOKUP(A245,'J16'!B:B,'J16'!A:A),0)</f>
        <v>6</v>
      </c>
      <c r="U245">
        <f>IFERROR(LOOKUP(A245,'J17'!B:B,'J17'!A:A),0)</f>
        <v>7</v>
      </c>
      <c r="V245">
        <f>IFERROR(LOOKUP(A245,'J18'!B:B,'J18'!A:A),0)</f>
        <v>2</v>
      </c>
      <c r="W245">
        <f>IFERROR(LOOKUP(A245,'J19'!B:B,'J19'!A:A),0)</f>
        <v>2</v>
      </c>
      <c r="X245">
        <f>IFERROR(LOOKUP(A245,'J20'!B:B,'J20'!A:A),0)</f>
        <v>0</v>
      </c>
      <c r="Y245">
        <f>IFERROR(LOOKUP(A245,'J21'!B:B,'J21'!A:A),0)</f>
        <v>8</v>
      </c>
      <c r="Z245">
        <f>IFERROR(LOOKUP(A245,'J22'!B:B,'J22'!A:A),0)</f>
        <v>3</v>
      </c>
      <c r="AA245">
        <f>IFERROR(LOOKUP(A245,'J23'!B:B,'J23'!A:A),0)</f>
        <v>3</v>
      </c>
      <c r="AB245">
        <f>IFERROR(LOOKUP(A245,'J24'!B:B,'J24'!A:A),0)</f>
        <v>2</v>
      </c>
      <c r="AC245">
        <f>IFERROR(LOOKUP(A245,'J25'!B:B,'J25'!A:A),0)</f>
        <v>8</v>
      </c>
      <c r="AD245">
        <f>IFERROR(LOOKUP(A245,'J26'!B:B,'J26'!A:A),0)</f>
        <v>10</v>
      </c>
    </row>
    <row r="246">
      <c r="A246" s="2" t="s">
        <v>370</v>
      </c>
      <c r="B246" s="2" t="s">
        <v>480</v>
      </c>
      <c r="C246" s="2" t="s">
        <v>623</v>
      </c>
      <c r="D246" s="7" t="str">
        <f>LOOKUP(A246,PhotoSquad!A:A,PhotoSquad!B:B)</f>
        <v>https://assets.laliga.com/squad/2019/t192/p224965/128x128/p224965_t192_2019_1_003_000.png</v>
      </c>
      <c r="E246">
        <f>IFERROR(LOOKUP(A246,'J01'!B:B,'J01'!A:A),0)</f>
        <v>0</v>
      </c>
      <c r="F246">
        <f>IFERROR(LOOKUP(A246,'J02'!B:B,'J02'!A:A),0)</f>
        <v>0</v>
      </c>
      <c r="G246">
        <f>IFERROR(LOOKUP(A246,'J03'!B:B,'J03'!A:A),0)</f>
        <v>0</v>
      </c>
      <c r="H246">
        <f>IFERROR(LOOKUP(A246,'J04'!B:B,'J04'!A:A),0)</f>
        <v>0</v>
      </c>
      <c r="I246">
        <f>IFERROR(LOOKUP(A246,'J05'!B:B,'J05'!A:A),0)</f>
        <v>0</v>
      </c>
      <c r="J246" s="3">
        <f>IFERROR(LOOKUP(A246,'J06'!B:B,'J06'!A:A),0)</f>
        <v>0</v>
      </c>
      <c r="K246" s="3">
        <f>IFERROR(LOOKUP(A246,'J07'!B:B,'J07'!A:A),0)</f>
        <v>0</v>
      </c>
      <c r="L246">
        <f>IFERROR(LOOKUP(A246,'J08'!B:B,'J08'!A:A),0)</f>
        <v>0</v>
      </c>
      <c r="M246">
        <f>IFERROR(LOOKUP(A246,'J09'!B:B,'J09'!A:A),0)</f>
        <v>0</v>
      </c>
      <c r="N246">
        <f>IFERROR(LOOKUP(A246,'J10'!B:B,'J10'!A:A),0)</f>
        <v>0</v>
      </c>
      <c r="O246">
        <f>IFERROR(LOOKUP(A246,'J11'!B:B,'J11'!A:A),0)</f>
        <v>0</v>
      </c>
      <c r="P246">
        <f>IFERROR(LOOKUP(A246,'J12'!B:B,'J12'!A:A),0)</f>
        <v>0</v>
      </c>
      <c r="Q246">
        <f>IFERROR(LOOKUP(A246,'J13'!B:B,'J13'!A:A),0)</f>
        <v>0</v>
      </c>
      <c r="R246">
        <f>IFERROR(LOOKUP(A246,'J14'!B:B,'J14'!A:A),0)</f>
        <v>0</v>
      </c>
      <c r="S246">
        <f>IFERROR(LOOKUP(A246,'J15'!B:B,'J15'!A:A),0)</f>
        <v>0</v>
      </c>
      <c r="T246">
        <f>IFERROR(LOOKUP(A246,'J16'!B:B,'J16'!A:A),0)</f>
        <v>0</v>
      </c>
      <c r="U246">
        <f>IFERROR(LOOKUP(A246,'J17'!B:B,'J17'!A:A),0)</f>
        <v>0</v>
      </c>
      <c r="V246">
        <f>IFERROR(LOOKUP(A246,'J18'!B:B,'J18'!A:A),0)</f>
        <v>0</v>
      </c>
      <c r="W246">
        <f>IFERROR(LOOKUP(A246,'J19'!B:B,'J19'!A:A),0)</f>
        <v>0</v>
      </c>
      <c r="X246">
        <f>IFERROR(LOOKUP(A246,'J20'!B:B,'J20'!A:A),0)</f>
        <v>0</v>
      </c>
      <c r="Y246">
        <f>IFERROR(LOOKUP(A246,'J21'!B:B,'J21'!A:A),0)</f>
        <v>8</v>
      </c>
      <c r="Z246">
        <f>IFERROR(LOOKUP(A246,'J22'!B:B,'J22'!A:A),0)</f>
        <v>3</v>
      </c>
      <c r="AA246">
        <f>IFERROR(LOOKUP(A246,'J23'!B:B,'J23'!A:A),0)</f>
        <v>3</v>
      </c>
      <c r="AB246">
        <f>IFERROR(LOOKUP(A246,'J24'!B:B,'J24'!A:A),0)</f>
        <v>2</v>
      </c>
      <c r="AC246">
        <f>IFERROR(LOOKUP(A246,'J25'!B:B,'J25'!A:A),0)</f>
        <v>8</v>
      </c>
      <c r="AD246">
        <f>IFERROR(LOOKUP(A246,'J26'!B:B,'J26'!A:A),0)</f>
        <v>10</v>
      </c>
    </row>
    <row r="247">
      <c r="A247" s="2" t="s">
        <v>227</v>
      </c>
      <c r="B247" s="2" t="s">
        <v>435</v>
      </c>
      <c r="C247" s="2" t="s">
        <v>1036</v>
      </c>
      <c r="D247" s="7" t="str">
        <f>LOOKUP(A247,PhotoSquad!A:A,PhotoSquad!B:B)</f>
        <v>https://assets.laliga.com/squad/2019/t1450/p225463/128x128/p225463_t1450_2019_1_003_000.png</v>
      </c>
      <c r="E247">
        <f>IFERROR(LOOKUP(A247,'J01'!B:B,'J01'!A:A),0)</f>
        <v>0</v>
      </c>
      <c r="F247">
        <f>IFERROR(LOOKUP(A247,'J02'!B:B,'J02'!A:A),0)</f>
        <v>0</v>
      </c>
      <c r="G247">
        <f>IFERROR(LOOKUP(A247,'J03'!B:B,'J03'!A:A),0)</f>
        <v>0</v>
      </c>
      <c r="H247">
        <f>IFERROR(LOOKUP(A247,'J04'!B:B,'J04'!A:A),0)</f>
        <v>0</v>
      </c>
      <c r="I247">
        <f>IFERROR(LOOKUP(A247,'J05'!B:B,'J05'!A:A),0)</f>
        <v>0</v>
      </c>
      <c r="J247" s="3">
        <f>IFERROR(LOOKUP(A247,'J06'!B:B,'J06'!A:A),0)</f>
        <v>0</v>
      </c>
      <c r="K247" s="3">
        <f>IFERROR(LOOKUP(A247,'J07'!B:B,'J07'!A:A),0)</f>
        <v>0</v>
      </c>
      <c r="L247">
        <f>IFERROR(LOOKUP(A247,'J08'!B:B,'J08'!A:A),0)</f>
        <v>0</v>
      </c>
      <c r="M247">
        <f>IFERROR(LOOKUP(A247,'J09'!B:B,'J09'!A:A),0)</f>
        <v>0</v>
      </c>
      <c r="N247">
        <f>IFERROR(LOOKUP(A247,'J10'!B:B,'J10'!A:A),0)</f>
        <v>0</v>
      </c>
      <c r="O247">
        <f>IFERROR(LOOKUP(A247,'J11'!B:B,'J11'!A:A),0)</f>
        <v>0</v>
      </c>
      <c r="P247">
        <f>IFERROR(LOOKUP(A247,'J12'!B:B,'J12'!A:A),0)</f>
        <v>0</v>
      </c>
      <c r="Q247">
        <f>IFERROR(LOOKUP(A247,'J13'!B:B,'J13'!A:A),0)</f>
        <v>0</v>
      </c>
      <c r="R247">
        <f>IFERROR(LOOKUP(A247,'J14'!B:B,'J14'!A:A),0)</f>
        <v>0</v>
      </c>
      <c r="S247">
        <f>IFERROR(LOOKUP(A247,'J15'!B:B,'J15'!A:A),0)</f>
        <v>0</v>
      </c>
      <c r="T247">
        <f>IFERROR(LOOKUP(A247,'J16'!B:B,'J16'!A:A),0)</f>
        <v>0</v>
      </c>
      <c r="U247">
        <f>IFERROR(LOOKUP(A247,'J17'!B:B,'J17'!A:A),0)</f>
        <v>0</v>
      </c>
      <c r="V247">
        <f>IFERROR(LOOKUP(A247,'J18'!B:B,'J18'!A:A),0)</f>
        <v>0</v>
      </c>
      <c r="W247">
        <f>IFERROR(LOOKUP(A247,'J19'!B:B,'J19'!A:A),0)</f>
        <v>2</v>
      </c>
      <c r="X247">
        <f>IFERROR(LOOKUP(A247,'J20'!B:B,'J20'!A:A),0)</f>
        <v>0</v>
      </c>
      <c r="Y247">
        <f>IFERROR(LOOKUP(A247,'J21'!B:B,'J21'!A:A),0)</f>
        <v>0</v>
      </c>
      <c r="Z247">
        <f>IFERROR(LOOKUP(A247,'J22'!B:B,'J22'!A:A),0)</f>
        <v>0</v>
      </c>
      <c r="AA247">
        <f>IFERROR(LOOKUP(A247,'J23'!B:B,'J23'!A:A),0)</f>
        <v>3</v>
      </c>
      <c r="AB247">
        <f>IFERROR(LOOKUP(A247,'J24'!B:B,'J24'!A:A),0)</f>
        <v>2</v>
      </c>
      <c r="AC247">
        <f>IFERROR(LOOKUP(A247,'J25'!B:B,'J25'!A:A),0)</f>
        <v>8</v>
      </c>
      <c r="AD247">
        <f>IFERROR(LOOKUP(A247,'J26'!B:B,'J26'!A:A),0)</f>
        <v>4</v>
      </c>
    </row>
    <row r="248">
      <c r="A248" s="2" t="s">
        <v>228</v>
      </c>
      <c r="B248" s="2" t="s">
        <v>435</v>
      </c>
      <c r="C248" s="2" t="s">
        <v>624</v>
      </c>
      <c r="D248" s="7" t="str">
        <f>LOOKUP(A248,PhotoSquad!A:A,PhotoSquad!B:B)</f>
        <v>https://assets.laliga.com/squad/2019/t5683/p226541/128x128/p226541_t5683_2019_1_003_000.png</v>
      </c>
      <c r="E248">
        <f>IFERROR(LOOKUP(A248,'J01'!B:B,'J01'!A:A),0)</f>
        <v>0</v>
      </c>
      <c r="F248">
        <f>IFERROR(LOOKUP(A248,'J02'!B:B,'J02'!A:A),0)</f>
        <v>0</v>
      </c>
      <c r="G248">
        <f>IFERROR(LOOKUP(A248,'J03'!B:B,'J03'!A:A),0)</f>
        <v>7</v>
      </c>
      <c r="H248">
        <f>IFERROR(LOOKUP(A248,'J04'!B:B,'J04'!A:A),0)</f>
        <v>12</v>
      </c>
      <c r="I248">
        <f>IFERROR(LOOKUP(A248,'J05'!B:B,'J05'!A:A),0)</f>
        <v>6</v>
      </c>
      <c r="J248" s="3">
        <f>IFERROR(LOOKUP(A248,'J06'!B:B,'J06'!A:A),0)</f>
        <v>1</v>
      </c>
      <c r="K248" s="3">
        <f>IFERROR(LOOKUP(A248,'J07'!B:B,'J07'!A:A),0)</f>
        <v>8</v>
      </c>
      <c r="L248">
        <f>IFERROR(LOOKUP(A248,'J08'!B:B,'J08'!A:A),0)</f>
        <v>3</v>
      </c>
      <c r="M248">
        <f>IFERROR(LOOKUP(A248,'J09'!B:B,'J09'!A:A),0)</f>
        <v>6</v>
      </c>
      <c r="N248">
        <f>IFERROR(LOOKUP(A248,'J10'!B:B,'J10'!A:A),0)</f>
        <v>4</v>
      </c>
      <c r="O248">
        <f>IFERROR(LOOKUP(A248,'J11'!B:B,'J11'!A:A),0)</f>
        <v>0</v>
      </c>
      <c r="P248">
        <f>IFERROR(LOOKUP(A248,'J12'!B:B,'J12'!A:A),0)</f>
        <v>2</v>
      </c>
      <c r="Q248">
        <f>IFERROR(LOOKUP(A248,'J13'!B:B,'J13'!A:A),0)</f>
        <v>1</v>
      </c>
      <c r="R248">
        <f>IFERROR(LOOKUP(A248,'J14'!B:B,'J14'!A:A),0)</f>
        <v>0</v>
      </c>
      <c r="S248">
        <f>IFERROR(LOOKUP(A248,'J15'!B:B,'J15'!A:A),0)</f>
        <v>2</v>
      </c>
      <c r="T248">
        <f>IFERROR(LOOKUP(A248,'J16'!B:B,'J16'!A:A),0)</f>
        <v>12</v>
      </c>
      <c r="U248">
        <f>IFERROR(LOOKUP(A248,'J17'!B:B,'J17'!A:A),0)</f>
        <v>3</v>
      </c>
      <c r="V248">
        <f>IFERROR(LOOKUP(A248,'J18'!B:B,'J18'!A:A),0)</f>
        <v>0</v>
      </c>
      <c r="W248">
        <f>IFERROR(LOOKUP(A248,'J19'!B:B,'J19'!A:A),0)</f>
        <v>2</v>
      </c>
      <c r="X248">
        <f>IFERROR(LOOKUP(A248,'J20'!B:B,'J20'!A:A),0)</f>
        <v>2</v>
      </c>
      <c r="Y248">
        <f>IFERROR(LOOKUP(A248,'J21'!B:B,'J21'!A:A),0)</f>
        <v>2</v>
      </c>
      <c r="Z248">
        <f>IFERROR(LOOKUP(A248,'J22'!B:B,'J22'!A:A),0)</f>
        <v>6</v>
      </c>
      <c r="AA248">
        <f>IFERROR(LOOKUP(A248,'J23'!B:B,'J23'!A:A),0)</f>
        <v>3</v>
      </c>
      <c r="AB248">
        <f>IFERROR(LOOKUP(A248,'J24'!B:B,'J24'!A:A),0)</f>
        <v>5</v>
      </c>
      <c r="AC248">
        <f>IFERROR(LOOKUP(A248,'J25'!B:B,'J25'!A:A),0)</f>
        <v>12</v>
      </c>
      <c r="AD248">
        <f>IFERROR(LOOKUP(A248,'J26'!B:B,'J26'!A:A),0)</f>
        <v>5</v>
      </c>
    </row>
    <row r="249">
      <c r="A249" s="2" t="s">
        <v>229</v>
      </c>
      <c r="B249" s="2" t="s">
        <v>435</v>
      </c>
      <c r="C249" s="2" t="s">
        <v>625</v>
      </c>
      <c r="D249" s="7" t="str">
        <f>LOOKUP(A249,PhotoSquad!A:A,PhotoSquad!B:B)</f>
        <v>https://assets.laliga.com/squad/2019/t449/p227164/128x128/p227164_t449_2019_1_003_000.png</v>
      </c>
      <c r="E249">
        <f>IFERROR(LOOKUP(A249,'J01'!B:B,'J01'!A:A),0)</f>
        <v>0</v>
      </c>
      <c r="F249">
        <f>IFERROR(LOOKUP(A249,'J02'!B:B,'J02'!A:A),0)</f>
        <v>0</v>
      </c>
      <c r="G249">
        <f>IFERROR(LOOKUP(A249,'J03'!B:B,'J03'!A:A),0)</f>
        <v>7</v>
      </c>
      <c r="H249">
        <f>IFERROR(LOOKUP(A249,'J04'!B:B,'J04'!A:A),0)</f>
        <v>12</v>
      </c>
      <c r="I249">
        <f>IFERROR(LOOKUP(A249,'J05'!B:B,'J05'!A:A),0)</f>
        <v>6</v>
      </c>
      <c r="J249" s="3">
        <f>IFERROR(LOOKUP(A249,'J06'!B:B,'J06'!A:A),0)</f>
        <v>0</v>
      </c>
      <c r="K249" s="3">
        <f>IFERROR(LOOKUP(A249,'J07'!B:B,'J07'!A:A),0)</f>
        <v>8</v>
      </c>
      <c r="L249">
        <f>IFERROR(LOOKUP(A249,'J08'!B:B,'J08'!A:A),0)</f>
        <v>3</v>
      </c>
      <c r="M249">
        <f>IFERROR(LOOKUP(A249,'J09'!B:B,'J09'!A:A),0)</f>
        <v>6</v>
      </c>
      <c r="N249">
        <f>IFERROR(LOOKUP(A249,'J10'!B:B,'J10'!A:A),0)</f>
        <v>4</v>
      </c>
      <c r="O249">
        <f>IFERROR(LOOKUP(A249,'J11'!B:B,'J11'!A:A),0)</f>
        <v>0</v>
      </c>
      <c r="P249">
        <f>IFERROR(LOOKUP(A249,'J12'!B:B,'J12'!A:A),0)</f>
        <v>2</v>
      </c>
      <c r="Q249">
        <f>IFERROR(LOOKUP(A249,'J13'!B:B,'J13'!A:A),0)</f>
        <v>1</v>
      </c>
      <c r="R249">
        <f>IFERROR(LOOKUP(A249,'J14'!B:B,'J14'!A:A),0)</f>
        <v>0</v>
      </c>
      <c r="S249">
        <f>IFERROR(LOOKUP(A249,'J15'!B:B,'J15'!A:A),0)</f>
        <v>5</v>
      </c>
      <c r="T249">
        <f>IFERROR(LOOKUP(A249,'J16'!B:B,'J16'!A:A),0)</f>
        <v>2</v>
      </c>
      <c r="U249">
        <f>IFERROR(LOOKUP(A249,'J17'!B:B,'J17'!A:A),0)</f>
        <v>0</v>
      </c>
      <c r="V249">
        <f>IFERROR(LOOKUP(A249,'J18'!B:B,'J18'!A:A),0)</f>
        <v>0</v>
      </c>
      <c r="W249">
        <f>IFERROR(LOOKUP(A249,'J19'!B:B,'J19'!A:A),0)</f>
        <v>2</v>
      </c>
      <c r="X249">
        <f>IFERROR(LOOKUP(A249,'J20'!B:B,'J20'!A:A),0)</f>
        <v>2</v>
      </c>
      <c r="Y249">
        <f>IFERROR(LOOKUP(A249,'J21'!B:B,'J21'!A:A),0)</f>
        <v>0</v>
      </c>
      <c r="Z249">
        <f>IFERROR(LOOKUP(A249,'J22'!B:B,'J22'!A:A),0)</f>
        <v>6</v>
      </c>
      <c r="AA249">
        <f>IFERROR(LOOKUP(A249,'J23'!B:B,'J23'!A:A),0)</f>
        <v>3</v>
      </c>
      <c r="AB249">
        <f>IFERROR(LOOKUP(A249,'J24'!B:B,'J24'!A:A),0)</f>
        <v>5</v>
      </c>
      <c r="AC249">
        <f>IFERROR(LOOKUP(A249,'J25'!B:B,'J25'!A:A),0)</f>
        <v>12</v>
      </c>
      <c r="AD249">
        <f>IFERROR(LOOKUP(A249,'J26'!B:B,'J26'!A:A),0)</f>
        <v>5</v>
      </c>
    </row>
    <row r="250">
      <c r="A250" s="2" t="s">
        <v>230</v>
      </c>
      <c r="B250" s="2" t="s">
        <v>435</v>
      </c>
      <c r="C250" s="2" t="s">
        <v>880</v>
      </c>
      <c r="D250" s="7" t="str">
        <f>LOOKUP(A250,PhotoSquad!A:A,PhotoSquad!B:B)</f>
        <v>https://assets.laliga.com/squad/2019/t449/p227164/128x128/p227164_t449_2019_1_003_000.png</v>
      </c>
      <c r="E250">
        <f>IFERROR(LOOKUP(A250,'J01'!B:B,'J01'!A:A),0)</f>
        <v>0</v>
      </c>
      <c r="F250">
        <f>IFERROR(LOOKUP(A250,'J02'!B:B,'J02'!A:A),0)</f>
        <v>0</v>
      </c>
      <c r="G250">
        <f>IFERROR(LOOKUP(A250,'J03'!B:B,'J03'!A:A),0)</f>
        <v>0</v>
      </c>
      <c r="H250">
        <f>IFERROR(LOOKUP(A250,'J04'!B:B,'J04'!A:A),0)</f>
        <v>12</v>
      </c>
      <c r="I250">
        <f>IFERROR(LOOKUP(A250,'J05'!B:B,'J05'!A:A),0)</f>
        <v>0</v>
      </c>
      <c r="J250" s="3">
        <f>IFERROR(LOOKUP(A250,'J06'!B:B,'J06'!A:A),0)</f>
        <v>0</v>
      </c>
      <c r="K250" s="3">
        <f>IFERROR(LOOKUP(A250,'J07'!B:B,'J07'!A:A),0)</f>
        <v>8</v>
      </c>
      <c r="L250">
        <f>IFERROR(LOOKUP(A250,'J08'!B:B,'J08'!A:A),0)</f>
        <v>0</v>
      </c>
      <c r="M250">
        <f>IFERROR(LOOKUP(A250,'J09'!B:B,'J09'!A:A),0)</f>
        <v>6</v>
      </c>
      <c r="N250">
        <f>IFERROR(LOOKUP(A250,'J10'!B:B,'J10'!A:A),0)</f>
        <v>4</v>
      </c>
      <c r="O250">
        <f>IFERROR(LOOKUP(A250,'J11'!B:B,'J11'!A:A),0)</f>
        <v>0</v>
      </c>
      <c r="P250">
        <f>IFERROR(LOOKUP(A250,'J12'!B:B,'J12'!A:A),0)</f>
        <v>2</v>
      </c>
      <c r="Q250">
        <f>IFERROR(LOOKUP(A250,'J13'!B:B,'J13'!A:A),0)</f>
        <v>1</v>
      </c>
      <c r="R250">
        <f>IFERROR(LOOKUP(A250,'J14'!B:B,'J14'!A:A),0)</f>
        <v>0</v>
      </c>
      <c r="S250">
        <f>IFERROR(LOOKUP(A250,'J15'!B:B,'J15'!A:A),0)</f>
        <v>0</v>
      </c>
      <c r="T250">
        <f>IFERROR(LOOKUP(A250,'J16'!B:B,'J16'!A:A),0)</f>
        <v>2</v>
      </c>
      <c r="U250">
        <f>IFERROR(LOOKUP(A250,'J17'!B:B,'J17'!A:A),0)</f>
        <v>0</v>
      </c>
      <c r="V250">
        <f>IFERROR(LOOKUP(A250,'J18'!B:B,'J18'!A:A),0)</f>
        <v>0</v>
      </c>
      <c r="W250">
        <f>IFERROR(LOOKUP(A250,'J19'!B:B,'J19'!A:A),0)</f>
        <v>2</v>
      </c>
      <c r="X250">
        <f>IFERROR(LOOKUP(A250,'J20'!B:B,'J20'!A:A),0)</f>
        <v>2</v>
      </c>
      <c r="Y250">
        <f>IFERROR(LOOKUP(A250,'J21'!B:B,'J21'!A:A),0)</f>
        <v>0</v>
      </c>
      <c r="Z250">
        <f>IFERROR(LOOKUP(A250,'J22'!B:B,'J22'!A:A),0)</f>
        <v>6</v>
      </c>
      <c r="AA250">
        <f>IFERROR(LOOKUP(A250,'J23'!B:B,'J23'!A:A),0)</f>
        <v>3</v>
      </c>
      <c r="AB250">
        <f>IFERROR(LOOKUP(A250,'J24'!B:B,'J24'!A:A),0)</f>
        <v>5</v>
      </c>
      <c r="AC250">
        <f>IFERROR(LOOKUP(A250,'J25'!B:B,'J25'!A:A),0)</f>
        <v>12</v>
      </c>
      <c r="AD250">
        <f>IFERROR(LOOKUP(A250,'J26'!B:B,'J26'!A:A),0)</f>
        <v>5</v>
      </c>
    </row>
    <row r="251">
      <c r="A251" s="2" t="s">
        <v>372</v>
      </c>
      <c r="B251" s="2" t="s">
        <v>480</v>
      </c>
      <c r="C251" s="5" t="s">
        <v>1499</v>
      </c>
      <c r="D251" s="7" t="str">
        <f>LOOKUP(A251,PhotoSquad!A:A,PhotoSquad!B:B)</f>
        <v>https://assets.laliga.com/squad/2019/t192/p229320/128x128/p229320_t192_2019_1_003_000.png</v>
      </c>
      <c r="E251">
        <f>IFERROR(LOOKUP(A251,'J01'!B:B,'J01'!A:A),0)</f>
        <v>0</v>
      </c>
      <c r="F251">
        <f>IFERROR(LOOKUP(A251,'J02'!B:B,'J02'!A:A),0)</f>
        <v>0</v>
      </c>
      <c r="G251">
        <f>IFERROR(LOOKUP(A251,'J03'!B:B,'J03'!A:A),0)</f>
        <v>0</v>
      </c>
      <c r="H251">
        <f>IFERROR(LOOKUP(A251,'J04'!B:B,'J04'!A:A),0)</f>
        <v>12</v>
      </c>
      <c r="I251">
        <f>IFERROR(LOOKUP(A251,'J05'!B:B,'J05'!A:A),0)</f>
        <v>0</v>
      </c>
      <c r="J251" s="3">
        <f>IFERROR(LOOKUP(A251,'J06'!B:B,'J06'!A:A),0)</f>
        <v>0</v>
      </c>
      <c r="K251" s="3">
        <f>IFERROR(LOOKUP(A251,'J07'!B:B,'J07'!A:A),0)</f>
        <v>8</v>
      </c>
      <c r="L251">
        <f>IFERROR(LOOKUP(A251,'J08'!B:B,'J08'!A:A),0)</f>
        <v>0</v>
      </c>
      <c r="M251">
        <f>IFERROR(LOOKUP(A251,'J09'!B:B,'J09'!A:A),0)</f>
        <v>6</v>
      </c>
      <c r="N251">
        <f>IFERROR(LOOKUP(A251,'J10'!B:B,'J10'!A:A),0)</f>
        <v>4</v>
      </c>
      <c r="O251">
        <f>IFERROR(LOOKUP(A251,'J11'!B:B,'J11'!A:A),0)</f>
        <v>0</v>
      </c>
      <c r="P251">
        <f>IFERROR(LOOKUP(A251,'J12'!B:B,'J12'!A:A),0)</f>
        <v>2</v>
      </c>
      <c r="Q251">
        <f>IFERROR(LOOKUP(A251,'J13'!B:B,'J13'!A:A),0)</f>
        <v>1</v>
      </c>
      <c r="R251">
        <f>IFERROR(LOOKUP(A251,'J14'!B:B,'J14'!A:A),0)</f>
        <v>0</v>
      </c>
      <c r="S251">
        <f>IFERROR(LOOKUP(A251,'J15'!B:B,'J15'!A:A),0)</f>
        <v>0</v>
      </c>
      <c r="T251">
        <f>IFERROR(LOOKUP(A251,'J16'!B:B,'J16'!A:A),0)</f>
        <v>2</v>
      </c>
      <c r="U251">
        <f>IFERROR(LOOKUP(A251,'J17'!B:B,'J17'!A:A),0)</f>
        <v>0</v>
      </c>
      <c r="V251">
        <f>IFERROR(LOOKUP(A251,'J18'!B:B,'J18'!A:A),0)</f>
        <v>0</v>
      </c>
      <c r="W251">
        <f>IFERROR(LOOKUP(A251,'J19'!B:B,'J19'!A:A),0)</f>
        <v>2</v>
      </c>
      <c r="X251">
        <f>IFERROR(LOOKUP(A251,'J20'!B:B,'J20'!A:A),0)</f>
        <v>2</v>
      </c>
      <c r="Y251">
        <f>IFERROR(LOOKUP(A251,'J21'!B:B,'J21'!A:A),0)</f>
        <v>0</v>
      </c>
      <c r="Z251">
        <f>IFERROR(LOOKUP(A251,'J22'!B:B,'J22'!A:A),0)</f>
        <v>6</v>
      </c>
      <c r="AA251">
        <f>IFERROR(LOOKUP(A251,'J23'!B:B,'J23'!A:A),0)</f>
        <v>3</v>
      </c>
      <c r="AB251">
        <f>IFERROR(LOOKUP(A251,'J24'!B:B,'J24'!A:A),0)</f>
        <v>0</v>
      </c>
      <c r="AC251">
        <f>IFERROR(LOOKUP(A251,'J25'!B:B,'J25'!A:A),0)</f>
        <v>0</v>
      </c>
      <c r="AD251">
        <f>IFERROR(LOOKUP(A251,'J26'!B:B,'J26'!A:A),0)</f>
        <v>0</v>
      </c>
    </row>
    <row r="252">
      <c r="A252" s="2" t="s">
        <v>626</v>
      </c>
      <c r="B252" s="2" t="s">
        <v>457</v>
      </c>
      <c r="C252" s="2" t="s">
        <v>627</v>
      </c>
      <c r="D252" s="7" t="str">
        <f>LOOKUP(A252,PhotoSquad!A:A,PhotoSquad!B:B)</f>
        <v>https://assets.laliga.com/squad/2019/t450/p230598/128x128/p230598_t450_2019_1_003_000.png</v>
      </c>
      <c r="E252">
        <f>IFERROR(LOOKUP(A252,'J01'!B:B,'J01'!A:A),0)</f>
        <v>8</v>
      </c>
      <c r="F252">
        <f>IFERROR(LOOKUP(A252,'J02'!B:B,'J02'!A:A),0)</f>
        <v>5</v>
      </c>
      <c r="G252">
        <f>IFERROR(LOOKUP(A252,'J03'!B:B,'J03'!A:A),0)</f>
        <v>3</v>
      </c>
      <c r="H252">
        <f>IFERROR(LOOKUP(A252,'J04'!B:B,'J04'!A:A),0)</f>
        <v>4</v>
      </c>
      <c r="I252">
        <f>IFERROR(LOOKUP(A252,'J05'!B:B,'J05'!A:A),0)</f>
        <v>7</v>
      </c>
      <c r="J252" s="3">
        <f>IFERROR(LOOKUP(A252,'J06'!B:B,'J06'!A:A),0)</f>
        <v>0</v>
      </c>
      <c r="K252" s="3">
        <f>IFERROR(LOOKUP(A252,'J07'!B:B,'J07'!A:A),0)</f>
        <v>5</v>
      </c>
      <c r="L252">
        <f>IFERROR(LOOKUP(A252,'J08'!B:B,'J08'!A:A),0)</f>
        <v>2</v>
      </c>
      <c r="M252">
        <f>IFERROR(LOOKUP(A252,'J09'!B:B,'J09'!A:A),0)</f>
        <v>5</v>
      </c>
      <c r="N252">
        <f>IFERROR(LOOKUP(A252,'J10'!B:B,'J10'!A:A),0)</f>
        <v>7</v>
      </c>
      <c r="O252">
        <f>IFERROR(LOOKUP(A252,'J11'!B:B,'J11'!A:A),0)</f>
        <v>0</v>
      </c>
      <c r="P252">
        <f>IFERROR(LOOKUP(A252,'J12'!B:B,'J12'!A:A),0)</f>
        <v>2</v>
      </c>
      <c r="Q252">
        <f>IFERROR(LOOKUP(A252,'J13'!B:B,'J13'!A:A),0)</f>
        <v>0</v>
      </c>
      <c r="R252">
        <f>IFERROR(LOOKUP(A252,'J14'!B:B,'J14'!A:A),0)</f>
        <v>0</v>
      </c>
      <c r="S252">
        <f>IFERROR(LOOKUP(A252,'J15'!B:B,'J15'!A:A),0)</f>
        <v>3</v>
      </c>
      <c r="T252">
        <f>IFERROR(LOOKUP(A252,'J16'!B:B,'J16'!A:A),0)</f>
        <v>2</v>
      </c>
      <c r="U252">
        <f>IFERROR(LOOKUP(A252,'J17'!B:B,'J17'!A:A),0)</f>
        <v>0</v>
      </c>
      <c r="V252">
        <f>IFERROR(LOOKUP(A252,'J18'!B:B,'J18'!A:A),0)</f>
        <v>0</v>
      </c>
      <c r="W252">
        <f>IFERROR(LOOKUP(A252,'J19'!B:B,'J19'!A:A),0)</f>
        <v>0</v>
      </c>
      <c r="X252">
        <f>IFERROR(LOOKUP(A252,'J20'!B:B,'J20'!A:A),0)</f>
        <v>13</v>
      </c>
      <c r="Y252">
        <f>IFERROR(LOOKUP(A252,'J21'!B:B,'J21'!A:A),0)</f>
        <v>7</v>
      </c>
      <c r="Z252">
        <f>IFERROR(LOOKUP(A252,'J22'!B:B,'J22'!A:A),0)</f>
        <v>2</v>
      </c>
      <c r="AA252">
        <f>IFERROR(LOOKUP(A252,'J23'!B:B,'J23'!A:A),0)</f>
        <v>0</v>
      </c>
      <c r="AB252">
        <f>IFERROR(LOOKUP(A252,'J24'!B:B,'J24'!A:A),0)</f>
        <v>6</v>
      </c>
      <c r="AC252">
        <f>IFERROR(LOOKUP(A252,'J25'!B:B,'J25'!A:A),0)</f>
        <v>-1</v>
      </c>
      <c r="AD252">
        <f>IFERROR(LOOKUP(A252,'J26'!B:B,'J26'!A:A),0)</f>
        <v>0</v>
      </c>
    </row>
    <row r="253">
      <c r="A253" s="2" t="s">
        <v>876</v>
      </c>
      <c r="B253" s="2" t="s">
        <v>457</v>
      </c>
      <c r="C253" s="2" t="s">
        <v>881</v>
      </c>
      <c r="D253" s="7" t="str">
        <f>LOOKUP(A253,PhotoSquad!A:A,PhotoSquad!B:B)</f>
        <v>https://assets.laliga.com/squad/2019/t5683/p231187/128x128/p231187_t5683_2019_1_003_000.png</v>
      </c>
      <c r="E253">
        <f>IFERROR(LOOKUP(A253,'J01'!B:B,'J01'!A:A),0)</f>
        <v>8</v>
      </c>
      <c r="F253">
        <f>IFERROR(LOOKUP(A253,'J02'!B:B,'J02'!A:A),0)</f>
        <v>0</v>
      </c>
      <c r="G253">
        <f>IFERROR(LOOKUP(A253,'J03'!B:B,'J03'!A:A),0)</f>
        <v>2</v>
      </c>
      <c r="H253">
        <f>IFERROR(LOOKUP(A253,'J04'!B:B,'J04'!A:A),0)</f>
        <v>0</v>
      </c>
      <c r="I253">
        <f>IFERROR(LOOKUP(A253,'J05'!B:B,'J05'!A:A),0)</f>
        <v>0</v>
      </c>
      <c r="J253" s="3">
        <f>IFERROR(LOOKUP(A253,'J06'!B:B,'J06'!A:A),0)</f>
        <v>4</v>
      </c>
      <c r="K253" s="3">
        <f>IFERROR(LOOKUP(A253,'J07'!B:B,'J07'!A:A),0)</f>
        <v>2</v>
      </c>
      <c r="L253">
        <f>IFERROR(LOOKUP(A253,'J08'!B:B,'J08'!A:A),0)</f>
        <v>0</v>
      </c>
      <c r="M253">
        <f>IFERROR(LOOKUP(A253,'J09'!B:B,'J09'!A:A),0)</f>
        <v>7</v>
      </c>
      <c r="N253">
        <f>IFERROR(LOOKUP(A253,'J10'!B:B,'J10'!A:A),0)</f>
        <v>1</v>
      </c>
      <c r="O253">
        <f>IFERROR(LOOKUP(A253,'J11'!B:B,'J11'!A:A),0)</f>
        <v>1</v>
      </c>
      <c r="P253">
        <f>IFERROR(LOOKUP(A253,'J12'!B:B,'J12'!A:A),0)</f>
        <v>0</v>
      </c>
      <c r="Q253">
        <f>IFERROR(LOOKUP(A253,'J13'!B:B,'J13'!A:A),0)</f>
        <v>0</v>
      </c>
      <c r="R253">
        <f>IFERROR(LOOKUP(A253,'J14'!B:B,'J14'!A:A),0)</f>
        <v>2</v>
      </c>
      <c r="S253">
        <f>IFERROR(LOOKUP(A253,'J15'!B:B,'J15'!A:A),0)</f>
        <v>3</v>
      </c>
      <c r="T253">
        <f>IFERROR(LOOKUP(A253,'J16'!B:B,'J16'!A:A),0)</f>
        <v>8</v>
      </c>
      <c r="U253">
        <f>IFERROR(LOOKUP(A253,'J17'!B:B,'J17'!A:A),0)</f>
        <v>0</v>
      </c>
      <c r="V253">
        <f>IFERROR(LOOKUP(A253,'J18'!B:B,'J18'!A:A),0)</f>
        <v>5</v>
      </c>
      <c r="W253">
        <f>IFERROR(LOOKUP(A253,'J19'!B:B,'J19'!A:A),0)</f>
        <v>0</v>
      </c>
      <c r="X253">
        <f>IFERROR(LOOKUP(A253,'J20'!B:B,'J20'!A:A),0)</f>
        <v>2</v>
      </c>
      <c r="Y253">
        <f>IFERROR(LOOKUP(A253,'J21'!B:B,'J21'!A:A),0)</f>
        <v>3</v>
      </c>
      <c r="Z253">
        <f>IFERROR(LOOKUP(A253,'J22'!B:B,'J22'!A:A),0)</f>
        <v>0</v>
      </c>
      <c r="AA253">
        <f>IFERROR(LOOKUP(A253,'J23'!B:B,'J23'!A:A),0)</f>
        <v>3</v>
      </c>
      <c r="AB253">
        <f>IFERROR(LOOKUP(A253,'J24'!B:B,'J24'!A:A),0)</f>
        <v>5</v>
      </c>
      <c r="AC253">
        <f>IFERROR(LOOKUP(A253,'J25'!B:B,'J25'!A:A),0)</f>
        <v>0</v>
      </c>
      <c r="AD253">
        <f>IFERROR(LOOKUP(A253,'J26'!B:B,'J26'!A:A),0)</f>
        <v>10</v>
      </c>
    </row>
    <row r="254">
      <c r="A254" s="2" t="s">
        <v>628</v>
      </c>
      <c r="B254" s="2" t="s">
        <v>457</v>
      </c>
      <c r="C254" s="2" t="s">
        <v>629</v>
      </c>
      <c r="D254" s="7" t="str">
        <f>LOOKUP(A254,PhotoSquad!A:A,PhotoSquad!B:B)</f>
        <v>https://assets.laliga.com/squad/2019/t175/p233420/128x128/p233420_t175_2019_1_003_000.png</v>
      </c>
      <c r="E254">
        <f>IFERROR(LOOKUP(A254,'J01'!B:B,'J01'!A:A),0)</f>
        <v>-1</v>
      </c>
      <c r="F254">
        <f>IFERROR(LOOKUP(A254,'J02'!B:B,'J02'!A:A),0)</f>
        <v>0</v>
      </c>
      <c r="G254">
        <f>IFERROR(LOOKUP(A254,'J03'!B:B,'J03'!A:A),0)</f>
        <v>6</v>
      </c>
      <c r="H254">
        <f>IFERROR(LOOKUP(A254,'J04'!B:B,'J04'!A:A),0)</f>
        <v>1</v>
      </c>
      <c r="I254">
        <f>IFERROR(LOOKUP(A254,'J05'!B:B,'J05'!A:A),0)</f>
        <v>10</v>
      </c>
      <c r="J254" s="3">
        <f>IFERROR(LOOKUP(A254,'J06'!B:B,'J06'!A:A),0)</f>
        <v>8</v>
      </c>
      <c r="K254" s="3">
        <f>IFERROR(LOOKUP(A254,'J07'!B:B,'J07'!A:A),0)</f>
        <v>8</v>
      </c>
      <c r="L254">
        <f>IFERROR(LOOKUP(A254,'J08'!B:B,'J08'!A:A),0)</f>
        <v>8</v>
      </c>
      <c r="M254">
        <f>IFERROR(LOOKUP(A254,'J09'!B:B,'J09'!A:A),0)</f>
        <v>2</v>
      </c>
      <c r="N254">
        <f>IFERROR(LOOKUP(A254,'J10'!B:B,'J10'!A:A),0)</f>
        <v>9</v>
      </c>
      <c r="O254">
        <f>IFERROR(LOOKUP(A254,'J11'!B:B,'J11'!A:A),0)</f>
        <v>3</v>
      </c>
      <c r="P254">
        <f>IFERROR(LOOKUP(A254,'J12'!B:B,'J12'!A:A),0)</f>
        <v>2</v>
      </c>
      <c r="Q254">
        <f>IFERROR(LOOKUP(A254,'J13'!B:B,'J13'!A:A),0)</f>
        <v>0</v>
      </c>
      <c r="R254">
        <f>IFERROR(LOOKUP(A254,'J14'!B:B,'J14'!A:A),0)</f>
        <v>13</v>
      </c>
      <c r="S254">
        <f>IFERROR(LOOKUP(A254,'J15'!B:B,'J15'!A:A),0)</f>
        <v>1</v>
      </c>
      <c r="T254">
        <f>IFERROR(LOOKUP(A254,'J16'!B:B,'J16'!A:A),0)</f>
        <v>10</v>
      </c>
      <c r="U254">
        <f>IFERROR(LOOKUP(A254,'J17'!B:B,'J17'!A:A),0)</f>
        <v>0</v>
      </c>
      <c r="V254">
        <f>IFERROR(LOOKUP(A254,'J18'!B:B,'J18'!A:A),0)</f>
        <v>5</v>
      </c>
      <c r="W254">
        <f>IFERROR(LOOKUP(A254,'J19'!B:B,'J19'!A:A),0)</f>
        <v>6</v>
      </c>
      <c r="X254">
        <f>IFERROR(LOOKUP(A254,'J20'!B:B,'J20'!A:A),0)</f>
        <v>3</v>
      </c>
      <c r="Y254">
        <f>IFERROR(LOOKUP(A254,'J21'!B:B,'J21'!A:A),0)</f>
        <v>7</v>
      </c>
      <c r="Z254">
        <f>IFERROR(LOOKUP(A254,'J22'!B:B,'J22'!A:A),0)</f>
        <v>5</v>
      </c>
      <c r="AA254">
        <f>IFERROR(LOOKUP(A254,'J23'!B:B,'J23'!A:A),0)</f>
        <v>2</v>
      </c>
      <c r="AB254">
        <f>IFERROR(LOOKUP(A254,'J24'!B:B,'J24'!A:A),0)</f>
        <v>-1</v>
      </c>
      <c r="AC254">
        <f>IFERROR(LOOKUP(A254,'J25'!B:B,'J25'!A:A),0)</f>
        <v>4</v>
      </c>
      <c r="AD254">
        <f>IFERROR(LOOKUP(A254,'J26'!B:B,'J26'!A:A),0)</f>
        <v>2</v>
      </c>
    </row>
    <row r="255">
      <c r="A255" s="2" t="s">
        <v>231</v>
      </c>
      <c r="B255" s="2" t="s">
        <v>435</v>
      </c>
      <c r="C255" s="2" t="s">
        <v>630</v>
      </c>
      <c r="D255" s="7" t="str">
        <f>LOOKUP(A255,PhotoSquad!A:A,PhotoSquad!B:B)</f>
        <v>https://assets.laliga.com/squad/2019/t177/p234370/128x128/p234370_t177_2019_1_003_000.png</v>
      </c>
      <c r="E255">
        <f>IFERROR(LOOKUP(A255,'J01'!B:B,'J01'!A:A),0)</f>
        <v>4</v>
      </c>
      <c r="F255">
        <f>IFERROR(LOOKUP(A255,'J02'!B:B,'J02'!A:A),0)</f>
        <v>6</v>
      </c>
      <c r="G255">
        <f>IFERROR(LOOKUP(A255,'J03'!B:B,'J03'!A:A),0)</f>
        <v>1</v>
      </c>
      <c r="H255">
        <f>IFERROR(LOOKUP(A255,'J04'!B:B,'J04'!A:A),0)</f>
        <v>4</v>
      </c>
      <c r="I255">
        <f>IFERROR(LOOKUP(A255,'J05'!B:B,'J05'!A:A),0)</f>
        <v>2</v>
      </c>
      <c r="J255" s="3">
        <f>IFERROR(LOOKUP(A255,'J06'!B:B,'J06'!A:A),0)</f>
        <v>6</v>
      </c>
      <c r="K255" s="3">
        <f>IFERROR(LOOKUP(A255,'J07'!B:B,'J07'!A:A),0)</f>
        <v>3</v>
      </c>
      <c r="L255">
        <f>IFERROR(LOOKUP(A255,'J08'!B:B,'J08'!A:A),0)</f>
        <v>0</v>
      </c>
      <c r="M255">
        <f>IFERROR(LOOKUP(A255,'J09'!B:B,'J09'!A:A),0)</f>
        <v>4</v>
      </c>
      <c r="N255">
        <f>IFERROR(LOOKUP(A255,'J10'!B:B,'J10'!A:A),0)</f>
        <v>6</v>
      </c>
      <c r="O255">
        <f>IFERROR(LOOKUP(A255,'J11'!B:B,'J11'!A:A),0)</f>
        <v>2</v>
      </c>
      <c r="P255">
        <f>IFERROR(LOOKUP(A255,'J12'!B:B,'J12'!A:A),0)</f>
        <v>8</v>
      </c>
      <c r="Q255">
        <f>IFERROR(LOOKUP(A255,'J13'!B:B,'J13'!A:A),0)</f>
        <v>3</v>
      </c>
      <c r="R255">
        <f>IFERROR(LOOKUP(A255,'J14'!B:B,'J14'!A:A),0)</f>
        <v>1</v>
      </c>
      <c r="S255">
        <f>IFERROR(LOOKUP(A255,'J15'!B:B,'J15'!A:A),0)</f>
        <v>5</v>
      </c>
      <c r="T255">
        <f>IFERROR(LOOKUP(A255,'J16'!B:B,'J16'!A:A),0)</f>
        <v>1</v>
      </c>
      <c r="U255">
        <f>IFERROR(LOOKUP(A255,'J17'!B:B,'J17'!A:A),0)</f>
        <v>5</v>
      </c>
      <c r="V255">
        <f>IFERROR(LOOKUP(A255,'J18'!B:B,'J18'!A:A),0)</f>
        <v>3</v>
      </c>
      <c r="W255">
        <f>IFERROR(LOOKUP(A255,'J19'!B:B,'J19'!A:A),0)</f>
        <v>8</v>
      </c>
      <c r="X255">
        <f>IFERROR(LOOKUP(A255,'J20'!B:B,'J20'!A:A),0)</f>
        <v>5</v>
      </c>
      <c r="Y255">
        <f>IFERROR(LOOKUP(A255,'J21'!B:B,'J21'!A:A),0)</f>
        <v>1</v>
      </c>
      <c r="Z255">
        <f>IFERROR(LOOKUP(A255,'J22'!B:B,'J22'!A:A),0)</f>
        <v>5</v>
      </c>
      <c r="AA255">
        <f>IFERROR(LOOKUP(A255,'J23'!B:B,'J23'!A:A),0)</f>
        <v>7</v>
      </c>
      <c r="AB255">
        <f>IFERROR(LOOKUP(A255,'J24'!B:B,'J24'!A:A),0)</f>
        <v>2</v>
      </c>
      <c r="AC255">
        <f>IFERROR(LOOKUP(A255,'J25'!B:B,'J25'!A:A),0)</f>
        <v>2</v>
      </c>
      <c r="AD255">
        <f>IFERROR(LOOKUP(A255,'J26'!B:B,'J26'!A:A),0)</f>
        <v>2</v>
      </c>
    </row>
    <row r="256">
      <c r="A256" s="2" t="s">
        <v>232</v>
      </c>
      <c r="B256" s="2" t="s">
        <v>435</v>
      </c>
      <c r="C256" s="2" t="s">
        <v>631</v>
      </c>
      <c r="D256" s="7" t="str">
        <f>LOOKUP(A256,PhotoSquad!A:A,PhotoSquad!B:B)</f>
        <v>https://assets.laliga.com/squad/2019/t176/p234511/128x128/p234511_t176_2019_1_003_000.png</v>
      </c>
      <c r="E256">
        <f>IFERROR(LOOKUP(A256,'J01'!B:B,'J01'!A:A),0)</f>
        <v>3</v>
      </c>
      <c r="F256">
        <f>IFERROR(LOOKUP(A256,'J02'!B:B,'J02'!A:A),0)</f>
        <v>5</v>
      </c>
      <c r="G256">
        <f>IFERROR(LOOKUP(A256,'J03'!B:B,'J03'!A:A),0)</f>
        <v>5</v>
      </c>
      <c r="H256">
        <f>IFERROR(LOOKUP(A256,'J04'!B:B,'J04'!A:A),0)</f>
        <v>-1</v>
      </c>
      <c r="I256">
        <f>IFERROR(LOOKUP(A256,'J05'!B:B,'J05'!A:A),0)</f>
        <v>2</v>
      </c>
      <c r="J256" s="3">
        <f>IFERROR(LOOKUP(A256,'J06'!B:B,'J06'!A:A),0)</f>
        <v>5</v>
      </c>
      <c r="K256" s="3">
        <f>IFERROR(LOOKUP(A256,'J07'!B:B,'J07'!A:A),0)</f>
        <v>0</v>
      </c>
      <c r="L256">
        <f>IFERROR(LOOKUP(A256,'J08'!B:B,'J08'!A:A),0)</f>
        <v>1</v>
      </c>
      <c r="M256">
        <f>IFERROR(LOOKUP(A256,'J09'!B:B,'J09'!A:A),0)</f>
        <v>0</v>
      </c>
      <c r="N256">
        <f>IFERROR(LOOKUP(A256,'J10'!B:B,'J10'!A:A),0)</f>
        <v>3</v>
      </c>
      <c r="O256">
        <f>IFERROR(LOOKUP(A256,'J11'!B:B,'J11'!A:A),0)</f>
        <v>3</v>
      </c>
      <c r="P256">
        <f>IFERROR(LOOKUP(A256,'J12'!B:B,'J12'!A:A),0)</f>
        <v>3</v>
      </c>
      <c r="Q256">
        <f>IFERROR(LOOKUP(A256,'J13'!B:B,'J13'!A:A),0)</f>
        <v>2</v>
      </c>
      <c r="R256">
        <f>IFERROR(LOOKUP(A256,'J14'!B:B,'J14'!A:A),0)</f>
        <v>2</v>
      </c>
      <c r="S256">
        <f>IFERROR(LOOKUP(A256,'J15'!B:B,'J15'!A:A),0)</f>
        <v>2</v>
      </c>
      <c r="T256">
        <f>IFERROR(LOOKUP(A256,'J16'!B:B,'J16'!A:A),0)</f>
        <v>0</v>
      </c>
      <c r="U256">
        <f>IFERROR(LOOKUP(A256,'J17'!B:B,'J17'!A:A),0)</f>
        <v>0</v>
      </c>
      <c r="V256">
        <f>IFERROR(LOOKUP(A256,'J18'!B:B,'J18'!A:A),0)</f>
        <v>2</v>
      </c>
      <c r="W256">
        <f>IFERROR(LOOKUP(A256,'J19'!B:B,'J19'!A:A),0)</f>
        <v>3</v>
      </c>
      <c r="X256">
        <f>IFERROR(LOOKUP(A256,'J20'!B:B,'J20'!A:A),0)</f>
        <v>3</v>
      </c>
      <c r="Y256">
        <f>IFERROR(LOOKUP(A256,'J21'!B:B,'J21'!A:A),0)</f>
        <v>7</v>
      </c>
      <c r="Z256">
        <f>IFERROR(LOOKUP(A256,'J22'!B:B,'J22'!A:A),0)</f>
        <v>5</v>
      </c>
      <c r="AA256">
        <f>IFERROR(LOOKUP(A256,'J23'!B:B,'J23'!A:A),0)</f>
        <v>4</v>
      </c>
      <c r="AB256">
        <f>IFERROR(LOOKUP(A256,'J24'!B:B,'J24'!A:A),0)</f>
        <v>0</v>
      </c>
      <c r="AC256">
        <f>IFERROR(LOOKUP(A256,'J25'!B:B,'J25'!A:A),0)</f>
        <v>2</v>
      </c>
      <c r="AD256">
        <f>IFERROR(LOOKUP(A256,'J26'!B:B,'J26'!A:A),0)</f>
        <v>4</v>
      </c>
    </row>
    <row r="257">
      <c r="A257" s="2" t="s">
        <v>233</v>
      </c>
      <c r="B257" s="2" t="s">
        <v>435</v>
      </c>
      <c r="C257" s="2" t="s">
        <v>1496</v>
      </c>
      <c r="D257" s="7" t="str">
        <f>LOOKUP(A257,PhotoSquad!A:A,PhotoSquad!B:B)</f>
        <v>https://assets.laliga.com/squad/2019/t181/default/128x128/default_t181_2019_1_003_000.png</v>
      </c>
      <c r="E257">
        <f>IFERROR(LOOKUP(A257,'J01'!B:B,'J01'!A:A),0)</f>
        <v>3</v>
      </c>
      <c r="F257">
        <f>IFERROR(LOOKUP(A257,'J02'!B:B,'J02'!A:A),0)</f>
        <v>5</v>
      </c>
      <c r="G257">
        <f>IFERROR(LOOKUP(A257,'J03'!B:B,'J03'!A:A),0)</f>
        <v>5</v>
      </c>
      <c r="H257">
        <f>IFERROR(LOOKUP(A257,'J04'!B:B,'J04'!A:A),0)</f>
        <v>-1</v>
      </c>
      <c r="I257">
        <f>IFERROR(LOOKUP(A257,'J05'!B:B,'J05'!A:A),0)</f>
        <v>2</v>
      </c>
      <c r="J257" s="3">
        <f>IFERROR(LOOKUP(A257,'J06'!B:B,'J06'!A:A),0)</f>
        <v>5</v>
      </c>
      <c r="K257" s="3">
        <f>IFERROR(LOOKUP(A257,'J07'!B:B,'J07'!A:A),0)</f>
        <v>0</v>
      </c>
      <c r="L257">
        <f>IFERROR(LOOKUP(A257,'J08'!B:B,'J08'!A:A),0)</f>
        <v>1</v>
      </c>
      <c r="M257">
        <f>IFERROR(LOOKUP(A257,'J09'!B:B,'J09'!A:A),0)</f>
        <v>0</v>
      </c>
      <c r="N257">
        <f>IFERROR(LOOKUP(A257,'J10'!B:B,'J10'!A:A),0)</f>
        <v>3</v>
      </c>
      <c r="O257">
        <f>IFERROR(LOOKUP(A257,'J11'!B:B,'J11'!A:A),0)</f>
        <v>3</v>
      </c>
      <c r="P257">
        <f>IFERROR(LOOKUP(A257,'J12'!B:B,'J12'!A:A),0)</f>
        <v>3</v>
      </c>
      <c r="Q257">
        <f>IFERROR(LOOKUP(A257,'J13'!B:B,'J13'!A:A),0)</f>
        <v>2</v>
      </c>
      <c r="R257">
        <f>IFERROR(LOOKUP(A257,'J14'!B:B,'J14'!A:A),0)</f>
        <v>2</v>
      </c>
      <c r="S257">
        <f>IFERROR(LOOKUP(A257,'J15'!B:B,'J15'!A:A),0)</f>
        <v>2</v>
      </c>
      <c r="T257">
        <f>IFERROR(LOOKUP(A257,'J16'!B:B,'J16'!A:A),0)</f>
        <v>0</v>
      </c>
      <c r="U257">
        <f>IFERROR(LOOKUP(A257,'J17'!B:B,'J17'!A:A),0)</f>
        <v>0</v>
      </c>
      <c r="V257">
        <f>IFERROR(LOOKUP(A257,'J18'!B:B,'J18'!A:A),0)</f>
        <v>2</v>
      </c>
      <c r="W257">
        <f>IFERROR(LOOKUP(A257,'J19'!B:B,'J19'!A:A),0)</f>
        <v>3</v>
      </c>
      <c r="X257">
        <f>IFERROR(LOOKUP(A257,'J20'!B:B,'J20'!A:A),0)</f>
        <v>3</v>
      </c>
      <c r="Y257">
        <f>IFERROR(LOOKUP(A257,'J21'!B:B,'J21'!A:A),0)</f>
        <v>7</v>
      </c>
      <c r="Z257">
        <f>IFERROR(LOOKUP(A257,'J22'!B:B,'J22'!A:A),0)</f>
        <v>2</v>
      </c>
      <c r="AA257">
        <f>IFERROR(LOOKUP(A257,'J23'!B:B,'J23'!A:A),0)</f>
        <v>3</v>
      </c>
      <c r="AB257">
        <f>IFERROR(LOOKUP(A257,'J24'!B:B,'J24'!A:A),0)</f>
        <v>6</v>
      </c>
      <c r="AC257">
        <f>IFERROR(LOOKUP(A257,'J25'!B:B,'J25'!A:A),0)</f>
        <v>3</v>
      </c>
      <c r="AD257">
        <f>IFERROR(LOOKUP(A257,'J26'!B:B,'J26'!A:A),0)</f>
        <v>4</v>
      </c>
    </row>
    <row r="258">
      <c r="A258" s="2" t="s">
        <v>374</v>
      </c>
      <c r="B258" s="2" t="s">
        <v>480</v>
      </c>
      <c r="C258" s="2" t="s">
        <v>632</v>
      </c>
      <c r="D258" s="7" t="str">
        <f>LOOKUP(A258,PhotoSquad!A:A,PhotoSquad!B:B)</f>
        <v>https://assets.laliga.com/squad/2019/t181/default/128x128/default_t181_2019_1_003_000.png</v>
      </c>
      <c r="E258">
        <f>IFERROR(LOOKUP(A258,'J01'!B:B,'J01'!A:A),0)</f>
        <v>0</v>
      </c>
      <c r="F258">
        <f>IFERROR(LOOKUP(A258,'J02'!B:B,'J02'!A:A),0)</f>
        <v>0</v>
      </c>
      <c r="G258">
        <f>IFERROR(LOOKUP(A258,'J03'!B:B,'J03'!A:A),0)</f>
        <v>5</v>
      </c>
      <c r="H258">
        <f>IFERROR(LOOKUP(A258,'J04'!B:B,'J04'!A:A),0)</f>
        <v>-1</v>
      </c>
      <c r="I258">
        <f>IFERROR(LOOKUP(A258,'J05'!B:B,'J05'!A:A),0)</f>
        <v>2</v>
      </c>
      <c r="J258" s="3">
        <f>IFERROR(LOOKUP(A258,'J06'!B:B,'J06'!A:A),0)</f>
        <v>5</v>
      </c>
      <c r="K258" s="3">
        <f>IFERROR(LOOKUP(A258,'J07'!B:B,'J07'!A:A),0)</f>
        <v>0</v>
      </c>
      <c r="L258">
        <f>IFERROR(LOOKUP(A258,'J08'!B:B,'J08'!A:A),0)</f>
        <v>1</v>
      </c>
      <c r="M258">
        <f>IFERROR(LOOKUP(A258,'J09'!B:B,'J09'!A:A),0)</f>
        <v>0</v>
      </c>
      <c r="N258">
        <f>IFERROR(LOOKUP(A258,'J10'!B:B,'J10'!A:A),0)</f>
        <v>3</v>
      </c>
      <c r="O258">
        <f>IFERROR(LOOKUP(A258,'J11'!B:B,'J11'!A:A),0)</f>
        <v>3</v>
      </c>
      <c r="P258">
        <f>IFERROR(LOOKUP(A258,'J12'!B:B,'J12'!A:A),0)</f>
        <v>3</v>
      </c>
      <c r="Q258">
        <f>IFERROR(LOOKUP(A258,'J13'!B:B,'J13'!A:A),0)</f>
        <v>2</v>
      </c>
      <c r="R258">
        <f>IFERROR(LOOKUP(A258,'J14'!B:B,'J14'!A:A),0)</f>
        <v>0</v>
      </c>
      <c r="S258">
        <f>IFERROR(LOOKUP(A258,'J15'!B:B,'J15'!A:A),0)</f>
        <v>2</v>
      </c>
      <c r="T258">
        <f>IFERROR(LOOKUP(A258,'J16'!B:B,'J16'!A:A),0)</f>
        <v>0</v>
      </c>
      <c r="U258">
        <f>IFERROR(LOOKUP(A258,'J17'!B:B,'J17'!A:A),0)</f>
        <v>0</v>
      </c>
      <c r="V258">
        <f>IFERROR(LOOKUP(A258,'J18'!B:B,'J18'!A:A),0)</f>
        <v>2</v>
      </c>
      <c r="W258">
        <f>IFERROR(LOOKUP(A258,'J19'!B:B,'J19'!A:A),0)</f>
        <v>3</v>
      </c>
      <c r="X258">
        <f>IFERROR(LOOKUP(A258,'J20'!B:B,'J20'!A:A),0)</f>
        <v>3</v>
      </c>
      <c r="Y258">
        <f>IFERROR(LOOKUP(A258,'J21'!B:B,'J21'!A:A),0)</f>
        <v>7</v>
      </c>
      <c r="Z258">
        <f>IFERROR(LOOKUP(A258,'J22'!B:B,'J22'!A:A),0)</f>
        <v>2</v>
      </c>
      <c r="AA258">
        <f>IFERROR(LOOKUP(A258,'J23'!B:B,'J23'!A:A),0)</f>
        <v>3</v>
      </c>
      <c r="AB258">
        <f>IFERROR(LOOKUP(A258,'J24'!B:B,'J24'!A:A),0)</f>
        <v>6</v>
      </c>
      <c r="AC258">
        <f>IFERROR(LOOKUP(A258,'J25'!B:B,'J25'!A:A),0)</f>
        <v>3</v>
      </c>
      <c r="AD258">
        <f>IFERROR(LOOKUP(A258,'J26'!B:B,'J26'!A:A),0)</f>
        <v>4</v>
      </c>
    </row>
    <row r="259">
      <c r="A259" s="2" t="s">
        <v>56</v>
      </c>
      <c r="B259" s="2" t="s">
        <v>432</v>
      </c>
      <c r="C259" s="2" t="s">
        <v>633</v>
      </c>
      <c r="D259" s="7" t="str">
        <f>LOOKUP(A259,PhotoSquad!A:A,PhotoSquad!B:B)</f>
        <v>https://assets.laliga.com/squad/2019/t957/p234991/128x128/p234991_t957_2019_1_003_000.png</v>
      </c>
      <c r="E259">
        <f>IFERROR(LOOKUP(A259,'J01'!B:B,'J01'!A:A),0)</f>
        <v>5</v>
      </c>
      <c r="F259">
        <f>IFERROR(LOOKUP(A259,'J02'!B:B,'J02'!A:A),0)</f>
        <v>2</v>
      </c>
      <c r="G259">
        <f>IFERROR(LOOKUP(A259,'J03'!B:B,'J03'!A:A),0)</f>
        <v>1</v>
      </c>
      <c r="H259">
        <f>IFERROR(LOOKUP(A259,'J04'!B:B,'J04'!A:A),0)</f>
        <v>1</v>
      </c>
      <c r="I259">
        <f>IFERROR(LOOKUP(A259,'J05'!B:B,'J05'!A:A),0)</f>
        <v>1</v>
      </c>
      <c r="J259" s="3">
        <f>IFERROR(LOOKUP(A259,'J06'!B:B,'J06'!A:A),0)</f>
        <v>3</v>
      </c>
      <c r="K259" s="3">
        <f>IFERROR(LOOKUP(A259,'J07'!B:B,'J07'!A:A),0)</f>
        <v>3</v>
      </c>
      <c r="L259">
        <f>IFERROR(LOOKUP(A259,'J08'!B:B,'J08'!A:A),0)</f>
        <v>2</v>
      </c>
      <c r="M259">
        <f>IFERROR(LOOKUP(A259,'J09'!B:B,'J09'!A:A),0)</f>
        <v>2</v>
      </c>
      <c r="N259">
        <f>IFERROR(LOOKUP(A259,'J10'!B:B,'J10'!A:A),0)</f>
        <v>3</v>
      </c>
      <c r="O259">
        <f>IFERROR(LOOKUP(A259,'J11'!B:B,'J11'!A:A),0)</f>
        <v>0</v>
      </c>
      <c r="P259">
        <f>IFERROR(LOOKUP(A259,'J12'!B:B,'J12'!A:A),0)</f>
        <v>6</v>
      </c>
      <c r="Q259">
        <f>IFERROR(LOOKUP(A259,'J13'!B:B,'J13'!A:A),0)</f>
        <v>7</v>
      </c>
      <c r="R259">
        <f>IFERROR(LOOKUP(A259,'J14'!B:B,'J14'!A:A),0)</f>
        <v>8</v>
      </c>
      <c r="S259">
        <f>IFERROR(LOOKUP(A259,'J15'!B:B,'J15'!A:A),0)</f>
        <v>4</v>
      </c>
      <c r="T259">
        <f>IFERROR(LOOKUP(A259,'J16'!B:B,'J16'!A:A),0)</f>
        <v>8</v>
      </c>
      <c r="U259">
        <f>IFERROR(LOOKUP(A259,'J17'!B:B,'J17'!A:A),0)</f>
        <v>5</v>
      </c>
      <c r="V259">
        <f>IFERROR(LOOKUP(A259,'J18'!B:B,'J18'!A:A),0)</f>
        <v>9</v>
      </c>
      <c r="W259">
        <f>IFERROR(LOOKUP(A259,'J19'!B:B,'J19'!A:A),0)</f>
        <v>6</v>
      </c>
      <c r="X259">
        <f>IFERROR(LOOKUP(A259,'J20'!B:B,'J20'!A:A),0)</f>
        <v>2</v>
      </c>
      <c r="Y259">
        <f>IFERROR(LOOKUP(A259,'J21'!B:B,'J21'!A:A),0)</f>
        <v>1</v>
      </c>
      <c r="Z259">
        <f>IFERROR(LOOKUP(A259,'J22'!B:B,'J22'!A:A),0)</f>
        <v>2</v>
      </c>
      <c r="AA259">
        <f>IFERROR(LOOKUP(A259,'J23'!B:B,'J23'!A:A),0)</f>
        <v>8</v>
      </c>
      <c r="AB259">
        <f>IFERROR(LOOKUP(A259,'J24'!B:B,'J24'!A:A),0)</f>
        <v>3</v>
      </c>
      <c r="AC259">
        <f>IFERROR(LOOKUP(A259,'J25'!B:B,'J25'!A:A),0)</f>
        <v>0</v>
      </c>
      <c r="AD259">
        <f>IFERROR(LOOKUP(A259,'J26'!B:B,'J26'!A:A),0)</f>
        <v>12</v>
      </c>
    </row>
    <row r="260">
      <c r="A260" s="2" t="s">
        <v>882</v>
      </c>
      <c r="B260" s="2" t="s">
        <v>457</v>
      </c>
      <c r="C260" s="2" t="s">
        <v>883</v>
      </c>
      <c r="D260" s="7" t="str">
        <f>LOOKUP(A260,PhotoSquad!A:A,PhotoSquad!B:B)</f>
        <v>https://assets.laliga.com/squad/2019/t188/p235227/128x128/p235227_t188_2019_1_003_000.png</v>
      </c>
      <c r="E260">
        <f>IFERROR(LOOKUP(A260,'J01'!B:B,'J01'!A:A),0)</f>
        <v>5</v>
      </c>
      <c r="F260">
        <f>IFERROR(LOOKUP(A260,'J02'!B:B,'J02'!A:A),0)</f>
        <v>0</v>
      </c>
      <c r="G260">
        <f>IFERROR(LOOKUP(A260,'J03'!B:B,'J03'!A:A),0)</f>
        <v>0</v>
      </c>
      <c r="H260">
        <f>IFERROR(LOOKUP(A260,'J04'!B:B,'J04'!A:A),0)</f>
        <v>1</v>
      </c>
      <c r="I260">
        <f>IFERROR(LOOKUP(A260,'J05'!B:B,'J05'!A:A),0)</f>
        <v>1</v>
      </c>
      <c r="J260" s="3">
        <f>IFERROR(LOOKUP(A260,'J06'!B:B,'J06'!A:A),0)</f>
        <v>8</v>
      </c>
      <c r="K260" s="3">
        <f>IFERROR(LOOKUP(A260,'J07'!B:B,'J07'!A:A),0)</f>
        <v>3</v>
      </c>
      <c r="L260">
        <f>IFERROR(LOOKUP(A260,'J08'!B:B,'J08'!A:A),0)</f>
        <v>2</v>
      </c>
      <c r="M260">
        <f>IFERROR(LOOKUP(A260,'J09'!B:B,'J09'!A:A),0)</f>
        <v>2</v>
      </c>
      <c r="N260">
        <f>IFERROR(LOOKUP(A260,'J10'!B:B,'J10'!A:A),0)</f>
        <v>0</v>
      </c>
      <c r="O260">
        <f>IFERROR(LOOKUP(A260,'J11'!B:B,'J11'!A:A),0)</f>
        <v>0</v>
      </c>
      <c r="P260">
        <f>IFERROR(LOOKUP(A260,'J12'!B:B,'J12'!A:A),0)</f>
        <v>0</v>
      </c>
      <c r="Q260">
        <f>IFERROR(LOOKUP(A260,'J13'!B:B,'J13'!A:A),0)</f>
        <v>0</v>
      </c>
      <c r="R260">
        <f>IFERROR(LOOKUP(A260,'J14'!B:B,'J14'!A:A),0)</f>
        <v>8</v>
      </c>
      <c r="S260">
        <f>IFERROR(LOOKUP(A260,'J15'!B:B,'J15'!A:A),0)</f>
        <v>4</v>
      </c>
      <c r="T260">
        <f>IFERROR(LOOKUP(A260,'J16'!B:B,'J16'!A:A),0)</f>
        <v>6</v>
      </c>
      <c r="U260">
        <f>IFERROR(LOOKUP(A260,'J17'!B:B,'J17'!A:A),0)</f>
        <v>0</v>
      </c>
      <c r="V260">
        <f>IFERROR(LOOKUP(A260,'J18'!B:B,'J18'!A:A),0)</f>
        <v>0</v>
      </c>
      <c r="W260">
        <f>IFERROR(LOOKUP(A260,'J19'!B:B,'J19'!A:A),0)</f>
        <v>6</v>
      </c>
      <c r="X260">
        <f>IFERROR(LOOKUP(A260,'J20'!B:B,'J20'!A:A),0)</f>
        <v>2</v>
      </c>
      <c r="Y260">
        <f>IFERROR(LOOKUP(A260,'J21'!B:B,'J21'!A:A),0)</f>
        <v>0</v>
      </c>
      <c r="Z260">
        <f>IFERROR(LOOKUP(A260,'J22'!B:B,'J22'!A:A),0)</f>
        <v>2</v>
      </c>
      <c r="AA260">
        <f>IFERROR(LOOKUP(A260,'J23'!B:B,'J23'!A:A),0)</f>
        <v>8</v>
      </c>
      <c r="AB260">
        <f>IFERROR(LOOKUP(A260,'J24'!B:B,'J24'!A:A),0)</f>
        <v>3</v>
      </c>
      <c r="AC260">
        <f>IFERROR(LOOKUP(A260,'J25'!B:B,'J25'!A:A),0)</f>
        <v>0</v>
      </c>
      <c r="AD260">
        <f>IFERROR(LOOKUP(A260,'J26'!B:B,'J26'!A:A),0)</f>
        <v>12</v>
      </c>
    </row>
    <row r="261">
      <c r="A261" s="2" t="s">
        <v>131</v>
      </c>
      <c r="B261" s="2" t="s">
        <v>432</v>
      </c>
      <c r="C261" s="2" t="s">
        <v>1011</v>
      </c>
      <c r="D261" s="7" t="str">
        <f>LOOKUP(A261,PhotoSquad!A:A,PhotoSquad!B:B)</f>
        <v>https://assets.laliga.com/squad/2019/t188/p235227/128x128/p235227_t188_2019_1_003_000.png</v>
      </c>
      <c r="E261">
        <f>IFERROR(LOOKUP(A261,'J01'!B:B,'J01'!A:A),0)</f>
        <v>5</v>
      </c>
      <c r="F261">
        <f>IFERROR(LOOKUP(A261,'J02'!B:B,'J02'!A:A),0)</f>
        <v>0</v>
      </c>
      <c r="G261">
        <f>IFERROR(LOOKUP(A261,'J03'!B:B,'J03'!A:A),0)</f>
        <v>0</v>
      </c>
      <c r="H261">
        <f>IFERROR(LOOKUP(A261,'J04'!B:B,'J04'!A:A),0)</f>
        <v>1</v>
      </c>
      <c r="I261">
        <f>IFERROR(LOOKUP(A261,'J05'!B:B,'J05'!A:A),0)</f>
        <v>1</v>
      </c>
      <c r="J261" s="3">
        <f>IFERROR(LOOKUP(A261,'J06'!B:B,'J06'!A:A),0)</f>
        <v>8</v>
      </c>
      <c r="K261" s="3">
        <f>IFERROR(LOOKUP(A261,'J07'!B:B,'J07'!A:A),0)</f>
        <v>3</v>
      </c>
      <c r="L261">
        <f>IFERROR(LOOKUP(A261,'J08'!B:B,'J08'!A:A),0)</f>
        <v>2</v>
      </c>
      <c r="M261">
        <f>IFERROR(LOOKUP(A261,'J09'!B:B,'J09'!A:A),0)</f>
        <v>2</v>
      </c>
      <c r="N261">
        <f>IFERROR(LOOKUP(A261,'J10'!B:B,'J10'!A:A),0)</f>
        <v>2</v>
      </c>
      <c r="O261">
        <f>IFERROR(LOOKUP(A261,'J11'!B:B,'J11'!A:A),0)</f>
        <v>0</v>
      </c>
      <c r="P261">
        <f>IFERROR(LOOKUP(A261,'J12'!B:B,'J12'!A:A),0)</f>
        <v>0</v>
      </c>
      <c r="Q261">
        <f>IFERROR(LOOKUP(A261,'J13'!B:B,'J13'!A:A),0)</f>
        <v>0</v>
      </c>
      <c r="R261">
        <f>IFERROR(LOOKUP(A261,'J14'!B:B,'J14'!A:A),0)</f>
        <v>2</v>
      </c>
      <c r="S261">
        <f>IFERROR(LOOKUP(A261,'J15'!B:B,'J15'!A:A),0)</f>
        <v>4</v>
      </c>
      <c r="T261">
        <f>IFERROR(LOOKUP(A261,'J16'!B:B,'J16'!A:A),0)</f>
        <v>6</v>
      </c>
      <c r="U261">
        <f>IFERROR(LOOKUP(A261,'J17'!B:B,'J17'!A:A),0)</f>
        <v>0</v>
      </c>
      <c r="V261">
        <f>IFERROR(LOOKUP(A261,'J18'!B:B,'J18'!A:A),0)</f>
        <v>0</v>
      </c>
      <c r="W261">
        <f>IFERROR(LOOKUP(A261,'J19'!B:B,'J19'!A:A),0)</f>
        <v>6</v>
      </c>
      <c r="X261">
        <f>IFERROR(LOOKUP(A261,'J20'!B:B,'J20'!A:A),0)</f>
        <v>2</v>
      </c>
      <c r="Y261">
        <f>IFERROR(LOOKUP(A261,'J21'!B:B,'J21'!A:A),0)</f>
        <v>0</v>
      </c>
      <c r="Z261">
        <f>IFERROR(LOOKUP(A261,'J22'!B:B,'J22'!A:A),0)</f>
        <v>2</v>
      </c>
      <c r="AA261">
        <f>IFERROR(LOOKUP(A261,'J23'!B:B,'J23'!A:A),0)</f>
        <v>8</v>
      </c>
      <c r="AB261">
        <f>IFERROR(LOOKUP(A261,'J24'!B:B,'J24'!A:A),0)</f>
        <v>3</v>
      </c>
      <c r="AC261">
        <f>IFERROR(LOOKUP(A261,'J25'!B:B,'J25'!A:A),0)</f>
        <v>0</v>
      </c>
      <c r="AD261">
        <f>IFERROR(LOOKUP(A261,'J26'!B:B,'J26'!A:A),0)</f>
        <v>12</v>
      </c>
    </row>
    <row r="262">
      <c r="A262" s="2" t="s">
        <v>634</v>
      </c>
      <c r="B262" s="2" t="s">
        <v>457</v>
      </c>
      <c r="C262" s="2" t="s">
        <v>635</v>
      </c>
      <c r="D262" s="7" t="str">
        <f>LOOKUP(A262,PhotoSquad!A:A,PhotoSquad!B:B)</f>
        <v>https://assets.laliga.com/squad/2019/t185/p241157/128x128/p241157_t185_2019_1_003_000.png</v>
      </c>
      <c r="E262">
        <f>IFERROR(LOOKUP(A262,'J01'!B:B,'J01'!A:A),0)</f>
        <v>5</v>
      </c>
      <c r="F262">
        <f>IFERROR(LOOKUP(A262,'J02'!B:B,'J02'!A:A),0)</f>
        <v>-1</v>
      </c>
      <c r="G262">
        <f>IFERROR(LOOKUP(A262,'J03'!B:B,'J03'!A:A),0)</f>
        <v>7</v>
      </c>
      <c r="H262">
        <f>IFERROR(LOOKUP(A262,'J04'!B:B,'J04'!A:A),0)</f>
        <v>1</v>
      </c>
      <c r="I262">
        <f>IFERROR(LOOKUP(A262,'J05'!B:B,'J05'!A:A),0)</f>
        <v>6</v>
      </c>
      <c r="J262" s="3">
        <f>IFERROR(LOOKUP(A262,'J06'!B:B,'J06'!A:A),0)</f>
        <v>0</v>
      </c>
      <c r="K262" s="3">
        <f>IFERROR(LOOKUP(A262,'J07'!B:B,'J07'!A:A),0)</f>
        <v>5</v>
      </c>
      <c r="L262">
        <f>IFERROR(LOOKUP(A262,'J08'!B:B,'J08'!A:A),0)</f>
        <v>4</v>
      </c>
      <c r="M262">
        <f>IFERROR(LOOKUP(A262,'J09'!B:B,'J09'!A:A),0)</f>
        <v>2</v>
      </c>
      <c r="N262">
        <f>IFERROR(LOOKUP(A262,'J10'!B:B,'J10'!A:A),0)</f>
        <v>4</v>
      </c>
      <c r="O262">
        <f>IFERROR(LOOKUP(A262,'J11'!B:B,'J11'!A:A),0)</f>
        <v>7</v>
      </c>
      <c r="P262">
        <f>IFERROR(LOOKUP(A262,'J12'!B:B,'J12'!A:A),0)</f>
        <v>6</v>
      </c>
      <c r="Q262">
        <f>IFERROR(LOOKUP(A262,'J13'!B:B,'J13'!A:A),0)</f>
        <v>1</v>
      </c>
      <c r="R262">
        <f>IFERROR(LOOKUP(A262,'J14'!B:B,'J14'!A:A),0)</f>
        <v>5</v>
      </c>
      <c r="S262">
        <f>IFERROR(LOOKUP(A262,'J15'!B:B,'J15'!A:A),0)</f>
        <v>1</v>
      </c>
      <c r="T262">
        <f>IFERROR(LOOKUP(A262,'J16'!B:B,'J16'!A:A),0)</f>
        <v>7</v>
      </c>
      <c r="U262">
        <f>IFERROR(LOOKUP(A262,'J17'!B:B,'J17'!A:A),0)</f>
        <v>0</v>
      </c>
      <c r="V262">
        <f>IFERROR(LOOKUP(A262,'J18'!B:B,'J18'!A:A),0)</f>
        <v>1</v>
      </c>
      <c r="W262">
        <f>IFERROR(LOOKUP(A262,'J19'!B:B,'J19'!A:A),0)</f>
        <v>9</v>
      </c>
      <c r="X262">
        <f>IFERROR(LOOKUP(A262,'J20'!B:B,'J20'!A:A),0)</f>
        <v>12</v>
      </c>
      <c r="Y262">
        <f>IFERROR(LOOKUP(A262,'J21'!B:B,'J21'!A:A),0)</f>
        <v>0</v>
      </c>
      <c r="Z262">
        <f>IFERROR(LOOKUP(A262,'J22'!B:B,'J22'!A:A),0)</f>
        <v>5</v>
      </c>
      <c r="AA262">
        <f>IFERROR(LOOKUP(A262,'J23'!B:B,'J23'!A:A),0)</f>
        <v>2</v>
      </c>
      <c r="AB262">
        <f>IFERROR(LOOKUP(A262,'J24'!B:B,'J24'!A:A),0)</f>
        <v>-1</v>
      </c>
      <c r="AC262">
        <f>IFERROR(LOOKUP(A262,'J25'!B:B,'J25'!A:A),0)</f>
        <v>3</v>
      </c>
      <c r="AD262">
        <f>IFERROR(LOOKUP(A262,'J26'!B:B,'J26'!A:A),0)</f>
        <v>0</v>
      </c>
    </row>
    <row r="263">
      <c r="A263" s="2" t="s">
        <v>234</v>
      </c>
      <c r="B263" s="2" t="s">
        <v>435</v>
      </c>
      <c r="C263" s="2" t="s">
        <v>1031</v>
      </c>
      <c r="D263" s="7" t="str">
        <f>LOOKUP(A263,PhotoSquad!A:A,PhotoSquad!B:B)</f>
        <v>https://assets.laliga.com/squad/2019/t185/p241157/128x128/p241157_t185_2019_1_003_000.png</v>
      </c>
      <c r="E263">
        <f>IFERROR(LOOKUP(A263,'J01'!B:B,'J01'!A:A),0)</f>
        <v>5</v>
      </c>
      <c r="F263">
        <f>IFERROR(LOOKUP(A263,'J02'!B:B,'J02'!A:A),0)</f>
        <v>-1</v>
      </c>
      <c r="G263">
        <f>IFERROR(LOOKUP(A263,'J03'!B:B,'J03'!A:A),0)</f>
        <v>7</v>
      </c>
      <c r="H263">
        <f>IFERROR(LOOKUP(A263,'J04'!B:B,'J04'!A:A),0)</f>
        <v>1</v>
      </c>
      <c r="I263">
        <f>IFERROR(LOOKUP(A263,'J05'!B:B,'J05'!A:A),0)</f>
        <v>6</v>
      </c>
      <c r="J263" s="3">
        <f>IFERROR(LOOKUP(A263,'J06'!B:B,'J06'!A:A),0)</f>
        <v>0</v>
      </c>
      <c r="K263" s="3">
        <f>IFERROR(LOOKUP(A263,'J07'!B:B,'J07'!A:A),0)</f>
        <v>5</v>
      </c>
      <c r="L263">
        <f>IFERROR(LOOKUP(A263,'J08'!B:B,'J08'!A:A),0)</f>
        <v>4</v>
      </c>
      <c r="M263">
        <f>IFERROR(LOOKUP(A263,'J09'!B:B,'J09'!A:A),0)</f>
        <v>2</v>
      </c>
      <c r="N263">
        <f>IFERROR(LOOKUP(A263,'J10'!B:B,'J10'!A:A),0)</f>
        <v>4</v>
      </c>
      <c r="O263">
        <f>IFERROR(LOOKUP(A263,'J11'!B:B,'J11'!A:A),0)</f>
        <v>7</v>
      </c>
      <c r="P263">
        <f>IFERROR(LOOKUP(A263,'J12'!B:B,'J12'!A:A),0)</f>
        <v>6</v>
      </c>
      <c r="Q263">
        <f>IFERROR(LOOKUP(A263,'J13'!B:B,'J13'!A:A),0)</f>
        <v>1</v>
      </c>
      <c r="R263">
        <f>IFERROR(LOOKUP(A263,'J14'!B:B,'J14'!A:A),0)</f>
        <v>5</v>
      </c>
      <c r="S263">
        <f>IFERROR(LOOKUP(A263,'J15'!B:B,'J15'!A:A),0)</f>
        <v>0</v>
      </c>
      <c r="T263">
        <f>IFERROR(LOOKUP(A263,'J16'!B:B,'J16'!A:A),0)</f>
        <v>7</v>
      </c>
      <c r="U263">
        <f>IFERROR(LOOKUP(A263,'J17'!B:B,'J17'!A:A),0)</f>
        <v>0</v>
      </c>
      <c r="V263">
        <f>IFERROR(LOOKUP(A263,'J18'!B:B,'J18'!A:A),0)</f>
        <v>1</v>
      </c>
      <c r="W263">
        <f>IFERROR(LOOKUP(A263,'J19'!B:B,'J19'!A:A),0)</f>
        <v>9</v>
      </c>
      <c r="X263">
        <f>IFERROR(LOOKUP(A263,'J20'!B:B,'J20'!A:A),0)</f>
        <v>12</v>
      </c>
      <c r="Y263">
        <f>IFERROR(LOOKUP(A263,'J21'!B:B,'J21'!A:A),0)</f>
        <v>0</v>
      </c>
      <c r="Z263">
        <f>IFERROR(LOOKUP(A263,'J22'!B:B,'J22'!A:A),0)</f>
        <v>5</v>
      </c>
      <c r="AA263">
        <f>IFERROR(LOOKUP(A263,'J23'!B:B,'J23'!A:A),0)</f>
        <v>2</v>
      </c>
      <c r="AB263">
        <f>IFERROR(LOOKUP(A263,'J24'!B:B,'J24'!A:A),0)</f>
        <v>-1</v>
      </c>
      <c r="AC263">
        <f>IFERROR(LOOKUP(A263,'J25'!B:B,'J25'!A:A),0)</f>
        <v>3</v>
      </c>
      <c r="AD263">
        <f>IFERROR(LOOKUP(A263,'J26'!B:B,'J26'!A:A),0)</f>
        <v>0</v>
      </c>
    </row>
    <row r="264">
      <c r="A264" s="2" t="s">
        <v>123</v>
      </c>
      <c r="B264" s="2" t="s">
        <v>432</v>
      </c>
      <c r="C264" s="2" t="s">
        <v>985</v>
      </c>
      <c r="D264" s="7" t="str">
        <f>LOOKUP(A264,PhotoSquad!A:A,PhotoSquad!B:B)</f>
        <v>https://assets.laliga.com/squad/2019/t177/p241703/128x128/p241703_t177_2019_1_003_000.png</v>
      </c>
      <c r="E264">
        <f>IFERROR(LOOKUP(A264,'J01'!B:B,'J01'!A:A),0)</f>
        <v>5</v>
      </c>
      <c r="F264">
        <f>IFERROR(LOOKUP(A264,'J02'!B:B,'J02'!A:A),0)</f>
        <v>-1</v>
      </c>
      <c r="G264">
        <f>IFERROR(LOOKUP(A264,'J03'!B:B,'J03'!A:A),0)</f>
        <v>7</v>
      </c>
      <c r="H264">
        <f>IFERROR(LOOKUP(A264,'J04'!B:B,'J04'!A:A),0)</f>
        <v>1</v>
      </c>
      <c r="I264">
        <f>IFERROR(LOOKUP(A264,'J05'!B:B,'J05'!A:A),0)</f>
        <v>2</v>
      </c>
      <c r="J264" s="3">
        <f>IFERROR(LOOKUP(A264,'J06'!B:B,'J06'!A:A),0)</f>
        <v>0</v>
      </c>
      <c r="K264" s="3">
        <f>IFERROR(LOOKUP(A264,'J07'!B:B,'J07'!A:A),0)</f>
        <v>5</v>
      </c>
      <c r="L264">
        <f>IFERROR(LOOKUP(A264,'J08'!B:B,'J08'!A:A),0)</f>
        <v>3</v>
      </c>
      <c r="M264">
        <f>IFERROR(LOOKUP(A264,'J09'!B:B,'J09'!A:A),0)</f>
        <v>2</v>
      </c>
      <c r="N264">
        <f>IFERROR(LOOKUP(A264,'J10'!B:B,'J10'!A:A),0)</f>
        <v>1</v>
      </c>
      <c r="O264">
        <f>IFERROR(LOOKUP(A264,'J11'!B:B,'J11'!A:A),0)</f>
        <v>3</v>
      </c>
      <c r="P264">
        <f>IFERROR(LOOKUP(A264,'J12'!B:B,'J12'!A:A),0)</f>
        <v>2</v>
      </c>
      <c r="Q264">
        <f>IFERROR(LOOKUP(A264,'J13'!B:B,'J13'!A:A),0)</f>
        <v>1</v>
      </c>
      <c r="R264">
        <f>IFERROR(LOOKUP(A264,'J14'!B:B,'J14'!A:A),0)</f>
        <v>1</v>
      </c>
      <c r="S264">
        <f>IFERROR(LOOKUP(A264,'J15'!B:B,'J15'!A:A),0)</f>
        <v>1</v>
      </c>
      <c r="T264">
        <f>IFERROR(LOOKUP(A264,'J16'!B:B,'J16'!A:A),0)</f>
        <v>2</v>
      </c>
      <c r="U264">
        <f>IFERROR(LOOKUP(A264,'J17'!B:B,'J17'!A:A),0)</f>
        <v>1</v>
      </c>
      <c r="V264">
        <f>IFERROR(LOOKUP(A264,'J18'!B:B,'J18'!A:A),0)</f>
        <v>1</v>
      </c>
      <c r="W264">
        <f>IFERROR(LOOKUP(A264,'J19'!B:B,'J19'!A:A),0)</f>
        <v>0</v>
      </c>
      <c r="X264">
        <f>IFERROR(LOOKUP(A264,'J20'!B:B,'J20'!A:A),0)</f>
        <v>12</v>
      </c>
      <c r="Y264">
        <f>IFERROR(LOOKUP(A264,'J21'!B:B,'J21'!A:A),0)</f>
        <v>0</v>
      </c>
      <c r="Z264">
        <f>IFERROR(LOOKUP(A264,'J22'!B:B,'J22'!A:A),0)</f>
        <v>5</v>
      </c>
      <c r="AA264">
        <f>IFERROR(LOOKUP(A264,'J23'!B:B,'J23'!A:A),0)</f>
        <v>2</v>
      </c>
      <c r="AB264">
        <f>IFERROR(LOOKUP(A264,'J24'!B:B,'J24'!A:A),0)</f>
        <v>-1</v>
      </c>
      <c r="AC264">
        <f>IFERROR(LOOKUP(A264,'J25'!B:B,'J25'!A:A),0)</f>
        <v>3</v>
      </c>
      <c r="AD264">
        <f>IFERROR(LOOKUP(A264,'J26'!B:B,'J26'!A:A),0)</f>
        <v>0</v>
      </c>
    </row>
    <row r="265">
      <c r="A265" s="2" t="s">
        <v>636</v>
      </c>
      <c r="B265" s="2" t="s">
        <v>457</v>
      </c>
      <c r="C265" s="2" t="s">
        <v>637</v>
      </c>
      <c r="D265" s="7" t="str">
        <f>LOOKUP(A265,PhotoSquad!A:A,PhotoSquad!B:B)</f>
        <v>https://assets.laliga.com/squad/2019/t177/p241869/128x128/p241869_t177_2019_1_003_000.png</v>
      </c>
      <c r="E265">
        <f>IFERROR(LOOKUP(A265,'J01'!B:B,'J01'!A:A),0)</f>
        <v>1</v>
      </c>
      <c r="F265">
        <f>IFERROR(LOOKUP(A265,'J02'!B:B,'J02'!A:A),0)</f>
        <v>10</v>
      </c>
      <c r="G265">
        <f>IFERROR(LOOKUP(A265,'J03'!B:B,'J03'!A:A),0)</f>
        <v>1</v>
      </c>
      <c r="H265">
        <f>IFERROR(LOOKUP(A265,'J04'!B:B,'J04'!A:A),0)</f>
        <v>6</v>
      </c>
      <c r="I265">
        <f>IFERROR(LOOKUP(A265,'J05'!B:B,'J05'!A:A),0)</f>
        <v>1</v>
      </c>
      <c r="J265" s="3">
        <f>IFERROR(LOOKUP(A265,'J06'!B:B,'J06'!A:A),0)</f>
        <v>4</v>
      </c>
      <c r="K265" s="3">
        <f>IFERROR(LOOKUP(A265,'J07'!B:B,'J07'!A:A),0)</f>
        <v>-1</v>
      </c>
      <c r="L265">
        <f>IFERROR(LOOKUP(A265,'J08'!B:B,'J08'!A:A),0)</f>
        <v>3</v>
      </c>
      <c r="M265">
        <f>IFERROR(LOOKUP(A265,'J09'!B:B,'J09'!A:A),0)</f>
        <v>0</v>
      </c>
      <c r="N265">
        <f>IFERROR(LOOKUP(A265,'J10'!B:B,'J10'!A:A),0)</f>
        <v>1</v>
      </c>
      <c r="O265">
        <f>IFERROR(LOOKUP(A265,'J11'!B:B,'J11'!A:A),0)</f>
        <v>3</v>
      </c>
      <c r="P265">
        <f>IFERROR(LOOKUP(A265,'J12'!B:B,'J12'!A:A),0)</f>
        <v>2</v>
      </c>
      <c r="Q265">
        <f>IFERROR(LOOKUP(A265,'J13'!B:B,'J13'!A:A),0)</f>
        <v>1</v>
      </c>
      <c r="R265">
        <f>IFERROR(LOOKUP(A265,'J14'!B:B,'J14'!A:A),0)</f>
        <v>3</v>
      </c>
      <c r="S265">
        <f>IFERROR(LOOKUP(A265,'J15'!B:B,'J15'!A:A),0)</f>
        <v>0</v>
      </c>
      <c r="T265">
        <f>IFERROR(LOOKUP(A265,'J16'!B:B,'J16'!A:A),0)</f>
        <v>1</v>
      </c>
      <c r="U265">
        <f>IFERROR(LOOKUP(A265,'J17'!B:B,'J17'!A:A),0)</f>
        <v>1</v>
      </c>
      <c r="V265">
        <f>IFERROR(LOOKUP(A265,'J18'!B:B,'J18'!A:A),0)</f>
        <v>-1</v>
      </c>
      <c r="W265">
        <f>IFERROR(LOOKUP(A265,'J19'!B:B,'J19'!A:A),0)</f>
        <v>0</v>
      </c>
      <c r="X265">
        <f>IFERROR(LOOKUP(A265,'J20'!B:B,'J20'!A:A),0)</f>
        <v>2</v>
      </c>
      <c r="Y265">
        <f>IFERROR(LOOKUP(A265,'J21'!B:B,'J21'!A:A),0)</f>
        <v>0</v>
      </c>
      <c r="Z265">
        <f>IFERROR(LOOKUP(A265,'J22'!B:B,'J22'!A:A),0)</f>
        <v>0</v>
      </c>
      <c r="AA265">
        <f>IFERROR(LOOKUP(A265,'J23'!B:B,'J23'!A:A),0)</f>
        <v>0</v>
      </c>
      <c r="AB265">
        <f>IFERROR(LOOKUP(A265,'J24'!B:B,'J24'!A:A),0)</f>
        <v>2</v>
      </c>
      <c r="AC265">
        <f>IFERROR(LOOKUP(A265,'J25'!B:B,'J25'!A:A),0)</f>
        <v>0</v>
      </c>
      <c r="AD265">
        <f>IFERROR(LOOKUP(A265,'J26'!B:B,'J26'!A:A),0)</f>
        <v>0</v>
      </c>
    </row>
    <row r="266">
      <c r="A266" s="2" t="s">
        <v>106</v>
      </c>
      <c r="B266" s="2" t="s">
        <v>432</v>
      </c>
      <c r="C266" s="5" t="s">
        <v>884</v>
      </c>
      <c r="D266" s="7" t="str">
        <f>LOOKUP(A266,PhotoSquad!A:A,PhotoSquad!B:B)</f>
        <v>https://assets.laliga.com/squad/2019/t174/p242260/128x128/p242260_t174_2019_1_003_000.png</v>
      </c>
      <c r="E266">
        <f>IFERROR(LOOKUP(A266,'J01'!B:B,'J01'!A:A),0)</f>
        <v>1</v>
      </c>
      <c r="F266">
        <f>IFERROR(LOOKUP(A266,'J02'!B:B,'J02'!A:A),0)</f>
        <v>2</v>
      </c>
      <c r="G266">
        <f>IFERROR(LOOKUP(A266,'J03'!B:B,'J03'!A:A),0)</f>
        <v>0</v>
      </c>
      <c r="H266">
        <f>IFERROR(LOOKUP(A266,'J04'!B:B,'J04'!A:A),0)</f>
        <v>1</v>
      </c>
      <c r="I266">
        <f>IFERROR(LOOKUP(A266,'J05'!B:B,'J05'!A:A),0)</f>
        <v>0</v>
      </c>
      <c r="J266" s="3">
        <f>IFERROR(LOOKUP(A266,'J06'!B:B,'J06'!A:A),0)</f>
        <v>5</v>
      </c>
      <c r="K266" s="3">
        <f>IFERROR(LOOKUP(A266,'J07'!B:B,'J07'!A:A),0)</f>
        <v>0</v>
      </c>
      <c r="L266">
        <f>IFERROR(LOOKUP(A266,'J08'!B:B,'J08'!A:A),0)</f>
        <v>1</v>
      </c>
      <c r="M266">
        <f>IFERROR(LOOKUP(A266,'J09'!B:B,'J09'!A:A),0)</f>
        <v>1</v>
      </c>
      <c r="N266">
        <f>IFERROR(LOOKUP(A266,'J10'!B:B,'J10'!A:A),0)</f>
        <v>0</v>
      </c>
      <c r="O266">
        <f>IFERROR(LOOKUP(A266,'J11'!B:B,'J11'!A:A),0)</f>
        <v>2</v>
      </c>
      <c r="P266">
        <f>IFERROR(LOOKUP(A266,'J12'!B:B,'J12'!A:A),0)</f>
        <v>1</v>
      </c>
      <c r="Q266">
        <f>IFERROR(LOOKUP(A266,'J13'!B:B,'J13'!A:A),0)</f>
        <v>1</v>
      </c>
      <c r="R266">
        <f>IFERROR(LOOKUP(A266,'J14'!B:B,'J14'!A:A),0)</f>
        <v>0</v>
      </c>
      <c r="S266">
        <f>IFERROR(LOOKUP(A266,'J15'!B:B,'J15'!A:A),0)</f>
        <v>0</v>
      </c>
      <c r="T266">
        <f>IFERROR(LOOKUP(A266,'J16'!B:B,'J16'!A:A),0)</f>
        <v>1</v>
      </c>
      <c r="U266">
        <f>IFERROR(LOOKUP(A266,'J17'!B:B,'J17'!A:A),0)</f>
        <v>1</v>
      </c>
      <c r="V266">
        <f>IFERROR(LOOKUP(A266,'J18'!B:B,'J18'!A:A),0)</f>
        <v>0</v>
      </c>
      <c r="W266">
        <f>IFERROR(LOOKUP(A266,'J19'!B:B,'J19'!A:A),0)</f>
        <v>0</v>
      </c>
      <c r="X266">
        <f>IFERROR(LOOKUP(A266,'J20'!B:B,'J20'!A:A),0)</f>
        <v>2</v>
      </c>
      <c r="Y266">
        <f>IFERROR(LOOKUP(A266,'J21'!B:B,'J21'!A:A),0)</f>
        <v>0</v>
      </c>
      <c r="Z266">
        <f>IFERROR(LOOKUP(A266,'J22'!B:B,'J22'!A:A),0)</f>
        <v>0</v>
      </c>
      <c r="AA266">
        <f>IFERROR(LOOKUP(A266,'J23'!B:B,'J23'!A:A),0)</f>
        <v>0</v>
      </c>
      <c r="AB266">
        <f>IFERROR(LOOKUP(A266,'J24'!B:B,'J24'!A:A),0)</f>
        <v>0</v>
      </c>
      <c r="AC266">
        <f>IFERROR(LOOKUP(A266,'J25'!B:B,'J25'!A:A),0)</f>
        <v>1</v>
      </c>
      <c r="AD266">
        <f>IFERROR(LOOKUP(A266,'J26'!B:B,'J26'!A:A),0)</f>
        <v>0</v>
      </c>
    </row>
    <row r="267">
      <c r="A267" s="2" t="s">
        <v>235</v>
      </c>
      <c r="B267" s="2" t="s">
        <v>435</v>
      </c>
      <c r="C267" s="2" t="s">
        <v>638</v>
      </c>
      <c r="D267" s="7" t="str">
        <f>LOOKUP(A267,PhotoSquad!A:A,PhotoSquad!B:B)</f>
        <v>https://assets.laliga.com/squad/2019/t192/p242290/128x128/p242290_t192_2019_1_003_000.png</v>
      </c>
      <c r="E267">
        <f>IFERROR(LOOKUP(A267,'J01'!B:B,'J01'!A:A),0)</f>
        <v>0</v>
      </c>
      <c r="F267">
        <f>IFERROR(LOOKUP(A267,'J02'!B:B,'J02'!A:A),0)</f>
        <v>0</v>
      </c>
      <c r="G267">
        <f>IFERROR(LOOKUP(A267,'J03'!B:B,'J03'!A:A),0)</f>
        <v>1</v>
      </c>
      <c r="H267">
        <f>IFERROR(LOOKUP(A267,'J04'!B:B,'J04'!A:A),0)</f>
        <v>0</v>
      </c>
      <c r="I267">
        <f>IFERROR(LOOKUP(A267,'J05'!B:B,'J05'!A:A),0)</f>
        <v>0</v>
      </c>
      <c r="J267" s="3">
        <f>IFERROR(LOOKUP(A267,'J06'!B:B,'J06'!A:A),0)</f>
        <v>10</v>
      </c>
      <c r="K267" s="3">
        <f>IFERROR(LOOKUP(A267,'J07'!B:B,'J07'!A:A),0)</f>
        <v>6</v>
      </c>
      <c r="L267">
        <f>IFERROR(LOOKUP(A267,'J08'!B:B,'J08'!A:A),0)</f>
        <v>5</v>
      </c>
      <c r="M267">
        <f>IFERROR(LOOKUP(A267,'J09'!B:B,'J09'!A:A),0)</f>
        <v>2</v>
      </c>
      <c r="N267">
        <f>IFERROR(LOOKUP(A267,'J10'!B:B,'J10'!A:A),0)</f>
        <v>6</v>
      </c>
      <c r="O267">
        <f>IFERROR(LOOKUP(A267,'J11'!B:B,'J11'!A:A),0)</f>
        <v>2</v>
      </c>
      <c r="P267">
        <f>IFERROR(LOOKUP(A267,'J12'!B:B,'J12'!A:A),0)</f>
        <v>7</v>
      </c>
      <c r="Q267">
        <f>IFERROR(LOOKUP(A267,'J13'!B:B,'J13'!A:A),0)</f>
        <v>1</v>
      </c>
      <c r="R267">
        <f>IFERROR(LOOKUP(A267,'J14'!B:B,'J14'!A:A),0)</f>
        <v>1</v>
      </c>
      <c r="S267">
        <f>IFERROR(LOOKUP(A267,'J15'!B:B,'J15'!A:A),0)</f>
        <v>0</v>
      </c>
      <c r="T267">
        <f>IFERROR(LOOKUP(A267,'J16'!B:B,'J16'!A:A),0)</f>
        <v>6</v>
      </c>
      <c r="U267">
        <f>IFERROR(LOOKUP(A267,'J17'!B:B,'J17'!A:A),0)</f>
        <v>0</v>
      </c>
      <c r="V267">
        <f>IFERROR(LOOKUP(A267,'J18'!B:B,'J18'!A:A),0)</f>
        <v>7</v>
      </c>
      <c r="W267">
        <f>IFERROR(LOOKUP(A267,'J19'!B:B,'J19'!A:A),0)</f>
        <v>2</v>
      </c>
      <c r="X267">
        <f>IFERROR(LOOKUP(A267,'J20'!B:B,'J20'!A:A),0)</f>
        <v>0</v>
      </c>
      <c r="Y267">
        <f>IFERROR(LOOKUP(A267,'J21'!B:B,'J21'!A:A),0)</f>
        <v>4</v>
      </c>
      <c r="Z267">
        <f>IFERROR(LOOKUP(A267,'J22'!B:B,'J22'!A:A),0)</f>
        <v>6</v>
      </c>
      <c r="AA267">
        <f>IFERROR(LOOKUP(A267,'J23'!B:B,'J23'!A:A),0)</f>
        <v>2</v>
      </c>
      <c r="AB267">
        <f>IFERROR(LOOKUP(A267,'J24'!B:B,'J24'!A:A),0)</f>
        <v>7</v>
      </c>
      <c r="AC267">
        <f>IFERROR(LOOKUP(A267,'J25'!B:B,'J25'!A:A),0)</f>
        <v>5</v>
      </c>
      <c r="AD267">
        <f>IFERROR(LOOKUP(A267,'J26'!B:B,'J26'!A:A),0)</f>
        <v>0</v>
      </c>
    </row>
    <row r="268">
      <c r="A268" s="2" t="s">
        <v>639</v>
      </c>
      <c r="B268" s="2" t="s">
        <v>457</v>
      </c>
      <c r="C268" s="2" t="s">
        <v>640</v>
      </c>
      <c r="D268" s="7" t="str">
        <f>LOOKUP(A268,PhotoSquad!A:A,PhotoSquad!B:B)</f>
        <v>https://assets.laliga.com/squad/2019/t174/p242830/128x128/p242830_t174_2019_1_003_000.png</v>
      </c>
      <c r="E268">
        <f>IFERROR(LOOKUP(A268,'J01'!B:B,'J01'!A:A),0)</f>
        <v>8</v>
      </c>
      <c r="F268">
        <f>IFERROR(LOOKUP(A268,'J02'!B:B,'J02'!A:A),0)</f>
        <v>5</v>
      </c>
      <c r="G268">
        <f>IFERROR(LOOKUP(A268,'J03'!B:B,'J03'!A:A),0)</f>
        <v>0</v>
      </c>
      <c r="H268">
        <f>IFERROR(LOOKUP(A268,'J04'!B:B,'J04'!A:A),0)</f>
        <v>0</v>
      </c>
      <c r="I268">
        <f>IFERROR(LOOKUP(A268,'J05'!B:B,'J05'!A:A),0)</f>
        <v>0</v>
      </c>
      <c r="J268" s="3">
        <f>IFERROR(LOOKUP(A268,'J06'!B:B,'J06'!A:A),0)</f>
        <v>5</v>
      </c>
      <c r="K268" s="3">
        <f>IFERROR(LOOKUP(A268,'J07'!B:B,'J07'!A:A),0)</f>
        <v>0</v>
      </c>
      <c r="L268">
        <f>IFERROR(LOOKUP(A268,'J08'!B:B,'J08'!A:A),0)</f>
        <v>0</v>
      </c>
      <c r="M268">
        <f>IFERROR(LOOKUP(A268,'J09'!B:B,'J09'!A:A),0)</f>
        <v>0</v>
      </c>
      <c r="N268">
        <f>IFERROR(LOOKUP(A268,'J10'!B:B,'J10'!A:A),0)</f>
        <v>2</v>
      </c>
      <c r="O268">
        <f>IFERROR(LOOKUP(A268,'J11'!B:B,'J11'!A:A),0)</f>
        <v>0</v>
      </c>
      <c r="P268">
        <f>IFERROR(LOOKUP(A268,'J12'!B:B,'J12'!A:A),0)</f>
        <v>0</v>
      </c>
      <c r="Q268">
        <f>IFERROR(LOOKUP(A268,'J13'!B:B,'J13'!A:A),0)</f>
        <v>0</v>
      </c>
      <c r="R268">
        <f>IFERROR(LOOKUP(A268,'J14'!B:B,'J14'!A:A),0)</f>
        <v>0</v>
      </c>
      <c r="S268">
        <f>IFERROR(LOOKUP(A268,'J15'!B:B,'J15'!A:A),0)</f>
        <v>0</v>
      </c>
      <c r="T268">
        <f>IFERROR(LOOKUP(A268,'J16'!B:B,'J16'!A:A),0)</f>
        <v>1</v>
      </c>
      <c r="U268">
        <f>IFERROR(LOOKUP(A268,'J17'!B:B,'J17'!A:A),0)</f>
        <v>0</v>
      </c>
      <c r="V268">
        <f>IFERROR(LOOKUP(A268,'J18'!B:B,'J18'!A:A),0)</f>
        <v>12</v>
      </c>
      <c r="W268">
        <f>IFERROR(LOOKUP(A268,'J19'!B:B,'J19'!A:A),0)</f>
        <v>2</v>
      </c>
      <c r="X268">
        <f>IFERROR(LOOKUP(A268,'J20'!B:B,'J20'!A:A),0)</f>
        <v>0</v>
      </c>
      <c r="Y268">
        <f>IFERROR(LOOKUP(A268,'J21'!B:B,'J21'!A:A),0)</f>
        <v>5</v>
      </c>
      <c r="Z268">
        <f>IFERROR(LOOKUP(A268,'J22'!B:B,'J22'!A:A),0)</f>
        <v>0</v>
      </c>
      <c r="AA268">
        <f>IFERROR(LOOKUP(A268,'J23'!B:B,'J23'!A:A),0)</f>
        <v>2</v>
      </c>
      <c r="AB268">
        <f>IFERROR(LOOKUP(A268,'J24'!B:B,'J24'!A:A),0)</f>
        <v>6</v>
      </c>
      <c r="AC268">
        <f>IFERROR(LOOKUP(A268,'J25'!B:B,'J25'!A:A),0)</f>
        <v>0</v>
      </c>
      <c r="AD268">
        <f>IFERROR(LOOKUP(A268,'J26'!B:B,'J26'!A:A),0)</f>
        <v>1</v>
      </c>
    </row>
    <row r="269">
      <c r="A269" s="2" t="s">
        <v>236</v>
      </c>
      <c r="B269" s="2" t="s">
        <v>435</v>
      </c>
      <c r="C269" s="2" t="s">
        <v>641</v>
      </c>
      <c r="D269" s="7" t="str">
        <f>LOOKUP(A269,PhotoSquad!A:A,PhotoSquad!B:B)</f>
        <v>https://assets.laliga.com/squad/2019/t177/p243718/128x128/p243718_t177_2019_1_003_000.png</v>
      </c>
      <c r="E269">
        <f>IFERROR(LOOKUP(A269,'J01'!B:B,'J01'!A:A),0)</f>
        <v>1</v>
      </c>
      <c r="F269">
        <f>IFERROR(LOOKUP(A269,'J02'!B:B,'J02'!A:A),0)</f>
        <v>6</v>
      </c>
      <c r="G269">
        <f>IFERROR(LOOKUP(A269,'J03'!B:B,'J03'!A:A),0)</f>
        <v>3</v>
      </c>
      <c r="H269">
        <f>IFERROR(LOOKUP(A269,'J04'!B:B,'J04'!A:A),0)</f>
        <v>3</v>
      </c>
      <c r="I269">
        <f>IFERROR(LOOKUP(A269,'J05'!B:B,'J05'!A:A),0)</f>
        <v>0</v>
      </c>
      <c r="J269" s="3">
        <f>IFERROR(LOOKUP(A269,'J06'!B:B,'J06'!A:A),0)</f>
        <v>0</v>
      </c>
      <c r="K269" s="3">
        <f>IFERROR(LOOKUP(A269,'J07'!B:B,'J07'!A:A),0)</f>
        <v>0</v>
      </c>
      <c r="L269">
        <f>IFERROR(LOOKUP(A269,'J08'!B:B,'J08'!A:A),0)</f>
        <v>2</v>
      </c>
      <c r="M269">
        <f>IFERROR(LOOKUP(A269,'J09'!B:B,'J09'!A:A),0)</f>
        <v>0</v>
      </c>
      <c r="N269">
        <f>IFERROR(LOOKUP(A269,'J10'!B:B,'J10'!A:A),0)</f>
        <v>0</v>
      </c>
      <c r="O269">
        <f>IFERROR(LOOKUP(A269,'J11'!B:B,'J11'!A:A),0)</f>
        <v>0</v>
      </c>
      <c r="P269">
        <f>IFERROR(LOOKUP(A269,'J12'!B:B,'J12'!A:A),0)</f>
        <v>0</v>
      </c>
      <c r="Q269">
        <f>IFERROR(LOOKUP(A269,'J13'!B:B,'J13'!A:A),0)</f>
        <v>2</v>
      </c>
      <c r="R269">
        <f>IFERROR(LOOKUP(A269,'J14'!B:B,'J14'!A:A),0)</f>
        <v>0</v>
      </c>
      <c r="S269">
        <f>IFERROR(LOOKUP(A269,'J15'!B:B,'J15'!A:A),0)</f>
        <v>0</v>
      </c>
      <c r="T269">
        <f>IFERROR(LOOKUP(A269,'J16'!B:B,'J16'!A:A),0)</f>
        <v>1</v>
      </c>
      <c r="U269">
        <f>IFERROR(LOOKUP(A269,'J17'!B:B,'J17'!A:A),0)</f>
        <v>0</v>
      </c>
      <c r="V269">
        <f>IFERROR(LOOKUP(A269,'J18'!B:B,'J18'!A:A),0)</f>
        <v>12</v>
      </c>
      <c r="W269">
        <f>IFERROR(LOOKUP(A269,'J19'!B:B,'J19'!A:A),0)</f>
        <v>2</v>
      </c>
      <c r="X269">
        <f>IFERROR(LOOKUP(A269,'J20'!B:B,'J20'!A:A),0)</f>
        <v>4</v>
      </c>
      <c r="Y269">
        <f>IFERROR(LOOKUP(A269,'J21'!B:B,'J21'!A:A),0)</f>
        <v>1</v>
      </c>
      <c r="Z269">
        <f>IFERROR(LOOKUP(A269,'J22'!B:B,'J22'!A:A),0)</f>
        <v>1</v>
      </c>
      <c r="AA269">
        <f>IFERROR(LOOKUP(A269,'J23'!B:B,'J23'!A:A),0)</f>
        <v>0</v>
      </c>
      <c r="AB269">
        <f>IFERROR(LOOKUP(A269,'J24'!B:B,'J24'!A:A),0)</f>
        <v>0</v>
      </c>
      <c r="AC269">
        <f>IFERROR(LOOKUP(A269,'J25'!B:B,'J25'!A:A),0)</f>
        <v>0</v>
      </c>
      <c r="AD269">
        <f>IFERROR(LOOKUP(A269,'J26'!B:B,'J26'!A:A),0)</f>
        <v>2</v>
      </c>
    </row>
    <row r="270">
      <c r="A270" s="2" t="s">
        <v>63</v>
      </c>
      <c r="B270" s="2" t="s">
        <v>432</v>
      </c>
      <c r="C270" s="2" t="s">
        <v>642</v>
      </c>
      <c r="D270" s="7" t="str">
        <f>LOOKUP(A270,PhotoSquad!A:A,PhotoSquad!B:B)</f>
        <v>https://assets.laliga.com/squad/2019/t450/p244363/128x128/p244363_t450_2019_1_003_000.png</v>
      </c>
      <c r="E270">
        <f>IFERROR(LOOKUP(A270,'J01'!B:B,'J01'!A:A),0)</f>
        <v>2</v>
      </c>
      <c r="F270">
        <f>IFERROR(LOOKUP(A270,'J02'!B:B,'J02'!A:A),0)</f>
        <v>4</v>
      </c>
      <c r="G270">
        <f>IFERROR(LOOKUP(A270,'J03'!B:B,'J03'!A:A),0)</f>
        <v>3</v>
      </c>
      <c r="H270">
        <f>IFERROR(LOOKUP(A270,'J04'!B:B,'J04'!A:A),0)</f>
        <v>3</v>
      </c>
      <c r="I270">
        <f>IFERROR(LOOKUP(A270,'J05'!B:B,'J05'!A:A),0)</f>
        <v>0</v>
      </c>
      <c r="J270" s="3">
        <f>IFERROR(LOOKUP(A270,'J06'!B:B,'J06'!A:A),0)</f>
        <v>3</v>
      </c>
      <c r="K270" s="3">
        <f>IFERROR(LOOKUP(A270,'J07'!B:B,'J07'!A:A),0)</f>
        <v>0</v>
      </c>
      <c r="L270">
        <f>IFERROR(LOOKUP(A270,'J08'!B:B,'J08'!A:A),0)</f>
        <v>0</v>
      </c>
      <c r="M270">
        <f>IFERROR(LOOKUP(A270,'J09'!B:B,'J09'!A:A),0)</f>
        <v>0</v>
      </c>
      <c r="N270">
        <f>IFERROR(LOOKUP(A270,'J10'!B:B,'J10'!A:A),0)</f>
        <v>2</v>
      </c>
      <c r="O270">
        <f>IFERROR(LOOKUP(A270,'J11'!B:B,'J11'!A:A),0)</f>
        <v>9</v>
      </c>
      <c r="P270">
        <f>IFERROR(LOOKUP(A270,'J12'!B:B,'J12'!A:A),0)</f>
        <v>1</v>
      </c>
      <c r="Q270">
        <f>IFERROR(LOOKUP(A270,'J13'!B:B,'J13'!A:A),0)</f>
        <v>3</v>
      </c>
      <c r="R270">
        <f>IFERROR(LOOKUP(A270,'J14'!B:B,'J14'!A:A),0)</f>
        <v>5</v>
      </c>
      <c r="S270">
        <f>IFERROR(LOOKUP(A270,'J15'!B:B,'J15'!A:A),0)</f>
        <v>0</v>
      </c>
      <c r="T270">
        <f>IFERROR(LOOKUP(A270,'J16'!B:B,'J16'!A:A),0)</f>
        <v>2</v>
      </c>
      <c r="U270">
        <f>IFERROR(LOOKUP(A270,'J17'!B:B,'J17'!A:A),0)</f>
        <v>0</v>
      </c>
      <c r="V270">
        <f>IFERROR(LOOKUP(A270,'J18'!B:B,'J18'!A:A),0)</f>
        <v>12</v>
      </c>
      <c r="W270">
        <f>IFERROR(LOOKUP(A270,'J19'!B:B,'J19'!A:A),0)</f>
        <v>0</v>
      </c>
      <c r="X270">
        <f>IFERROR(LOOKUP(A270,'J20'!B:B,'J20'!A:A),0)</f>
        <v>0</v>
      </c>
      <c r="Y270">
        <f>IFERROR(LOOKUP(A270,'J21'!B:B,'J21'!A:A),0)</f>
        <v>3</v>
      </c>
      <c r="Z270">
        <f>IFERROR(LOOKUP(A270,'J22'!B:B,'J22'!A:A),0)</f>
        <v>2</v>
      </c>
      <c r="AA270">
        <f>IFERROR(LOOKUP(A270,'J23'!B:B,'J23'!A:A),0)</f>
        <v>1</v>
      </c>
      <c r="AB270">
        <f>IFERROR(LOOKUP(A270,'J24'!B:B,'J24'!A:A),0)</f>
        <v>0</v>
      </c>
      <c r="AC270">
        <f>IFERROR(LOOKUP(A270,'J25'!B:B,'J25'!A:A),0)</f>
        <v>0</v>
      </c>
      <c r="AD270">
        <f>IFERROR(LOOKUP(A270,'J26'!B:B,'J26'!A:A),0)</f>
        <v>0</v>
      </c>
    </row>
    <row r="271">
      <c r="A271" s="2" t="s">
        <v>137</v>
      </c>
      <c r="B271" s="2" t="s">
        <v>432</v>
      </c>
      <c r="C271" s="5" t="s">
        <v>1034</v>
      </c>
      <c r="D271" s="7" t="str">
        <f>LOOKUP(A271,PhotoSquad!A:A,PhotoSquad!B:B)</f>
        <v>https://assets.laliga.com/squad/2019/t181/p244716/128x128/p244716_t181_2019_1_003_000.png</v>
      </c>
      <c r="E271">
        <f>IFERROR(LOOKUP(A271,'J01'!B:B,'J01'!A:A),0)</f>
        <v>2</v>
      </c>
      <c r="F271">
        <f>IFERROR(LOOKUP(A271,'J02'!B:B,'J02'!A:A),0)</f>
        <v>4</v>
      </c>
      <c r="G271">
        <f>IFERROR(LOOKUP(A271,'J03'!B:B,'J03'!A:A),0)</f>
        <v>3</v>
      </c>
      <c r="H271">
        <f>IFERROR(LOOKUP(A271,'J04'!B:B,'J04'!A:A),0)</f>
        <v>3</v>
      </c>
      <c r="I271">
        <f>IFERROR(LOOKUP(A271,'J05'!B:B,'J05'!A:A),0)</f>
        <v>0</v>
      </c>
      <c r="J271" s="3">
        <f>IFERROR(LOOKUP(A271,'J06'!B:B,'J06'!A:A),0)</f>
        <v>3</v>
      </c>
      <c r="K271" s="3">
        <f>IFERROR(LOOKUP(A271,'J07'!B:B,'J07'!A:A),0)</f>
        <v>0</v>
      </c>
      <c r="L271">
        <f>IFERROR(LOOKUP(A271,'J08'!B:B,'J08'!A:A),0)</f>
        <v>0</v>
      </c>
      <c r="M271">
        <f>IFERROR(LOOKUP(A271,'J09'!B:B,'J09'!A:A),0)</f>
        <v>0</v>
      </c>
      <c r="N271">
        <f>IFERROR(LOOKUP(A271,'J10'!B:B,'J10'!A:A),0)</f>
        <v>2</v>
      </c>
      <c r="O271">
        <f>IFERROR(LOOKUP(A271,'J11'!B:B,'J11'!A:A),0)</f>
        <v>9</v>
      </c>
      <c r="P271">
        <f>IFERROR(LOOKUP(A271,'J12'!B:B,'J12'!A:A),0)</f>
        <v>1</v>
      </c>
      <c r="Q271">
        <f>IFERROR(LOOKUP(A271,'J13'!B:B,'J13'!A:A),0)</f>
        <v>3</v>
      </c>
      <c r="R271">
        <f>IFERROR(LOOKUP(A271,'J14'!B:B,'J14'!A:A),0)</f>
        <v>5</v>
      </c>
      <c r="S271">
        <f>IFERROR(LOOKUP(A271,'J15'!B:B,'J15'!A:A),0)</f>
        <v>0</v>
      </c>
      <c r="T271">
        <f>IFERROR(LOOKUP(A271,'J16'!B:B,'J16'!A:A),0)</f>
        <v>2</v>
      </c>
      <c r="U271">
        <f>IFERROR(LOOKUP(A271,'J17'!B:B,'J17'!A:A),0)</f>
        <v>0</v>
      </c>
      <c r="V271">
        <f>IFERROR(LOOKUP(A271,'J18'!B:B,'J18'!A:A),0)</f>
        <v>2</v>
      </c>
      <c r="W271">
        <f>IFERROR(LOOKUP(A271,'J19'!B:B,'J19'!A:A),0)</f>
        <v>4</v>
      </c>
      <c r="X271">
        <f>IFERROR(LOOKUP(A271,'J20'!B:B,'J20'!A:A),0)</f>
        <v>4</v>
      </c>
      <c r="Y271">
        <f>IFERROR(LOOKUP(A271,'J21'!B:B,'J21'!A:A),0)</f>
        <v>1</v>
      </c>
      <c r="Z271">
        <f>IFERROR(LOOKUP(A271,'J22'!B:B,'J22'!A:A),0)</f>
        <v>1</v>
      </c>
      <c r="AA271">
        <f>IFERROR(LOOKUP(A271,'J23'!B:B,'J23'!A:A),0)</f>
        <v>2</v>
      </c>
      <c r="AB271">
        <f>IFERROR(LOOKUP(A271,'J24'!B:B,'J24'!A:A),0)</f>
        <v>8</v>
      </c>
      <c r="AC271">
        <f>IFERROR(LOOKUP(A271,'J25'!B:B,'J25'!A:A),0)</f>
        <v>7</v>
      </c>
      <c r="AD271">
        <f>IFERROR(LOOKUP(A271,'J26'!B:B,'J26'!A:A),0)</f>
        <v>1</v>
      </c>
    </row>
    <row r="272">
      <c r="A272" s="2" t="s">
        <v>925</v>
      </c>
      <c r="B272" s="2" t="s">
        <v>457</v>
      </c>
      <c r="C272" s="2" t="s">
        <v>926</v>
      </c>
      <c r="D272" s="7" t="str">
        <f>LOOKUP(A272,PhotoSquad!A:A,PhotoSquad!B:B)</f>
        <v>https://assets.laliga.com/squad/2019/t449/p244954/128x128/p244954_t449_2019_1_003_000.png</v>
      </c>
      <c r="E272">
        <f>IFERROR(LOOKUP(A272,'J01'!B:B,'J01'!A:A),0)</f>
        <v>2</v>
      </c>
      <c r="F272">
        <f>IFERROR(LOOKUP(A272,'J02'!B:B,'J02'!A:A),0)</f>
        <v>4</v>
      </c>
      <c r="G272">
        <f>IFERROR(LOOKUP(A272,'J03'!B:B,'J03'!A:A),0)</f>
        <v>4</v>
      </c>
      <c r="H272">
        <f>IFERROR(LOOKUP(A272,'J04'!B:B,'J04'!A:A),0)</f>
        <v>9</v>
      </c>
      <c r="I272">
        <f>IFERROR(LOOKUP(A272,'J05'!B:B,'J05'!A:A),0)</f>
        <v>8</v>
      </c>
      <c r="J272" s="3">
        <f>IFERROR(LOOKUP(A272,'J06'!B:B,'J06'!A:A),0)</f>
        <v>4</v>
      </c>
      <c r="K272" s="3">
        <f>IFERROR(LOOKUP(A272,'J07'!B:B,'J07'!A:A),0)</f>
        <v>6</v>
      </c>
      <c r="L272">
        <f>IFERROR(LOOKUP(A272,'J08'!B:B,'J08'!A:A),0)</f>
        <v>11</v>
      </c>
      <c r="M272">
        <f>IFERROR(LOOKUP(A272,'J09'!B:B,'J09'!A:A),0)</f>
        <v>9</v>
      </c>
      <c r="N272">
        <f>IFERROR(LOOKUP(A272,'J10'!B:B,'J10'!A:A),0)</f>
        <v>4</v>
      </c>
      <c r="O272">
        <f>IFERROR(LOOKUP(A272,'J11'!B:B,'J11'!A:A),0)</f>
        <v>7</v>
      </c>
      <c r="P272">
        <f>IFERROR(LOOKUP(A272,'J12'!B:B,'J12'!A:A),0)</f>
        <v>9</v>
      </c>
      <c r="Q272">
        <f>IFERROR(LOOKUP(A272,'J13'!B:B,'J13'!A:A),0)</f>
        <v>4</v>
      </c>
      <c r="R272">
        <f>IFERROR(LOOKUP(A272,'J14'!B:B,'J14'!A:A),0)</f>
        <v>1</v>
      </c>
      <c r="S272">
        <f>IFERROR(LOOKUP(A272,'J15'!B:B,'J15'!A:A),0)</f>
        <v>6</v>
      </c>
      <c r="T272">
        <f>IFERROR(LOOKUP(A272,'J16'!B:B,'J16'!A:A),0)</f>
        <v>9</v>
      </c>
      <c r="U272">
        <f>IFERROR(LOOKUP(A272,'J17'!B:B,'J17'!A:A),0)</f>
        <v>7</v>
      </c>
      <c r="V272">
        <f>IFERROR(LOOKUP(A272,'J18'!B:B,'J18'!A:A),0)</f>
        <v>8</v>
      </c>
      <c r="W272">
        <f>IFERROR(LOOKUP(A272,'J19'!B:B,'J19'!A:A),0)</f>
        <v>6</v>
      </c>
      <c r="X272">
        <f>IFERROR(LOOKUP(A272,'J20'!B:B,'J20'!A:A),0)</f>
        <v>2</v>
      </c>
      <c r="Y272">
        <f>IFERROR(LOOKUP(A272,'J21'!B:B,'J21'!A:A),0)</f>
        <v>1</v>
      </c>
      <c r="Z272">
        <f>IFERROR(LOOKUP(A272,'J22'!B:B,'J22'!A:A),0)</f>
        <v>1</v>
      </c>
      <c r="AA272">
        <f>IFERROR(LOOKUP(A272,'J23'!B:B,'J23'!A:A),0)</f>
        <v>2</v>
      </c>
      <c r="AB272">
        <f>IFERROR(LOOKUP(A272,'J24'!B:B,'J24'!A:A),0)</f>
        <v>1</v>
      </c>
      <c r="AC272">
        <f>IFERROR(LOOKUP(A272,'J25'!B:B,'J25'!A:A),0)</f>
        <v>4</v>
      </c>
      <c r="AD272">
        <f>IFERROR(LOOKUP(A272,'J26'!B:B,'J26'!A:A),0)</f>
        <v>4</v>
      </c>
    </row>
    <row r="273">
      <c r="A273" s="2" t="s">
        <v>643</v>
      </c>
      <c r="B273" s="2" t="s">
        <v>457</v>
      </c>
      <c r="C273" s="2" t="s">
        <v>644</v>
      </c>
      <c r="D273" s="7" t="str">
        <f>LOOKUP(A273,PhotoSquad!A:A,PhotoSquad!B:B)</f>
        <v>https://assets.laliga.com/squad/2019/t173/p246162/128x128/p246162_t173_2019_1_003_000.png</v>
      </c>
      <c r="E273">
        <f>IFERROR(LOOKUP(A273,'J01'!B:B,'J01'!A:A),0)</f>
        <v>7</v>
      </c>
      <c r="F273">
        <f>IFERROR(LOOKUP(A273,'J02'!B:B,'J02'!A:A),0)</f>
        <v>8</v>
      </c>
      <c r="G273">
        <f>IFERROR(LOOKUP(A273,'J03'!B:B,'J03'!A:A),0)</f>
        <v>4</v>
      </c>
      <c r="H273">
        <f>IFERROR(LOOKUP(A273,'J04'!B:B,'J04'!A:A),0)</f>
        <v>5</v>
      </c>
      <c r="I273">
        <f>IFERROR(LOOKUP(A273,'J05'!B:B,'J05'!A:A),0)</f>
        <v>2</v>
      </c>
      <c r="J273" s="3">
        <f>IFERROR(LOOKUP(A273,'J06'!B:B,'J06'!A:A),0)</f>
        <v>1</v>
      </c>
      <c r="K273" s="3">
        <f>IFERROR(LOOKUP(A273,'J07'!B:B,'J07'!A:A),0)</f>
        <v>0</v>
      </c>
      <c r="L273">
        <f>IFERROR(LOOKUP(A273,'J08'!B:B,'J08'!A:A),0)</f>
        <v>0</v>
      </c>
      <c r="M273">
        <f>IFERROR(LOOKUP(A273,'J09'!B:B,'J09'!A:A),0)</f>
        <v>7</v>
      </c>
      <c r="N273">
        <f>IFERROR(LOOKUP(A273,'J10'!B:B,'J10'!A:A),0)</f>
        <v>2</v>
      </c>
      <c r="O273">
        <f>IFERROR(LOOKUP(A273,'J11'!B:B,'J11'!A:A),0)</f>
        <v>3</v>
      </c>
      <c r="P273">
        <f>IFERROR(LOOKUP(A273,'J12'!B:B,'J12'!A:A),0)</f>
        <v>3</v>
      </c>
      <c r="Q273">
        <f>IFERROR(LOOKUP(A273,'J13'!B:B,'J13'!A:A),0)</f>
        <v>7</v>
      </c>
      <c r="R273">
        <f>IFERROR(LOOKUP(A273,'J14'!B:B,'J14'!A:A),0)</f>
        <v>9</v>
      </c>
      <c r="S273">
        <f>IFERROR(LOOKUP(A273,'J15'!B:B,'J15'!A:A),0)</f>
        <v>0</v>
      </c>
      <c r="T273">
        <f>IFERROR(LOOKUP(A273,'J16'!B:B,'J16'!A:A),0)</f>
        <v>0</v>
      </c>
      <c r="U273">
        <f>IFERROR(LOOKUP(A273,'J17'!B:B,'J17'!A:A),0)</f>
        <v>4</v>
      </c>
      <c r="V273">
        <f>IFERROR(LOOKUP(A273,'J18'!B:B,'J18'!A:A),0)</f>
        <v>-3</v>
      </c>
      <c r="W273">
        <f>IFERROR(LOOKUP(A273,'J19'!B:B,'J19'!A:A),0)</f>
        <v>1</v>
      </c>
      <c r="X273">
        <f>IFERROR(LOOKUP(A273,'J20'!B:B,'J20'!A:A),0)</f>
        <v>1</v>
      </c>
      <c r="Y273">
        <f>IFERROR(LOOKUP(A273,'J21'!B:B,'J21'!A:A),0)</f>
        <v>1</v>
      </c>
      <c r="Z273">
        <f>IFERROR(LOOKUP(A273,'J22'!B:B,'J22'!A:A),0)</f>
        <v>2</v>
      </c>
      <c r="AA273">
        <f>IFERROR(LOOKUP(A273,'J23'!B:B,'J23'!A:A),0)</f>
        <v>1</v>
      </c>
      <c r="AB273">
        <f>IFERROR(LOOKUP(A273,'J24'!B:B,'J24'!A:A),0)</f>
        <v>2</v>
      </c>
      <c r="AC273">
        <f>IFERROR(LOOKUP(A273,'J25'!B:B,'J25'!A:A),0)</f>
        <v>2</v>
      </c>
      <c r="AD273">
        <f>IFERROR(LOOKUP(A273,'J26'!B:B,'J26'!A:A),0)</f>
        <v>0</v>
      </c>
    </row>
    <row r="274">
      <c r="A274" s="2" t="s">
        <v>36</v>
      </c>
      <c r="B274" s="2" t="s">
        <v>432</v>
      </c>
      <c r="C274" s="2" t="s">
        <v>645</v>
      </c>
      <c r="D274" s="7" t="str">
        <f>LOOKUP(A274,PhotoSquad!A:A,PhotoSquad!B:B)</f>
        <v>https://assets.laliga.com/squad/2019/t186/p246333/128x128/p246333_t186_2019_1_003_000.png</v>
      </c>
      <c r="E274">
        <f>IFERROR(LOOKUP(A274,'J01'!B:B,'J01'!A:A),0)</f>
        <v>3</v>
      </c>
      <c r="F274">
        <f>IFERROR(LOOKUP(A274,'J02'!B:B,'J02'!A:A),0)</f>
        <v>2</v>
      </c>
      <c r="G274">
        <f>IFERROR(LOOKUP(A274,'J03'!B:B,'J03'!A:A),0)</f>
        <v>2</v>
      </c>
      <c r="H274">
        <f>IFERROR(LOOKUP(A274,'J04'!B:B,'J04'!A:A),0)</f>
        <v>7</v>
      </c>
      <c r="I274">
        <f>IFERROR(LOOKUP(A274,'J05'!B:B,'J05'!A:A),0)</f>
        <v>0</v>
      </c>
      <c r="J274" s="3">
        <f>IFERROR(LOOKUP(A274,'J06'!B:B,'J06'!A:A),0)</f>
        <v>9</v>
      </c>
      <c r="K274" s="3">
        <f>IFERROR(LOOKUP(A274,'J07'!B:B,'J07'!A:A),0)</f>
        <v>0</v>
      </c>
      <c r="L274">
        <f>IFERROR(LOOKUP(A274,'J08'!B:B,'J08'!A:A),0)</f>
        <v>0</v>
      </c>
      <c r="M274">
        <f>IFERROR(LOOKUP(A274,'J09'!B:B,'J09'!A:A),0)</f>
        <v>4</v>
      </c>
      <c r="N274">
        <f>IFERROR(LOOKUP(A274,'J10'!B:B,'J10'!A:A),0)</f>
        <v>0</v>
      </c>
      <c r="O274">
        <f>IFERROR(LOOKUP(A274,'J11'!B:B,'J11'!A:A),0)</f>
        <v>3</v>
      </c>
      <c r="P274">
        <f>IFERROR(LOOKUP(A274,'J12'!B:B,'J12'!A:A),0)</f>
        <v>3</v>
      </c>
      <c r="Q274">
        <f>IFERROR(LOOKUP(A274,'J13'!B:B,'J13'!A:A),0)</f>
        <v>2</v>
      </c>
      <c r="R274">
        <f>IFERROR(LOOKUP(A274,'J14'!B:B,'J14'!A:A),0)</f>
        <v>9</v>
      </c>
      <c r="S274">
        <f>IFERROR(LOOKUP(A274,'J15'!B:B,'J15'!A:A),0)</f>
        <v>0</v>
      </c>
      <c r="T274">
        <f>IFERROR(LOOKUP(A274,'J16'!B:B,'J16'!A:A),0)</f>
        <v>7</v>
      </c>
      <c r="U274">
        <f>IFERROR(LOOKUP(A274,'J17'!B:B,'J17'!A:A),0)</f>
        <v>2</v>
      </c>
      <c r="V274">
        <f>IFERROR(LOOKUP(A274,'J18'!B:B,'J18'!A:A),0)</f>
        <v>6</v>
      </c>
      <c r="W274">
        <f>IFERROR(LOOKUP(A274,'J19'!B:B,'J19'!A:A),0)</f>
        <v>2</v>
      </c>
      <c r="X274">
        <f>IFERROR(LOOKUP(A274,'J20'!B:B,'J20'!A:A),0)</f>
        <v>4</v>
      </c>
      <c r="Y274">
        <f>IFERROR(LOOKUP(A274,'J21'!B:B,'J21'!A:A),0)</f>
        <v>1</v>
      </c>
      <c r="Z274">
        <f>IFERROR(LOOKUP(A274,'J22'!B:B,'J22'!A:A),0)</f>
        <v>5</v>
      </c>
      <c r="AA274">
        <f>IFERROR(LOOKUP(A274,'J23'!B:B,'J23'!A:A),0)</f>
        <v>2</v>
      </c>
      <c r="AB274">
        <f>IFERROR(LOOKUP(A274,'J24'!B:B,'J24'!A:A),0)</f>
        <v>2</v>
      </c>
      <c r="AC274">
        <f>IFERROR(LOOKUP(A274,'J25'!B:B,'J25'!A:A),0)</f>
        <v>3</v>
      </c>
      <c r="AD274">
        <f>IFERROR(LOOKUP(A274,'J26'!B:B,'J26'!A:A),0)</f>
        <v>11</v>
      </c>
    </row>
    <row r="275">
      <c r="A275" s="2" t="s">
        <v>646</v>
      </c>
      <c r="B275" s="2" t="s">
        <v>457</v>
      </c>
      <c r="C275" s="2" t="s">
        <v>647</v>
      </c>
      <c r="D275" s="7" t="str">
        <f>LOOKUP(A275,PhotoSquad!A:A,PhotoSquad!B:B)</f>
        <v>https://assets.laliga.com/squad/2019/t181/p246477/128x128/p246477_t181_2019_1_003_000.png</v>
      </c>
      <c r="E275">
        <f>IFERROR(LOOKUP(A275,'J01'!B:B,'J01'!A:A),0)</f>
        <v>5</v>
      </c>
      <c r="F275">
        <f>IFERROR(LOOKUP(A275,'J02'!B:B,'J02'!A:A),0)</f>
        <v>6</v>
      </c>
      <c r="G275">
        <f>IFERROR(LOOKUP(A275,'J03'!B:B,'J03'!A:A),0)</f>
        <v>0</v>
      </c>
      <c r="H275">
        <f>IFERROR(LOOKUP(A275,'J04'!B:B,'J04'!A:A),0)</f>
        <v>7</v>
      </c>
      <c r="I275">
        <f>IFERROR(LOOKUP(A275,'J05'!B:B,'J05'!A:A),0)</f>
        <v>2</v>
      </c>
      <c r="J275" s="3">
        <f>IFERROR(LOOKUP(A275,'J06'!B:B,'J06'!A:A),0)</f>
        <v>1</v>
      </c>
      <c r="K275" s="3">
        <f>IFERROR(LOOKUP(A275,'J07'!B:B,'J07'!A:A),0)</f>
        <v>0</v>
      </c>
      <c r="L275">
        <f>IFERROR(LOOKUP(A275,'J08'!B:B,'J08'!A:A),0)</f>
        <v>0</v>
      </c>
      <c r="M275">
        <f>IFERROR(LOOKUP(A275,'J09'!B:B,'J09'!A:A),0)</f>
        <v>2</v>
      </c>
      <c r="N275">
        <f>IFERROR(LOOKUP(A275,'J10'!B:B,'J10'!A:A),0)</f>
        <v>0</v>
      </c>
      <c r="O275">
        <f>IFERROR(LOOKUP(A275,'J11'!B:B,'J11'!A:A),0)</f>
        <v>3</v>
      </c>
      <c r="P275">
        <f>IFERROR(LOOKUP(A275,'J12'!B:B,'J12'!A:A),0)</f>
        <v>3</v>
      </c>
      <c r="Q275">
        <f>IFERROR(LOOKUP(A275,'J13'!B:B,'J13'!A:A),0)</f>
        <v>5</v>
      </c>
      <c r="R275">
        <f>IFERROR(LOOKUP(A275,'J14'!B:B,'J14'!A:A),0)</f>
        <v>9</v>
      </c>
      <c r="S275">
        <f>IFERROR(LOOKUP(A275,'J15'!B:B,'J15'!A:A),0)</f>
        <v>0</v>
      </c>
      <c r="T275">
        <f>IFERROR(LOOKUP(A275,'J16'!B:B,'J16'!A:A),0)</f>
        <v>7</v>
      </c>
      <c r="U275">
        <f>IFERROR(LOOKUP(A275,'J17'!B:B,'J17'!A:A),0)</f>
        <v>2</v>
      </c>
      <c r="V275">
        <f>IFERROR(LOOKUP(A275,'J18'!B:B,'J18'!A:A),0)</f>
        <v>3</v>
      </c>
      <c r="W275">
        <f>IFERROR(LOOKUP(A275,'J19'!B:B,'J19'!A:A),0)</f>
        <v>3</v>
      </c>
      <c r="X275">
        <f>IFERROR(LOOKUP(A275,'J20'!B:B,'J20'!A:A),0)</f>
        <v>4</v>
      </c>
      <c r="Y275">
        <f>IFERROR(LOOKUP(A275,'J21'!B:B,'J21'!A:A),0)</f>
        <v>2</v>
      </c>
      <c r="Z275">
        <f>IFERROR(LOOKUP(A275,'J22'!B:B,'J22'!A:A),0)</f>
        <v>5</v>
      </c>
      <c r="AA275">
        <f>IFERROR(LOOKUP(A275,'J23'!B:B,'J23'!A:A),0)</f>
        <v>3</v>
      </c>
      <c r="AB275">
        <f>IFERROR(LOOKUP(A275,'J24'!B:B,'J24'!A:A),0)</f>
        <v>2</v>
      </c>
      <c r="AC275">
        <f>IFERROR(LOOKUP(A275,'J25'!B:B,'J25'!A:A),0)</f>
        <v>3</v>
      </c>
      <c r="AD275">
        <f>IFERROR(LOOKUP(A275,'J26'!B:B,'J26'!A:A),0)</f>
        <v>4</v>
      </c>
    </row>
    <row r="276">
      <c r="A276" s="2" t="s">
        <v>237</v>
      </c>
      <c r="B276" s="2" t="s">
        <v>435</v>
      </c>
      <c r="C276" s="2" t="s">
        <v>995</v>
      </c>
      <c r="D276" s="7" t="str">
        <f>LOOKUP(A276,PhotoSquad!A:A,PhotoSquad!B:B)</f>
        <v>https://assets.laliga.com/squad/2019/t181/p246477/128x128/p246477_t181_2019_1_003_000.png</v>
      </c>
      <c r="E276">
        <f>IFERROR(LOOKUP(A276,'J01'!B:B,'J01'!A:A),0)</f>
        <v>5</v>
      </c>
      <c r="F276">
        <f>IFERROR(LOOKUP(A276,'J02'!B:B,'J02'!A:A),0)</f>
        <v>6</v>
      </c>
      <c r="G276">
        <f>IFERROR(LOOKUP(A276,'J03'!B:B,'J03'!A:A),0)</f>
        <v>0</v>
      </c>
      <c r="H276">
        <f>IFERROR(LOOKUP(A276,'J04'!B:B,'J04'!A:A),0)</f>
        <v>7</v>
      </c>
      <c r="I276">
        <f>IFERROR(LOOKUP(A276,'J05'!B:B,'J05'!A:A),0)</f>
        <v>2</v>
      </c>
      <c r="J276" s="3">
        <f>IFERROR(LOOKUP(A276,'J06'!B:B,'J06'!A:A),0)</f>
        <v>0</v>
      </c>
      <c r="K276" s="3">
        <f>IFERROR(LOOKUP(A276,'J07'!B:B,'J07'!A:A),0)</f>
        <v>0</v>
      </c>
      <c r="L276">
        <f>IFERROR(LOOKUP(A276,'J08'!B:B,'J08'!A:A),0)</f>
        <v>0</v>
      </c>
      <c r="M276">
        <f>IFERROR(LOOKUP(A276,'J09'!B:B,'J09'!A:A),0)</f>
        <v>2</v>
      </c>
      <c r="N276">
        <f>IFERROR(LOOKUP(A276,'J10'!B:B,'J10'!A:A),0)</f>
        <v>0</v>
      </c>
      <c r="O276">
        <f>IFERROR(LOOKUP(A276,'J11'!B:B,'J11'!A:A),0)</f>
        <v>3</v>
      </c>
      <c r="P276">
        <f>IFERROR(LOOKUP(A276,'J12'!B:B,'J12'!A:A),0)</f>
        <v>3</v>
      </c>
      <c r="Q276">
        <f>IFERROR(LOOKUP(A276,'J13'!B:B,'J13'!A:A),0)</f>
        <v>5</v>
      </c>
      <c r="R276">
        <f>IFERROR(LOOKUP(A276,'J14'!B:B,'J14'!A:A),0)</f>
        <v>9</v>
      </c>
      <c r="S276">
        <f>IFERROR(LOOKUP(A276,'J15'!B:B,'J15'!A:A),0)</f>
        <v>0</v>
      </c>
      <c r="T276">
        <f>IFERROR(LOOKUP(A276,'J16'!B:B,'J16'!A:A),0)</f>
        <v>0</v>
      </c>
      <c r="U276">
        <f>IFERROR(LOOKUP(A276,'J17'!B:B,'J17'!A:A),0)</f>
        <v>2</v>
      </c>
      <c r="V276">
        <f>IFERROR(LOOKUP(A276,'J18'!B:B,'J18'!A:A),0)</f>
        <v>3</v>
      </c>
      <c r="W276">
        <f>IFERROR(LOOKUP(A276,'J19'!B:B,'J19'!A:A),0)</f>
        <v>3</v>
      </c>
      <c r="X276">
        <f>IFERROR(LOOKUP(A276,'J20'!B:B,'J20'!A:A),0)</f>
        <v>4</v>
      </c>
      <c r="Y276">
        <f>IFERROR(LOOKUP(A276,'J21'!B:B,'J21'!A:A),0)</f>
        <v>2</v>
      </c>
      <c r="Z276">
        <f>IFERROR(LOOKUP(A276,'J22'!B:B,'J22'!A:A),0)</f>
        <v>5</v>
      </c>
      <c r="AA276">
        <f>IFERROR(LOOKUP(A276,'J23'!B:B,'J23'!A:A),0)</f>
        <v>3</v>
      </c>
      <c r="AB276">
        <f>IFERROR(LOOKUP(A276,'J24'!B:B,'J24'!A:A),0)</f>
        <v>2</v>
      </c>
      <c r="AC276">
        <f>IFERROR(LOOKUP(A276,'J25'!B:B,'J25'!A:A),0)</f>
        <v>3</v>
      </c>
      <c r="AD276">
        <f>IFERROR(LOOKUP(A276,'J26'!B:B,'J26'!A:A),0)</f>
        <v>4</v>
      </c>
    </row>
    <row r="277">
      <c r="A277" s="2" t="s">
        <v>238</v>
      </c>
      <c r="B277" s="2" t="s">
        <v>435</v>
      </c>
      <c r="C277" s="2" t="s">
        <v>885</v>
      </c>
      <c r="D277" s="7" t="str">
        <f>LOOKUP(A277,PhotoSquad!A:A,PhotoSquad!B:B)</f>
        <v>https://assets.laliga.com/squad/2019/t953/p27672/128x128/p27672_t953_2019_1_003_000.png</v>
      </c>
      <c r="E277">
        <f>IFERROR(LOOKUP(A277,'J01'!B:B,'J01'!A:A),0)</f>
        <v>5</v>
      </c>
      <c r="F277">
        <f>IFERROR(LOOKUP(A277,'J02'!B:B,'J02'!A:A),0)</f>
        <v>6</v>
      </c>
      <c r="G277">
        <f>IFERROR(LOOKUP(A277,'J03'!B:B,'J03'!A:A),0)</f>
        <v>3</v>
      </c>
      <c r="H277">
        <f>IFERROR(LOOKUP(A277,'J04'!B:B,'J04'!A:A),0)</f>
        <v>2</v>
      </c>
      <c r="I277">
        <f>IFERROR(LOOKUP(A277,'J05'!B:B,'J05'!A:A),0)</f>
        <v>6</v>
      </c>
      <c r="J277" s="3">
        <f>IFERROR(LOOKUP(A277,'J06'!B:B,'J06'!A:A),0)</f>
        <v>2</v>
      </c>
      <c r="K277" s="3">
        <f>IFERROR(LOOKUP(A277,'J07'!B:B,'J07'!A:A),0)</f>
        <v>0</v>
      </c>
      <c r="L277">
        <f>IFERROR(LOOKUP(A277,'J08'!B:B,'J08'!A:A),0)</f>
        <v>3</v>
      </c>
      <c r="M277">
        <f>IFERROR(LOOKUP(A277,'J09'!B:B,'J09'!A:A),0)</f>
        <v>2</v>
      </c>
      <c r="N277">
        <f>IFERROR(LOOKUP(A277,'J10'!B:B,'J10'!A:A),0)</f>
        <v>1</v>
      </c>
      <c r="O277">
        <f>IFERROR(LOOKUP(A277,'J11'!B:B,'J11'!A:A),0)</f>
        <v>7</v>
      </c>
      <c r="P277">
        <f>IFERROR(LOOKUP(A277,'J12'!B:B,'J12'!A:A),0)</f>
        <v>5</v>
      </c>
      <c r="Q277">
        <f>IFERROR(LOOKUP(A277,'J13'!B:B,'J13'!A:A),0)</f>
        <v>2</v>
      </c>
      <c r="R277">
        <f>IFERROR(LOOKUP(A277,'J14'!B:B,'J14'!A:A),0)</f>
        <v>4</v>
      </c>
      <c r="S277">
        <f>IFERROR(LOOKUP(A277,'J15'!B:B,'J15'!A:A),0)</f>
        <v>6</v>
      </c>
      <c r="T277">
        <f>IFERROR(LOOKUP(A277,'J16'!B:B,'J16'!A:A),0)</f>
        <v>1</v>
      </c>
      <c r="U277">
        <f>IFERROR(LOOKUP(A277,'J17'!B:B,'J17'!A:A),0)</f>
        <v>2</v>
      </c>
      <c r="V277">
        <f>IFERROR(LOOKUP(A277,'J18'!B:B,'J18'!A:A),0)</f>
        <v>1</v>
      </c>
      <c r="W277">
        <f>IFERROR(LOOKUP(A277,'J19'!B:B,'J19'!A:A),0)</f>
        <v>3</v>
      </c>
      <c r="X277">
        <f>IFERROR(LOOKUP(A277,'J20'!B:B,'J20'!A:A),0)</f>
        <v>4</v>
      </c>
      <c r="Y277">
        <f>IFERROR(LOOKUP(A277,'J21'!B:B,'J21'!A:A),0)</f>
        <v>2</v>
      </c>
      <c r="Z277">
        <f>IFERROR(LOOKUP(A277,'J22'!B:B,'J22'!A:A),0)</f>
        <v>5</v>
      </c>
      <c r="AA277">
        <f>IFERROR(LOOKUP(A277,'J23'!B:B,'J23'!A:A),0)</f>
        <v>4</v>
      </c>
      <c r="AB277">
        <f>IFERROR(LOOKUP(A277,'J24'!B:B,'J24'!A:A),0)</f>
        <v>2</v>
      </c>
      <c r="AC277">
        <f>IFERROR(LOOKUP(A277,'J25'!B:B,'J25'!A:A),0)</f>
        <v>0</v>
      </c>
      <c r="AD277">
        <f>IFERROR(LOOKUP(A277,'J26'!B:B,'J26'!A:A),0)</f>
        <v>6</v>
      </c>
    </row>
    <row r="278">
      <c r="A278" s="2" t="s">
        <v>376</v>
      </c>
      <c r="B278" s="2" t="s">
        <v>480</v>
      </c>
      <c r="C278" s="2" t="s">
        <v>648</v>
      </c>
      <c r="D278" s="7" t="str">
        <f>LOOKUP(A278,PhotoSquad!A:A,PhotoSquad!B:B)</f>
        <v>https://assets.laliga.com/squad/2019/t953/p27672/128x128/p27672_t953_2019_1_003_000.png</v>
      </c>
      <c r="E278">
        <f>IFERROR(LOOKUP(A278,'J01'!B:B,'J01'!A:A),0)</f>
        <v>0</v>
      </c>
      <c r="F278">
        <f>IFERROR(LOOKUP(A278,'J02'!B:B,'J02'!A:A),0)</f>
        <v>0</v>
      </c>
      <c r="G278">
        <f>IFERROR(LOOKUP(A278,'J03'!B:B,'J03'!A:A),0)</f>
        <v>0</v>
      </c>
      <c r="H278">
        <f>IFERROR(LOOKUP(A278,'J04'!B:B,'J04'!A:A),0)</f>
        <v>2</v>
      </c>
      <c r="I278">
        <f>IFERROR(LOOKUP(A278,'J05'!B:B,'J05'!A:A),0)</f>
        <v>6</v>
      </c>
      <c r="J278" s="3">
        <f>IFERROR(LOOKUP(A278,'J06'!B:B,'J06'!A:A),0)</f>
        <v>2</v>
      </c>
      <c r="K278" s="3">
        <f>IFERROR(LOOKUP(A278,'J07'!B:B,'J07'!A:A),0)</f>
        <v>0</v>
      </c>
      <c r="L278">
        <f>IFERROR(LOOKUP(A278,'J08'!B:B,'J08'!A:A),0)</f>
        <v>3</v>
      </c>
      <c r="M278">
        <f>IFERROR(LOOKUP(A278,'J09'!B:B,'J09'!A:A),0)</f>
        <v>2</v>
      </c>
      <c r="N278">
        <f>IFERROR(LOOKUP(A278,'J10'!B:B,'J10'!A:A),0)</f>
        <v>1</v>
      </c>
      <c r="O278">
        <f>IFERROR(LOOKUP(A278,'J11'!B:B,'J11'!A:A),0)</f>
        <v>7</v>
      </c>
      <c r="P278">
        <f>IFERROR(LOOKUP(A278,'J12'!B:B,'J12'!A:A),0)</f>
        <v>5</v>
      </c>
      <c r="Q278">
        <f>IFERROR(LOOKUP(A278,'J13'!B:B,'J13'!A:A),0)</f>
        <v>2</v>
      </c>
      <c r="R278">
        <f>IFERROR(LOOKUP(A278,'J14'!B:B,'J14'!A:A),0)</f>
        <v>4</v>
      </c>
      <c r="S278">
        <f>IFERROR(LOOKUP(A278,'J15'!B:B,'J15'!A:A),0)</f>
        <v>6</v>
      </c>
      <c r="T278">
        <f>IFERROR(LOOKUP(A278,'J16'!B:B,'J16'!A:A),0)</f>
        <v>1</v>
      </c>
      <c r="U278">
        <f>IFERROR(LOOKUP(A278,'J17'!B:B,'J17'!A:A),0)</f>
        <v>2</v>
      </c>
      <c r="V278">
        <f>IFERROR(LOOKUP(A278,'J18'!B:B,'J18'!A:A),0)</f>
        <v>1</v>
      </c>
      <c r="W278">
        <f>IFERROR(LOOKUP(A278,'J19'!B:B,'J19'!A:A),0)</f>
        <v>3</v>
      </c>
      <c r="X278">
        <f>IFERROR(LOOKUP(A278,'J20'!B:B,'J20'!A:A),0)</f>
        <v>4</v>
      </c>
      <c r="Y278">
        <f>IFERROR(LOOKUP(A278,'J21'!B:B,'J21'!A:A),0)</f>
        <v>2</v>
      </c>
      <c r="Z278">
        <f>IFERROR(LOOKUP(A278,'J22'!B:B,'J22'!A:A),0)</f>
        <v>5</v>
      </c>
      <c r="AA278">
        <f>IFERROR(LOOKUP(A278,'J23'!B:B,'J23'!A:A),0)</f>
        <v>4</v>
      </c>
      <c r="AB278">
        <f>IFERROR(LOOKUP(A278,'J24'!B:B,'J24'!A:A),0)</f>
        <v>2</v>
      </c>
      <c r="AC278">
        <f>IFERROR(LOOKUP(A278,'J25'!B:B,'J25'!A:A),0)</f>
        <v>0</v>
      </c>
      <c r="AD278">
        <f>IFERROR(LOOKUP(A278,'J26'!B:B,'J26'!A:A),0)</f>
        <v>6</v>
      </c>
    </row>
    <row r="279">
      <c r="A279" s="2" t="s">
        <v>649</v>
      </c>
      <c r="B279" s="2" t="s">
        <v>457</v>
      </c>
      <c r="C279" s="2" t="s">
        <v>650</v>
      </c>
      <c r="D279" s="7" t="str">
        <f>LOOKUP(A279,PhotoSquad!A:A,PhotoSquad!B:B)</f>
        <v>https://assets.laliga.com/squad/2019/t191/p28525/128x128/p28525_t191_2019_1_003_000.png</v>
      </c>
      <c r="E279">
        <f>IFERROR(LOOKUP(A279,'J01'!B:B,'J01'!A:A),0)</f>
        <v>4</v>
      </c>
      <c r="F279">
        <f>IFERROR(LOOKUP(A279,'J02'!B:B,'J02'!A:A),0)</f>
        <v>4</v>
      </c>
      <c r="G279">
        <f>IFERROR(LOOKUP(A279,'J03'!B:B,'J03'!A:A),0)</f>
        <v>11</v>
      </c>
      <c r="H279">
        <f>IFERROR(LOOKUP(A279,'J04'!B:B,'J04'!A:A),0)</f>
        <v>0</v>
      </c>
      <c r="I279">
        <f>IFERROR(LOOKUP(A279,'J05'!B:B,'J05'!A:A),0)</f>
        <v>5</v>
      </c>
      <c r="J279" s="3">
        <f>IFERROR(LOOKUP(A279,'J06'!B:B,'J06'!A:A),0)</f>
        <v>0</v>
      </c>
      <c r="K279" s="3">
        <f>IFERROR(LOOKUP(A279,'J07'!B:B,'J07'!A:A),0)</f>
        <v>3</v>
      </c>
      <c r="L279">
        <f>IFERROR(LOOKUP(A279,'J08'!B:B,'J08'!A:A),0)</f>
        <v>4</v>
      </c>
      <c r="M279">
        <f>IFERROR(LOOKUP(A279,'J09'!B:B,'J09'!A:A),0)</f>
        <v>4</v>
      </c>
      <c r="N279">
        <f>IFERROR(LOOKUP(A279,'J10'!B:B,'J10'!A:A),0)</f>
        <v>3</v>
      </c>
      <c r="O279">
        <f>IFERROR(LOOKUP(A279,'J11'!B:B,'J11'!A:A),0)</f>
        <v>3</v>
      </c>
      <c r="P279">
        <f>IFERROR(LOOKUP(A279,'J12'!B:B,'J12'!A:A),0)</f>
        <v>4</v>
      </c>
      <c r="Q279">
        <f>IFERROR(LOOKUP(A279,'J13'!B:B,'J13'!A:A),0)</f>
        <v>9</v>
      </c>
      <c r="R279">
        <f>IFERROR(LOOKUP(A279,'J14'!B:B,'J14'!A:A),0)</f>
        <v>4</v>
      </c>
      <c r="S279">
        <f>IFERROR(LOOKUP(A279,'J15'!B:B,'J15'!A:A),0)</f>
        <v>6</v>
      </c>
      <c r="T279">
        <f>IFERROR(LOOKUP(A279,'J16'!B:B,'J16'!A:A),0)</f>
        <v>3</v>
      </c>
      <c r="U279">
        <f>IFERROR(LOOKUP(A279,'J17'!B:B,'J17'!A:A),0)</f>
        <v>5</v>
      </c>
      <c r="V279">
        <f>IFERROR(LOOKUP(A279,'J18'!B:B,'J18'!A:A),0)</f>
        <v>4</v>
      </c>
      <c r="W279">
        <f>IFERROR(LOOKUP(A279,'J19'!B:B,'J19'!A:A),0)</f>
        <v>0</v>
      </c>
      <c r="X279">
        <f>IFERROR(LOOKUP(A279,'J20'!B:B,'J20'!A:A),0)</f>
        <v>4</v>
      </c>
      <c r="Y279">
        <f>IFERROR(LOOKUP(A279,'J21'!B:B,'J21'!A:A),0)</f>
        <v>9</v>
      </c>
      <c r="Z279">
        <f>IFERROR(LOOKUP(A279,'J22'!B:B,'J22'!A:A),0)</f>
        <v>2</v>
      </c>
      <c r="AA279">
        <f>IFERROR(LOOKUP(A279,'J23'!B:B,'J23'!A:A),0)</f>
        <v>4</v>
      </c>
      <c r="AB279">
        <f>IFERROR(LOOKUP(A279,'J24'!B:B,'J24'!A:A),0)</f>
        <v>2</v>
      </c>
      <c r="AC279">
        <f>IFERROR(LOOKUP(A279,'J25'!B:B,'J25'!A:A),0)</f>
        <v>0</v>
      </c>
      <c r="AD279">
        <f>IFERROR(LOOKUP(A279,'J26'!B:B,'J26'!A:A),0)</f>
        <v>6</v>
      </c>
    </row>
    <row r="280">
      <c r="A280" s="2" t="s">
        <v>378</v>
      </c>
      <c r="B280" s="2" t="s">
        <v>480</v>
      </c>
      <c r="C280" s="2" t="s">
        <v>651</v>
      </c>
      <c r="D280" s="7" t="str">
        <f>LOOKUP(A280,PhotoSquad!A:A,PhotoSquad!B:B)</f>
        <v>https://assets.laliga.com/squad/2019/t181/p32298/128x128/p32298_t181_2019_1_003_000.png</v>
      </c>
      <c r="E280">
        <f>IFERROR(LOOKUP(A280,'J01'!B:B,'J01'!A:A),0)</f>
        <v>6</v>
      </c>
      <c r="F280">
        <f>IFERROR(LOOKUP(A280,'J02'!B:B,'J02'!A:A),0)</f>
        <v>6</v>
      </c>
      <c r="G280">
        <f>IFERROR(LOOKUP(A280,'J03'!B:B,'J03'!A:A),0)</f>
        <v>5</v>
      </c>
      <c r="H280">
        <f>IFERROR(LOOKUP(A280,'J04'!B:B,'J04'!A:A),0)</f>
        <v>15</v>
      </c>
      <c r="I280">
        <f>IFERROR(LOOKUP(A280,'J05'!B:B,'J05'!A:A),0)</f>
        <v>-1</v>
      </c>
      <c r="J280" s="3">
        <f>IFERROR(LOOKUP(A280,'J06'!B:B,'J06'!A:A),0)</f>
        <v>1</v>
      </c>
      <c r="K280" s="3">
        <f>IFERROR(LOOKUP(A280,'J07'!B:B,'J07'!A:A),0)</f>
        <v>6</v>
      </c>
      <c r="L280">
        <f>IFERROR(LOOKUP(A280,'J08'!B:B,'J08'!A:A),0)</f>
        <v>10</v>
      </c>
      <c r="M280">
        <f>IFERROR(LOOKUP(A280,'J09'!B:B,'J09'!A:A),0)</f>
        <v>10</v>
      </c>
      <c r="N280">
        <f>IFERROR(LOOKUP(A280,'J10'!B:B,'J10'!A:A),0)</f>
        <v>5</v>
      </c>
      <c r="O280">
        <f>IFERROR(LOOKUP(A280,'J11'!B:B,'J11'!A:A),0)</f>
        <v>4</v>
      </c>
      <c r="P280">
        <f>IFERROR(LOOKUP(A280,'J12'!B:B,'J12'!A:A),0)</f>
        <v>0</v>
      </c>
      <c r="Q280">
        <f>IFERROR(LOOKUP(A280,'J13'!B:B,'J13'!A:A),0)</f>
        <v>7</v>
      </c>
      <c r="R280">
        <f>IFERROR(LOOKUP(A280,'J14'!B:B,'J14'!A:A),0)</f>
        <v>5</v>
      </c>
      <c r="S280">
        <f>IFERROR(LOOKUP(A280,'J15'!B:B,'J15'!A:A),0)</f>
        <v>3</v>
      </c>
      <c r="T280">
        <f>IFERROR(LOOKUP(A280,'J16'!B:B,'J16'!A:A),0)</f>
        <v>9</v>
      </c>
      <c r="U280">
        <f>IFERROR(LOOKUP(A280,'J17'!B:B,'J17'!A:A),0)</f>
        <v>3</v>
      </c>
      <c r="V280">
        <f>IFERROR(LOOKUP(A280,'J18'!B:B,'J18'!A:A),0)</f>
        <v>4</v>
      </c>
      <c r="W280">
        <f>IFERROR(LOOKUP(A280,'J19'!B:B,'J19'!A:A),0)</f>
        <v>6</v>
      </c>
      <c r="X280">
        <f>IFERROR(LOOKUP(A280,'J20'!B:B,'J20'!A:A),0)</f>
        <v>2</v>
      </c>
      <c r="Y280">
        <f>IFERROR(LOOKUP(A280,'J21'!B:B,'J21'!A:A),0)</f>
        <v>3</v>
      </c>
      <c r="Z280">
        <f>IFERROR(LOOKUP(A280,'J22'!B:B,'J22'!A:A),0)</f>
        <v>7</v>
      </c>
      <c r="AA280">
        <f>IFERROR(LOOKUP(A280,'J23'!B:B,'J23'!A:A),0)</f>
        <v>8</v>
      </c>
      <c r="AB280">
        <f>IFERROR(LOOKUP(A280,'J24'!B:B,'J24'!A:A),0)</f>
        <v>7</v>
      </c>
      <c r="AC280">
        <f>IFERROR(LOOKUP(A280,'J25'!B:B,'J25'!A:A),0)</f>
        <v>2</v>
      </c>
      <c r="AD280">
        <f>IFERROR(LOOKUP(A280,'J26'!B:B,'J26'!A:A),0)</f>
        <v>7</v>
      </c>
    </row>
    <row r="281">
      <c r="A281" s="2" t="s">
        <v>239</v>
      </c>
      <c r="B281" s="2" t="s">
        <v>435</v>
      </c>
      <c r="C281" s="2" t="s">
        <v>652</v>
      </c>
      <c r="D281" s="7" t="str">
        <f>LOOKUP(A281,PhotoSquad!A:A,PhotoSquad!B:B)</f>
        <v>https://assets.laliga.com/squad/2019/t178/p34703/128x128/p34703_t178_2019_1_003_000.png</v>
      </c>
      <c r="E281">
        <f>IFERROR(LOOKUP(A281,'J01'!B:B,'J01'!A:A),0)</f>
        <v>3</v>
      </c>
      <c r="F281">
        <f>IFERROR(LOOKUP(A281,'J02'!B:B,'J02'!A:A),0)</f>
        <v>0</v>
      </c>
      <c r="G281">
        <f>IFERROR(LOOKUP(A281,'J03'!B:B,'J03'!A:A),0)</f>
        <v>0</v>
      </c>
      <c r="H281">
        <f>IFERROR(LOOKUP(A281,'J04'!B:B,'J04'!A:A),0)</f>
        <v>2</v>
      </c>
      <c r="I281">
        <f>IFERROR(LOOKUP(A281,'J05'!B:B,'J05'!A:A),0)</f>
        <v>1</v>
      </c>
      <c r="J281" s="3">
        <f>IFERROR(LOOKUP(A281,'J06'!B:B,'J06'!A:A),0)</f>
        <v>1</v>
      </c>
      <c r="K281" s="3">
        <f>IFERROR(LOOKUP(A281,'J07'!B:B,'J07'!A:A),0)</f>
        <v>2</v>
      </c>
      <c r="L281">
        <f>IFERROR(LOOKUP(A281,'J08'!B:B,'J08'!A:A),0)</f>
        <v>3</v>
      </c>
      <c r="M281">
        <f>IFERROR(LOOKUP(A281,'J09'!B:B,'J09'!A:A),0)</f>
        <v>2</v>
      </c>
      <c r="N281">
        <f>IFERROR(LOOKUP(A281,'J10'!B:B,'J10'!A:A),0)</f>
        <v>5</v>
      </c>
      <c r="O281">
        <f>IFERROR(LOOKUP(A281,'J11'!B:B,'J11'!A:A),0)</f>
        <v>6</v>
      </c>
      <c r="P281">
        <f>IFERROR(LOOKUP(A281,'J12'!B:B,'J12'!A:A),0)</f>
        <v>0</v>
      </c>
      <c r="Q281">
        <f>IFERROR(LOOKUP(A281,'J13'!B:B,'J13'!A:A),0)</f>
        <v>0</v>
      </c>
      <c r="R281">
        <f>IFERROR(LOOKUP(A281,'J14'!B:B,'J14'!A:A),0)</f>
        <v>3</v>
      </c>
      <c r="S281">
        <f>IFERROR(LOOKUP(A281,'J15'!B:B,'J15'!A:A),0)</f>
        <v>6</v>
      </c>
      <c r="T281">
        <f>IFERROR(LOOKUP(A281,'J16'!B:B,'J16'!A:A),0)</f>
        <v>8</v>
      </c>
      <c r="U281">
        <f>IFERROR(LOOKUP(A281,'J17'!B:B,'J17'!A:A),0)</f>
        <v>2</v>
      </c>
      <c r="V281">
        <f>IFERROR(LOOKUP(A281,'J18'!B:B,'J18'!A:A),0)</f>
        <v>0</v>
      </c>
      <c r="W281">
        <f>IFERROR(LOOKUP(A281,'J19'!B:B,'J19'!A:A),0)</f>
        <v>1</v>
      </c>
      <c r="X281">
        <f>IFERROR(LOOKUP(A281,'J20'!B:B,'J20'!A:A),0)</f>
        <v>4</v>
      </c>
      <c r="Y281">
        <f>IFERROR(LOOKUP(A281,'J21'!B:B,'J21'!A:A),0)</f>
        <v>1</v>
      </c>
      <c r="Z281">
        <f>IFERROR(LOOKUP(A281,'J22'!B:B,'J22'!A:A),0)</f>
        <v>2</v>
      </c>
      <c r="AA281">
        <f>IFERROR(LOOKUP(A281,'J23'!B:B,'J23'!A:A),0)</f>
        <v>1</v>
      </c>
      <c r="AB281">
        <f>IFERROR(LOOKUP(A281,'J24'!B:B,'J24'!A:A),0)</f>
        <v>2</v>
      </c>
      <c r="AC281">
        <f>IFERROR(LOOKUP(A281,'J25'!B:B,'J25'!A:A),0)</f>
        <v>11</v>
      </c>
      <c r="AD281">
        <f>IFERROR(LOOKUP(A281,'J26'!B:B,'J26'!A:A),0)</f>
        <v>1</v>
      </c>
    </row>
    <row r="282">
      <c r="A282" s="2" t="s">
        <v>37</v>
      </c>
      <c r="B282" s="2" t="s">
        <v>432</v>
      </c>
      <c r="C282" s="2" t="s">
        <v>654</v>
      </c>
      <c r="D282" s="7" t="str">
        <f>LOOKUP(A282,PhotoSquad!A:A,PhotoSquad!B:B)</f>
        <v>https://assets.laliga.com/squad/2019/t186/p36903/128x128/p36903_t186_2019_1_003_000.png</v>
      </c>
      <c r="E282">
        <f>IFERROR(LOOKUP(A282,'J01'!B:B,'J01'!A:A),0)</f>
        <v>10</v>
      </c>
      <c r="F282">
        <f>IFERROR(LOOKUP(A282,'J02'!B:B,'J02'!A:A),0)</f>
        <v>7</v>
      </c>
      <c r="G282">
        <f>IFERROR(LOOKUP(A282,'J03'!B:B,'J03'!A:A),0)</f>
        <v>9</v>
      </c>
      <c r="H282">
        <f>IFERROR(LOOKUP(A282,'J04'!B:B,'J04'!A:A),0)</f>
        <v>2</v>
      </c>
      <c r="I282">
        <f>IFERROR(LOOKUP(A282,'J05'!B:B,'J05'!A:A),0)</f>
        <v>4</v>
      </c>
      <c r="J282" s="3">
        <f>IFERROR(LOOKUP(A282,'J06'!B:B,'J06'!A:A),0)</f>
        <v>1</v>
      </c>
      <c r="K282" s="3">
        <f>IFERROR(LOOKUP(A282,'J07'!B:B,'J07'!A:A),0)</f>
        <v>4</v>
      </c>
      <c r="L282">
        <f>IFERROR(LOOKUP(A282,'J08'!B:B,'J08'!A:A),0)</f>
        <v>7</v>
      </c>
      <c r="M282">
        <f>IFERROR(LOOKUP(A282,'J09'!B:B,'J09'!A:A),0)</f>
        <v>2</v>
      </c>
      <c r="N282">
        <f>IFERROR(LOOKUP(A282,'J10'!B:B,'J10'!A:A),0)</f>
        <v>3</v>
      </c>
      <c r="O282">
        <f>IFERROR(LOOKUP(A282,'J11'!B:B,'J11'!A:A),0)</f>
        <v>6</v>
      </c>
      <c r="P282">
        <f>IFERROR(LOOKUP(A282,'J12'!B:B,'J12'!A:A),0)</f>
        <v>0</v>
      </c>
      <c r="Q282">
        <f>IFERROR(LOOKUP(A282,'J13'!B:B,'J13'!A:A),0)</f>
        <v>0</v>
      </c>
      <c r="R282">
        <f>IFERROR(LOOKUP(A282,'J14'!B:B,'J14'!A:A),0)</f>
        <v>3</v>
      </c>
      <c r="S282">
        <f>IFERROR(LOOKUP(A282,'J15'!B:B,'J15'!A:A),0)</f>
        <v>2</v>
      </c>
      <c r="T282">
        <f>IFERROR(LOOKUP(A282,'J16'!B:B,'J16'!A:A),0)</f>
        <v>8</v>
      </c>
      <c r="U282">
        <f>IFERROR(LOOKUP(A282,'J17'!B:B,'J17'!A:A),0)</f>
        <v>2</v>
      </c>
      <c r="V282">
        <f>IFERROR(LOOKUP(A282,'J18'!B:B,'J18'!A:A),0)</f>
        <v>2</v>
      </c>
      <c r="W282">
        <f>IFERROR(LOOKUP(A282,'J19'!B:B,'J19'!A:A),0)</f>
        <v>6</v>
      </c>
      <c r="X282">
        <f>IFERROR(LOOKUP(A282,'J20'!B:B,'J20'!A:A),0)</f>
        <v>4</v>
      </c>
      <c r="Y282">
        <f>IFERROR(LOOKUP(A282,'J21'!B:B,'J21'!A:A),0)</f>
        <v>1</v>
      </c>
      <c r="Z282">
        <f>IFERROR(LOOKUP(A282,'J22'!B:B,'J22'!A:A),0)</f>
        <v>2</v>
      </c>
      <c r="AA282">
        <f>IFERROR(LOOKUP(A282,'J23'!B:B,'J23'!A:A),0)</f>
        <v>2</v>
      </c>
      <c r="AB282">
        <f>IFERROR(LOOKUP(A282,'J24'!B:B,'J24'!A:A),0)</f>
        <v>3</v>
      </c>
      <c r="AC282">
        <f>IFERROR(LOOKUP(A282,'J25'!B:B,'J25'!A:A),0)</f>
        <v>11</v>
      </c>
      <c r="AD282">
        <f>IFERROR(LOOKUP(A282,'J26'!B:B,'J26'!A:A),0)</f>
        <v>0</v>
      </c>
    </row>
    <row r="283">
      <c r="A283" s="2" t="s">
        <v>240</v>
      </c>
      <c r="B283" s="2" t="s">
        <v>435</v>
      </c>
      <c r="C283" s="2" t="s">
        <v>655</v>
      </c>
      <c r="D283" s="7" t="str">
        <f>LOOKUP(A283,PhotoSquad!A:A,PhotoSquad!B:B)</f>
        <v>https://assets.laliga.com/squad/2019/t186/p37055/128x128/p37055_t186_2019_1_003_000.png</v>
      </c>
      <c r="E283">
        <f>IFERROR(LOOKUP(A283,'J01'!B:B,'J01'!A:A),0)</f>
        <v>0</v>
      </c>
      <c r="F283">
        <f>IFERROR(LOOKUP(A283,'J02'!B:B,'J02'!A:A),0)</f>
        <v>7</v>
      </c>
      <c r="G283">
        <f>IFERROR(LOOKUP(A283,'J03'!B:B,'J03'!A:A),0)</f>
        <v>6</v>
      </c>
      <c r="H283">
        <f>IFERROR(LOOKUP(A283,'J04'!B:B,'J04'!A:A),0)</f>
        <v>2</v>
      </c>
      <c r="I283">
        <f>IFERROR(LOOKUP(A283,'J05'!B:B,'J05'!A:A),0)</f>
        <v>4</v>
      </c>
      <c r="J283" s="3">
        <f>IFERROR(LOOKUP(A283,'J06'!B:B,'J06'!A:A),0)</f>
        <v>1</v>
      </c>
      <c r="K283" s="3">
        <f>IFERROR(LOOKUP(A283,'J07'!B:B,'J07'!A:A),0)</f>
        <v>1</v>
      </c>
      <c r="L283">
        <f>IFERROR(LOOKUP(A283,'J08'!B:B,'J08'!A:A),0)</f>
        <v>8</v>
      </c>
      <c r="M283">
        <f>IFERROR(LOOKUP(A283,'J09'!B:B,'J09'!A:A),0)</f>
        <v>2</v>
      </c>
      <c r="N283">
        <f>IFERROR(LOOKUP(A283,'J10'!B:B,'J10'!A:A),0)</f>
        <v>1</v>
      </c>
      <c r="O283">
        <f>IFERROR(LOOKUP(A283,'J11'!B:B,'J11'!A:A),0)</f>
        <v>5</v>
      </c>
      <c r="P283">
        <f>IFERROR(LOOKUP(A283,'J12'!B:B,'J12'!A:A),0)</f>
        <v>7</v>
      </c>
      <c r="Q283">
        <f>IFERROR(LOOKUP(A283,'J13'!B:B,'J13'!A:A),0)</f>
        <v>10</v>
      </c>
      <c r="R283">
        <f>IFERROR(LOOKUP(A283,'J14'!B:B,'J14'!A:A),0)</f>
        <v>19</v>
      </c>
      <c r="S283">
        <f>IFERROR(LOOKUP(A283,'J15'!B:B,'J15'!A:A),0)</f>
        <v>1</v>
      </c>
      <c r="T283">
        <f>IFERROR(LOOKUP(A283,'J16'!B:B,'J16'!A:A),0)</f>
        <v>2</v>
      </c>
      <c r="U283">
        <f>IFERROR(LOOKUP(A283,'J17'!B:B,'J17'!A:A),0)</f>
        <v>3</v>
      </c>
      <c r="V283">
        <f>IFERROR(LOOKUP(A283,'J18'!B:B,'J18'!A:A),0)</f>
        <v>5</v>
      </c>
      <c r="W283">
        <f>IFERROR(LOOKUP(A283,'J19'!B:B,'J19'!A:A),0)</f>
        <v>12</v>
      </c>
      <c r="X283">
        <f>IFERROR(LOOKUP(A283,'J20'!B:B,'J20'!A:A),0)</f>
        <v>3</v>
      </c>
      <c r="Y283">
        <f>IFERROR(LOOKUP(A283,'J21'!B:B,'J21'!A:A),0)</f>
        <v>4</v>
      </c>
      <c r="Z283">
        <f>IFERROR(LOOKUP(A283,'J22'!B:B,'J22'!A:A),0)</f>
        <v>6</v>
      </c>
      <c r="AA283">
        <f>IFERROR(LOOKUP(A283,'J23'!B:B,'J23'!A:A),0)</f>
        <v>6</v>
      </c>
      <c r="AB283">
        <f>IFERROR(LOOKUP(A283,'J24'!B:B,'J24'!A:A),0)</f>
        <v>2</v>
      </c>
      <c r="AC283">
        <f>IFERROR(LOOKUP(A283,'J25'!B:B,'J25'!A:A),0)</f>
        <v>5</v>
      </c>
      <c r="AD283">
        <f>IFERROR(LOOKUP(A283,'J26'!B:B,'J26'!A:A),0)</f>
        <v>2</v>
      </c>
    </row>
    <row r="284">
      <c r="A284" s="2" t="s">
        <v>241</v>
      </c>
      <c r="B284" s="2" t="s">
        <v>435</v>
      </c>
      <c r="C284" s="2" t="s">
        <v>887</v>
      </c>
      <c r="D284" s="7" t="str">
        <f>LOOKUP(A284,PhotoSquad!A:A,PhotoSquad!B:B)</f>
        <v>https://assets.laliga.com/squad/2019/t185/p37064/128x128/p37064_t185_2019_1_003_000.png</v>
      </c>
      <c r="E284">
        <f>IFERROR(LOOKUP(A284,'J01'!B:B,'J01'!A:A),0)</f>
        <v>0</v>
      </c>
      <c r="F284">
        <f>IFERROR(LOOKUP(A284,'J02'!B:B,'J02'!A:A),0)</f>
        <v>0</v>
      </c>
      <c r="G284">
        <f>IFERROR(LOOKUP(A284,'J03'!B:B,'J03'!A:A),0)</f>
        <v>5</v>
      </c>
      <c r="H284">
        <f>IFERROR(LOOKUP(A284,'J04'!B:B,'J04'!A:A),0)</f>
        <v>2</v>
      </c>
      <c r="I284">
        <f>IFERROR(LOOKUP(A284,'J05'!B:B,'J05'!A:A),0)</f>
        <v>4</v>
      </c>
      <c r="J284" s="3">
        <f>IFERROR(LOOKUP(A284,'J06'!B:B,'J06'!A:A),0)</f>
        <v>4</v>
      </c>
      <c r="K284" s="3">
        <f>IFERROR(LOOKUP(A284,'J07'!B:B,'J07'!A:A),0)</f>
        <v>0</v>
      </c>
      <c r="L284">
        <f>IFERROR(LOOKUP(A284,'J08'!B:B,'J08'!A:A),0)</f>
        <v>3</v>
      </c>
      <c r="M284">
        <f>IFERROR(LOOKUP(A284,'J09'!B:B,'J09'!A:A),0)</f>
        <v>2</v>
      </c>
      <c r="N284">
        <f>IFERROR(LOOKUP(A284,'J10'!B:B,'J10'!A:A),0)</f>
        <v>4</v>
      </c>
      <c r="O284">
        <f>IFERROR(LOOKUP(A284,'J11'!B:B,'J11'!A:A),0)</f>
        <v>1</v>
      </c>
      <c r="P284">
        <f>IFERROR(LOOKUP(A284,'J12'!B:B,'J12'!A:A),0)</f>
        <v>4</v>
      </c>
      <c r="Q284">
        <f>IFERROR(LOOKUP(A284,'J13'!B:B,'J13'!A:A),0)</f>
        <v>2</v>
      </c>
      <c r="R284">
        <f>IFERROR(LOOKUP(A284,'J14'!B:B,'J14'!A:A),0)</f>
        <v>5</v>
      </c>
      <c r="S284">
        <f>IFERROR(LOOKUP(A284,'J15'!B:B,'J15'!A:A),0)</f>
        <v>6</v>
      </c>
      <c r="T284">
        <f>IFERROR(LOOKUP(A284,'J16'!B:B,'J16'!A:A),0)</f>
        <v>2</v>
      </c>
      <c r="U284">
        <f>IFERROR(LOOKUP(A284,'J17'!B:B,'J17'!A:A),0)</f>
        <v>3</v>
      </c>
      <c r="V284">
        <f>IFERROR(LOOKUP(A284,'J18'!B:B,'J18'!A:A),0)</f>
        <v>3</v>
      </c>
      <c r="W284">
        <f>IFERROR(LOOKUP(A284,'J19'!B:B,'J19'!A:A),0)</f>
        <v>3</v>
      </c>
      <c r="X284">
        <f>IFERROR(LOOKUP(A284,'J20'!B:B,'J20'!A:A),0)</f>
        <v>9</v>
      </c>
      <c r="Y284">
        <f>IFERROR(LOOKUP(A284,'J21'!B:B,'J21'!A:A),0)</f>
        <v>2</v>
      </c>
      <c r="Z284">
        <f>IFERROR(LOOKUP(A284,'J22'!B:B,'J22'!A:A),0)</f>
        <v>6</v>
      </c>
      <c r="AA284">
        <f>IFERROR(LOOKUP(A284,'J23'!B:B,'J23'!A:A),0)</f>
        <v>6</v>
      </c>
      <c r="AB284">
        <f>IFERROR(LOOKUP(A284,'J24'!B:B,'J24'!A:A),0)</f>
        <v>0</v>
      </c>
      <c r="AC284">
        <f>IFERROR(LOOKUP(A284,'J25'!B:B,'J25'!A:A),0)</f>
        <v>2</v>
      </c>
      <c r="AD284">
        <f>IFERROR(LOOKUP(A284,'J26'!B:B,'J26'!A:A),0)</f>
        <v>4</v>
      </c>
    </row>
    <row r="285">
      <c r="A285" s="2" t="s">
        <v>242</v>
      </c>
      <c r="B285" s="2" t="s">
        <v>435</v>
      </c>
      <c r="C285" s="2" t="s">
        <v>656</v>
      </c>
      <c r="D285" s="7" t="str">
        <f>LOOKUP(A285,PhotoSquad!A:A,PhotoSquad!B:B)</f>
        <v>https://assets.laliga.com/squad/2019/t174/p38394/128x128/p38394_t174_2019_1_003_000.png</v>
      </c>
      <c r="E285">
        <f>IFERROR(LOOKUP(A285,'J01'!B:B,'J01'!A:A),0)</f>
        <v>2</v>
      </c>
      <c r="F285">
        <f>IFERROR(LOOKUP(A285,'J02'!B:B,'J02'!A:A),0)</f>
        <v>4</v>
      </c>
      <c r="G285">
        <f>IFERROR(LOOKUP(A285,'J03'!B:B,'J03'!A:A),0)</f>
        <v>2</v>
      </c>
      <c r="H285">
        <f>IFERROR(LOOKUP(A285,'J04'!B:B,'J04'!A:A),0)</f>
        <v>2</v>
      </c>
      <c r="I285">
        <f>IFERROR(LOOKUP(A285,'J05'!B:B,'J05'!A:A),0)</f>
        <v>2</v>
      </c>
      <c r="J285" s="3">
        <f>IFERROR(LOOKUP(A285,'J06'!B:B,'J06'!A:A),0)</f>
        <v>6</v>
      </c>
      <c r="K285" s="3">
        <f>IFERROR(LOOKUP(A285,'J07'!B:B,'J07'!A:A),0)</f>
        <v>4</v>
      </c>
      <c r="L285">
        <f>IFERROR(LOOKUP(A285,'J08'!B:B,'J08'!A:A),0)</f>
        <v>3</v>
      </c>
      <c r="M285">
        <f>IFERROR(LOOKUP(A285,'J09'!B:B,'J09'!A:A),0)</f>
        <v>2</v>
      </c>
      <c r="N285">
        <f>IFERROR(LOOKUP(A285,'J10'!B:B,'J10'!A:A),0)</f>
        <v>4</v>
      </c>
      <c r="O285">
        <f>IFERROR(LOOKUP(A285,'J11'!B:B,'J11'!A:A),0)</f>
        <v>1</v>
      </c>
      <c r="P285">
        <f>IFERROR(LOOKUP(A285,'J12'!B:B,'J12'!A:A),0)</f>
        <v>4</v>
      </c>
      <c r="Q285">
        <f>IFERROR(LOOKUP(A285,'J13'!B:B,'J13'!A:A),0)</f>
        <v>2</v>
      </c>
      <c r="R285">
        <f>IFERROR(LOOKUP(A285,'J14'!B:B,'J14'!A:A),0)</f>
        <v>5</v>
      </c>
      <c r="S285">
        <f>IFERROR(LOOKUP(A285,'J15'!B:B,'J15'!A:A),0)</f>
        <v>6</v>
      </c>
      <c r="T285">
        <f>IFERROR(LOOKUP(A285,'J16'!B:B,'J16'!A:A),0)</f>
        <v>2</v>
      </c>
      <c r="U285">
        <f>IFERROR(LOOKUP(A285,'J17'!B:B,'J17'!A:A),0)</f>
        <v>0</v>
      </c>
      <c r="V285">
        <f>IFERROR(LOOKUP(A285,'J18'!B:B,'J18'!A:A),0)</f>
        <v>1</v>
      </c>
      <c r="W285">
        <f>IFERROR(LOOKUP(A285,'J19'!B:B,'J19'!A:A),0)</f>
        <v>0</v>
      </c>
      <c r="X285">
        <f>IFERROR(LOOKUP(A285,'J20'!B:B,'J20'!A:A),0)</f>
        <v>0</v>
      </c>
      <c r="Y285">
        <f>IFERROR(LOOKUP(A285,'J21'!B:B,'J21'!A:A),0)</f>
        <v>1</v>
      </c>
      <c r="Z285">
        <f>IFERROR(LOOKUP(A285,'J22'!B:B,'J22'!A:A),0)</f>
        <v>6</v>
      </c>
      <c r="AA285">
        <f>IFERROR(LOOKUP(A285,'J23'!B:B,'J23'!A:A),0)</f>
        <v>5</v>
      </c>
      <c r="AB285">
        <f>IFERROR(LOOKUP(A285,'J24'!B:B,'J24'!A:A),0)</f>
        <v>0</v>
      </c>
      <c r="AC285">
        <f>IFERROR(LOOKUP(A285,'J25'!B:B,'J25'!A:A),0)</f>
        <v>2</v>
      </c>
      <c r="AD285">
        <f>IFERROR(LOOKUP(A285,'J26'!B:B,'J26'!A:A),0)</f>
        <v>4</v>
      </c>
    </row>
    <row r="286">
      <c r="A286" s="2" t="s">
        <v>380</v>
      </c>
      <c r="B286" s="2" t="s">
        <v>480</v>
      </c>
      <c r="C286" s="2" t="s">
        <v>792</v>
      </c>
      <c r="D286" s="7" t="str">
        <f>LOOKUP(A286,PhotoSquad!A:A,PhotoSquad!B:B)</f>
        <v>https://assets.laliga.com/squad/2019/t176/p38400/128x128/p38400_t176_2019_1_003_000.png</v>
      </c>
      <c r="E286">
        <f>IFERROR(LOOKUP(A286,'J01'!B:B,'J01'!A:A),0)</f>
        <v>2</v>
      </c>
      <c r="F286">
        <f>IFERROR(LOOKUP(A286,'J02'!B:B,'J02'!A:A),0)</f>
        <v>4</v>
      </c>
      <c r="G286">
        <f>IFERROR(LOOKUP(A286,'J03'!B:B,'J03'!A:A),0)</f>
        <v>0</v>
      </c>
      <c r="H286">
        <f>IFERROR(LOOKUP(A286,'J04'!B:B,'J04'!A:A),0)</f>
        <v>0</v>
      </c>
      <c r="I286">
        <f>IFERROR(LOOKUP(A286,'J05'!B:B,'J05'!A:A),0)</f>
        <v>0</v>
      </c>
      <c r="J286" s="3">
        <f>IFERROR(LOOKUP(A286,'J06'!B:B,'J06'!A:A),0)</f>
        <v>0</v>
      </c>
      <c r="K286" s="3">
        <f>IFERROR(LOOKUP(A286,'J07'!B:B,'J07'!A:A),0)</f>
        <v>0</v>
      </c>
      <c r="L286">
        <f>IFERROR(LOOKUP(A286,'J08'!B:B,'J08'!A:A),0)</f>
        <v>0</v>
      </c>
      <c r="M286">
        <f>IFERROR(LOOKUP(A286,'J09'!B:B,'J09'!A:A),0)</f>
        <v>0</v>
      </c>
      <c r="N286">
        <f>IFERROR(LOOKUP(A286,'J10'!B:B,'J10'!A:A),0)</f>
        <v>0</v>
      </c>
      <c r="O286">
        <f>IFERROR(LOOKUP(A286,'J11'!B:B,'J11'!A:A),0)</f>
        <v>0</v>
      </c>
      <c r="P286">
        <f>IFERROR(LOOKUP(A286,'J12'!B:B,'J12'!A:A),0)</f>
        <v>0</v>
      </c>
      <c r="Q286">
        <f>IFERROR(LOOKUP(A286,'J13'!B:B,'J13'!A:A),0)</f>
        <v>0</v>
      </c>
      <c r="R286">
        <f>IFERROR(LOOKUP(A286,'J14'!B:B,'J14'!A:A),0)</f>
        <v>2</v>
      </c>
      <c r="S286">
        <f>IFERROR(LOOKUP(A286,'J15'!B:B,'J15'!A:A),0)</f>
        <v>9</v>
      </c>
      <c r="T286">
        <f>IFERROR(LOOKUP(A286,'J16'!B:B,'J16'!A:A),0)</f>
        <v>-1</v>
      </c>
      <c r="U286">
        <f>IFERROR(LOOKUP(A286,'J17'!B:B,'J17'!A:A),0)</f>
        <v>0</v>
      </c>
      <c r="V286">
        <f>IFERROR(LOOKUP(A286,'J18'!B:B,'J18'!A:A),0)</f>
        <v>1</v>
      </c>
      <c r="W286">
        <f>IFERROR(LOOKUP(A286,'J19'!B:B,'J19'!A:A),0)</f>
        <v>0</v>
      </c>
      <c r="X286">
        <f>IFERROR(LOOKUP(A286,'J20'!B:B,'J20'!A:A),0)</f>
        <v>0</v>
      </c>
      <c r="Y286">
        <f>IFERROR(LOOKUP(A286,'J21'!B:B,'J21'!A:A),0)</f>
        <v>0</v>
      </c>
      <c r="Z286">
        <f>IFERROR(LOOKUP(A286,'J22'!B:B,'J22'!A:A),0)</f>
        <v>0</v>
      </c>
      <c r="AA286">
        <f>IFERROR(LOOKUP(A286,'J23'!B:B,'J23'!A:A),0)</f>
        <v>0</v>
      </c>
      <c r="AB286">
        <f>IFERROR(LOOKUP(A286,'J24'!B:B,'J24'!A:A),0)</f>
        <v>0</v>
      </c>
      <c r="AC286">
        <f>IFERROR(LOOKUP(A286,'J25'!B:B,'J25'!A:A),0)</f>
        <v>0</v>
      </c>
      <c r="AD286">
        <f>IFERROR(LOOKUP(A286,'J26'!B:B,'J26'!A:A),0)</f>
        <v>-1</v>
      </c>
    </row>
    <row r="287">
      <c r="A287" s="2" t="s">
        <v>949</v>
      </c>
      <c r="B287" s="2" t="s">
        <v>457</v>
      </c>
      <c r="C287" s="2" t="s">
        <v>950</v>
      </c>
      <c r="D287" s="7" t="str">
        <f>LOOKUP(A287,PhotoSquad!A:A,PhotoSquad!B:B)</f>
        <v>https://assets.laliga.com/squad/2019/t188/p38411/128x128/p38411_t188_2019_1_003_000.png</v>
      </c>
      <c r="E287">
        <f>IFERROR(LOOKUP(A287,'J01'!B:B,'J01'!A:A),0)</f>
        <v>2</v>
      </c>
      <c r="F287">
        <f>IFERROR(LOOKUP(A287,'J02'!B:B,'J02'!A:A),0)</f>
        <v>4</v>
      </c>
      <c r="G287">
        <f>IFERROR(LOOKUP(A287,'J03'!B:B,'J03'!A:A),0)</f>
        <v>0</v>
      </c>
      <c r="H287">
        <f>IFERROR(LOOKUP(A287,'J04'!B:B,'J04'!A:A),0)</f>
        <v>15</v>
      </c>
      <c r="I287">
        <f>IFERROR(LOOKUP(A287,'J05'!B:B,'J05'!A:A),0)</f>
        <v>4</v>
      </c>
      <c r="J287" s="3">
        <f>IFERROR(LOOKUP(A287,'J06'!B:B,'J06'!A:A),0)</f>
        <v>7</v>
      </c>
      <c r="K287" s="3">
        <f>IFERROR(LOOKUP(A287,'J07'!B:B,'J07'!A:A),0)</f>
        <v>1</v>
      </c>
      <c r="L287">
        <f>IFERROR(LOOKUP(A287,'J08'!B:B,'J08'!A:A),0)</f>
        <v>1</v>
      </c>
      <c r="M287">
        <f>IFERROR(LOOKUP(A287,'J09'!B:B,'J09'!A:A),0)</f>
        <v>5</v>
      </c>
      <c r="N287">
        <f>IFERROR(LOOKUP(A287,'J10'!B:B,'J10'!A:A),0)</f>
        <v>6</v>
      </c>
      <c r="O287">
        <f>IFERROR(LOOKUP(A287,'J11'!B:B,'J11'!A:A),0)</f>
        <v>0</v>
      </c>
      <c r="P287">
        <f>IFERROR(LOOKUP(A287,'J12'!B:B,'J12'!A:A),0)</f>
        <v>4</v>
      </c>
      <c r="Q287">
        <f>IFERROR(LOOKUP(A287,'J13'!B:B,'J13'!A:A),0)</f>
        <v>3</v>
      </c>
      <c r="R287">
        <f>IFERROR(LOOKUP(A287,'J14'!B:B,'J14'!A:A),0)</f>
        <v>3</v>
      </c>
      <c r="S287">
        <f>IFERROR(LOOKUP(A287,'J15'!B:B,'J15'!A:A),0)</f>
        <v>4</v>
      </c>
      <c r="T287">
        <f>IFERROR(LOOKUP(A287,'J16'!B:B,'J16'!A:A),0)</f>
        <v>8</v>
      </c>
      <c r="U287">
        <f>IFERROR(LOOKUP(A287,'J17'!B:B,'J17'!A:A),0)</f>
        <v>2</v>
      </c>
      <c r="V287">
        <f>IFERROR(LOOKUP(A287,'J18'!B:B,'J18'!A:A),0)</f>
        <v>2</v>
      </c>
      <c r="W287">
        <f>IFERROR(LOOKUP(A287,'J19'!B:B,'J19'!A:A),0)</f>
        <v>1</v>
      </c>
      <c r="X287">
        <f>IFERROR(LOOKUP(A287,'J20'!B:B,'J20'!A:A),0)</f>
        <v>0</v>
      </c>
      <c r="Y287">
        <f>IFERROR(LOOKUP(A287,'J21'!B:B,'J21'!A:A),0)</f>
        <v>0</v>
      </c>
      <c r="Z287">
        <f>IFERROR(LOOKUP(A287,'J22'!B:B,'J22'!A:A),0)</f>
        <v>3</v>
      </c>
      <c r="AA287">
        <f>IFERROR(LOOKUP(A287,'J23'!B:B,'J23'!A:A),0)</f>
        <v>0</v>
      </c>
      <c r="AB287">
        <f>IFERROR(LOOKUP(A287,'J24'!B:B,'J24'!A:A),0)</f>
        <v>0</v>
      </c>
      <c r="AC287">
        <f>IFERROR(LOOKUP(A287,'J25'!B:B,'J25'!A:A),0)</f>
        <v>15</v>
      </c>
      <c r="AD287">
        <f>IFERROR(LOOKUP(A287,'J26'!B:B,'J26'!A:A),0)</f>
        <v>9</v>
      </c>
    </row>
    <row r="288">
      <c r="A288" s="2" t="s">
        <v>243</v>
      </c>
      <c r="B288" s="2" t="s">
        <v>435</v>
      </c>
      <c r="C288" s="2" t="s">
        <v>657</v>
      </c>
      <c r="D288" s="7" t="str">
        <f>LOOKUP(A288,PhotoSquad!A:A,PhotoSquad!B:B)</f>
        <v>https://assets.laliga.com/squad/2019/t450/p38519/128x128/p38519_t450_2019_1_003_000.png</v>
      </c>
      <c r="E288">
        <f>IFERROR(LOOKUP(A288,'J01'!B:B,'J01'!A:A),0)</f>
        <v>0</v>
      </c>
      <c r="F288">
        <f>IFERROR(LOOKUP(A288,'J02'!B:B,'J02'!A:A),0)</f>
        <v>0</v>
      </c>
      <c r="G288">
        <f>IFERROR(LOOKUP(A288,'J03'!B:B,'J03'!A:A),0)</f>
        <v>4</v>
      </c>
      <c r="H288">
        <f>IFERROR(LOOKUP(A288,'J04'!B:B,'J04'!A:A),0)</f>
        <v>2</v>
      </c>
      <c r="I288">
        <f>IFERROR(LOOKUP(A288,'J05'!B:B,'J05'!A:A),0)</f>
        <v>5</v>
      </c>
      <c r="J288" s="3">
        <f>IFERROR(LOOKUP(A288,'J06'!B:B,'J06'!A:A),0)</f>
        <v>5</v>
      </c>
      <c r="K288" s="3">
        <f>IFERROR(LOOKUP(A288,'J07'!B:B,'J07'!A:A),0)</f>
        <v>4</v>
      </c>
      <c r="L288">
        <f>IFERROR(LOOKUP(A288,'J08'!B:B,'J08'!A:A),0)</f>
        <v>5</v>
      </c>
      <c r="M288">
        <f>IFERROR(LOOKUP(A288,'J09'!B:B,'J09'!A:A),0)</f>
        <v>0</v>
      </c>
      <c r="N288">
        <f>IFERROR(LOOKUP(A288,'J10'!B:B,'J10'!A:A),0)</f>
        <v>6</v>
      </c>
      <c r="O288">
        <f>IFERROR(LOOKUP(A288,'J11'!B:B,'J11'!A:A),0)</f>
        <v>3</v>
      </c>
      <c r="P288">
        <f>IFERROR(LOOKUP(A288,'J12'!B:B,'J12'!A:A),0)</f>
        <v>2</v>
      </c>
      <c r="Q288">
        <f>IFERROR(LOOKUP(A288,'J13'!B:B,'J13'!A:A),0)</f>
        <v>2</v>
      </c>
      <c r="R288">
        <f>IFERROR(LOOKUP(A288,'J14'!B:B,'J14'!A:A),0)</f>
        <v>4</v>
      </c>
      <c r="S288">
        <f>IFERROR(LOOKUP(A288,'J15'!B:B,'J15'!A:A),0)</f>
        <v>0</v>
      </c>
      <c r="T288">
        <f>IFERROR(LOOKUP(A288,'J16'!B:B,'J16'!A:A),0)</f>
        <v>1</v>
      </c>
      <c r="U288">
        <f>IFERROR(LOOKUP(A288,'J17'!B:B,'J17'!A:A),0)</f>
        <v>1</v>
      </c>
      <c r="V288">
        <f>IFERROR(LOOKUP(A288,'J18'!B:B,'J18'!A:A),0)</f>
        <v>1</v>
      </c>
      <c r="W288">
        <f>IFERROR(LOOKUP(A288,'J19'!B:B,'J19'!A:A),0)</f>
        <v>1</v>
      </c>
      <c r="X288">
        <f>IFERROR(LOOKUP(A288,'J20'!B:B,'J20'!A:A),0)</f>
        <v>0</v>
      </c>
      <c r="Y288">
        <f>IFERROR(LOOKUP(A288,'J21'!B:B,'J21'!A:A),0)</f>
        <v>0</v>
      </c>
      <c r="Z288">
        <f>IFERROR(LOOKUP(A288,'J22'!B:B,'J22'!A:A),0)</f>
        <v>0</v>
      </c>
      <c r="AA288">
        <f>IFERROR(LOOKUP(A288,'J23'!B:B,'J23'!A:A),0)</f>
        <v>2</v>
      </c>
      <c r="AB288">
        <f>IFERROR(LOOKUP(A288,'J24'!B:B,'J24'!A:A),0)</f>
        <v>1</v>
      </c>
      <c r="AC288">
        <f>IFERROR(LOOKUP(A288,'J25'!B:B,'J25'!A:A),0)</f>
        <v>0</v>
      </c>
      <c r="AD288">
        <f>IFERROR(LOOKUP(A288,'J26'!B:B,'J26'!A:A),0)</f>
        <v>0</v>
      </c>
    </row>
    <row r="289">
      <c r="A289" s="2" t="s">
        <v>31</v>
      </c>
      <c r="B289" s="2" t="s">
        <v>432</v>
      </c>
      <c r="C289" s="2" t="s">
        <v>658</v>
      </c>
      <c r="D289" s="7" t="str">
        <f>LOOKUP(A289,PhotoSquad!A:A,PhotoSquad!B:B)</f>
        <v>https://assets.laliga.com/squad/2019/t178/p39336/128x128/p39336_t178_2019_1_003_000.png</v>
      </c>
      <c r="E289">
        <f>IFERROR(LOOKUP(A289,'J01'!B:B,'J01'!A:A),0)</f>
        <v>2</v>
      </c>
      <c r="F289">
        <f>IFERROR(LOOKUP(A289,'J02'!B:B,'J02'!A:A),0)</f>
        <v>0</v>
      </c>
      <c r="G289">
        <f>IFERROR(LOOKUP(A289,'J03'!B:B,'J03'!A:A),0)</f>
        <v>4</v>
      </c>
      <c r="H289">
        <f>IFERROR(LOOKUP(A289,'J04'!B:B,'J04'!A:A),0)</f>
        <v>13</v>
      </c>
      <c r="I289">
        <f>IFERROR(LOOKUP(A289,'J05'!B:B,'J05'!A:A),0)</f>
        <v>0</v>
      </c>
      <c r="J289" s="3">
        <f>IFERROR(LOOKUP(A289,'J06'!B:B,'J06'!A:A),0)</f>
        <v>1</v>
      </c>
      <c r="K289" s="3">
        <f>IFERROR(LOOKUP(A289,'J07'!B:B,'J07'!A:A),0)</f>
        <v>9</v>
      </c>
      <c r="L289">
        <f>IFERROR(LOOKUP(A289,'J08'!B:B,'J08'!A:A),0)</f>
        <v>8</v>
      </c>
      <c r="M289">
        <f>IFERROR(LOOKUP(A289,'J09'!B:B,'J09'!A:A),0)</f>
        <v>10</v>
      </c>
      <c r="N289">
        <f>IFERROR(LOOKUP(A289,'J10'!B:B,'J10'!A:A),0)</f>
        <v>2</v>
      </c>
      <c r="O289">
        <f>IFERROR(LOOKUP(A289,'J11'!B:B,'J11'!A:A),0)</f>
        <v>9</v>
      </c>
      <c r="P289">
        <f>IFERROR(LOOKUP(A289,'J12'!B:B,'J12'!A:A),0)</f>
        <v>2</v>
      </c>
      <c r="Q289">
        <f>IFERROR(LOOKUP(A289,'J13'!B:B,'J13'!A:A),0)</f>
        <v>2</v>
      </c>
      <c r="R289">
        <f>IFERROR(LOOKUP(A289,'J14'!B:B,'J14'!A:A),0)</f>
        <v>9</v>
      </c>
      <c r="S289">
        <f>IFERROR(LOOKUP(A289,'J15'!B:B,'J15'!A:A),0)</f>
        <v>7</v>
      </c>
      <c r="T289">
        <f>IFERROR(LOOKUP(A289,'J16'!B:B,'J16'!A:A),0)</f>
        <v>15</v>
      </c>
      <c r="U289">
        <f>IFERROR(LOOKUP(A289,'J17'!B:B,'J17'!A:A),0)</f>
        <v>10</v>
      </c>
      <c r="V289">
        <f>IFERROR(LOOKUP(A289,'J18'!B:B,'J18'!A:A),0)</f>
        <v>16</v>
      </c>
      <c r="W289">
        <f>IFERROR(LOOKUP(A289,'J19'!B:B,'J19'!A:A),0)</f>
        <v>16</v>
      </c>
      <c r="X289">
        <f>IFERROR(LOOKUP(A289,'J20'!B:B,'J20'!A:A),0)</f>
        <v>0</v>
      </c>
      <c r="Y289">
        <f>IFERROR(LOOKUP(A289,'J21'!B:B,'J21'!A:A),0)</f>
        <v>0</v>
      </c>
      <c r="Z289">
        <f>IFERROR(LOOKUP(A289,'J22'!B:B,'J22'!A:A),0)</f>
        <v>0</v>
      </c>
      <c r="AA289">
        <f>IFERROR(LOOKUP(A289,'J23'!B:B,'J23'!A:A),0)</f>
        <v>2</v>
      </c>
      <c r="AB289">
        <f>IFERROR(LOOKUP(A289,'J24'!B:B,'J24'!A:A),0)</f>
        <v>1</v>
      </c>
      <c r="AC289">
        <f>IFERROR(LOOKUP(A289,'J25'!B:B,'J25'!A:A),0)</f>
        <v>0</v>
      </c>
      <c r="AD289">
        <f>IFERROR(LOOKUP(A289,'J26'!B:B,'J26'!A:A),0)</f>
        <v>0</v>
      </c>
    </row>
    <row r="290">
      <c r="A290" s="2" t="s">
        <v>121</v>
      </c>
      <c r="B290" s="2" t="s">
        <v>432</v>
      </c>
      <c r="C290" s="2" t="s">
        <v>986</v>
      </c>
      <c r="D290" s="7" t="str">
        <f>LOOKUP(A290,PhotoSquad!A:A,PhotoSquad!B:B)</f>
        <v>https://assets.laliga.com/squad/2019/t450/p39498/128x128/p39498_t450_2019_1_003_000.png</v>
      </c>
      <c r="E290">
        <f>IFERROR(LOOKUP(A290,'J01'!B:B,'J01'!A:A),0)</f>
        <v>2</v>
      </c>
      <c r="F290">
        <f>IFERROR(LOOKUP(A290,'J02'!B:B,'J02'!A:A),0)</f>
        <v>0</v>
      </c>
      <c r="G290">
        <f>IFERROR(LOOKUP(A290,'J03'!B:B,'J03'!A:A),0)</f>
        <v>4</v>
      </c>
      <c r="H290">
        <f>IFERROR(LOOKUP(A290,'J04'!B:B,'J04'!A:A),0)</f>
        <v>13</v>
      </c>
      <c r="I290">
        <f>IFERROR(LOOKUP(A290,'J05'!B:B,'J05'!A:A),0)</f>
        <v>6</v>
      </c>
      <c r="J290" s="3">
        <f>IFERROR(LOOKUP(A290,'J06'!B:B,'J06'!A:A),0)</f>
        <v>1</v>
      </c>
      <c r="K290" s="3">
        <f>IFERROR(LOOKUP(A290,'J07'!B:B,'J07'!A:A),0)</f>
        <v>2</v>
      </c>
      <c r="L290">
        <f>IFERROR(LOOKUP(A290,'J08'!B:B,'J08'!A:A),0)</f>
        <v>3</v>
      </c>
      <c r="M290">
        <f>IFERROR(LOOKUP(A290,'J09'!B:B,'J09'!A:A),0)</f>
        <v>1</v>
      </c>
      <c r="N290">
        <f>IFERROR(LOOKUP(A290,'J10'!B:B,'J10'!A:A),0)</f>
        <v>1</v>
      </c>
      <c r="O290">
        <f>IFERROR(LOOKUP(A290,'J11'!B:B,'J11'!A:A),0)</f>
        <v>9</v>
      </c>
      <c r="P290">
        <f>IFERROR(LOOKUP(A290,'J12'!B:B,'J12'!A:A),0)</f>
        <v>2</v>
      </c>
      <c r="Q290">
        <f>IFERROR(LOOKUP(A290,'J13'!B:B,'J13'!A:A),0)</f>
        <v>2</v>
      </c>
      <c r="R290">
        <f>IFERROR(LOOKUP(A290,'J14'!B:B,'J14'!A:A),0)</f>
        <v>2</v>
      </c>
      <c r="S290">
        <f>IFERROR(LOOKUP(A290,'J15'!B:B,'J15'!A:A),0)</f>
        <v>2</v>
      </c>
      <c r="T290">
        <f>IFERROR(LOOKUP(A290,'J16'!B:B,'J16'!A:A),0)</f>
        <v>4</v>
      </c>
      <c r="U290">
        <f>IFERROR(LOOKUP(A290,'J17'!B:B,'J17'!A:A),0)</f>
        <v>2</v>
      </c>
      <c r="V290">
        <f>IFERROR(LOOKUP(A290,'J18'!B:B,'J18'!A:A),0)</f>
        <v>3</v>
      </c>
      <c r="W290">
        <f>IFERROR(LOOKUP(A290,'J19'!B:B,'J19'!A:A),0)</f>
        <v>3</v>
      </c>
      <c r="X290">
        <f>IFERROR(LOOKUP(A290,'J20'!B:B,'J20'!A:A),0)</f>
        <v>3</v>
      </c>
      <c r="Y290">
        <f>IFERROR(LOOKUP(A290,'J21'!B:B,'J21'!A:A),0)</f>
        <v>3</v>
      </c>
      <c r="Z290">
        <f>IFERROR(LOOKUP(A290,'J22'!B:B,'J22'!A:A),0)</f>
        <v>2</v>
      </c>
      <c r="AA290">
        <f>IFERROR(LOOKUP(A290,'J23'!B:B,'J23'!A:A),0)</f>
        <v>0</v>
      </c>
      <c r="AB290">
        <f>IFERROR(LOOKUP(A290,'J24'!B:B,'J24'!A:A),0)</f>
        <v>4</v>
      </c>
      <c r="AC290">
        <f>IFERROR(LOOKUP(A290,'J25'!B:B,'J25'!A:A),0)</f>
        <v>2</v>
      </c>
      <c r="AD290">
        <f>IFERROR(LOOKUP(A290,'J26'!B:B,'J26'!A:A),0)</f>
        <v>0</v>
      </c>
    </row>
    <row r="291">
      <c r="A291" s="2" t="s">
        <v>659</v>
      </c>
      <c r="B291" s="2" t="s">
        <v>457</v>
      </c>
      <c r="C291" s="2" t="s">
        <v>660</v>
      </c>
      <c r="D291" s="7" t="str">
        <f>LOOKUP(A291,PhotoSquad!A:A,PhotoSquad!B:B)</f>
        <v>https://assets.laliga.com/squad/2019/t186/p39563/128x128/p39563_t186_2019_1_003_000.png</v>
      </c>
      <c r="E291">
        <f>IFERROR(LOOKUP(A291,'J01'!B:B,'J01'!A:A),0)</f>
        <v>4</v>
      </c>
      <c r="F291">
        <f>IFERROR(LOOKUP(A291,'J02'!B:B,'J02'!A:A),0)</f>
        <v>3</v>
      </c>
      <c r="G291">
        <f>IFERROR(LOOKUP(A291,'J03'!B:B,'J03'!A:A),0)</f>
        <v>0</v>
      </c>
      <c r="H291">
        <f>IFERROR(LOOKUP(A291,'J04'!B:B,'J04'!A:A),0)</f>
        <v>3</v>
      </c>
      <c r="I291">
        <f>IFERROR(LOOKUP(A291,'J05'!B:B,'J05'!A:A),0)</f>
        <v>6</v>
      </c>
      <c r="J291" s="3">
        <f>IFERROR(LOOKUP(A291,'J06'!B:B,'J06'!A:A),0)</f>
        <v>1</v>
      </c>
      <c r="K291" s="3">
        <f>IFERROR(LOOKUP(A291,'J07'!B:B,'J07'!A:A),0)</f>
        <v>2</v>
      </c>
      <c r="L291">
        <f>IFERROR(LOOKUP(A291,'J08'!B:B,'J08'!A:A),0)</f>
        <v>3</v>
      </c>
      <c r="M291">
        <f>IFERROR(LOOKUP(A291,'J09'!B:B,'J09'!A:A),0)</f>
        <v>3</v>
      </c>
      <c r="N291">
        <f>IFERROR(LOOKUP(A291,'J10'!B:B,'J10'!A:A),0)</f>
        <v>1</v>
      </c>
      <c r="O291">
        <f>IFERROR(LOOKUP(A291,'J11'!B:B,'J11'!A:A),0)</f>
        <v>7</v>
      </c>
      <c r="P291">
        <f>IFERROR(LOOKUP(A291,'J12'!B:B,'J12'!A:A),0)</f>
        <v>0</v>
      </c>
      <c r="Q291">
        <f>IFERROR(LOOKUP(A291,'J13'!B:B,'J13'!A:A),0)</f>
        <v>2</v>
      </c>
      <c r="R291">
        <f>IFERROR(LOOKUP(A291,'J14'!B:B,'J14'!A:A),0)</f>
        <v>0</v>
      </c>
      <c r="S291">
        <f>IFERROR(LOOKUP(A291,'J15'!B:B,'J15'!A:A),0)</f>
        <v>5</v>
      </c>
      <c r="T291">
        <f>IFERROR(LOOKUP(A291,'J16'!B:B,'J16'!A:A),0)</f>
        <v>4</v>
      </c>
      <c r="U291">
        <f>IFERROR(LOOKUP(A291,'J17'!B:B,'J17'!A:A),0)</f>
        <v>2</v>
      </c>
      <c r="V291">
        <f>IFERROR(LOOKUP(A291,'J18'!B:B,'J18'!A:A),0)</f>
        <v>3</v>
      </c>
      <c r="W291">
        <f>IFERROR(LOOKUP(A291,'J19'!B:B,'J19'!A:A),0)</f>
        <v>3</v>
      </c>
      <c r="X291">
        <f>IFERROR(LOOKUP(A291,'J20'!B:B,'J20'!A:A),0)</f>
        <v>3</v>
      </c>
      <c r="Y291">
        <f>IFERROR(LOOKUP(A291,'J21'!B:B,'J21'!A:A),0)</f>
        <v>0</v>
      </c>
      <c r="Z291">
        <f>IFERROR(LOOKUP(A291,'J22'!B:B,'J22'!A:A),0)</f>
        <v>0</v>
      </c>
      <c r="AA291">
        <f>IFERROR(LOOKUP(A291,'J23'!B:B,'J23'!A:A),0)</f>
        <v>0</v>
      </c>
      <c r="AB291">
        <f>IFERROR(LOOKUP(A291,'J24'!B:B,'J24'!A:A),0)</f>
        <v>5</v>
      </c>
      <c r="AC291">
        <f>IFERROR(LOOKUP(A291,'J25'!B:B,'J25'!A:A),0)</f>
        <v>9</v>
      </c>
      <c r="AD291">
        <f>IFERROR(LOOKUP(A291,'J26'!B:B,'J26'!A:A),0)</f>
        <v>8</v>
      </c>
    </row>
    <row r="292">
      <c r="A292" s="2" t="s">
        <v>1007</v>
      </c>
      <c r="B292" s="2" t="s">
        <v>457</v>
      </c>
      <c r="C292" s="2" t="s">
        <v>1030</v>
      </c>
      <c r="D292" s="7" t="str">
        <f>LOOKUP(A292,PhotoSquad!A:A,PhotoSquad!B:B)</f>
        <v>https://assets.laliga.com/squad/2019/t1450/p39621/128x128/p39621_t1450_2019_1_003_000.png</v>
      </c>
      <c r="E292">
        <f>IFERROR(LOOKUP(A292,'J01'!B:B,'J01'!A:A),0)</f>
        <v>4</v>
      </c>
      <c r="F292">
        <f>IFERROR(LOOKUP(A292,'J02'!B:B,'J02'!A:A),0)</f>
        <v>3</v>
      </c>
      <c r="G292">
        <f>IFERROR(LOOKUP(A292,'J03'!B:B,'J03'!A:A),0)</f>
        <v>0</v>
      </c>
      <c r="H292">
        <f>IFERROR(LOOKUP(A292,'J04'!B:B,'J04'!A:A),0)</f>
        <v>3</v>
      </c>
      <c r="I292">
        <f>IFERROR(LOOKUP(A292,'J05'!B:B,'J05'!A:A),0)</f>
        <v>6</v>
      </c>
      <c r="J292" s="3">
        <f>IFERROR(LOOKUP(A292,'J06'!B:B,'J06'!A:A),0)</f>
        <v>1</v>
      </c>
      <c r="K292" s="3">
        <f>IFERROR(LOOKUP(A292,'J07'!B:B,'J07'!A:A),0)</f>
        <v>2</v>
      </c>
      <c r="L292">
        <f>IFERROR(LOOKUP(A292,'J08'!B:B,'J08'!A:A),0)</f>
        <v>3</v>
      </c>
      <c r="M292">
        <f>IFERROR(LOOKUP(A292,'J09'!B:B,'J09'!A:A),0)</f>
        <v>3</v>
      </c>
      <c r="N292">
        <f>IFERROR(LOOKUP(A292,'J10'!B:B,'J10'!A:A),0)</f>
        <v>1</v>
      </c>
      <c r="O292">
        <f>IFERROR(LOOKUP(A292,'J11'!B:B,'J11'!A:A),0)</f>
        <v>7</v>
      </c>
      <c r="P292">
        <f>IFERROR(LOOKUP(A292,'J12'!B:B,'J12'!A:A),0)</f>
        <v>0</v>
      </c>
      <c r="Q292">
        <f>IFERROR(LOOKUP(A292,'J13'!B:B,'J13'!A:A),0)</f>
        <v>2</v>
      </c>
      <c r="R292">
        <f>IFERROR(LOOKUP(A292,'J14'!B:B,'J14'!A:A),0)</f>
        <v>0</v>
      </c>
      <c r="S292">
        <f>IFERROR(LOOKUP(A292,'J15'!B:B,'J15'!A:A),0)</f>
        <v>5</v>
      </c>
      <c r="T292">
        <f>IFERROR(LOOKUP(A292,'J16'!B:B,'J16'!A:A),0)</f>
        <v>0</v>
      </c>
      <c r="U292">
        <f>IFERROR(LOOKUP(A292,'J17'!B:B,'J17'!A:A),0)</f>
        <v>1</v>
      </c>
      <c r="V292">
        <f>IFERROR(LOOKUP(A292,'J18'!B:B,'J18'!A:A),0)</f>
        <v>0</v>
      </c>
      <c r="W292">
        <f>IFERROR(LOOKUP(A292,'J19'!B:B,'J19'!A:A),0)</f>
        <v>0</v>
      </c>
      <c r="X292">
        <f>IFERROR(LOOKUP(A292,'J20'!B:B,'J20'!A:A),0)</f>
        <v>3</v>
      </c>
      <c r="Y292">
        <f>IFERROR(LOOKUP(A292,'J21'!B:B,'J21'!A:A),0)</f>
        <v>0</v>
      </c>
      <c r="Z292">
        <f>IFERROR(LOOKUP(A292,'J22'!B:B,'J22'!A:A),0)</f>
        <v>0</v>
      </c>
      <c r="AA292">
        <f>IFERROR(LOOKUP(A292,'J23'!B:B,'J23'!A:A),0)</f>
        <v>0</v>
      </c>
      <c r="AB292">
        <f>IFERROR(LOOKUP(A292,'J24'!B:B,'J24'!A:A),0)</f>
        <v>5</v>
      </c>
      <c r="AC292">
        <f>IFERROR(LOOKUP(A292,'J25'!B:B,'J25'!A:A),0)</f>
        <v>9</v>
      </c>
      <c r="AD292">
        <f>IFERROR(LOOKUP(A292,'J26'!B:B,'J26'!A:A),0)</f>
        <v>8</v>
      </c>
    </row>
    <row r="293">
      <c r="A293" s="2" t="s">
        <v>35</v>
      </c>
      <c r="B293" s="2" t="s">
        <v>432</v>
      </c>
      <c r="C293" s="2" t="s">
        <v>661</v>
      </c>
      <c r="D293" s="7" t="str">
        <f>LOOKUP(A293,PhotoSquad!A:A,PhotoSquad!B:B)</f>
        <v>https://assets.laliga.com/squad/2019/t176/p40270/128x128/p40270_t176_2019_1_003_000.png</v>
      </c>
      <c r="E293">
        <f>IFERROR(LOOKUP(A293,'J01'!B:B,'J01'!A:A),0)</f>
        <v>3</v>
      </c>
      <c r="F293">
        <f>IFERROR(LOOKUP(A293,'J02'!B:B,'J02'!A:A),0)</f>
        <v>6</v>
      </c>
      <c r="G293">
        <f>IFERROR(LOOKUP(A293,'J03'!B:B,'J03'!A:A),0)</f>
        <v>4</v>
      </c>
      <c r="H293">
        <f>IFERROR(LOOKUP(A293,'J04'!B:B,'J04'!A:A),0)</f>
        <v>4</v>
      </c>
      <c r="I293">
        <f>IFERROR(LOOKUP(A293,'J05'!B:B,'J05'!A:A),0)</f>
        <v>2</v>
      </c>
      <c r="J293" s="3">
        <f>IFERROR(LOOKUP(A293,'J06'!B:B,'J06'!A:A),0)</f>
        <v>3</v>
      </c>
      <c r="K293" s="3">
        <f>IFERROR(LOOKUP(A293,'J07'!B:B,'J07'!A:A),0)</f>
        <v>1</v>
      </c>
      <c r="L293">
        <f>IFERROR(LOOKUP(A293,'J08'!B:B,'J08'!A:A),0)</f>
        <v>9</v>
      </c>
      <c r="M293">
        <f>IFERROR(LOOKUP(A293,'J09'!B:B,'J09'!A:A),0)</f>
        <v>3</v>
      </c>
      <c r="N293">
        <f>IFERROR(LOOKUP(A293,'J10'!B:B,'J10'!A:A),0)</f>
        <v>0</v>
      </c>
      <c r="O293">
        <f>IFERROR(LOOKUP(A293,'J11'!B:B,'J11'!A:A),0)</f>
        <v>7</v>
      </c>
      <c r="P293">
        <f>IFERROR(LOOKUP(A293,'J12'!B:B,'J12'!A:A),0)</f>
        <v>3</v>
      </c>
      <c r="Q293">
        <f>IFERROR(LOOKUP(A293,'J13'!B:B,'J13'!A:A),0)</f>
        <v>0</v>
      </c>
      <c r="R293">
        <f>IFERROR(LOOKUP(A293,'J14'!B:B,'J14'!A:A),0)</f>
        <v>14</v>
      </c>
      <c r="S293">
        <f>IFERROR(LOOKUP(A293,'J15'!B:B,'J15'!A:A),0)</f>
        <v>5</v>
      </c>
      <c r="T293">
        <f>IFERROR(LOOKUP(A293,'J16'!B:B,'J16'!A:A),0)</f>
        <v>8</v>
      </c>
      <c r="U293">
        <f>IFERROR(LOOKUP(A293,'J17'!B:B,'J17'!A:A),0)</f>
        <v>6</v>
      </c>
      <c r="V293">
        <f>IFERROR(LOOKUP(A293,'J18'!B:B,'J18'!A:A),0)</f>
        <v>8</v>
      </c>
      <c r="W293">
        <f>IFERROR(LOOKUP(A293,'J19'!B:B,'J19'!A:A),0)</f>
        <v>4</v>
      </c>
      <c r="X293">
        <f>IFERROR(LOOKUP(A293,'J20'!B:B,'J20'!A:A),0)</f>
        <v>8</v>
      </c>
      <c r="Y293">
        <f>IFERROR(LOOKUP(A293,'J21'!B:B,'J21'!A:A),0)</f>
        <v>6</v>
      </c>
      <c r="Z293">
        <f>IFERROR(LOOKUP(A293,'J22'!B:B,'J22'!A:A),0)</f>
        <v>7</v>
      </c>
      <c r="AA293">
        <f>IFERROR(LOOKUP(A293,'J23'!B:B,'J23'!A:A),0)</f>
        <v>11</v>
      </c>
      <c r="AB293">
        <f>IFERROR(LOOKUP(A293,'J24'!B:B,'J24'!A:A),0)</f>
        <v>7</v>
      </c>
      <c r="AC293">
        <f>IFERROR(LOOKUP(A293,'J25'!B:B,'J25'!A:A),0)</f>
        <v>9</v>
      </c>
      <c r="AD293">
        <f>IFERROR(LOOKUP(A293,'J26'!B:B,'J26'!A:A),0)</f>
        <v>3</v>
      </c>
    </row>
    <row r="294">
      <c r="A294" s="2" t="s">
        <v>382</v>
      </c>
      <c r="B294" s="2" t="s">
        <v>480</v>
      </c>
      <c r="C294" s="2" t="s">
        <v>951</v>
      </c>
      <c r="D294" s="7" t="str">
        <f>LOOKUP(A294,PhotoSquad!A:A,PhotoSquad!B:B)</f>
        <v>https://assets.laliga.com/squad/2019/t181/p40559/128x128/p40559_t181_2019_1_003_000.png</v>
      </c>
      <c r="E294">
        <f>IFERROR(LOOKUP(A294,'J01'!B:B,'J01'!A:A),0)</f>
        <v>3</v>
      </c>
      <c r="F294">
        <f>IFERROR(LOOKUP(A294,'J02'!B:B,'J02'!A:A),0)</f>
        <v>6</v>
      </c>
      <c r="G294">
        <f>IFERROR(LOOKUP(A294,'J03'!B:B,'J03'!A:A),0)</f>
        <v>4</v>
      </c>
      <c r="H294">
        <f>IFERROR(LOOKUP(A294,'J04'!B:B,'J04'!A:A),0)</f>
        <v>0</v>
      </c>
      <c r="I294">
        <f>IFERROR(LOOKUP(A294,'J05'!B:B,'J05'!A:A),0)</f>
        <v>-1</v>
      </c>
      <c r="J294" s="3">
        <f>IFERROR(LOOKUP(A294,'J06'!B:B,'J06'!A:A),0)</f>
        <v>0</v>
      </c>
      <c r="K294" s="3">
        <f>IFERROR(LOOKUP(A294,'J07'!B:B,'J07'!A:A),0)</f>
        <v>0</v>
      </c>
      <c r="L294">
        <f>IFERROR(LOOKUP(A294,'J08'!B:B,'J08'!A:A),0)</f>
        <v>0</v>
      </c>
      <c r="M294">
        <f>IFERROR(LOOKUP(A294,'J09'!B:B,'J09'!A:A),0)</f>
        <v>0</v>
      </c>
      <c r="N294">
        <f>IFERROR(LOOKUP(A294,'J10'!B:B,'J10'!A:A),0)</f>
        <v>0</v>
      </c>
      <c r="O294">
        <f>IFERROR(LOOKUP(A294,'J11'!B:B,'J11'!A:A),0)</f>
        <v>0</v>
      </c>
      <c r="P294">
        <f>IFERROR(LOOKUP(A294,'J12'!B:B,'J12'!A:A),0)</f>
        <v>3</v>
      </c>
      <c r="Q294">
        <f>IFERROR(LOOKUP(A294,'J13'!B:B,'J13'!A:A),0)</f>
        <v>0</v>
      </c>
      <c r="R294">
        <f>IFERROR(LOOKUP(A294,'J14'!B:B,'J14'!A:A),0)</f>
        <v>0</v>
      </c>
      <c r="S294">
        <f>IFERROR(LOOKUP(A294,'J15'!B:B,'J15'!A:A),0)</f>
        <v>0</v>
      </c>
      <c r="T294">
        <f>IFERROR(LOOKUP(A294,'J16'!B:B,'J16'!A:A),0)</f>
        <v>0</v>
      </c>
      <c r="U294">
        <f>IFERROR(LOOKUP(A294,'J17'!B:B,'J17'!A:A),0)</f>
        <v>0</v>
      </c>
      <c r="V294">
        <f>IFERROR(LOOKUP(A294,'J18'!B:B,'J18'!A:A),0)</f>
        <v>0</v>
      </c>
      <c r="W294">
        <f>IFERROR(LOOKUP(A294,'J19'!B:B,'J19'!A:A),0)</f>
        <v>0</v>
      </c>
      <c r="X294">
        <f>IFERROR(LOOKUP(A294,'J20'!B:B,'J20'!A:A),0)</f>
        <v>0</v>
      </c>
      <c r="Y294">
        <f>IFERROR(LOOKUP(A294,'J21'!B:B,'J21'!A:A),0)</f>
        <v>0</v>
      </c>
      <c r="Z294">
        <f>IFERROR(LOOKUP(A294,'J22'!B:B,'J22'!A:A),0)</f>
        <v>0</v>
      </c>
      <c r="AA294">
        <f>IFERROR(LOOKUP(A294,'J23'!B:B,'J23'!A:A),0)</f>
        <v>0</v>
      </c>
      <c r="AB294">
        <f>IFERROR(LOOKUP(A294,'J24'!B:B,'J24'!A:A),0)</f>
        <v>0</v>
      </c>
      <c r="AC294">
        <f>IFERROR(LOOKUP(A294,'J25'!B:B,'J25'!A:A),0)</f>
        <v>0</v>
      </c>
      <c r="AD294">
        <f>IFERROR(LOOKUP(A294,'J26'!B:B,'J26'!A:A),0)</f>
        <v>0</v>
      </c>
    </row>
    <row r="295">
      <c r="A295" s="2" t="s">
        <v>244</v>
      </c>
      <c r="B295" s="2" t="s">
        <v>435</v>
      </c>
      <c r="C295" s="2" t="s">
        <v>662</v>
      </c>
      <c r="D295" s="7" t="str">
        <f>LOOKUP(A295,PhotoSquad!A:A,PhotoSquad!B:B)</f>
        <v>https://assets.laliga.com/squad/2019/t953/p420909/128x128/p420909_t953_2019_1_003_000.png</v>
      </c>
      <c r="E295">
        <f>IFERROR(LOOKUP(A295,'J01'!B:B,'J01'!A:A),0)</f>
        <v>3</v>
      </c>
      <c r="F295">
        <f>IFERROR(LOOKUP(A295,'J02'!B:B,'J02'!A:A),0)</f>
        <v>2</v>
      </c>
      <c r="G295">
        <f>IFERROR(LOOKUP(A295,'J03'!B:B,'J03'!A:A),0)</f>
        <v>3</v>
      </c>
      <c r="H295">
        <f>IFERROR(LOOKUP(A295,'J04'!B:B,'J04'!A:A),0)</f>
        <v>5</v>
      </c>
      <c r="I295">
        <f>IFERROR(LOOKUP(A295,'J05'!B:B,'J05'!A:A),0)</f>
        <v>6</v>
      </c>
      <c r="J295" s="3">
        <f>IFERROR(LOOKUP(A295,'J06'!B:B,'J06'!A:A),0)</f>
        <v>3</v>
      </c>
      <c r="K295" s="3">
        <f>IFERROR(LOOKUP(A295,'J07'!B:B,'J07'!A:A),0)</f>
        <v>12</v>
      </c>
      <c r="L295">
        <f>IFERROR(LOOKUP(A295,'J08'!B:B,'J08'!A:A),0)</f>
        <v>4</v>
      </c>
      <c r="M295">
        <f>IFERROR(LOOKUP(A295,'J09'!B:B,'J09'!A:A),0)</f>
        <v>2</v>
      </c>
      <c r="N295">
        <f>IFERROR(LOOKUP(A295,'J10'!B:B,'J10'!A:A),0)</f>
        <v>2</v>
      </c>
      <c r="O295">
        <f>IFERROR(LOOKUP(A295,'J11'!B:B,'J11'!A:A),0)</f>
        <v>2</v>
      </c>
      <c r="P295">
        <f>IFERROR(LOOKUP(A295,'J12'!B:B,'J12'!A:A),0)</f>
        <v>1</v>
      </c>
      <c r="Q295">
        <f>IFERROR(LOOKUP(A295,'J13'!B:B,'J13'!A:A),0)</f>
        <v>1</v>
      </c>
      <c r="R295">
        <f>IFERROR(LOOKUP(A295,'J14'!B:B,'J14'!A:A),0)</f>
        <v>0</v>
      </c>
      <c r="S295">
        <f>IFERROR(LOOKUP(A295,'J15'!B:B,'J15'!A:A),0)</f>
        <v>2</v>
      </c>
      <c r="T295">
        <f>IFERROR(LOOKUP(A295,'J16'!B:B,'J16'!A:A),0)</f>
        <v>2</v>
      </c>
      <c r="U295">
        <f>IFERROR(LOOKUP(A295,'J17'!B:B,'J17'!A:A),0)</f>
        <v>9</v>
      </c>
      <c r="V295">
        <f>IFERROR(LOOKUP(A295,'J18'!B:B,'J18'!A:A),0)</f>
        <v>11</v>
      </c>
      <c r="W295">
        <f>IFERROR(LOOKUP(A295,'J19'!B:B,'J19'!A:A),0)</f>
        <v>4</v>
      </c>
      <c r="X295">
        <f>IFERROR(LOOKUP(A295,'J20'!B:B,'J20'!A:A),0)</f>
        <v>14</v>
      </c>
      <c r="Y295">
        <f>IFERROR(LOOKUP(A295,'J21'!B:B,'J21'!A:A),0)</f>
        <v>5</v>
      </c>
      <c r="Z295">
        <f>IFERROR(LOOKUP(A295,'J22'!B:B,'J22'!A:A),0)</f>
        <v>4</v>
      </c>
      <c r="AA295">
        <f>IFERROR(LOOKUP(A295,'J23'!B:B,'J23'!A:A),0)</f>
        <v>3</v>
      </c>
      <c r="AB295">
        <f>IFERROR(LOOKUP(A295,'J24'!B:B,'J24'!A:A),0)</f>
        <v>0</v>
      </c>
      <c r="AC295">
        <f>IFERROR(LOOKUP(A295,'J25'!B:B,'J25'!A:A),0)</f>
        <v>3</v>
      </c>
      <c r="AD295">
        <f>IFERROR(LOOKUP(A295,'J26'!B:B,'J26'!A:A),0)</f>
        <v>0</v>
      </c>
    </row>
    <row r="296">
      <c r="A296" s="2" t="s">
        <v>245</v>
      </c>
      <c r="B296" s="2" t="s">
        <v>435</v>
      </c>
      <c r="C296" s="2" t="s">
        <v>663</v>
      </c>
      <c r="D296" s="7" t="str">
        <f>LOOKUP(A296,PhotoSquad!A:A,PhotoSquad!B:B)</f>
        <v>https://assets.laliga.com/squad/2019/t953/p420909/128x128/p420909_t953_2019_1_003_000.png</v>
      </c>
      <c r="E296">
        <f>IFERROR(LOOKUP(A296,'J01'!B:B,'J01'!A:A),0)</f>
        <v>1</v>
      </c>
      <c r="F296">
        <f>IFERROR(LOOKUP(A296,'J02'!B:B,'J02'!A:A),0)</f>
        <v>2</v>
      </c>
      <c r="G296">
        <f>IFERROR(LOOKUP(A296,'J03'!B:B,'J03'!A:A),0)</f>
        <v>3</v>
      </c>
      <c r="H296">
        <f>IFERROR(LOOKUP(A296,'J04'!B:B,'J04'!A:A),0)</f>
        <v>5</v>
      </c>
      <c r="I296">
        <f>IFERROR(LOOKUP(A296,'J05'!B:B,'J05'!A:A),0)</f>
        <v>6</v>
      </c>
      <c r="J296" s="3">
        <f>IFERROR(LOOKUP(A296,'J06'!B:B,'J06'!A:A),0)</f>
        <v>0</v>
      </c>
      <c r="K296" s="3">
        <f>IFERROR(LOOKUP(A296,'J07'!B:B,'J07'!A:A),0)</f>
        <v>12</v>
      </c>
      <c r="L296">
        <f>IFERROR(LOOKUP(A296,'J08'!B:B,'J08'!A:A),0)</f>
        <v>4</v>
      </c>
      <c r="M296">
        <f>IFERROR(LOOKUP(A296,'J09'!B:B,'J09'!A:A),0)</f>
        <v>0</v>
      </c>
      <c r="N296">
        <f>IFERROR(LOOKUP(A296,'J10'!B:B,'J10'!A:A),0)</f>
        <v>0</v>
      </c>
      <c r="O296">
        <f>IFERROR(LOOKUP(A296,'J11'!B:B,'J11'!A:A),0)</f>
        <v>2</v>
      </c>
      <c r="P296">
        <f>IFERROR(LOOKUP(A296,'J12'!B:B,'J12'!A:A),0)</f>
        <v>0</v>
      </c>
      <c r="Q296">
        <f>IFERROR(LOOKUP(A296,'J13'!B:B,'J13'!A:A),0)</f>
        <v>0</v>
      </c>
      <c r="R296">
        <f>IFERROR(LOOKUP(A296,'J14'!B:B,'J14'!A:A),0)</f>
        <v>0</v>
      </c>
      <c r="S296">
        <f>IFERROR(LOOKUP(A296,'J15'!B:B,'J15'!A:A),0)</f>
        <v>2</v>
      </c>
      <c r="T296">
        <f>IFERROR(LOOKUP(A296,'J16'!B:B,'J16'!A:A),0)</f>
        <v>2</v>
      </c>
      <c r="U296">
        <f>IFERROR(LOOKUP(A296,'J17'!B:B,'J17'!A:A),0)</f>
        <v>0</v>
      </c>
      <c r="V296">
        <f>IFERROR(LOOKUP(A296,'J18'!B:B,'J18'!A:A),0)</f>
        <v>11</v>
      </c>
      <c r="W296">
        <f>IFERROR(LOOKUP(A296,'J19'!B:B,'J19'!A:A),0)</f>
        <v>4</v>
      </c>
      <c r="X296">
        <f>IFERROR(LOOKUP(A296,'J20'!B:B,'J20'!A:A),0)</f>
        <v>14</v>
      </c>
      <c r="Y296">
        <f>IFERROR(LOOKUP(A296,'J21'!B:B,'J21'!A:A),0)</f>
        <v>5</v>
      </c>
      <c r="Z296">
        <f>IFERROR(LOOKUP(A296,'J22'!B:B,'J22'!A:A),0)</f>
        <v>4</v>
      </c>
      <c r="AA296">
        <f>IFERROR(LOOKUP(A296,'J23'!B:B,'J23'!A:A),0)</f>
        <v>3</v>
      </c>
      <c r="AB296">
        <f>IFERROR(LOOKUP(A296,'J24'!B:B,'J24'!A:A),0)</f>
        <v>0</v>
      </c>
      <c r="AC296">
        <f>IFERROR(LOOKUP(A296,'J25'!B:B,'J25'!A:A),0)</f>
        <v>3</v>
      </c>
      <c r="AD296">
        <f>IFERROR(LOOKUP(A296,'J26'!B:B,'J26'!A:A),0)</f>
        <v>0</v>
      </c>
    </row>
    <row r="297">
      <c r="A297" s="2" t="s">
        <v>246</v>
      </c>
      <c r="B297" s="2" t="s">
        <v>435</v>
      </c>
      <c r="C297" s="2" t="s">
        <v>888</v>
      </c>
      <c r="D297" s="7" t="str">
        <f>LOOKUP(A297,PhotoSquad!A:A,PhotoSquad!B:B)</f>
        <v>https://assets.laliga.com/squad/2019/t178/p42565/128x128/p42565_t178_2019_1_003_000.png</v>
      </c>
      <c r="E297">
        <f>IFERROR(LOOKUP(A297,'J01'!B:B,'J01'!A:A),0)</f>
        <v>1</v>
      </c>
      <c r="F297">
        <f>IFERROR(LOOKUP(A297,'J02'!B:B,'J02'!A:A),0)</f>
        <v>7</v>
      </c>
      <c r="G297">
        <f>IFERROR(LOOKUP(A297,'J03'!B:B,'J03'!A:A),0)</f>
        <v>2</v>
      </c>
      <c r="H297">
        <f>IFERROR(LOOKUP(A297,'J04'!B:B,'J04'!A:A),0)</f>
        <v>2</v>
      </c>
      <c r="I297">
        <f>IFERROR(LOOKUP(A297,'J05'!B:B,'J05'!A:A),0)</f>
        <v>2</v>
      </c>
      <c r="J297" s="3">
        <f>IFERROR(LOOKUP(A297,'J06'!B:B,'J06'!A:A),0)</f>
        <v>0</v>
      </c>
      <c r="K297" s="3">
        <f>IFERROR(LOOKUP(A297,'J07'!B:B,'J07'!A:A),0)</f>
        <v>0</v>
      </c>
      <c r="L297">
        <f>IFERROR(LOOKUP(A297,'J08'!B:B,'J08'!A:A),0)</f>
        <v>14</v>
      </c>
      <c r="M297">
        <f>IFERROR(LOOKUP(A297,'J09'!B:B,'J09'!A:A),0)</f>
        <v>2</v>
      </c>
      <c r="N297">
        <f>IFERROR(LOOKUP(A297,'J10'!B:B,'J10'!A:A),0)</f>
        <v>3</v>
      </c>
      <c r="O297">
        <f>IFERROR(LOOKUP(A297,'J11'!B:B,'J11'!A:A),0)</f>
        <v>9</v>
      </c>
      <c r="P297">
        <f>IFERROR(LOOKUP(A297,'J12'!B:B,'J12'!A:A),0)</f>
        <v>0</v>
      </c>
      <c r="Q297">
        <f>IFERROR(LOOKUP(A297,'J13'!B:B,'J13'!A:A),0)</f>
        <v>0</v>
      </c>
      <c r="R297">
        <f>IFERROR(LOOKUP(A297,'J14'!B:B,'J14'!A:A),0)</f>
        <v>7</v>
      </c>
      <c r="S297">
        <f>IFERROR(LOOKUP(A297,'J15'!B:B,'J15'!A:A),0)</f>
        <v>2</v>
      </c>
      <c r="T297">
        <f>IFERROR(LOOKUP(A297,'J16'!B:B,'J16'!A:A),0)</f>
        <v>1</v>
      </c>
      <c r="U297">
        <f>IFERROR(LOOKUP(A297,'J17'!B:B,'J17'!A:A),0)</f>
        <v>2</v>
      </c>
      <c r="V297">
        <f>IFERROR(LOOKUP(A297,'J18'!B:B,'J18'!A:A),0)</f>
        <v>11</v>
      </c>
      <c r="W297">
        <f>IFERROR(LOOKUP(A297,'J19'!B:B,'J19'!A:A),0)</f>
        <v>10</v>
      </c>
      <c r="X297">
        <f>IFERROR(LOOKUP(A297,'J20'!B:B,'J20'!A:A),0)</f>
        <v>10</v>
      </c>
      <c r="Y297">
        <f>IFERROR(LOOKUP(A297,'J21'!B:B,'J21'!A:A),0)</f>
        <v>3</v>
      </c>
      <c r="Z297">
        <f>IFERROR(LOOKUP(A297,'J22'!B:B,'J22'!A:A),0)</f>
        <v>4</v>
      </c>
      <c r="AA297">
        <f>IFERROR(LOOKUP(A297,'J23'!B:B,'J23'!A:A),0)</f>
        <v>0</v>
      </c>
      <c r="AB297">
        <f>IFERROR(LOOKUP(A297,'J24'!B:B,'J24'!A:A),0)</f>
        <v>2</v>
      </c>
      <c r="AC297">
        <f>IFERROR(LOOKUP(A297,'J25'!B:B,'J25'!A:A),0)</f>
        <v>10</v>
      </c>
      <c r="AD297">
        <f>IFERROR(LOOKUP(A297,'J26'!B:B,'J26'!A:A),0)</f>
        <v>4</v>
      </c>
    </row>
    <row r="298">
      <c r="A298" s="2" t="s">
        <v>664</v>
      </c>
      <c r="B298" s="2" t="s">
        <v>457</v>
      </c>
      <c r="C298" s="2" t="s">
        <v>665</v>
      </c>
      <c r="D298" s="7" t="str">
        <f>LOOKUP(A298,PhotoSquad!A:A,PhotoSquad!B:B)</f>
        <v>https://assets.laliga.com/squad/2019/t174/p42670/128x128/p42670_t174_2019_1_003_000.png</v>
      </c>
      <c r="E298">
        <f>IFERROR(LOOKUP(A298,'J01'!B:B,'J01'!A:A),0)</f>
        <v>9</v>
      </c>
      <c r="F298">
        <f>IFERROR(LOOKUP(A298,'J02'!B:B,'J02'!A:A),0)</f>
        <v>4</v>
      </c>
      <c r="G298">
        <f>IFERROR(LOOKUP(A298,'J03'!B:B,'J03'!A:A),0)</f>
        <v>10</v>
      </c>
      <c r="H298">
        <f>IFERROR(LOOKUP(A298,'J04'!B:B,'J04'!A:A),0)</f>
        <v>9</v>
      </c>
      <c r="I298">
        <f>IFERROR(LOOKUP(A298,'J05'!B:B,'J05'!A:A),0)</f>
        <v>10</v>
      </c>
      <c r="J298" s="3">
        <f>IFERROR(LOOKUP(A298,'J06'!B:B,'J06'!A:A),0)</f>
        <v>4</v>
      </c>
      <c r="K298" s="3">
        <f>IFERROR(LOOKUP(A298,'J07'!B:B,'J07'!A:A),0)</f>
        <v>6</v>
      </c>
      <c r="L298">
        <f>IFERROR(LOOKUP(A298,'J08'!B:B,'J08'!A:A),0)</f>
        <v>14</v>
      </c>
      <c r="M298">
        <f>IFERROR(LOOKUP(A298,'J09'!B:B,'J09'!A:A),0)</f>
        <v>2</v>
      </c>
      <c r="N298">
        <f>IFERROR(LOOKUP(A298,'J10'!B:B,'J10'!A:A),0)</f>
        <v>3</v>
      </c>
      <c r="O298">
        <f>IFERROR(LOOKUP(A298,'J11'!B:B,'J11'!A:A),0)</f>
        <v>10</v>
      </c>
      <c r="P298">
        <f>IFERROR(LOOKUP(A298,'J12'!B:B,'J12'!A:A),0)</f>
        <v>9</v>
      </c>
      <c r="Q298">
        <f>IFERROR(LOOKUP(A298,'J13'!B:B,'J13'!A:A),0)</f>
        <v>5</v>
      </c>
      <c r="R298">
        <f>IFERROR(LOOKUP(A298,'J14'!B:B,'J14'!A:A),0)</f>
        <v>3</v>
      </c>
      <c r="S298">
        <f>IFERROR(LOOKUP(A298,'J15'!B:B,'J15'!A:A),0)</f>
        <v>14</v>
      </c>
      <c r="T298">
        <f>IFERROR(LOOKUP(A298,'J16'!B:B,'J16'!A:A),0)</f>
        <v>6</v>
      </c>
      <c r="U298">
        <f>IFERROR(LOOKUP(A298,'J17'!B:B,'J17'!A:A),0)</f>
        <v>7</v>
      </c>
      <c r="V298">
        <f>IFERROR(LOOKUP(A298,'J18'!B:B,'J18'!A:A),0)</f>
        <v>8</v>
      </c>
      <c r="W298">
        <f>IFERROR(LOOKUP(A298,'J19'!B:B,'J19'!A:A),0)</f>
        <v>7</v>
      </c>
      <c r="X298">
        <f>IFERROR(LOOKUP(A298,'J20'!B:B,'J20'!A:A),0)</f>
        <v>5</v>
      </c>
      <c r="Y298">
        <f>IFERROR(LOOKUP(A298,'J21'!B:B,'J21'!A:A),0)</f>
        <v>4</v>
      </c>
      <c r="Z298">
        <f>IFERROR(LOOKUP(A298,'J22'!B:B,'J22'!A:A),0)</f>
        <v>0</v>
      </c>
      <c r="AA298">
        <f>IFERROR(LOOKUP(A298,'J23'!B:B,'J23'!A:A),0)</f>
        <v>0</v>
      </c>
      <c r="AB298">
        <f>IFERROR(LOOKUP(A298,'J24'!B:B,'J24'!A:A),0)</f>
        <v>3</v>
      </c>
      <c r="AC298">
        <f>IFERROR(LOOKUP(A298,'J25'!B:B,'J25'!A:A),0)</f>
        <v>4</v>
      </c>
      <c r="AD298">
        <f>IFERROR(LOOKUP(A298,'J26'!B:B,'J26'!A:A),0)</f>
        <v>7</v>
      </c>
    </row>
    <row r="299">
      <c r="A299" s="2" t="s">
        <v>43</v>
      </c>
      <c r="B299" s="2" t="s">
        <v>432</v>
      </c>
      <c r="C299" s="2" t="s">
        <v>666</v>
      </c>
      <c r="D299" s="7" t="str">
        <f>LOOKUP(A299,PhotoSquad!A:A,PhotoSquad!B:B)</f>
        <v>https://assets.laliga.com/squad/2019/t191/p42779/128x128/p42779_t191_2019_1_003_000.png</v>
      </c>
      <c r="E299">
        <f>IFERROR(LOOKUP(A299,'J01'!B:B,'J01'!A:A),0)</f>
        <v>5</v>
      </c>
      <c r="F299">
        <f>IFERROR(LOOKUP(A299,'J02'!B:B,'J02'!A:A),0)</f>
        <v>4</v>
      </c>
      <c r="G299">
        <f>IFERROR(LOOKUP(A299,'J03'!B:B,'J03'!A:A),0)</f>
        <v>3</v>
      </c>
      <c r="H299">
        <f>IFERROR(LOOKUP(A299,'J04'!B:B,'J04'!A:A),0)</f>
        <v>6</v>
      </c>
      <c r="I299">
        <f>IFERROR(LOOKUP(A299,'J05'!B:B,'J05'!A:A),0)</f>
        <v>0</v>
      </c>
      <c r="J299" s="3">
        <f>IFERROR(LOOKUP(A299,'J06'!B:B,'J06'!A:A),0)</f>
        <v>1</v>
      </c>
      <c r="K299" s="3">
        <f>IFERROR(LOOKUP(A299,'J07'!B:B,'J07'!A:A),0)</f>
        <v>6</v>
      </c>
      <c r="L299">
        <f>IFERROR(LOOKUP(A299,'J08'!B:B,'J08'!A:A),0)</f>
        <v>14</v>
      </c>
      <c r="M299">
        <f>IFERROR(LOOKUP(A299,'J09'!B:B,'J09'!A:A),0)</f>
        <v>2</v>
      </c>
      <c r="N299">
        <f>IFERROR(LOOKUP(A299,'J10'!B:B,'J10'!A:A),0)</f>
        <v>5</v>
      </c>
      <c r="O299">
        <f>IFERROR(LOOKUP(A299,'J11'!B:B,'J11'!A:A),0)</f>
        <v>10</v>
      </c>
      <c r="P299">
        <f>IFERROR(LOOKUP(A299,'J12'!B:B,'J12'!A:A),0)</f>
        <v>9</v>
      </c>
      <c r="Q299">
        <f>IFERROR(LOOKUP(A299,'J13'!B:B,'J13'!A:A),0)</f>
        <v>4</v>
      </c>
      <c r="R299">
        <f>IFERROR(LOOKUP(A299,'J14'!B:B,'J14'!A:A),0)</f>
        <v>2</v>
      </c>
      <c r="S299">
        <f>IFERROR(LOOKUP(A299,'J15'!B:B,'J15'!A:A),0)</f>
        <v>2</v>
      </c>
      <c r="T299">
        <f>IFERROR(LOOKUP(A299,'J16'!B:B,'J16'!A:A),0)</f>
        <v>15</v>
      </c>
      <c r="U299">
        <f>IFERROR(LOOKUP(A299,'J17'!B:B,'J17'!A:A),0)</f>
        <v>7</v>
      </c>
      <c r="V299">
        <f>IFERROR(LOOKUP(A299,'J18'!B:B,'J18'!A:A),0)</f>
        <v>8</v>
      </c>
      <c r="W299">
        <f>IFERROR(LOOKUP(A299,'J19'!B:B,'J19'!A:A),0)</f>
        <v>3</v>
      </c>
      <c r="X299">
        <f>IFERROR(LOOKUP(A299,'J20'!B:B,'J20'!A:A),0)</f>
        <v>0</v>
      </c>
      <c r="Y299">
        <f>IFERROR(LOOKUP(A299,'J21'!B:B,'J21'!A:A),0)</f>
        <v>2</v>
      </c>
      <c r="Z299">
        <f>IFERROR(LOOKUP(A299,'J22'!B:B,'J22'!A:A),0)</f>
        <v>1</v>
      </c>
      <c r="AA299">
        <f>IFERROR(LOOKUP(A299,'J23'!B:B,'J23'!A:A),0)</f>
        <v>0</v>
      </c>
      <c r="AB299">
        <f>IFERROR(LOOKUP(A299,'J24'!B:B,'J24'!A:A),0)</f>
        <v>2</v>
      </c>
      <c r="AC299">
        <f>IFERROR(LOOKUP(A299,'J25'!B:B,'J25'!A:A),0)</f>
        <v>1</v>
      </c>
      <c r="AD299">
        <f>IFERROR(LOOKUP(A299,'J26'!B:B,'J26'!A:A),0)</f>
        <v>9</v>
      </c>
    </row>
    <row r="300">
      <c r="A300" s="2" t="s">
        <v>114</v>
      </c>
      <c r="B300" s="2" t="s">
        <v>432</v>
      </c>
      <c r="C300" s="2" t="s">
        <v>952</v>
      </c>
      <c r="D300" s="7" t="str">
        <f>LOOKUP(A300,PhotoSquad!A:A,PhotoSquad!B:B)</f>
        <v>https://assets.laliga.com/squad/2019/t186/p42786/128x128/p42786_t186_2019_1_003_000.png</v>
      </c>
      <c r="E300">
        <f>IFERROR(LOOKUP(A300,'J01'!B:B,'J01'!A:A),0)</f>
        <v>5</v>
      </c>
      <c r="F300">
        <f>IFERROR(LOOKUP(A300,'J02'!B:B,'J02'!A:A),0)</f>
        <v>4</v>
      </c>
      <c r="G300">
        <f>IFERROR(LOOKUP(A300,'J03'!B:B,'J03'!A:A),0)</f>
        <v>3</v>
      </c>
      <c r="H300">
        <f>IFERROR(LOOKUP(A300,'J04'!B:B,'J04'!A:A),0)</f>
        <v>3</v>
      </c>
      <c r="I300">
        <f>IFERROR(LOOKUP(A300,'J05'!B:B,'J05'!A:A),0)</f>
        <v>6</v>
      </c>
      <c r="J300" s="3">
        <f>IFERROR(LOOKUP(A300,'J06'!B:B,'J06'!A:A),0)</f>
        <v>0</v>
      </c>
      <c r="K300" s="3">
        <f>IFERROR(LOOKUP(A300,'J07'!B:B,'J07'!A:A),0)</f>
        <v>2</v>
      </c>
      <c r="L300">
        <f>IFERROR(LOOKUP(A300,'J08'!B:B,'J08'!A:A),0)</f>
        <v>7</v>
      </c>
      <c r="M300">
        <f>IFERROR(LOOKUP(A300,'J09'!B:B,'J09'!A:A),0)</f>
        <v>2</v>
      </c>
      <c r="N300">
        <f>IFERROR(LOOKUP(A300,'J10'!B:B,'J10'!A:A),0)</f>
        <v>5</v>
      </c>
      <c r="O300">
        <f>IFERROR(LOOKUP(A300,'J11'!B:B,'J11'!A:A),0)</f>
        <v>8</v>
      </c>
      <c r="P300">
        <f>IFERROR(LOOKUP(A300,'J12'!B:B,'J12'!A:A),0)</f>
        <v>6</v>
      </c>
      <c r="Q300">
        <f>IFERROR(LOOKUP(A300,'J13'!B:B,'J13'!A:A),0)</f>
        <v>12</v>
      </c>
      <c r="R300">
        <f>IFERROR(LOOKUP(A300,'J14'!B:B,'J14'!A:A),0)</f>
        <v>9</v>
      </c>
      <c r="S300">
        <f>IFERROR(LOOKUP(A300,'J15'!B:B,'J15'!A:A),0)</f>
        <v>2</v>
      </c>
      <c r="T300">
        <f>IFERROR(LOOKUP(A300,'J16'!B:B,'J16'!A:A),0)</f>
        <v>15</v>
      </c>
      <c r="U300">
        <f>IFERROR(LOOKUP(A300,'J17'!B:B,'J17'!A:A),0)</f>
        <v>7</v>
      </c>
      <c r="V300">
        <f>IFERROR(LOOKUP(A300,'J18'!B:B,'J18'!A:A),0)</f>
        <v>8</v>
      </c>
      <c r="W300">
        <f>IFERROR(LOOKUP(A300,'J19'!B:B,'J19'!A:A),0)</f>
        <v>3</v>
      </c>
      <c r="X300">
        <f>IFERROR(LOOKUP(A300,'J20'!B:B,'J20'!A:A),0)</f>
        <v>0</v>
      </c>
      <c r="Y300">
        <f>IFERROR(LOOKUP(A300,'J21'!B:B,'J21'!A:A),0)</f>
        <v>2</v>
      </c>
      <c r="Z300">
        <f>IFERROR(LOOKUP(A300,'J22'!B:B,'J22'!A:A),0)</f>
        <v>1</v>
      </c>
      <c r="AA300">
        <f>IFERROR(LOOKUP(A300,'J23'!B:B,'J23'!A:A),0)</f>
        <v>0</v>
      </c>
      <c r="AB300">
        <f>IFERROR(LOOKUP(A300,'J24'!B:B,'J24'!A:A),0)</f>
        <v>8</v>
      </c>
      <c r="AC300">
        <f>IFERROR(LOOKUP(A300,'J25'!B:B,'J25'!A:A),0)</f>
        <v>6</v>
      </c>
      <c r="AD300">
        <f>IFERROR(LOOKUP(A300,'J26'!B:B,'J26'!A:A),0)</f>
        <v>9</v>
      </c>
    </row>
    <row r="301">
      <c r="A301" s="2" t="s">
        <v>247</v>
      </c>
      <c r="B301" s="2" t="s">
        <v>435</v>
      </c>
      <c r="C301" s="2" t="s">
        <v>667</v>
      </c>
      <c r="D301" s="7" t="str">
        <f>LOOKUP(A301,PhotoSquad!A:A,PhotoSquad!B:B)</f>
        <v>https://assets.laliga.com/squad/2019/t953/p42839/128x128/p42839_t953_2019_1_003_000.png</v>
      </c>
      <c r="E301">
        <f>IFERROR(LOOKUP(A301,'J01'!B:B,'J01'!A:A),0)</f>
        <v>6</v>
      </c>
      <c r="F301">
        <f>IFERROR(LOOKUP(A301,'J02'!B:B,'J02'!A:A),0)</f>
        <v>1</v>
      </c>
      <c r="G301">
        <f>IFERROR(LOOKUP(A301,'J03'!B:B,'J03'!A:A),0)</f>
        <v>1</v>
      </c>
      <c r="H301">
        <f>IFERROR(LOOKUP(A301,'J04'!B:B,'J04'!A:A),0)</f>
        <v>0</v>
      </c>
      <c r="I301">
        <f>IFERROR(LOOKUP(A301,'J05'!B:B,'J05'!A:A),0)</f>
        <v>4</v>
      </c>
      <c r="J301" s="3">
        <f>IFERROR(LOOKUP(A301,'J06'!B:B,'J06'!A:A),0)</f>
        <v>8</v>
      </c>
      <c r="K301" s="3">
        <f>IFERROR(LOOKUP(A301,'J07'!B:B,'J07'!A:A),0)</f>
        <v>2</v>
      </c>
      <c r="L301">
        <f>IFERROR(LOOKUP(A301,'J08'!B:B,'J08'!A:A),0)</f>
        <v>0</v>
      </c>
      <c r="M301">
        <f>IFERROR(LOOKUP(A301,'J09'!B:B,'J09'!A:A),0)</f>
        <v>1</v>
      </c>
      <c r="N301">
        <f>IFERROR(LOOKUP(A301,'J10'!B:B,'J10'!A:A),0)</f>
        <v>4</v>
      </c>
      <c r="O301">
        <f>IFERROR(LOOKUP(A301,'J11'!B:B,'J11'!A:A),0)</f>
        <v>1</v>
      </c>
      <c r="P301">
        <f>IFERROR(LOOKUP(A301,'J12'!B:B,'J12'!A:A),0)</f>
        <v>2</v>
      </c>
      <c r="Q301">
        <f>IFERROR(LOOKUP(A301,'J13'!B:B,'J13'!A:A),0)</f>
        <v>1</v>
      </c>
      <c r="R301">
        <f>IFERROR(LOOKUP(A301,'J14'!B:B,'J14'!A:A),0)</f>
        <v>3</v>
      </c>
      <c r="S301">
        <f>IFERROR(LOOKUP(A301,'J15'!B:B,'J15'!A:A),0)</f>
        <v>2</v>
      </c>
      <c r="T301">
        <f>IFERROR(LOOKUP(A301,'J16'!B:B,'J16'!A:A),0)</f>
        <v>3</v>
      </c>
      <c r="U301">
        <f>IFERROR(LOOKUP(A301,'J17'!B:B,'J17'!A:A),0)</f>
        <v>4</v>
      </c>
      <c r="V301">
        <f>IFERROR(LOOKUP(A301,'J18'!B:B,'J18'!A:A),0)</f>
        <v>8</v>
      </c>
      <c r="W301">
        <f>IFERROR(LOOKUP(A301,'J19'!B:B,'J19'!A:A),0)</f>
        <v>7</v>
      </c>
      <c r="X301">
        <f>IFERROR(LOOKUP(A301,'J20'!B:B,'J20'!A:A),0)</f>
        <v>7</v>
      </c>
      <c r="Y301">
        <f>IFERROR(LOOKUP(A301,'J21'!B:B,'J21'!A:A),0)</f>
        <v>6</v>
      </c>
      <c r="Z301">
        <f>IFERROR(LOOKUP(A301,'J22'!B:B,'J22'!A:A),0)</f>
        <v>2</v>
      </c>
      <c r="AA301">
        <f>IFERROR(LOOKUP(A301,'J23'!B:B,'J23'!A:A),0)</f>
        <v>0</v>
      </c>
      <c r="AB301">
        <f>IFERROR(LOOKUP(A301,'J24'!B:B,'J24'!A:A),0)</f>
        <v>8</v>
      </c>
      <c r="AC301">
        <f>IFERROR(LOOKUP(A301,'J25'!B:B,'J25'!A:A),0)</f>
        <v>0</v>
      </c>
      <c r="AD301">
        <f>IFERROR(LOOKUP(A301,'J26'!B:B,'J26'!A:A),0)</f>
        <v>7</v>
      </c>
    </row>
    <row r="302">
      <c r="A302" s="2" t="s">
        <v>97</v>
      </c>
      <c r="B302" s="2" t="s">
        <v>432</v>
      </c>
      <c r="C302" s="2" t="s">
        <v>668</v>
      </c>
      <c r="D302" s="7" t="str">
        <f>LOOKUP(A302,PhotoSquad!A:A,PhotoSquad!B:B)</f>
        <v>https://assets.laliga.com/squad/2019/t175/p428399/128x128/p428399_t175_2019_1_003_000.png</v>
      </c>
      <c r="E302">
        <f>IFERROR(LOOKUP(A302,'J01'!B:B,'J01'!A:A),0)</f>
        <v>8</v>
      </c>
      <c r="F302">
        <f>IFERROR(LOOKUP(A302,'J02'!B:B,'J02'!A:A),0)</f>
        <v>8</v>
      </c>
      <c r="G302">
        <f>IFERROR(LOOKUP(A302,'J03'!B:B,'J03'!A:A),0)</f>
        <v>5</v>
      </c>
      <c r="H302">
        <f>IFERROR(LOOKUP(A302,'J04'!B:B,'J04'!A:A),0)</f>
        <v>1</v>
      </c>
      <c r="I302">
        <f>IFERROR(LOOKUP(A302,'J05'!B:B,'J05'!A:A),0)</f>
        <v>4</v>
      </c>
      <c r="J302" s="3">
        <f>IFERROR(LOOKUP(A302,'J06'!B:B,'J06'!A:A),0)</f>
        <v>10</v>
      </c>
      <c r="K302" s="3">
        <f>IFERROR(LOOKUP(A302,'J07'!B:B,'J07'!A:A),0)</f>
        <v>4</v>
      </c>
      <c r="L302">
        <f>IFERROR(LOOKUP(A302,'J08'!B:B,'J08'!A:A),0)</f>
        <v>2</v>
      </c>
      <c r="M302">
        <f>IFERROR(LOOKUP(A302,'J09'!B:B,'J09'!A:A),0)</f>
        <v>4</v>
      </c>
      <c r="N302">
        <f>IFERROR(LOOKUP(A302,'J10'!B:B,'J10'!A:A),0)</f>
        <v>4</v>
      </c>
      <c r="O302">
        <f>IFERROR(LOOKUP(A302,'J11'!B:B,'J11'!A:A),0)</f>
        <v>1</v>
      </c>
      <c r="P302">
        <f>IFERROR(LOOKUP(A302,'J12'!B:B,'J12'!A:A),0)</f>
        <v>2</v>
      </c>
      <c r="Q302">
        <f>IFERROR(LOOKUP(A302,'J13'!B:B,'J13'!A:A),0)</f>
        <v>1</v>
      </c>
      <c r="R302">
        <f>IFERROR(LOOKUP(A302,'J14'!B:B,'J14'!A:A),0)</f>
        <v>2</v>
      </c>
      <c r="S302">
        <f>IFERROR(LOOKUP(A302,'J15'!B:B,'J15'!A:A),0)</f>
        <v>5</v>
      </c>
      <c r="T302">
        <f>IFERROR(LOOKUP(A302,'J16'!B:B,'J16'!A:A),0)</f>
        <v>6</v>
      </c>
      <c r="U302">
        <f>IFERROR(LOOKUP(A302,'J17'!B:B,'J17'!A:A),0)</f>
        <v>7</v>
      </c>
      <c r="V302">
        <f>IFERROR(LOOKUP(A302,'J18'!B:B,'J18'!A:A),0)</f>
        <v>5</v>
      </c>
      <c r="W302">
        <f>IFERROR(LOOKUP(A302,'J19'!B:B,'J19'!A:A),0)</f>
        <v>2</v>
      </c>
      <c r="X302">
        <f>IFERROR(LOOKUP(A302,'J20'!B:B,'J20'!A:A),0)</f>
        <v>3</v>
      </c>
      <c r="Y302">
        <f>IFERROR(LOOKUP(A302,'J21'!B:B,'J21'!A:A),0)</f>
        <v>5</v>
      </c>
      <c r="Z302">
        <f>IFERROR(LOOKUP(A302,'J22'!B:B,'J22'!A:A),0)</f>
        <v>2</v>
      </c>
      <c r="AA302">
        <f>IFERROR(LOOKUP(A302,'J23'!B:B,'J23'!A:A),0)</f>
        <v>0</v>
      </c>
      <c r="AB302">
        <f>IFERROR(LOOKUP(A302,'J24'!B:B,'J24'!A:A),0)</f>
        <v>8</v>
      </c>
      <c r="AC302">
        <f>IFERROR(LOOKUP(A302,'J25'!B:B,'J25'!A:A),0)</f>
        <v>7</v>
      </c>
      <c r="AD302">
        <f>IFERROR(LOOKUP(A302,'J26'!B:B,'J26'!A:A),0)</f>
        <v>2</v>
      </c>
    </row>
    <row r="303">
      <c r="A303" s="2" t="s">
        <v>248</v>
      </c>
      <c r="B303" s="2" t="s">
        <v>435</v>
      </c>
      <c r="C303" s="2" t="s">
        <v>889</v>
      </c>
      <c r="D303" s="7" t="str">
        <f>LOOKUP(A303,PhotoSquad!A:A,PhotoSquad!B:B)</f>
        <v>https://assets.laliga.com/squad/2019/t181/p42869/128x128/p42869_t181_2019_1_003_000.png</v>
      </c>
      <c r="E303">
        <f>IFERROR(LOOKUP(A303,'J01'!B:B,'J01'!A:A),0)</f>
        <v>8</v>
      </c>
      <c r="F303">
        <f>IFERROR(LOOKUP(A303,'J02'!B:B,'J02'!A:A),0)</f>
        <v>0</v>
      </c>
      <c r="G303">
        <f>IFERROR(LOOKUP(A303,'J03'!B:B,'J03'!A:A),0)</f>
        <v>0</v>
      </c>
      <c r="H303">
        <f>IFERROR(LOOKUP(A303,'J04'!B:B,'J04'!A:A),0)</f>
        <v>1</v>
      </c>
      <c r="I303">
        <f>IFERROR(LOOKUP(A303,'J05'!B:B,'J05'!A:A),0)</f>
        <v>0</v>
      </c>
      <c r="J303" s="3">
        <f>IFERROR(LOOKUP(A303,'J06'!B:B,'J06'!A:A),0)</f>
        <v>0</v>
      </c>
      <c r="K303" s="3">
        <f>IFERROR(LOOKUP(A303,'J07'!B:B,'J07'!A:A),0)</f>
        <v>0</v>
      </c>
      <c r="L303">
        <f>IFERROR(LOOKUP(A303,'J08'!B:B,'J08'!A:A),0)</f>
        <v>2</v>
      </c>
      <c r="M303">
        <f>IFERROR(LOOKUP(A303,'J09'!B:B,'J09'!A:A),0)</f>
        <v>0</v>
      </c>
      <c r="N303">
        <f>IFERROR(LOOKUP(A303,'J10'!B:B,'J10'!A:A),0)</f>
        <v>4</v>
      </c>
      <c r="O303">
        <f>IFERROR(LOOKUP(A303,'J11'!B:B,'J11'!A:A),0)</f>
        <v>0</v>
      </c>
      <c r="P303">
        <f>IFERROR(LOOKUP(A303,'J12'!B:B,'J12'!A:A),0)</f>
        <v>2</v>
      </c>
      <c r="Q303">
        <f>IFERROR(LOOKUP(A303,'J13'!B:B,'J13'!A:A),0)</f>
        <v>0</v>
      </c>
      <c r="R303">
        <f>IFERROR(LOOKUP(A303,'J14'!B:B,'J14'!A:A),0)</f>
        <v>2</v>
      </c>
      <c r="S303">
        <f>IFERROR(LOOKUP(A303,'J15'!B:B,'J15'!A:A),0)</f>
        <v>5</v>
      </c>
      <c r="T303">
        <f>IFERROR(LOOKUP(A303,'J16'!B:B,'J16'!A:A),0)</f>
        <v>6</v>
      </c>
      <c r="U303">
        <f>IFERROR(LOOKUP(A303,'J17'!B:B,'J17'!A:A),0)</f>
        <v>7</v>
      </c>
      <c r="V303">
        <f>IFERROR(LOOKUP(A303,'J18'!B:B,'J18'!A:A),0)</f>
        <v>5</v>
      </c>
      <c r="W303">
        <f>IFERROR(LOOKUP(A303,'J19'!B:B,'J19'!A:A),0)</f>
        <v>2</v>
      </c>
      <c r="X303">
        <f>IFERROR(LOOKUP(A303,'J20'!B:B,'J20'!A:A),0)</f>
        <v>0</v>
      </c>
      <c r="Y303">
        <f>IFERROR(LOOKUP(A303,'J21'!B:B,'J21'!A:A),0)</f>
        <v>0</v>
      </c>
      <c r="Z303">
        <f>IFERROR(LOOKUP(A303,'J22'!B:B,'J22'!A:A),0)</f>
        <v>0</v>
      </c>
      <c r="AA303">
        <f>IFERROR(LOOKUP(A303,'J23'!B:B,'J23'!A:A),0)</f>
        <v>0</v>
      </c>
      <c r="AB303">
        <f>IFERROR(LOOKUP(A303,'J24'!B:B,'J24'!A:A),0)</f>
        <v>8</v>
      </c>
      <c r="AC303">
        <f>IFERROR(LOOKUP(A303,'J25'!B:B,'J25'!A:A),0)</f>
        <v>7</v>
      </c>
      <c r="AD303">
        <f>IFERROR(LOOKUP(A303,'J26'!B:B,'J26'!A:A),0)</f>
        <v>0</v>
      </c>
    </row>
    <row r="304">
      <c r="A304" s="2" t="s">
        <v>890</v>
      </c>
      <c r="B304" s="2" t="s">
        <v>457</v>
      </c>
      <c r="C304" s="2" t="s">
        <v>891</v>
      </c>
      <c r="D304" s="7" t="str">
        <f>LOOKUP(A304,PhotoSquad!A:A,PhotoSquad!B:B)</f>
        <v>https://assets.laliga.com/squad/2019/t174/p42995/128x128/p42995_t174_2019_1_003_000.png</v>
      </c>
      <c r="E304">
        <f>IFERROR(LOOKUP(A304,'J01'!B:B,'J01'!A:A),0)</f>
        <v>8</v>
      </c>
      <c r="F304">
        <f>IFERROR(LOOKUP(A304,'J02'!B:B,'J02'!A:A),0)</f>
        <v>1</v>
      </c>
      <c r="G304">
        <f>IFERROR(LOOKUP(A304,'J03'!B:B,'J03'!A:A),0)</f>
        <v>0</v>
      </c>
      <c r="H304">
        <f>IFERROR(LOOKUP(A304,'J04'!B:B,'J04'!A:A),0)</f>
        <v>1</v>
      </c>
      <c r="I304">
        <f>IFERROR(LOOKUP(A304,'J05'!B:B,'J05'!A:A),0)</f>
        <v>0</v>
      </c>
      <c r="J304" s="3">
        <f>IFERROR(LOOKUP(A304,'J06'!B:B,'J06'!A:A),0)</f>
        <v>0</v>
      </c>
      <c r="K304" s="3">
        <f>IFERROR(LOOKUP(A304,'J07'!B:B,'J07'!A:A),0)</f>
        <v>0</v>
      </c>
      <c r="L304">
        <f>IFERROR(LOOKUP(A304,'J08'!B:B,'J08'!A:A),0)</f>
        <v>2</v>
      </c>
      <c r="M304">
        <f>IFERROR(LOOKUP(A304,'J09'!B:B,'J09'!A:A),0)</f>
        <v>0</v>
      </c>
      <c r="N304">
        <f>IFERROR(LOOKUP(A304,'J10'!B:B,'J10'!A:A),0)</f>
        <v>0</v>
      </c>
      <c r="O304">
        <f>IFERROR(LOOKUP(A304,'J11'!B:B,'J11'!A:A),0)</f>
        <v>2</v>
      </c>
      <c r="P304">
        <f>IFERROR(LOOKUP(A304,'J12'!B:B,'J12'!A:A),0)</f>
        <v>8</v>
      </c>
      <c r="Q304">
        <f>IFERROR(LOOKUP(A304,'J13'!B:B,'J13'!A:A),0)</f>
        <v>2</v>
      </c>
      <c r="R304">
        <f>IFERROR(LOOKUP(A304,'J14'!B:B,'J14'!A:A),0)</f>
        <v>2</v>
      </c>
      <c r="S304">
        <f>IFERROR(LOOKUP(A304,'J15'!B:B,'J15'!A:A),0)</f>
        <v>1</v>
      </c>
      <c r="T304">
        <f>IFERROR(LOOKUP(A304,'J16'!B:B,'J16'!A:A),0)</f>
        <v>1</v>
      </c>
      <c r="U304">
        <f>IFERROR(LOOKUP(A304,'J17'!B:B,'J17'!A:A),0)</f>
        <v>9</v>
      </c>
      <c r="V304">
        <f>IFERROR(LOOKUP(A304,'J18'!B:B,'J18'!A:A),0)</f>
        <v>5</v>
      </c>
      <c r="W304">
        <f>IFERROR(LOOKUP(A304,'J19'!B:B,'J19'!A:A),0)</f>
        <v>2</v>
      </c>
      <c r="X304">
        <f>IFERROR(LOOKUP(A304,'J20'!B:B,'J20'!A:A),0)</f>
        <v>0</v>
      </c>
      <c r="Y304">
        <f>IFERROR(LOOKUP(A304,'J21'!B:B,'J21'!A:A),0)</f>
        <v>0</v>
      </c>
      <c r="Z304">
        <f>IFERROR(LOOKUP(A304,'J22'!B:B,'J22'!A:A),0)</f>
        <v>0</v>
      </c>
      <c r="AA304">
        <f>IFERROR(LOOKUP(A304,'J23'!B:B,'J23'!A:A),0)</f>
        <v>2</v>
      </c>
      <c r="AB304">
        <f>IFERROR(LOOKUP(A304,'J24'!B:B,'J24'!A:A),0)</f>
        <v>-1</v>
      </c>
      <c r="AC304">
        <f>IFERROR(LOOKUP(A304,'J25'!B:B,'J25'!A:A),0)</f>
        <v>0</v>
      </c>
      <c r="AD304">
        <f>IFERROR(LOOKUP(A304,'J26'!B:B,'J26'!A:A),0)</f>
        <v>0</v>
      </c>
    </row>
    <row r="305">
      <c r="A305" s="2" t="s">
        <v>119</v>
      </c>
      <c r="B305" s="2" t="s">
        <v>432</v>
      </c>
      <c r="C305" s="2" t="s">
        <v>953</v>
      </c>
      <c r="D305" s="7" t="str">
        <f>LOOKUP(A305,PhotoSquad!A:A,PhotoSquad!B:B)</f>
        <v>https://assets.laliga.com/squad/2019/t179/p43020/128x128/p43020_t179_2019_1_003_000.png</v>
      </c>
      <c r="E305">
        <f>IFERROR(LOOKUP(A305,'J01'!B:B,'J01'!A:A),0)</f>
        <v>8</v>
      </c>
      <c r="F305">
        <f>IFERROR(LOOKUP(A305,'J02'!B:B,'J02'!A:A),0)</f>
        <v>1</v>
      </c>
      <c r="G305">
        <f>IFERROR(LOOKUP(A305,'J03'!B:B,'J03'!A:A),0)</f>
        <v>0</v>
      </c>
      <c r="H305">
        <f>IFERROR(LOOKUP(A305,'J04'!B:B,'J04'!A:A),0)</f>
        <v>2</v>
      </c>
      <c r="I305">
        <f>IFERROR(LOOKUP(A305,'J05'!B:B,'J05'!A:A),0)</f>
        <v>2</v>
      </c>
      <c r="J305" s="3">
        <f>IFERROR(LOOKUP(A305,'J06'!B:B,'J06'!A:A),0)</f>
        <v>0</v>
      </c>
      <c r="K305" s="3">
        <f>IFERROR(LOOKUP(A305,'J07'!B:B,'J07'!A:A),0)</f>
        <v>0</v>
      </c>
      <c r="L305">
        <f>IFERROR(LOOKUP(A305,'J08'!B:B,'J08'!A:A),0)</f>
        <v>2</v>
      </c>
      <c r="M305">
        <f>IFERROR(LOOKUP(A305,'J09'!B:B,'J09'!A:A),0)</f>
        <v>6</v>
      </c>
      <c r="N305">
        <f>IFERROR(LOOKUP(A305,'J10'!B:B,'J10'!A:A),0)</f>
        <v>9</v>
      </c>
      <c r="O305">
        <f>IFERROR(LOOKUP(A305,'J11'!B:B,'J11'!A:A),0)</f>
        <v>3</v>
      </c>
      <c r="P305">
        <f>IFERROR(LOOKUP(A305,'J12'!B:B,'J12'!A:A),0)</f>
        <v>2</v>
      </c>
      <c r="Q305">
        <f>IFERROR(LOOKUP(A305,'J13'!B:B,'J13'!A:A),0)</f>
        <v>0</v>
      </c>
      <c r="R305">
        <f>IFERROR(LOOKUP(A305,'J14'!B:B,'J14'!A:A),0)</f>
        <v>0</v>
      </c>
      <c r="S305">
        <f>IFERROR(LOOKUP(A305,'J15'!B:B,'J15'!A:A),0)</f>
        <v>0</v>
      </c>
      <c r="T305">
        <f>IFERROR(LOOKUP(A305,'J16'!B:B,'J16'!A:A),0)</f>
        <v>2</v>
      </c>
      <c r="U305">
        <f>IFERROR(LOOKUP(A305,'J17'!B:B,'J17'!A:A),0)</f>
        <v>2</v>
      </c>
      <c r="V305">
        <f>IFERROR(LOOKUP(A305,'J18'!B:B,'J18'!A:A),0)</f>
        <v>5</v>
      </c>
      <c r="W305">
        <f>IFERROR(LOOKUP(A305,'J19'!B:B,'J19'!A:A),0)</f>
        <v>0</v>
      </c>
      <c r="X305">
        <f>IFERROR(LOOKUP(A305,'J20'!B:B,'J20'!A:A),0)</f>
        <v>0</v>
      </c>
      <c r="Y305">
        <f>IFERROR(LOOKUP(A305,'J21'!B:B,'J21'!A:A),0)</f>
        <v>0</v>
      </c>
      <c r="Z305">
        <f>IFERROR(LOOKUP(A305,'J22'!B:B,'J22'!A:A),0)</f>
        <v>0</v>
      </c>
      <c r="AA305">
        <f>IFERROR(LOOKUP(A305,'J23'!B:B,'J23'!A:A),0)</f>
        <v>2</v>
      </c>
      <c r="AB305">
        <f>IFERROR(LOOKUP(A305,'J24'!B:B,'J24'!A:A),0)</f>
        <v>-1</v>
      </c>
      <c r="AC305">
        <f>IFERROR(LOOKUP(A305,'J25'!B:B,'J25'!A:A),0)</f>
        <v>0</v>
      </c>
      <c r="AD305">
        <f>IFERROR(LOOKUP(A305,'J26'!B:B,'J26'!A:A),0)</f>
        <v>0</v>
      </c>
    </row>
    <row r="306">
      <c r="A306" s="2" t="s">
        <v>84</v>
      </c>
      <c r="B306" s="2" t="s">
        <v>432</v>
      </c>
      <c r="C306" s="2" t="s">
        <v>669</v>
      </c>
      <c r="D306" s="7" t="str">
        <f>LOOKUP(A306,PhotoSquad!A:A,PhotoSquad!B:B)</f>
        <v>https://assets.laliga.com/squad/2019/t179/p43020/128x128/p43020_t179_2019_1_003_000.png</v>
      </c>
      <c r="E306">
        <f>IFERROR(LOOKUP(A306,'J01'!B:B,'J01'!A:A),0)</f>
        <v>0</v>
      </c>
      <c r="F306">
        <f>IFERROR(LOOKUP(A306,'J02'!B:B,'J02'!A:A),0)</f>
        <v>1</v>
      </c>
      <c r="G306">
        <f>IFERROR(LOOKUP(A306,'J03'!B:B,'J03'!A:A),0)</f>
        <v>0</v>
      </c>
      <c r="H306">
        <f>IFERROR(LOOKUP(A306,'J04'!B:B,'J04'!A:A),0)</f>
        <v>2</v>
      </c>
      <c r="I306">
        <f>IFERROR(LOOKUP(A306,'J05'!B:B,'J05'!A:A),0)</f>
        <v>2</v>
      </c>
      <c r="J306" s="3">
        <f>IFERROR(LOOKUP(A306,'J06'!B:B,'J06'!A:A),0)</f>
        <v>0</v>
      </c>
      <c r="K306" s="3">
        <f>IFERROR(LOOKUP(A306,'J07'!B:B,'J07'!A:A),0)</f>
        <v>0</v>
      </c>
      <c r="L306">
        <f>IFERROR(LOOKUP(A306,'J08'!B:B,'J08'!A:A),0)</f>
        <v>2</v>
      </c>
      <c r="M306">
        <f>IFERROR(LOOKUP(A306,'J09'!B:B,'J09'!A:A),0)</f>
        <v>6</v>
      </c>
      <c r="N306">
        <f>IFERROR(LOOKUP(A306,'J10'!B:B,'J10'!A:A),0)</f>
        <v>9</v>
      </c>
      <c r="O306">
        <f>IFERROR(LOOKUP(A306,'J11'!B:B,'J11'!A:A),0)</f>
        <v>3</v>
      </c>
      <c r="P306">
        <f>IFERROR(LOOKUP(A306,'J12'!B:B,'J12'!A:A),0)</f>
        <v>2</v>
      </c>
      <c r="Q306">
        <f>IFERROR(LOOKUP(A306,'J13'!B:B,'J13'!A:A),0)</f>
        <v>0</v>
      </c>
      <c r="R306">
        <f>IFERROR(LOOKUP(A306,'J14'!B:B,'J14'!A:A),0)</f>
        <v>0</v>
      </c>
      <c r="S306">
        <f>IFERROR(LOOKUP(A306,'J15'!B:B,'J15'!A:A),0)</f>
        <v>0</v>
      </c>
      <c r="T306">
        <f>IFERROR(LOOKUP(A306,'J16'!B:B,'J16'!A:A),0)</f>
        <v>2</v>
      </c>
      <c r="U306">
        <f>IFERROR(LOOKUP(A306,'J17'!B:B,'J17'!A:A),0)</f>
        <v>2</v>
      </c>
      <c r="V306">
        <f>IFERROR(LOOKUP(A306,'J18'!B:B,'J18'!A:A),0)</f>
        <v>5</v>
      </c>
      <c r="W306">
        <f>IFERROR(LOOKUP(A306,'J19'!B:B,'J19'!A:A),0)</f>
        <v>0</v>
      </c>
      <c r="X306">
        <f>IFERROR(LOOKUP(A306,'J20'!B:B,'J20'!A:A),0)</f>
        <v>0</v>
      </c>
      <c r="Y306">
        <f>IFERROR(LOOKUP(A306,'J21'!B:B,'J21'!A:A),0)</f>
        <v>0</v>
      </c>
      <c r="Z306">
        <f>IFERROR(LOOKUP(A306,'J22'!B:B,'J22'!A:A),0)</f>
        <v>0</v>
      </c>
      <c r="AA306">
        <f>IFERROR(LOOKUP(A306,'J23'!B:B,'J23'!A:A),0)</f>
        <v>2</v>
      </c>
      <c r="AB306">
        <f>IFERROR(LOOKUP(A306,'J24'!B:B,'J24'!A:A),0)</f>
        <v>-1</v>
      </c>
      <c r="AC306">
        <f>IFERROR(LOOKUP(A306,'J25'!B:B,'J25'!A:A),0)</f>
        <v>0</v>
      </c>
      <c r="AD306">
        <f>IFERROR(LOOKUP(A306,'J26'!B:B,'J26'!A:A),0)</f>
        <v>0</v>
      </c>
    </row>
    <row r="307">
      <c r="A307" s="2" t="s">
        <v>249</v>
      </c>
      <c r="B307" s="2" t="s">
        <v>435</v>
      </c>
      <c r="C307" s="2" t="s">
        <v>670</v>
      </c>
      <c r="D307" s="7" t="str">
        <f>LOOKUP(A307,PhotoSquad!A:A,PhotoSquad!B:B)</f>
        <v>https://assets.laliga.com/squad/2019/t188/p431644/128x128/p431644_t188_2019_1_003_000.png</v>
      </c>
      <c r="E307">
        <f>IFERROR(LOOKUP(A307,'J01'!B:B,'J01'!A:A),0)</f>
        <v>0</v>
      </c>
      <c r="F307">
        <f>IFERROR(LOOKUP(A307,'J02'!B:B,'J02'!A:A),0)</f>
        <v>0</v>
      </c>
      <c r="G307">
        <f>IFERROR(LOOKUP(A307,'J03'!B:B,'J03'!A:A),0)</f>
        <v>0</v>
      </c>
      <c r="H307">
        <f>IFERROR(LOOKUP(A307,'J04'!B:B,'J04'!A:A),0)</f>
        <v>0</v>
      </c>
      <c r="I307">
        <f>IFERROR(LOOKUP(A307,'J05'!B:B,'J05'!A:A),0)</f>
        <v>0</v>
      </c>
      <c r="J307" s="3">
        <f>IFERROR(LOOKUP(A307,'J06'!B:B,'J06'!A:A),0)</f>
        <v>7</v>
      </c>
      <c r="K307" s="3">
        <f>IFERROR(LOOKUP(A307,'J07'!B:B,'J07'!A:A),0)</f>
        <v>0</v>
      </c>
      <c r="L307">
        <f>IFERROR(LOOKUP(A307,'J08'!B:B,'J08'!A:A),0)</f>
        <v>3</v>
      </c>
      <c r="M307">
        <f>IFERROR(LOOKUP(A307,'J09'!B:B,'J09'!A:A),0)</f>
        <v>4</v>
      </c>
      <c r="N307">
        <f>IFERROR(LOOKUP(A307,'J10'!B:B,'J10'!A:A),0)</f>
        <v>0</v>
      </c>
      <c r="O307">
        <f>IFERROR(LOOKUP(A307,'J11'!B:B,'J11'!A:A),0)</f>
        <v>0</v>
      </c>
      <c r="P307">
        <f>IFERROR(LOOKUP(A307,'J12'!B:B,'J12'!A:A),0)</f>
        <v>1</v>
      </c>
      <c r="Q307">
        <f>IFERROR(LOOKUP(A307,'J13'!B:B,'J13'!A:A),0)</f>
        <v>0</v>
      </c>
      <c r="R307">
        <f>IFERROR(LOOKUP(A307,'J14'!B:B,'J14'!A:A),0)</f>
        <v>0</v>
      </c>
      <c r="S307">
        <f>IFERROR(LOOKUP(A307,'J15'!B:B,'J15'!A:A),0)</f>
        <v>0</v>
      </c>
      <c r="T307">
        <f>IFERROR(LOOKUP(A307,'J16'!B:B,'J16'!A:A),0)</f>
        <v>7</v>
      </c>
      <c r="U307">
        <f>IFERROR(LOOKUP(A307,'J17'!B:B,'J17'!A:A),0)</f>
        <v>3</v>
      </c>
      <c r="V307">
        <f>IFERROR(LOOKUP(A307,'J18'!B:B,'J18'!A:A),0)</f>
        <v>3</v>
      </c>
      <c r="W307">
        <f>IFERROR(LOOKUP(A307,'J19'!B:B,'J19'!A:A),0)</f>
        <v>1</v>
      </c>
      <c r="X307">
        <f>IFERROR(LOOKUP(A307,'J20'!B:B,'J20'!A:A),0)</f>
        <v>2</v>
      </c>
      <c r="Y307">
        <f>IFERROR(LOOKUP(A307,'J21'!B:B,'J21'!A:A),0)</f>
        <v>2</v>
      </c>
      <c r="Z307">
        <f>IFERROR(LOOKUP(A307,'J22'!B:B,'J22'!A:A),0)</f>
        <v>1</v>
      </c>
      <c r="AA307">
        <f>IFERROR(LOOKUP(A307,'J23'!B:B,'J23'!A:A),0)</f>
        <v>5</v>
      </c>
      <c r="AB307">
        <f>IFERROR(LOOKUP(A307,'J24'!B:B,'J24'!A:A),0)</f>
        <v>-1</v>
      </c>
      <c r="AC307">
        <f>IFERROR(LOOKUP(A307,'J25'!B:B,'J25'!A:A),0)</f>
        <v>0</v>
      </c>
      <c r="AD307">
        <f>IFERROR(LOOKUP(A307,'J26'!B:B,'J26'!A:A),0)</f>
        <v>0</v>
      </c>
    </row>
    <row r="308">
      <c r="A308" s="2" t="s">
        <v>92</v>
      </c>
      <c r="B308" s="2" t="s">
        <v>432</v>
      </c>
      <c r="C308" s="2" t="s">
        <v>671</v>
      </c>
      <c r="D308" s="7" t="str">
        <f>LOOKUP(A308,PhotoSquad!A:A,PhotoSquad!B:B)</f>
        <v>https://assets.laliga.com/squad/2019/t185/p432751/128x128/p432751_t185_2019_1_003_000.png</v>
      </c>
      <c r="E308">
        <f>IFERROR(LOOKUP(A308,'J01'!B:B,'J01'!A:A),0)</f>
        <v>6</v>
      </c>
      <c r="F308">
        <f>IFERROR(LOOKUP(A308,'J02'!B:B,'J02'!A:A),0)</f>
        <v>7</v>
      </c>
      <c r="G308">
        <f>IFERROR(LOOKUP(A308,'J03'!B:B,'J03'!A:A),0)</f>
        <v>7</v>
      </c>
      <c r="H308">
        <f>IFERROR(LOOKUP(A308,'J04'!B:B,'J04'!A:A),0)</f>
        <v>1</v>
      </c>
      <c r="I308">
        <f>IFERROR(LOOKUP(A308,'J05'!B:B,'J05'!A:A),0)</f>
        <v>0</v>
      </c>
      <c r="J308" s="3">
        <f>IFERROR(LOOKUP(A308,'J06'!B:B,'J06'!A:A),0)</f>
        <v>13</v>
      </c>
      <c r="K308" s="3">
        <f>IFERROR(LOOKUP(A308,'J07'!B:B,'J07'!A:A),0)</f>
        <v>1</v>
      </c>
      <c r="L308">
        <f>IFERROR(LOOKUP(A308,'J08'!B:B,'J08'!A:A),0)</f>
        <v>10</v>
      </c>
      <c r="M308">
        <f>IFERROR(LOOKUP(A308,'J09'!B:B,'J09'!A:A),0)</f>
        <v>6</v>
      </c>
      <c r="N308">
        <f>IFERROR(LOOKUP(A308,'J10'!B:B,'J10'!A:A),0)</f>
        <v>3</v>
      </c>
      <c r="O308">
        <f>IFERROR(LOOKUP(A308,'J11'!B:B,'J11'!A:A),0)</f>
        <v>2</v>
      </c>
      <c r="P308">
        <f>IFERROR(LOOKUP(A308,'J12'!B:B,'J12'!A:A),0)</f>
        <v>4</v>
      </c>
      <c r="Q308">
        <f>IFERROR(LOOKUP(A308,'J13'!B:B,'J13'!A:A),0)</f>
        <v>8</v>
      </c>
      <c r="R308">
        <f>IFERROR(LOOKUP(A308,'J14'!B:B,'J14'!A:A),0)</f>
        <v>4</v>
      </c>
      <c r="S308">
        <f>IFERROR(LOOKUP(A308,'J15'!B:B,'J15'!A:A),0)</f>
        <v>2</v>
      </c>
      <c r="T308">
        <f>IFERROR(LOOKUP(A308,'J16'!B:B,'J16'!A:A),0)</f>
        <v>8</v>
      </c>
      <c r="U308">
        <f>IFERROR(LOOKUP(A308,'J17'!B:B,'J17'!A:A),0)</f>
        <v>2</v>
      </c>
      <c r="V308">
        <f>IFERROR(LOOKUP(A308,'J18'!B:B,'J18'!A:A),0)</f>
        <v>3</v>
      </c>
      <c r="W308">
        <f>IFERROR(LOOKUP(A308,'J19'!B:B,'J19'!A:A),0)</f>
        <v>1</v>
      </c>
      <c r="X308">
        <f>IFERROR(LOOKUP(A308,'J20'!B:B,'J20'!A:A),0)</f>
        <v>2</v>
      </c>
      <c r="Y308">
        <f>IFERROR(LOOKUP(A308,'J21'!B:B,'J21'!A:A),0)</f>
        <v>5</v>
      </c>
      <c r="Z308">
        <f>IFERROR(LOOKUP(A308,'J22'!B:B,'J22'!A:A),0)</f>
        <v>2</v>
      </c>
      <c r="AA308">
        <f>IFERROR(LOOKUP(A308,'J23'!B:B,'J23'!A:A),0)</f>
        <v>2</v>
      </c>
      <c r="AB308">
        <f>IFERROR(LOOKUP(A308,'J24'!B:B,'J24'!A:A),0)</f>
        <v>1</v>
      </c>
      <c r="AC308">
        <f>IFERROR(LOOKUP(A308,'J25'!B:B,'J25'!A:A),0)</f>
        <v>4</v>
      </c>
      <c r="AD308">
        <f>IFERROR(LOOKUP(A308,'J26'!B:B,'J26'!A:A),0)</f>
        <v>7</v>
      </c>
    </row>
    <row r="309">
      <c r="A309" s="2" t="s">
        <v>75</v>
      </c>
      <c r="B309" s="2" t="s">
        <v>432</v>
      </c>
      <c r="C309" s="2" t="s">
        <v>672</v>
      </c>
      <c r="D309" s="7" t="str">
        <f>LOOKUP(A309,PhotoSquad!A:A,PhotoSquad!B:B)</f>
        <v>https://assets.laliga.com/squad/2019/t173/p434941/128x128/p434941_t173_2019_1_003_000.png</v>
      </c>
      <c r="E309">
        <f>IFERROR(LOOKUP(A309,'J01'!B:B,'J01'!A:A),0)</f>
        <v>5</v>
      </c>
      <c r="F309">
        <f>IFERROR(LOOKUP(A309,'J02'!B:B,'J02'!A:A),0)</f>
        <v>5</v>
      </c>
      <c r="G309">
        <f>IFERROR(LOOKUP(A309,'J03'!B:B,'J03'!A:A),0)</f>
        <v>2</v>
      </c>
      <c r="H309">
        <f>IFERROR(LOOKUP(A309,'J04'!B:B,'J04'!A:A),0)</f>
        <v>1</v>
      </c>
      <c r="I309">
        <f>IFERROR(LOOKUP(A309,'J05'!B:B,'J05'!A:A),0)</f>
        <v>3</v>
      </c>
      <c r="J309" s="3">
        <f>IFERROR(LOOKUP(A309,'J06'!B:B,'J06'!A:A),0)</f>
        <v>13</v>
      </c>
      <c r="K309" s="3">
        <f>IFERROR(LOOKUP(A309,'J07'!B:B,'J07'!A:A),0)</f>
        <v>4</v>
      </c>
      <c r="L309">
        <f>IFERROR(LOOKUP(A309,'J08'!B:B,'J08'!A:A),0)</f>
        <v>2</v>
      </c>
      <c r="M309">
        <f>IFERROR(LOOKUP(A309,'J09'!B:B,'J09'!A:A),0)</f>
        <v>6</v>
      </c>
      <c r="N309">
        <f>IFERROR(LOOKUP(A309,'J10'!B:B,'J10'!A:A),0)</f>
        <v>1</v>
      </c>
      <c r="O309">
        <f>IFERROR(LOOKUP(A309,'J11'!B:B,'J11'!A:A),0)</f>
        <v>5</v>
      </c>
      <c r="P309">
        <f>IFERROR(LOOKUP(A309,'J12'!B:B,'J12'!A:A),0)</f>
        <v>0</v>
      </c>
      <c r="Q309">
        <f>IFERROR(LOOKUP(A309,'J13'!B:B,'J13'!A:A),0)</f>
        <v>4</v>
      </c>
      <c r="R309">
        <f>IFERROR(LOOKUP(A309,'J14'!B:B,'J14'!A:A),0)</f>
        <v>0</v>
      </c>
      <c r="S309">
        <f>IFERROR(LOOKUP(A309,'J15'!B:B,'J15'!A:A),0)</f>
        <v>5</v>
      </c>
      <c r="T309">
        <f>IFERROR(LOOKUP(A309,'J16'!B:B,'J16'!A:A),0)</f>
        <v>0</v>
      </c>
      <c r="U309">
        <f>IFERROR(LOOKUP(A309,'J17'!B:B,'J17'!A:A),0)</f>
        <v>2</v>
      </c>
      <c r="V309">
        <f>IFERROR(LOOKUP(A309,'J18'!B:B,'J18'!A:A),0)</f>
        <v>2</v>
      </c>
      <c r="W309">
        <f>IFERROR(LOOKUP(A309,'J19'!B:B,'J19'!A:A),0)</f>
        <v>3</v>
      </c>
      <c r="X309">
        <f>IFERROR(LOOKUP(A309,'J20'!B:B,'J20'!A:A),0)</f>
        <v>7</v>
      </c>
      <c r="Y309">
        <f>IFERROR(LOOKUP(A309,'J21'!B:B,'J21'!A:A),0)</f>
        <v>2</v>
      </c>
      <c r="Z309">
        <f>IFERROR(LOOKUP(A309,'J22'!B:B,'J22'!A:A),0)</f>
        <v>2</v>
      </c>
      <c r="AA309">
        <f>IFERROR(LOOKUP(A309,'J23'!B:B,'J23'!A:A),0)</f>
        <v>2</v>
      </c>
      <c r="AB309">
        <f>IFERROR(LOOKUP(A309,'J24'!B:B,'J24'!A:A),0)</f>
        <v>1</v>
      </c>
      <c r="AC309">
        <f>IFERROR(LOOKUP(A309,'J25'!B:B,'J25'!A:A),0)</f>
        <v>4</v>
      </c>
      <c r="AD309">
        <f>IFERROR(LOOKUP(A309,'J26'!B:B,'J26'!A:A),0)</f>
        <v>7</v>
      </c>
    </row>
    <row r="310">
      <c r="A310" s="2" t="s">
        <v>384</v>
      </c>
      <c r="B310" s="2" t="s">
        <v>480</v>
      </c>
      <c r="C310" s="2" t="s">
        <v>673</v>
      </c>
      <c r="D310" s="7" t="str">
        <f>LOOKUP(A310,PhotoSquad!A:A,PhotoSquad!B:B)</f>
        <v>https://assets.laliga.com/squad/2019/t185/p435090/128x128/p435090_t185_2019_1_003_000.png</v>
      </c>
      <c r="E310">
        <f>IFERROR(LOOKUP(A310,'J01'!B:B,'J01'!A:A),0)</f>
        <v>2</v>
      </c>
      <c r="F310">
        <f>IFERROR(LOOKUP(A310,'J02'!B:B,'J02'!A:A),0)</f>
        <v>1</v>
      </c>
      <c r="G310">
        <f>IFERROR(LOOKUP(A310,'J03'!B:B,'J03'!A:A),0)</f>
        <v>0</v>
      </c>
      <c r="H310">
        <f>IFERROR(LOOKUP(A310,'J04'!B:B,'J04'!A:A),0)</f>
        <v>0</v>
      </c>
      <c r="I310">
        <f>IFERROR(LOOKUP(A310,'J05'!B:B,'J05'!A:A),0)</f>
        <v>0</v>
      </c>
      <c r="J310" s="3">
        <f>IFERROR(LOOKUP(A310,'J06'!B:B,'J06'!A:A),0)</f>
        <v>0</v>
      </c>
      <c r="K310" s="3">
        <f>IFERROR(LOOKUP(A310,'J07'!B:B,'J07'!A:A),0)</f>
        <v>0</v>
      </c>
      <c r="L310">
        <f>IFERROR(LOOKUP(A310,'J08'!B:B,'J08'!A:A),0)</f>
        <v>0</v>
      </c>
      <c r="M310">
        <f>IFERROR(LOOKUP(A310,'J09'!B:B,'J09'!A:A),0)</f>
        <v>0</v>
      </c>
      <c r="N310">
        <f>IFERROR(LOOKUP(A310,'J10'!B:B,'J10'!A:A),0)</f>
        <v>1</v>
      </c>
      <c r="O310">
        <f>IFERROR(LOOKUP(A310,'J11'!B:B,'J11'!A:A),0)</f>
        <v>5</v>
      </c>
      <c r="P310">
        <f>IFERROR(LOOKUP(A310,'J12'!B:B,'J12'!A:A),0)</f>
        <v>0</v>
      </c>
      <c r="Q310">
        <f>IFERROR(LOOKUP(A310,'J13'!B:B,'J13'!A:A),0)</f>
        <v>4</v>
      </c>
      <c r="R310">
        <f>IFERROR(LOOKUP(A310,'J14'!B:B,'J14'!A:A),0)</f>
        <v>0</v>
      </c>
      <c r="S310">
        <f>IFERROR(LOOKUP(A310,'J15'!B:B,'J15'!A:A),0)</f>
        <v>0</v>
      </c>
      <c r="T310">
        <f>IFERROR(LOOKUP(A310,'J16'!B:B,'J16'!A:A),0)</f>
        <v>0</v>
      </c>
      <c r="U310">
        <f>IFERROR(LOOKUP(A310,'J17'!B:B,'J17'!A:A),0)</f>
        <v>0</v>
      </c>
      <c r="V310">
        <f>IFERROR(LOOKUP(A310,'J18'!B:B,'J18'!A:A),0)</f>
        <v>0</v>
      </c>
      <c r="W310">
        <f>IFERROR(LOOKUP(A310,'J19'!B:B,'J19'!A:A),0)</f>
        <v>3</v>
      </c>
      <c r="X310">
        <f>IFERROR(LOOKUP(A310,'J20'!B:B,'J20'!A:A),0)</f>
        <v>0</v>
      </c>
      <c r="Y310">
        <f>IFERROR(LOOKUP(A310,'J21'!B:B,'J21'!A:A),0)</f>
        <v>0</v>
      </c>
      <c r="Z310">
        <f>IFERROR(LOOKUP(A310,'J22'!B:B,'J22'!A:A),0)</f>
        <v>0</v>
      </c>
      <c r="AA310">
        <f>IFERROR(LOOKUP(A310,'J23'!B:B,'J23'!A:A),0)</f>
        <v>0</v>
      </c>
      <c r="AB310">
        <f>IFERROR(LOOKUP(A310,'J24'!B:B,'J24'!A:A),0)</f>
        <v>0</v>
      </c>
      <c r="AC310">
        <f>IFERROR(LOOKUP(A310,'J25'!B:B,'J25'!A:A),0)</f>
        <v>0</v>
      </c>
      <c r="AD310">
        <f>IFERROR(LOOKUP(A310,'J26'!B:B,'J26'!A:A),0)</f>
        <v>0</v>
      </c>
    </row>
    <row r="311">
      <c r="A311" s="2" t="s">
        <v>386</v>
      </c>
      <c r="B311" s="2" t="s">
        <v>480</v>
      </c>
      <c r="C311" s="2" t="s">
        <v>674</v>
      </c>
      <c r="D311" s="7" t="str">
        <f>LOOKUP(A311,PhotoSquad!A:A,PhotoSquad!B:B)</f>
        <v>https://assets.laliga.com/squad/2019/t185/p435090/128x128/p435090_t185_2019_1_003_000.png</v>
      </c>
      <c r="E311">
        <f>IFERROR(LOOKUP(A311,'J01'!B:B,'J01'!A:A),0)</f>
        <v>0</v>
      </c>
      <c r="F311">
        <f>IFERROR(LOOKUP(A311,'J02'!B:B,'J02'!A:A),0)</f>
        <v>0</v>
      </c>
      <c r="G311">
        <f>IFERROR(LOOKUP(A311,'J03'!B:B,'J03'!A:A),0)</f>
        <v>0</v>
      </c>
      <c r="H311">
        <f>IFERROR(LOOKUP(A311,'J04'!B:B,'J04'!A:A),0)</f>
        <v>0</v>
      </c>
      <c r="I311">
        <f>IFERROR(LOOKUP(A311,'J05'!B:B,'J05'!A:A),0)</f>
        <v>0</v>
      </c>
      <c r="J311" s="3">
        <f>IFERROR(LOOKUP(A311,'J06'!B:B,'J06'!A:A),0)</f>
        <v>0</v>
      </c>
      <c r="K311" s="3">
        <f>IFERROR(LOOKUP(A311,'J07'!B:B,'J07'!A:A),0)</f>
        <v>0</v>
      </c>
      <c r="L311">
        <f>IFERROR(LOOKUP(A311,'J08'!B:B,'J08'!A:A),0)</f>
        <v>0</v>
      </c>
      <c r="M311">
        <f>IFERROR(LOOKUP(A311,'J09'!B:B,'J09'!A:A),0)</f>
        <v>0</v>
      </c>
      <c r="N311">
        <f>IFERROR(LOOKUP(A311,'J10'!B:B,'J10'!A:A),0)</f>
        <v>1</v>
      </c>
      <c r="O311">
        <f>IFERROR(LOOKUP(A311,'J11'!B:B,'J11'!A:A),0)</f>
        <v>5</v>
      </c>
      <c r="P311">
        <f>IFERROR(LOOKUP(A311,'J12'!B:B,'J12'!A:A),0)</f>
        <v>0</v>
      </c>
      <c r="Q311">
        <f>IFERROR(LOOKUP(A311,'J13'!B:B,'J13'!A:A),0)</f>
        <v>4</v>
      </c>
      <c r="R311">
        <f>IFERROR(LOOKUP(A311,'J14'!B:B,'J14'!A:A),0)</f>
        <v>0</v>
      </c>
      <c r="S311">
        <f>IFERROR(LOOKUP(A311,'J15'!B:B,'J15'!A:A),0)</f>
        <v>0</v>
      </c>
      <c r="T311">
        <f>IFERROR(LOOKUP(A311,'J16'!B:B,'J16'!A:A),0)</f>
        <v>0</v>
      </c>
      <c r="U311">
        <f>IFERROR(LOOKUP(A311,'J17'!B:B,'J17'!A:A),0)</f>
        <v>0</v>
      </c>
      <c r="V311">
        <f>IFERROR(LOOKUP(A311,'J18'!B:B,'J18'!A:A),0)</f>
        <v>0</v>
      </c>
      <c r="W311">
        <f>IFERROR(LOOKUP(A311,'J19'!B:B,'J19'!A:A),0)</f>
        <v>3</v>
      </c>
      <c r="X311">
        <f>IFERROR(LOOKUP(A311,'J20'!B:B,'J20'!A:A),0)</f>
        <v>0</v>
      </c>
      <c r="Y311">
        <f>IFERROR(LOOKUP(A311,'J21'!B:B,'J21'!A:A),0)</f>
        <v>0</v>
      </c>
      <c r="Z311">
        <f>IFERROR(LOOKUP(A311,'J22'!B:B,'J22'!A:A),0)</f>
        <v>0</v>
      </c>
      <c r="AA311">
        <f>IFERROR(LOOKUP(A311,'J23'!B:B,'J23'!A:A),0)</f>
        <v>0</v>
      </c>
      <c r="AB311">
        <f>IFERROR(LOOKUP(A311,'J24'!B:B,'J24'!A:A),0)</f>
        <v>0</v>
      </c>
      <c r="AC311">
        <f>IFERROR(LOOKUP(A311,'J25'!B:B,'J25'!A:A),0)</f>
        <v>0</v>
      </c>
      <c r="AD311">
        <f>IFERROR(LOOKUP(A311,'J26'!B:B,'J26'!A:A),0)</f>
        <v>0</v>
      </c>
    </row>
    <row r="312">
      <c r="A312" s="2" t="s">
        <v>250</v>
      </c>
      <c r="B312" s="2" t="s">
        <v>435</v>
      </c>
      <c r="C312" s="2" t="s">
        <v>675</v>
      </c>
      <c r="D312" s="7" t="str">
        <f>LOOKUP(A312,PhotoSquad!A:A,PhotoSquad!B:B)</f>
        <v>https://assets.laliga.com/squad/2019/t179/p436234/128x128/p436234_t179_2019_1_003_000.png</v>
      </c>
      <c r="E312">
        <f>IFERROR(LOOKUP(A312,'J01'!B:B,'J01'!A:A),0)</f>
        <v>0</v>
      </c>
      <c r="F312">
        <f>IFERROR(LOOKUP(A312,'J02'!B:B,'J02'!A:A),0)</f>
        <v>0</v>
      </c>
      <c r="G312">
        <f>IFERROR(LOOKUP(A312,'J03'!B:B,'J03'!A:A),0)</f>
        <v>2</v>
      </c>
      <c r="H312">
        <f>IFERROR(LOOKUP(A312,'J04'!B:B,'J04'!A:A),0)</f>
        <v>0</v>
      </c>
      <c r="I312">
        <f>IFERROR(LOOKUP(A312,'J05'!B:B,'J05'!A:A),0)</f>
        <v>0</v>
      </c>
      <c r="J312" s="3">
        <f>IFERROR(LOOKUP(A312,'J06'!B:B,'J06'!A:A),0)</f>
        <v>0</v>
      </c>
      <c r="K312" s="3">
        <f>IFERROR(LOOKUP(A312,'J07'!B:B,'J07'!A:A),0)</f>
        <v>0</v>
      </c>
      <c r="L312">
        <f>IFERROR(LOOKUP(A312,'J08'!B:B,'J08'!A:A),0)</f>
        <v>0</v>
      </c>
      <c r="M312">
        <f>IFERROR(LOOKUP(A312,'J09'!B:B,'J09'!A:A),0)</f>
        <v>0</v>
      </c>
      <c r="N312">
        <f>IFERROR(LOOKUP(A312,'J10'!B:B,'J10'!A:A),0)</f>
        <v>1</v>
      </c>
      <c r="O312">
        <f>IFERROR(LOOKUP(A312,'J11'!B:B,'J11'!A:A),0)</f>
        <v>5</v>
      </c>
      <c r="P312">
        <f>IFERROR(LOOKUP(A312,'J12'!B:B,'J12'!A:A),0)</f>
        <v>0</v>
      </c>
      <c r="Q312">
        <f>IFERROR(LOOKUP(A312,'J13'!B:B,'J13'!A:A),0)</f>
        <v>4</v>
      </c>
      <c r="R312">
        <f>IFERROR(LOOKUP(A312,'J14'!B:B,'J14'!A:A),0)</f>
        <v>0</v>
      </c>
      <c r="S312">
        <f>IFERROR(LOOKUP(A312,'J15'!B:B,'J15'!A:A),0)</f>
        <v>2</v>
      </c>
      <c r="T312">
        <f>IFERROR(LOOKUP(A312,'J16'!B:B,'J16'!A:A),0)</f>
        <v>0</v>
      </c>
      <c r="U312">
        <f>IFERROR(LOOKUP(A312,'J17'!B:B,'J17'!A:A),0)</f>
        <v>0</v>
      </c>
      <c r="V312">
        <f>IFERROR(LOOKUP(A312,'J18'!B:B,'J18'!A:A),0)</f>
        <v>0</v>
      </c>
      <c r="W312">
        <f>IFERROR(LOOKUP(A312,'J19'!B:B,'J19'!A:A),0)</f>
        <v>0</v>
      </c>
      <c r="X312">
        <f>IFERROR(LOOKUP(A312,'J20'!B:B,'J20'!A:A),0)</f>
        <v>0</v>
      </c>
      <c r="Y312">
        <f>IFERROR(LOOKUP(A312,'J21'!B:B,'J21'!A:A),0)</f>
        <v>0</v>
      </c>
      <c r="Z312">
        <f>IFERROR(LOOKUP(A312,'J22'!B:B,'J22'!A:A),0)</f>
        <v>0</v>
      </c>
      <c r="AA312">
        <f>IFERROR(LOOKUP(A312,'J23'!B:B,'J23'!A:A),0)</f>
        <v>0</v>
      </c>
      <c r="AB312">
        <f>IFERROR(LOOKUP(A312,'J24'!B:B,'J24'!A:A),0)</f>
        <v>1</v>
      </c>
      <c r="AC312">
        <f>IFERROR(LOOKUP(A312,'J25'!B:B,'J25'!A:A),0)</f>
        <v>2</v>
      </c>
      <c r="AD312">
        <f>IFERROR(LOOKUP(A312,'J26'!B:B,'J26'!A:A),0)</f>
        <v>2</v>
      </c>
    </row>
    <row r="313">
      <c r="A313" s="2" t="s">
        <v>251</v>
      </c>
      <c r="B313" s="2" t="s">
        <v>435</v>
      </c>
      <c r="C313" s="2" t="s">
        <v>1019</v>
      </c>
      <c r="D313" s="7" t="str">
        <f>LOOKUP(A313,PhotoSquad!A:A,PhotoSquad!B:B)</f>
        <v>https://assets.laliga.com/squad/2019/t175/p437834/128x128/p437834_t175_2019_1_003_000.png</v>
      </c>
      <c r="E313">
        <f>IFERROR(LOOKUP(A313,'J01'!B:B,'J01'!A:A),0)</f>
        <v>0</v>
      </c>
      <c r="F313">
        <f>IFERROR(LOOKUP(A313,'J02'!B:B,'J02'!A:A),0)</f>
        <v>0</v>
      </c>
      <c r="G313">
        <f>IFERROR(LOOKUP(A313,'J03'!B:B,'J03'!A:A),0)</f>
        <v>2</v>
      </c>
      <c r="H313">
        <f>IFERROR(LOOKUP(A313,'J04'!B:B,'J04'!A:A),0)</f>
        <v>0</v>
      </c>
      <c r="I313">
        <f>IFERROR(LOOKUP(A313,'J05'!B:B,'J05'!A:A),0)</f>
        <v>0</v>
      </c>
      <c r="J313" s="3">
        <f>IFERROR(LOOKUP(A313,'J06'!B:B,'J06'!A:A),0)</f>
        <v>0</v>
      </c>
      <c r="K313" s="3">
        <f>IFERROR(LOOKUP(A313,'J07'!B:B,'J07'!A:A),0)</f>
        <v>0</v>
      </c>
      <c r="L313">
        <f>IFERROR(LOOKUP(A313,'J08'!B:B,'J08'!A:A),0)</f>
        <v>0</v>
      </c>
      <c r="M313">
        <f>IFERROR(LOOKUP(A313,'J09'!B:B,'J09'!A:A),0)</f>
        <v>0</v>
      </c>
      <c r="N313">
        <f>IFERROR(LOOKUP(A313,'J10'!B:B,'J10'!A:A),0)</f>
        <v>0</v>
      </c>
      <c r="O313">
        <f>IFERROR(LOOKUP(A313,'J11'!B:B,'J11'!A:A),0)</f>
        <v>0</v>
      </c>
      <c r="P313">
        <f>IFERROR(LOOKUP(A313,'J12'!B:B,'J12'!A:A),0)</f>
        <v>0</v>
      </c>
      <c r="Q313">
        <f>IFERROR(LOOKUP(A313,'J13'!B:B,'J13'!A:A),0)</f>
        <v>0</v>
      </c>
      <c r="R313">
        <f>IFERROR(LOOKUP(A313,'J14'!B:B,'J14'!A:A),0)</f>
        <v>0</v>
      </c>
      <c r="S313">
        <f>IFERROR(LOOKUP(A313,'J15'!B:B,'J15'!A:A),0)</f>
        <v>2</v>
      </c>
      <c r="T313">
        <f>IFERROR(LOOKUP(A313,'J16'!B:B,'J16'!A:A),0)</f>
        <v>0</v>
      </c>
      <c r="U313">
        <f>IFERROR(LOOKUP(A313,'J17'!B:B,'J17'!A:A),0)</f>
        <v>0</v>
      </c>
      <c r="V313">
        <f>IFERROR(LOOKUP(A313,'J18'!B:B,'J18'!A:A),0)</f>
        <v>0</v>
      </c>
      <c r="W313">
        <f>IFERROR(LOOKUP(A313,'J19'!B:B,'J19'!A:A),0)</f>
        <v>0</v>
      </c>
      <c r="X313">
        <f>IFERROR(LOOKUP(A313,'J20'!B:B,'J20'!A:A),0)</f>
        <v>0</v>
      </c>
      <c r="Y313">
        <f>IFERROR(LOOKUP(A313,'J21'!B:B,'J21'!A:A),0)</f>
        <v>0</v>
      </c>
      <c r="Z313">
        <f>IFERROR(LOOKUP(A313,'J22'!B:B,'J22'!A:A),0)</f>
        <v>0</v>
      </c>
      <c r="AA313">
        <f>IFERROR(LOOKUP(A313,'J23'!B:B,'J23'!A:A),0)</f>
        <v>0</v>
      </c>
      <c r="AB313">
        <f>IFERROR(LOOKUP(A313,'J24'!B:B,'J24'!A:A),0)</f>
        <v>1</v>
      </c>
      <c r="AC313">
        <f>IFERROR(LOOKUP(A313,'J25'!B:B,'J25'!A:A),0)</f>
        <v>2</v>
      </c>
      <c r="AD313">
        <f>IFERROR(LOOKUP(A313,'J26'!B:B,'J26'!A:A),0)</f>
        <v>2</v>
      </c>
    </row>
    <row r="314">
      <c r="A314" s="2" t="s">
        <v>1012</v>
      </c>
      <c r="B314" s="2" t="s">
        <v>457</v>
      </c>
      <c r="C314" s="2" t="s">
        <v>1013</v>
      </c>
      <c r="D314" s="7" t="str">
        <f>LOOKUP(A314,PhotoSquad!A:A,PhotoSquad!B:B)</f>
        <v>https://assets.laliga.com/squad/2019/t188/p438022/128x128/p438022_t188_2019_1_003_000.png</v>
      </c>
      <c r="E314">
        <f>IFERROR(LOOKUP(A314,'J01'!B:B,'J01'!A:A),0)</f>
        <v>0</v>
      </c>
      <c r="F314">
        <f>IFERROR(LOOKUP(A314,'J02'!B:B,'J02'!A:A),0)</f>
        <v>0</v>
      </c>
      <c r="G314">
        <f>IFERROR(LOOKUP(A314,'J03'!B:B,'J03'!A:A),0)</f>
        <v>2</v>
      </c>
      <c r="H314">
        <f>IFERROR(LOOKUP(A314,'J04'!B:B,'J04'!A:A),0)</f>
        <v>0</v>
      </c>
      <c r="I314">
        <f>IFERROR(LOOKUP(A314,'J05'!B:B,'J05'!A:A),0)</f>
        <v>0</v>
      </c>
      <c r="J314" s="3">
        <f>IFERROR(LOOKUP(A314,'J06'!B:B,'J06'!A:A),0)</f>
        <v>0</v>
      </c>
      <c r="K314" s="3">
        <f>IFERROR(LOOKUP(A314,'J07'!B:B,'J07'!A:A),0)</f>
        <v>0</v>
      </c>
      <c r="L314">
        <f>IFERROR(LOOKUP(A314,'J08'!B:B,'J08'!A:A),0)</f>
        <v>0</v>
      </c>
      <c r="M314">
        <f>IFERROR(LOOKUP(A314,'J09'!B:B,'J09'!A:A),0)</f>
        <v>0</v>
      </c>
      <c r="N314">
        <f>IFERROR(LOOKUP(A314,'J10'!B:B,'J10'!A:A),0)</f>
        <v>0</v>
      </c>
      <c r="O314">
        <f>IFERROR(LOOKUP(A314,'J11'!B:B,'J11'!A:A),0)</f>
        <v>0</v>
      </c>
      <c r="P314">
        <f>IFERROR(LOOKUP(A314,'J12'!B:B,'J12'!A:A),0)</f>
        <v>0</v>
      </c>
      <c r="Q314">
        <f>IFERROR(LOOKUP(A314,'J13'!B:B,'J13'!A:A),0)</f>
        <v>0</v>
      </c>
      <c r="R314">
        <f>IFERROR(LOOKUP(A314,'J14'!B:B,'J14'!A:A),0)</f>
        <v>0</v>
      </c>
      <c r="S314">
        <f>IFERROR(LOOKUP(A314,'J15'!B:B,'J15'!A:A),0)</f>
        <v>2</v>
      </c>
      <c r="T314">
        <f>IFERROR(LOOKUP(A314,'J16'!B:B,'J16'!A:A),0)</f>
        <v>0</v>
      </c>
      <c r="U314">
        <f>IFERROR(LOOKUP(A314,'J17'!B:B,'J17'!A:A),0)</f>
        <v>0</v>
      </c>
      <c r="V314">
        <f>IFERROR(LOOKUP(A314,'J18'!B:B,'J18'!A:A),0)</f>
        <v>0</v>
      </c>
      <c r="W314">
        <f>IFERROR(LOOKUP(A314,'J19'!B:B,'J19'!A:A),0)</f>
        <v>0</v>
      </c>
      <c r="X314">
        <f>IFERROR(LOOKUP(A314,'J20'!B:B,'J20'!A:A),0)</f>
        <v>0</v>
      </c>
      <c r="Y314">
        <f>IFERROR(LOOKUP(A314,'J21'!B:B,'J21'!A:A),0)</f>
        <v>0</v>
      </c>
      <c r="Z314">
        <f>IFERROR(LOOKUP(A314,'J22'!B:B,'J22'!A:A),0)</f>
        <v>0</v>
      </c>
      <c r="AA314">
        <f>IFERROR(LOOKUP(A314,'J23'!B:B,'J23'!A:A),0)</f>
        <v>0</v>
      </c>
      <c r="AB314">
        <f>IFERROR(LOOKUP(A314,'J24'!B:B,'J24'!A:A),0)</f>
        <v>1</v>
      </c>
      <c r="AC314">
        <f>IFERROR(LOOKUP(A314,'J25'!B:B,'J25'!A:A),0)</f>
        <v>2</v>
      </c>
      <c r="AD314">
        <f>IFERROR(LOOKUP(A314,'J26'!B:B,'J26'!A:A),0)</f>
        <v>2</v>
      </c>
    </row>
    <row r="315">
      <c r="A315" s="2" t="s">
        <v>252</v>
      </c>
      <c r="B315" s="2" t="s">
        <v>435</v>
      </c>
      <c r="C315" s="2" t="s">
        <v>1500</v>
      </c>
      <c r="D315" s="7" t="str">
        <f>LOOKUP(A315,PhotoSquad!A:A,PhotoSquad!B:B)</f>
        <v>https://assets.laliga.com/squad/2019/t174/p439772/128x128/p439772_t174_2019_1_003_000.png</v>
      </c>
      <c r="E315">
        <f>IFERROR(LOOKUP(A315,'J01'!B:B,'J01'!A:A),0)</f>
        <v>0</v>
      </c>
      <c r="F315">
        <f>IFERROR(LOOKUP(A315,'J02'!B:B,'J02'!A:A),0)</f>
        <v>0</v>
      </c>
      <c r="G315">
        <f>IFERROR(LOOKUP(A315,'J03'!B:B,'J03'!A:A),0)</f>
        <v>2</v>
      </c>
      <c r="H315">
        <f>IFERROR(LOOKUP(A315,'J04'!B:B,'J04'!A:A),0)</f>
        <v>0</v>
      </c>
      <c r="I315">
        <f>IFERROR(LOOKUP(A315,'J05'!B:B,'J05'!A:A),0)</f>
        <v>0</v>
      </c>
      <c r="J315" s="3">
        <f>IFERROR(LOOKUP(A315,'J06'!B:B,'J06'!A:A),0)</f>
        <v>0</v>
      </c>
      <c r="K315" s="3">
        <f>IFERROR(LOOKUP(A315,'J07'!B:B,'J07'!A:A),0)</f>
        <v>0</v>
      </c>
      <c r="L315">
        <f>IFERROR(LOOKUP(A315,'J08'!B:B,'J08'!A:A),0)</f>
        <v>0</v>
      </c>
      <c r="M315">
        <f>IFERROR(LOOKUP(A315,'J09'!B:B,'J09'!A:A),0)</f>
        <v>0</v>
      </c>
      <c r="N315">
        <f>IFERROR(LOOKUP(A315,'J10'!B:B,'J10'!A:A),0)</f>
        <v>0</v>
      </c>
      <c r="O315">
        <f>IFERROR(LOOKUP(A315,'J11'!B:B,'J11'!A:A),0)</f>
        <v>0</v>
      </c>
      <c r="P315">
        <f>IFERROR(LOOKUP(A315,'J12'!B:B,'J12'!A:A),0)</f>
        <v>0</v>
      </c>
      <c r="Q315">
        <f>IFERROR(LOOKUP(A315,'J13'!B:B,'J13'!A:A),0)</f>
        <v>0</v>
      </c>
      <c r="R315">
        <f>IFERROR(LOOKUP(A315,'J14'!B:B,'J14'!A:A),0)</f>
        <v>0</v>
      </c>
      <c r="S315">
        <f>IFERROR(LOOKUP(A315,'J15'!B:B,'J15'!A:A),0)</f>
        <v>2</v>
      </c>
      <c r="T315">
        <f>IFERROR(LOOKUP(A315,'J16'!B:B,'J16'!A:A),0)</f>
        <v>0</v>
      </c>
      <c r="U315">
        <f>IFERROR(LOOKUP(A315,'J17'!B:B,'J17'!A:A),0)</f>
        <v>0</v>
      </c>
      <c r="V315">
        <f>IFERROR(LOOKUP(A315,'J18'!B:B,'J18'!A:A),0)</f>
        <v>0</v>
      </c>
      <c r="W315">
        <f>IFERROR(LOOKUP(A315,'J19'!B:B,'J19'!A:A),0)</f>
        <v>0</v>
      </c>
      <c r="X315">
        <f>IFERROR(LOOKUP(A315,'J20'!B:B,'J20'!A:A),0)</f>
        <v>0</v>
      </c>
      <c r="Y315">
        <f>IFERROR(LOOKUP(A315,'J21'!B:B,'J21'!A:A),0)</f>
        <v>0</v>
      </c>
      <c r="Z315">
        <f>IFERROR(LOOKUP(A315,'J22'!B:B,'J22'!A:A),0)</f>
        <v>0</v>
      </c>
      <c r="AA315">
        <f>IFERROR(LOOKUP(A315,'J23'!B:B,'J23'!A:A),0)</f>
        <v>0</v>
      </c>
      <c r="AB315">
        <f>IFERROR(LOOKUP(A315,'J24'!B:B,'J24'!A:A),0)</f>
        <v>1</v>
      </c>
      <c r="AC315">
        <f>IFERROR(LOOKUP(A315,'J25'!B:B,'J25'!A:A),0)</f>
        <v>2</v>
      </c>
      <c r="AD315">
        <f>IFERROR(LOOKUP(A315,'J26'!B:B,'J26'!A:A),0)</f>
        <v>2</v>
      </c>
    </row>
    <row r="316">
      <c r="A316" s="2" t="s">
        <v>125</v>
      </c>
      <c r="B316" s="2" t="s">
        <v>432</v>
      </c>
      <c r="C316" s="2" t="s">
        <v>996</v>
      </c>
      <c r="D316" s="7" t="str">
        <f>LOOKUP(A316,PhotoSquad!A:A,PhotoSquad!B:B)</f>
        <v>https://assets.laliga.com/squad/2019/t186/p440077/128x128/p440077_t186_2019_1_003_000.png</v>
      </c>
      <c r="E316">
        <f>IFERROR(LOOKUP(A316,'J01'!B:B,'J01'!A:A),0)</f>
        <v>0</v>
      </c>
      <c r="F316">
        <f>IFERROR(LOOKUP(A316,'J02'!B:B,'J02'!A:A),0)</f>
        <v>0</v>
      </c>
      <c r="G316">
        <f>IFERROR(LOOKUP(A316,'J03'!B:B,'J03'!A:A),0)</f>
        <v>2</v>
      </c>
      <c r="H316">
        <f>IFERROR(LOOKUP(A316,'J04'!B:B,'J04'!A:A),0)</f>
        <v>0</v>
      </c>
      <c r="I316">
        <f>IFERROR(LOOKUP(A316,'J05'!B:B,'J05'!A:A),0)</f>
        <v>0</v>
      </c>
      <c r="J316" s="3">
        <f>IFERROR(LOOKUP(A316,'J06'!B:B,'J06'!A:A),0)</f>
        <v>8</v>
      </c>
      <c r="K316" s="3">
        <f>IFERROR(LOOKUP(A316,'J07'!B:B,'J07'!A:A),0)</f>
        <v>0</v>
      </c>
      <c r="L316">
        <f>IFERROR(LOOKUP(A316,'J08'!B:B,'J08'!A:A),0)</f>
        <v>0</v>
      </c>
      <c r="M316">
        <f>IFERROR(LOOKUP(A316,'J09'!B:B,'J09'!A:A),0)</f>
        <v>2</v>
      </c>
      <c r="N316">
        <f>IFERROR(LOOKUP(A316,'J10'!B:B,'J10'!A:A),0)</f>
        <v>1</v>
      </c>
      <c r="O316">
        <f>IFERROR(LOOKUP(A316,'J11'!B:B,'J11'!A:A),0)</f>
        <v>10</v>
      </c>
      <c r="P316">
        <f>IFERROR(LOOKUP(A316,'J12'!B:B,'J12'!A:A),0)</f>
        <v>4</v>
      </c>
      <c r="Q316">
        <f>IFERROR(LOOKUP(A316,'J13'!B:B,'J13'!A:A),0)</f>
        <v>0</v>
      </c>
      <c r="R316">
        <f>IFERROR(LOOKUP(A316,'J14'!B:B,'J14'!A:A),0)</f>
        <v>5</v>
      </c>
      <c r="S316">
        <f>IFERROR(LOOKUP(A316,'J15'!B:B,'J15'!A:A),0)</f>
        <v>2</v>
      </c>
      <c r="T316">
        <f>IFERROR(LOOKUP(A316,'J16'!B:B,'J16'!A:A),0)</f>
        <v>5</v>
      </c>
      <c r="U316">
        <f>IFERROR(LOOKUP(A316,'J17'!B:B,'J17'!A:A),0)</f>
        <v>5</v>
      </c>
      <c r="V316">
        <f>IFERROR(LOOKUP(A316,'J18'!B:B,'J18'!A:A),0)</f>
        <v>4</v>
      </c>
      <c r="W316">
        <f>IFERROR(LOOKUP(A316,'J19'!B:B,'J19'!A:A),0)</f>
        <v>0</v>
      </c>
      <c r="X316">
        <f>IFERROR(LOOKUP(A316,'J20'!B:B,'J20'!A:A),0)</f>
        <v>5</v>
      </c>
      <c r="Y316">
        <f>IFERROR(LOOKUP(A316,'J21'!B:B,'J21'!A:A),0)</f>
        <v>5</v>
      </c>
      <c r="Z316">
        <f>IFERROR(LOOKUP(A316,'J22'!B:B,'J22'!A:A),0)</f>
        <v>0</v>
      </c>
      <c r="AA316">
        <f>IFERROR(LOOKUP(A316,'J23'!B:B,'J23'!A:A),0)</f>
        <v>0</v>
      </c>
      <c r="AB316">
        <f>IFERROR(LOOKUP(A316,'J24'!B:B,'J24'!A:A),0)</f>
        <v>1</v>
      </c>
      <c r="AC316">
        <f>IFERROR(LOOKUP(A316,'J25'!B:B,'J25'!A:A),0)</f>
        <v>2</v>
      </c>
      <c r="AD316">
        <f>IFERROR(LOOKUP(A316,'J26'!B:B,'J26'!A:A),0)</f>
        <v>2</v>
      </c>
    </row>
    <row r="317">
      <c r="A317" s="2" t="s">
        <v>676</v>
      </c>
      <c r="B317" s="2" t="s">
        <v>457</v>
      </c>
      <c r="C317" s="2" t="s">
        <v>677</v>
      </c>
      <c r="D317" s="7" t="str">
        <f>LOOKUP(A317,PhotoSquad!A:A,PhotoSquad!B:B)</f>
        <v>https://assets.laliga.com/squad/2019/t192/p441164/128x128/p441164_t192_2019_1_003_000.png</v>
      </c>
      <c r="E317">
        <f>IFERROR(LOOKUP(A317,'J01'!B:B,'J01'!A:A),0)</f>
        <v>0</v>
      </c>
      <c r="F317">
        <f>IFERROR(LOOKUP(A317,'J02'!B:B,'J02'!A:A),0)</f>
        <v>7</v>
      </c>
      <c r="G317">
        <f>IFERROR(LOOKUP(A317,'J03'!B:B,'J03'!A:A),0)</f>
        <v>1</v>
      </c>
      <c r="H317">
        <f>IFERROR(LOOKUP(A317,'J04'!B:B,'J04'!A:A),0)</f>
        <v>5</v>
      </c>
      <c r="I317">
        <f>IFERROR(LOOKUP(A317,'J05'!B:B,'J05'!A:A),0)</f>
        <v>1</v>
      </c>
      <c r="J317" s="3">
        <f>IFERROR(LOOKUP(A317,'J06'!B:B,'J06'!A:A),0)</f>
        <v>0</v>
      </c>
      <c r="K317" s="3">
        <f>IFERROR(LOOKUP(A317,'J07'!B:B,'J07'!A:A),0)</f>
        <v>2</v>
      </c>
      <c r="L317">
        <f>IFERROR(LOOKUP(A317,'J08'!B:B,'J08'!A:A),0)</f>
        <v>0</v>
      </c>
      <c r="M317">
        <f>IFERROR(LOOKUP(A317,'J09'!B:B,'J09'!A:A),0)</f>
        <v>2</v>
      </c>
      <c r="N317">
        <f>IFERROR(LOOKUP(A317,'J10'!B:B,'J10'!A:A),0)</f>
        <v>1</v>
      </c>
      <c r="O317">
        <f>IFERROR(LOOKUP(A317,'J11'!B:B,'J11'!A:A),0)</f>
        <v>-1</v>
      </c>
      <c r="P317">
        <f>IFERROR(LOOKUP(A317,'J12'!B:B,'J12'!A:A),0)</f>
        <v>0</v>
      </c>
      <c r="Q317">
        <f>IFERROR(LOOKUP(A317,'J13'!B:B,'J13'!A:A),0)</f>
        <v>1</v>
      </c>
      <c r="R317">
        <f>IFERROR(LOOKUP(A317,'J14'!B:B,'J14'!A:A),0)</f>
        <v>0</v>
      </c>
      <c r="S317">
        <f>IFERROR(LOOKUP(A317,'J15'!B:B,'J15'!A:A),0)</f>
        <v>2</v>
      </c>
      <c r="T317">
        <f>IFERROR(LOOKUP(A317,'J16'!B:B,'J16'!A:A),0)</f>
        <v>2</v>
      </c>
      <c r="U317">
        <f>IFERROR(LOOKUP(A317,'J17'!B:B,'J17'!A:A),0)</f>
        <v>1</v>
      </c>
      <c r="V317">
        <f>IFERROR(LOOKUP(A317,'J18'!B:B,'J18'!A:A),0)</f>
        <v>4</v>
      </c>
      <c r="W317">
        <f>IFERROR(LOOKUP(A317,'J19'!B:B,'J19'!A:A),0)</f>
        <v>0</v>
      </c>
      <c r="X317">
        <f>IFERROR(LOOKUP(A317,'J20'!B:B,'J20'!A:A),0)</f>
        <v>0</v>
      </c>
      <c r="Y317">
        <f>IFERROR(LOOKUP(A317,'J21'!B:B,'J21'!A:A),0)</f>
        <v>5</v>
      </c>
      <c r="Z317">
        <f>IFERROR(LOOKUP(A317,'J22'!B:B,'J22'!A:A),0)</f>
        <v>0</v>
      </c>
      <c r="AA317">
        <f>IFERROR(LOOKUP(A317,'J23'!B:B,'J23'!A:A),0)</f>
        <v>0</v>
      </c>
      <c r="AB317">
        <f>IFERROR(LOOKUP(A317,'J24'!B:B,'J24'!A:A),0)</f>
        <v>0</v>
      </c>
      <c r="AC317">
        <f>IFERROR(LOOKUP(A317,'J25'!B:B,'J25'!A:A),0)</f>
        <v>0</v>
      </c>
      <c r="AD317">
        <f>IFERROR(LOOKUP(A317,'J26'!B:B,'J26'!A:A),0)</f>
        <v>2</v>
      </c>
    </row>
    <row r="318">
      <c r="A318" s="2" t="s">
        <v>58</v>
      </c>
      <c r="B318" s="2" t="s">
        <v>432</v>
      </c>
      <c r="C318" s="2" t="s">
        <v>678</v>
      </c>
      <c r="D318" s="7" t="str">
        <f>LOOKUP(A318,PhotoSquad!A:A,PhotoSquad!B:B)</f>
        <v>https://assets.laliga.com/squad/2019/t957/p441303/128x128/p441303_t957_2019_1_003_000.png</v>
      </c>
      <c r="E318">
        <f>IFERROR(LOOKUP(A318,'J01'!B:B,'J01'!A:A),0)</f>
        <v>0</v>
      </c>
      <c r="F318">
        <f>IFERROR(LOOKUP(A318,'J02'!B:B,'J02'!A:A),0)</f>
        <v>7</v>
      </c>
      <c r="G318">
        <f>IFERROR(LOOKUP(A318,'J03'!B:B,'J03'!A:A),0)</f>
        <v>1</v>
      </c>
      <c r="H318">
        <f>IFERROR(LOOKUP(A318,'J04'!B:B,'J04'!A:A),0)</f>
        <v>2</v>
      </c>
      <c r="I318">
        <f>IFERROR(LOOKUP(A318,'J05'!B:B,'J05'!A:A),0)</f>
        <v>2</v>
      </c>
      <c r="J318" s="3">
        <f>IFERROR(LOOKUP(A318,'J06'!B:B,'J06'!A:A),0)</f>
        <v>0</v>
      </c>
      <c r="K318" s="3">
        <f>IFERROR(LOOKUP(A318,'J07'!B:B,'J07'!A:A),0)</f>
        <v>0</v>
      </c>
      <c r="L318">
        <f>IFERROR(LOOKUP(A318,'J08'!B:B,'J08'!A:A),0)</f>
        <v>3</v>
      </c>
      <c r="M318">
        <f>IFERROR(LOOKUP(A318,'J09'!B:B,'J09'!A:A),0)</f>
        <v>2</v>
      </c>
      <c r="N318">
        <f>IFERROR(LOOKUP(A318,'J10'!B:B,'J10'!A:A),0)</f>
        <v>0</v>
      </c>
      <c r="O318">
        <f>IFERROR(LOOKUP(A318,'J11'!B:B,'J11'!A:A),0)</f>
        <v>1</v>
      </c>
      <c r="P318">
        <f>IFERROR(LOOKUP(A318,'J12'!B:B,'J12'!A:A),0)</f>
        <v>0</v>
      </c>
      <c r="Q318">
        <f>IFERROR(LOOKUP(A318,'J13'!B:B,'J13'!A:A),0)</f>
        <v>2</v>
      </c>
      <c r="R318">
        <f>IFERROR(LOOKUP(A318,'J14'!B:B,'J14'!A:A),0)</f>
        <v>0</v>
      </c>
      <c r="S318">
        <f>IFERROR(LOOKUP(A318,'J15'!B:B,'J15'!A:A),0)</f>
        <v>0</v>
      </c>
      <c r="T318">
        <f>IFERROR(LOOKUP(A318,'J16'!B:B,'J16'!A:A),0)</f>
        <v>0</v>
      </c>
      <c r="U318">
        <f>IFERROR(LOOKUP(A318,'J17'!B:B,'J17'!A:A),0)</f>
        <v>1</v>
      </c>
      <c r="V318">
        <f>IFERROR(LOOKUP(A318,'J18'!B:B,'J18'!A:A),0)</f>
        <v>0</v>
      </c>
      <c r="W318">
        <f>IFERROR(LOOKUP(A318,'J19'!B:B,'J19'!A:A),0)</f>
        <v>1</v>
      </c>
      <c r="X318">
        <f>IFERROR(LOOKUP(A318,'J20'!B:B,'J20'!A:A),0)</f>
        <v>3</v>
      </c>
      <c r="Y318">
        <f>IFERROR(LOOKUP(A318,'J21'!B:B,'J21'!A:A),0)</f>
        <v>2</v>
      </c>
      <c r="Z318">
        <f>IFERROR(LOOKUP(A318,'J22'!B:B,'J22'!A:A),0)</f>
        <v>2</v>
      </c>
      <c r="AA318">
        <f>IFERROR(LOOKUP(A318,'J23'!B:B,'J23'!A:A),0)</f>
        <v>4</v>
      </c>
      <c r="AB318">
        <f>IFERROR(LOOKUP(A318,'J24'!B:B,'J24'!A:A),0)</f>
        <v>3</v>
      </c>
      <c r="AC318">
        <f>IFERROR(LOOKUP(A318,'J25'!B:B,'J25'!A:A),0)</f>
        <v>0</v>
      </c>
      <c r="AD318">
        <f>IFERROR(LOOKUP(A318,'J26'!B:B,'J26'!A:A),0)</f>
        <v>3</v>
      </c>
    </row>
    <row r="319">
      <c r="A319" s="2" t="s">
        <v>253</v>
      </c>
      <c r="B319" s="2" t="s">
        <v>435</v>
      </c>
      <c r="C319" s="2" t="s">
        <v>679</v>
      </c>
      <c r="D319" s="7" t="str">
        <f>LOOKUP(A319,PhotoSquad!A:A,PhotoSquad!B:B)</f>
        <v>https://assets.laliga.com/squad/2019/t192/p443761/128x128/p443761_t192_2019_1_003_000.png</v>
      </c>
      <c r="E319">
        <f>IFERROR(LOOKUP(A319,'J01'!B:B,'J01'!A:A),0)</f>
        <v>7</v>
      </c>
      <c r="F319">
        <f>IFERROR(LOOKUP(A319,'J02'!B:B,'J02'!A:A),0)</f>
        <v>3</v>
      </c>
      <c r="G319">
        <f>IFERROR(LOOKUP(A319,'J03'!B:B,'J03'!A:A),0)</f>
        <v>7</v>
      </c>
      <c r="H319">
        <f>IFERROR(LOOKUP(A319,'J04'!B:B,'J04'!A:A),0)</f>
        <v>5</v>
      </c>
      <c r="I319">
        <f>IFERROR(LOOKUP(A319,'J05'!B:B,'J05'!A:A),0)</f>
        <v>1</v>
      </c>
      <c r="J319" s="3">
        <f>IFERROR(LOOKUP(A319,'J06'!B:B,'J06'!A:A),0)</f>
        <v>0</v>
      </c>
      <c r="K319" s="3">
        <f>IFERROR(LOOKUP(A319,'J07'!B:B,'J07'!A:A),0)</f>
        <v>0</v>
      </c>
      <c r="L319">
        <f>IFERROR(LOOKUP(A319,'J08'!B:B,'J08'!A:A),0)</f>
        <v>2</v>
      </c>
      <c r="M319">
        <f>IFERROR(LOOKUP(A319,'J09'!B:B,'J09'!A:A),0)</f>
        <v>0</v>
      </c>
      <c r="N319">
        <f>IFERROR(LOOKUP(A319,'J10'!B:B,'J10'!A:A),0)</f>
        <v>1</v>
      </c>
      <c r="O319">
        <f>IFERROR(LOOKUP(A319,'J11'!B:B,'J11'!A:A),0)</f>
        <v>0</v>
      </c>
      <c r="P319">
        <f>IFERROR(LOOKUP(A319,'J12'!B:B,'J12'!A:A),0)</f>
        <v>0</v>
      </c>
      <c r="Q319">
        <f>IFERROR(LOOKUP(A319,'J13'!B:B,'J13'!A:A),0)</f>
        <v>2</v>
      </c>
      <c r="R319">
        <f>IFERROR(LOOKUP(A319,'J14'!B:B,'J14'!A:A),0)</f>
        <v>0</v>
      </c>
      <c r="S319">
        <f>IFERROR(LOOKUP(A319,'J15'!B:B,'J15'!A:A),0)</f>
        <v>1</v>
      </c>
      <c r="T319">
        <f>IFERROR(LOOKUP(A319,'J16'!B:B,'J16'!A:A),0)</f>
        <v>0</v>
      </c>
      <c r="U319">
        <f>IFERROR(LOOKUP(A319,'J17'!B:B,'J17'!A:A),0)</f>
        <v>2</v>
      </c>
      <c r="V319">
        <f>IFERROR(LOOKUP(A319,'J18'!B:B,'J18'!A:A),0)</f>
        <v>0</v>
      </c>
      <c r="W319">
        <f>IFERROR(LOOKUP(A319,'J19'!B:B,'J19'!A:A),0)</f>
        <v>0</v>
      </c>
      <c r="X319">
        <f>IFERROR(LOOKUP(A319,'J20'!B:B,'J20'!A:A),0)</f>
        <v>3</v>
      </c>
      <c r="Y319">
        <f>IFERROR(LOOKUP(A319,'J21'!B:B,'J21'!A:A),0)</f>
        <v>2</v>
      </c>
      <c r="Z319">
        <f>IFERROR(LOOKUP(A319,'J22'!B:B,'J22'!A:A),0)</f>
        <v>1</v>
      </c>
      <c r="AA319">
        <f>IFERROR(LOOKUP(A319,'J23'!B:B,'J23'!A:A),0)</f>
        <v>4</v>
      </c>
      <c r="AB319">
        <f>IFERROR(LOOKUP(A319,'J24'!B:B,'J24'!A:A),0)</f>
        <v>1</v>
      </c>
      <c r="AC319">
        <f>IFERROR(LOOKUP(A319,'J25'!B:B,'J25'!A:A),0)</f>
        <v>0</v>
      </c>
      <c r="AD319">
        <f>IFERROR(LOOKUP(A319,'J26'!B:B,'J26'!A:A),0)</f>
        <v>3</v>
      </c>
    </row>
    <row r="320">
      <c r="A320" s="2" t="s">
        <v>680</v>
      </c>
      <c r="B320" s="2" t="s">
        <v>457</v>
      </c>
      <c r="C320" s="2" t="s">
        <v>681</v>
      </c>
      <c r="D320" s="7" t="str">
        <f>LOOKUP(A320,PhotoSquad!A:A,PhotoSquad!B:B)</f>
        <v>https://assets.laliga.com/squad/2019/t178/p443967/128x128/p443967_t178_2019_1_003_000.png</v>
      </c>
      <c r="E320">
        <f>IFERROR(LOOKUP(A320,'J01'!B:B,'J01'!A:A),0)</f>
        <v>0</v>
      </c>
      <c r="F320">
        <f>IFERROR(LOOKUP(A320,'J02'!B:B,'J02'!A:A),0)</f>
        <v>2</v>
      </c>
      <c r="G320">
        <f>IFERROR(LOOKUP(A320,'J03'!B:B,'J03'!A:A),0)</f>
        <v>7</v>
      </c>
      <c r="H320">
        <f>IFERROR(LOOKUP(A320,'J04'!B:B,'J04'!A:A),0)</f>
        <v>0</v>
      </c>
      <c r="I320">
        <f>IFERROR(LOOKUP(A320,'J05'!B:B,'J05'!A:A),0)</f>
        <v>1</v>
      </c>
      <c r="J320" s="3">
        <f>IFERROR(LOOKUP(A320,'J06'!B:B,'J06'!A:A),0)</f>
        <v>2</v>
      </c>
      <c r="K320" s="3">
        <f>IFERROR(LOOKUP(A320,'J07'!B:B,'J07'!A:A),0)</f>
        <v>13</v>
      </c>
      <c r="L320">
        <f>IFERROR(LOOKUP(A320,'J08'!B:B,'J08'!A:A),0)</f>
        <v>2</v>
      </c>
      <c r="M320">
        <f>IFERROR(LOOKUP(A320,'J09'!B:B,'J09'!A:A),0)</f>
        <v>0</v>
      </c>
      <c r="N320">
        <f>IFERROR(LOOKUP(A320,'J10'!B:B,'J10'!A:A),0)</f>
        <v>1</v>
      </c>
      <c r="O320">
        <f>IFERROR(LOOKUP(A320,'J11'!B:B,'J11'!A:A),0)</f>
        <v>0</v>
      </c>
      <c r="P320">
        <f>IFERROR(LOOKUP(A320,'J12'!B:B,'J12'!A:A),0)</f>
        <v>0</v>
      </c>
      <c r="Q320">
        <f>IFERROR(LOOKUP(A320,'J13'!B:B,'J13'!A:A),0)</f>
        <v>5</v>
      </c>
      <c r="R320">
        <f>IFERROR(LOOKUP(A320,'J14'!B:B,'J14'!A:A),0)</f>
        <v>2</v>
      </c>
      <c r="S320">
        <f>IFERROR(LOOKUP(A320,'J15'!B:B,'J15'!A:A),0)</f>
        <v>5</v>
      </c>
      <c r="T320">
        <f>IFERROR(LOOKUP(A320,'J16'!B:B,'J16'!A:A),0)</f>
        <v>3</v>
      </c>
      <c r="U320">
        <f>IFERROR(LOOKUP(A320,'J17'!B:B,'J17'!A:A),0)</f>
        <v>2</v>
      </c>
      <c r="V320">
        <f>IFERROR(LOOKUP(A320,'J18'!B:B,'J18'!A:A),0)</f>
        <v>0</v>
      </c>
      <c r="W320">
        <f>IFERROR(LOOKUP(A320,'J19'!B:B,'J19'!A:A),0)</f>
        <v>0</v>
      </c>
      <c r="X320">
        <f>IFERROR(LOOKUP(A320,'J20'!B:B,'J20'!A:A),0)</f>
        <v>0</v>
      </c>
      <c r="Y320">
        <f>IFERROR(LOOKUP(A320,'J21'!B:B,'J21'!A:A),0)</f>
        <v>0</v>
      </c>
      <c r="Z320">
        <f>IFERROR(LOOKUP(A320,'J22'!B:B,'J22'!A:A),0)</f>
        <v>0</v>
      </c>
      <c r="AA320">
        <f>IFERROR(LOOKUP(A320,'J23'!B:B,'J23'!A:A),0)</f>
        <v>1</v>
      </c>
      <c r="AB320">
        <f>IFERROR(LOOKUP(A320,'J24'!B:B,'J24'!A:A),0)</f>
        <v>3</v>
      </c>
      <c r="AC320">
        <f>IFERROR(LOOKUP(A320,'J25'!B:B,'J25'!A:A),0)</f>
        <v>7</v>
      </c>
      <c r="AD320">
        <f>IFERROR(LOOKUP(A320,'J26'!B:B,'J26'!A:A),0)</f>
        <v>0</v>
      </c>
    </row>
    <row r="321">
      <c r="A321" s="2" t="s">
        <v>954</v>
      </c>
      <c r="B321" s="2" t="s">
        <v>457</v>
      </c>
      <c r="C321" s="2" t="s">
        <v>955</v>
      </c>
      <c r="D321" s="7" t="str">
        <f>LOOKUP(A321,PhotoSquad!A:A,PhotoSquad!B:B)</f>
        <v>https://assets.laliga.com/squad/2019/t177/p446990/128x128/p446990_t177_2019_1_003_000.png</v>
      </c>
      <c r="E321">
        <f>IFERROR(LOOKUP(A321,'J01'!B:B,'J01'!A:A),0)</f>
        <v>0</v>
      </c>
      <c r="F321">
        <f>IFERROR(LOOKUP(A321,'J02'!B:B,'J02'!A:A),0)</f>
        <v>2</v>
      </c>
      <c r="G321">
        <f>IFERROR(LOOKUP(A321,'J03'!B:B,'J03'!A:A),0)</f>
        <v>7</v>
      </c>
      <c r="H321">
        <f>IFERROR(LOOKUP(A321,'J04'!B:B,'J04'!A:A),0)</f>
        <v>2</v>
      </c>
      <c r="I321">
        <f>IFERROR(LOOKUP(A321,'J05'!B:B,'J05'!A:A),0)</f>
        <v>2</v>
      </c>
      <c r="J321" s="3">
        <f>IFERROR(LOOKUP(A321,'J06'!B:B,'J06'!A:A),0)</f>
        <v>11</v>
      </c>
      <c r="K321" s="3">
        <f>IFERROR(LOOKUP(A321,'J07'!B:B,'J07'!A:A),0)</f>
        <v>0</v>
      </c>
      <c r="L321">
        <f>IFERROR(LOOKUP(A321,'J08'!B:B,'J08'!A:A),0)</f>
        <v>1</v>
      </c>
      <c r="M321">
        <f>IFERROR(LOOKUP(A321,'J09'!B:B,'J09'!A:A),0)</f>
        <v>3</v>
      </c>
      <c r="N321">
        <f>IFERROR(LOOKUP(A321,'J10'!B:B,'J10'!A:A),0)</f>
        <v>9</v>
      </c>
      <c r="O321">
        <f>IFERROR(LOOKUP(A321,'J11'!B:B,'J11'!A:A),0)</f>
        <v>0</v>
      </c>
      <c r="P321">
        <f>IFERROR(LOOKUP(A321,'J12'!B:B,'J12'!A:A),0)</f>
        <v>4</v>
      </c>
      <c r="Q321">
        <f>IFERROR(LOOKUP(A321,'J13'!B:B,'J13'!A:A),0)</f>
        <v>0</v>
      </c>
      <c r="R321">
        <f>IFERROR(LOOKUP(A321,'J14'!B:B,'J14'!A:A),0)</f>
        <v>4</v>
      </c>
      <c r="S321">
        <f>IFERROR(LOOKUP(A321,'J15'!B:B,'J15'!A:A),0)</f>
        <v>1</v>
      </c>
      <c r="T321">
        <f>IFERROR(LOOKUP(A321,'J16'!B:B,'J16'!A:A),0)</f>
        <v>0</v>
      </c>
      <c r="U321">
        <f>IFERROR(LOOKUP(A321,'J17'!B:B,'J17'!A:A),0)</f>
        <v>0</v>
      </c>
      <c r="V321">
        <f>IFERROR(LOOKUP(A321,'J18'!B:B,'J18'!A:A),0)</f>
        <v>2</v>
      </c>
      <c r="W321">
        <f>IFERROR(LOOKUP(A321,'J19'!B:B,'J19'!A:A),0)</f>
        <v>0</v>
      </c>
      <c r="X321">
        <f>IFERROR(LOOKUP(A321,'J20'!B:B,'J20'!A:A),0)</f>
        <v>0</v>
      </c>
      <c r="Y321">
        <f>IFERROR(LOOKUP(A321,'J21'!B:B,'J21'!A:A),0)</f>
        <v>0</v>
      </c>
      <c r="Z321">
        <f>IFERROR(LOOKUP(A321,'J22'!B:B,'J22'!A:A),0)</f>
        <v>0</v>
      </c>
      <c r="AA321">
        <f>IFERROR(LOOKUP(A321,'J23'!B:B,'J23'!A:A),0)</f>
        <v>1</v>
      </c>
      <c r="AB321">
        <f>IFERROR(LOOKUP(A321,'J24'!B:B,'J24'!A:A),0)</f>
        <v>2</v>
      </c>
      <c r="AC321">
        <f>IFERROR(LOOKUP(A321,'J25'!B:B,'J25'!A:A),0)</f>
        <v>0</v>
      </c>
      <c r="AD321">
        <f>IFERROR(LOOKUP(A321,'J26'!B:B,'J26'!A:A),0)</f>
        <v>1</v>
      </c>
    </row>
    <row r="322">
      <c r="A322" s="2" t="s">
        <v>254</v>
      </c>
      <c r="B322" s="2" t="s">
        <v>435</v>
      </c>
      <c r="C322" s="2" t="s">
        <v>682</v>
      </c>
      <c r="D322" s="7" t="str">
        <f>LOOKUP(A322,PhotoSquad!A:A,PhotoSquad!B:B)</f>
        <v>https://assets.laliga.com/squad/2019/t186/p44989/128x128/p44989_t186_2019_1_003_000.png</v>
      </c>
      <c r="E322">
        <f>IFERROR(LOOKUP(A322,'J01'!B:B,'J01'!A:A),0)</f>
        <v>11</v>
      </c>
      <c r="F322">
        <f>IFERROR(LOOKUP(A322,'J02'!B:B,'J02'!A:A),0)</f>
        <v>6</v>
      </c>
      <c r="G322">
        <f>IFERROR(LOOKUP(A322,'J03'!B:B,'J03'!A:A),0)</f>
        <v>4</v>
      </c>
      <c r="H322">
        <f>IFERROR(LOOKUP(A322,'J04'!B:B,'J04'!A:A),0)</f>
        <v>5</v>
      </c>
      <c r="I322">
        <f>IFERROR(LOOKUP(A322,'J05'!B:B,'J05'!A:A),0)</f>
        <v>6</v>
      </c>
      <c r="J322" s="3">
        <f>IFERROR(LOOKUP(A322,'J06'!B:B,'J06'!A:A),0)</f>
        <v>10</v>
      </c>
      <c r="K322" s="3">
        <f>IFERROR(LOOKUP(A322,'J07'!B:B,'J07'!A:A),0)</f>
        <v>7</v>
      </c>
      <c r="L322">
        <f>IFERROR(LOOKUP(A322,'J08'!B:B,'J08'!A:A),0)</f>
        <v>4</v>
      </c>
      <c r="M322">
        <f>IFERROR(LOOKUP(A322,'J09'!B:B,'J09'!A:A),0)</f>
        <v>3</v>
      </c>
      <c r="N322">
        <f>IFERROR(LOOKUP(A322,'J10'!B:B,'J10'!A:A),0)</f>
        <v>6</v>
      </c>
      <c r="O322">
        <f>IFERROR(LOOKUP(A322,'J11'!B:B,'J11'!A:A),0)</f>
        <v>13</v>
      </c>
      <c r="P322">
        <f>IFERROR(LOOKUP(A322,'J12'!B:B,'J12'!A:A),0)</f>
        <v>6</v>
      </c>
      <c r="Q322">
        <f>IFERROR(LOOKUP(A322,'J13'!B:B,'J13'!A:A),0)</f>
        <v>0</v>
      </c>
      <c r="R322">
        <f>IFERROR(LOOKUP(A322,'J14'!B:B,'J14'!A:A),0)</f>
        <v>2</v>
      </c>
      <c r="S322">
        <f>IFERROR(LOOKUP(A322,'J15'!B:B,'J15'!A:A),0)</f>
        <v>8</v>
      </c>
      <c r="T322">
        <f>IFERROR(LOOKUP(A322,'J16'!B:B,'J16'!A:A),0)</f>
        <v>6</v>
      </c>
      <c r="U322">
        <f>IFERROR(LOOKUP(A322,'J17'!B:B,'J17'!A:A),0)</f>
        <v>5</v>
      </c>
      <c r="V322">
        <f>IFERROR(LOOKUP(A322,'J18'!B:B,'J18'!A:A),0)</f>
        <v>9</v>
      </c>
      <c r="W322">
        <f>IFERROR(LOOKUP(A322,'J19'!B:B,'J19'!A:A),0)</f>
        <v>13</v>
      </c>
      <c r="X322">
        <f>IFERROR(LOOKUP(A322,'J20'!B:B,'J20'!A:A),0)</f>
        <v>6</v>
      </c>
      <c r="Y322">
        <f>IFERROR(LOOKUP(A322,'J21'!B:B,'J21'!A:A),0)</f>
        <v>12</v>
      </c>
      <c r="Z322">
        <f>IFERROR(LOOKUP(A322,'J22'!B:B,'J22'!A:A),0)</f>
        <v>2</v>
      </c>
      <c r="AA322">
        <f>IFERROR(LOOKUP(A322,'J23'!B:B,'J23'!A:A),0)</f>
        <v>0</v>
      </c>
      <c r="AB322">
        <f>IFERROR(LOOKUP(A322,'J24'!B:B,'J24'!A:A),0)</f>
        <v>10</v>
      </c>
      <c r="AC322">
        <f>IFERROR(LOOKUP(A322,'J25'!B:B,'J25'!A:A),0)</f>
        <v>3</v>
      </c>
      <c r="AD322">
        <f>IFERROR(LOOKUP(A322,'J26'!B:B,'J26'!A:A),0)</f>
        <v>9</v>
      </c>
    </row>
    <row r="323">
      <c r="A323" s="2" t="s">
        <v>927</v>
      </c>
      <c r="B323" s="2" t="s">
        <v>457</v>
      </c>
      <c r="C323" s="2" t="s">
        <v>928</v>
      </c>
      <c r="D323" s="7" t="str">
        <f>LOOKUP(A323,PhotoSquad!A:A,PhotoSquad!B:B)</f>
        <v>https://assets.laliga.com/squad/2019/t192/p450527/128x128/p450527_t192_2019_1_003_000.png</v>
      </c>
      <c r="E323">
        <f>IFERROR(LOOKUP(A323,'J01'!B:B,'J01'!A:A),0)</f>
        <v>11</v>
      </c>
      <c r="F323">
        <f>IFERROR(LOOKUP(A323,'J02'!B:B,'J02'!A:A),0)</f>
        <v>6</v>
      </c>
      <c r="G323">
        <f>IFERROR(LOOKUP(A323,'J03'!B:B,'J03'!A:A),0)</f>
        <v>4</v>
      </c>
      <c r="H323">
        <f>IFERROR(LOOKUP(A323,'J04'!B:B,'J04'!A:A),0)</f>
        <v>8</v>
      </c>
      <c r="I323">
        <f>IFERROR(LOOKUP(A323,'J05'!B:B,'J05'!A:A),0)</f>
        <v>3</v>
      </c>
      <c r="J323" s="3">
        <f>IFERROR(LOOKUP(A323,'J06'!B:B,'J06'!A:A),0)</f>
        <v>4</v>
      </c>
      <c r="K323" s="3">
        <f>IFERROR(LOOKUP(A323,'J07'!B:B,'J07'!A:A),0)</f>
        <v>7</v>
      </c>
      <c r="L323">
        <f>IFERROR(LOOKUP(A323,'J08'!B:B,'J08'!A:A),0)</f>
        <v>10</v>
      </c>
      <c r="M323">
        <f>IFERROR(LOOKUP(A323,'J09'!B:B,'J09'!A:A),0)</f>
        <v>2</v>
      </c>
      <c r="N323">
        <f>IFERROR(LOOKUP(A323,'J10'!B:B,'J10'!A:A),0)</f>
        <v>20</v>
      </c>
      <c r="O323">
        <f>IFERROR(LOOKUP(A323,'J11'!B:B,'J11'!A:A),0)</f>
        <v>2</v>
      </c>
      <c r="P323">
        <f>IFERROR(LOOKUP(A323,'J12'!B:B,'J12'!A:A),0)</f>
        <v>12</v>
      </c>
      <c r="Q323">
        <f>IFERROR(LOOKUP(A323,'J13'!B:B,'J13'!A:A),0)</f>
        <v>2</v>
      </c>
      <c r="R323">
        <f>IFERROR(LOOKUP(A323,'J14'!B:B,'J14'!A:A),0)</f>
        <v>4</v>
      </c>
      <c r="S323">
        <f>IFERROR(LOOKUP(A323,'J15'!B:B,'J15'!A:A),0)</f>
        <v>9</v>
      </c>
      <c r="T323">
        <f>IFERROR(LOOKUP(A323,'J16'!B:B,'J16'!A:A),0)</f>
        <v>9</v>
      </c>
      <c r="U323">
        <f>IFERROR(LOOKUP(A323,'J17'!B:B,'J17'!A:A),0)</f>
        <v>2</v>
      </c>
      <c r="V323">
        <f>IFERROR(LOOKUP(A323,'J18'!B:B,'J18'!A:A),0)</f>
        <v>7</v>
      </c>
      <c r="W323">
        <f>IFERROR(LOOKUP(A323,'J19'!B:B,'J19'!A:A),0)</f>
        <v>7</v>
      </c>
      <c r="X323">
        <f>IFERROR(LOOKUP(A323,'J20'!B:B,'J20'!A:A),0)</f>
        <v>11</v>
      </c>
      <c r="Y323">
        <f>IFERROR(LOOKUP(A323,'J21'!B:B,'J21'!A:A),0)</f>
        <v>5</v>
      </c>
      <c r="Z323">
        <f>IFERROR(LOOKUP(A323,'J22'!B:B,'J22'!A:A),0)</f>
        <v>9</v>
      </c>
      <c r="AA323">
        <f>IFERROR(LOOKUP(A323,'J23'!B:B,'J23'!A:A),0)</f>
        <v>6</v>
      </c>
      <c r="AB323">
        <f>IFERROR(LOOKUP(A323,'J24'!B:B,'J24'!A:A),0)</f>
        <v>4</v>
      </c>
      <c r="AC323">
        <f>IFERROR(LOOKUP(A323,'J25'!B:B,'J25'!A:A),0)</f>
        <v>5</v>
      </c>
      <c r="AD323">
        <f>IFERROR(LOOKUP(A323,'J26'!B:B,'J26'!A:A),0)</f>
        <v>7</v>
      </c>
    </row>
    <row r="324">
      <c r="A324" s="2" t="s">
        <v>255</v>
      </c>
      <c r="B324" s="2" t="s">
        <v>435</v>
      </c>
      <c r="C324" s="2" t="s">
        <v>892</v>
      </c>
      <c r="D324" s="7" t="str">
        <f>LOOKUP(A324,PhotoSquad!A:A,PhotoSquad!B:B)</f>
        <v>https://assets.laliga.com/squad/2019/t191/p451358/128x128/p451358_t191_2019_1_003_000.png</v>
      </c>
      <c r="E324">
        <f>IFERROR(LOOKUP(A324,'J01'!B:B,'J01'!A:A),0)</f>
        <v>11</v>
      </c>
      <c r="F324">
        <f>IFERROR(LOOKUP(A324,'J02'!B:B,'J02'!A:A),0)</f>
        <v>0</v>
      </c>
      <c r="G324">
        <f>IFERROR(LOOKUP(A324,'J03'!B:B,'J03'!A:A),0)</f>
        <v>1</v>
      </c>
      <c r="H324">
        <f>IFERROR(LOOKUP(A324,'J04'!B:B,'J04'!A:A),0)</f>
        <v>1</v>
      </c>
      <c r="I324">
        <f>IFERROR(LOOKUP(A324,'J05'!B:B,'J05'!A:A),0)</f>
        <v>3</v>
      </c>
      <c r="J324" s="3">
        <f>IFERROR(LOOKUP(A324,'J06'!B:B,'J06'!A:A),0)</f>
        <v>9</v>
      </c>
      <c r="K324" s="3">
        <f>IFERROR(LOOKUP(A324,'J07'!B:B,'J07'!A:A),0)</f>
        <v>0</v>
      </c>
      <c r="L324">
        <f>IFERROR(LOOKUP(A324,'J08'!B:B,'J08'!A:A),0)</f>
        <v>0</v>
      </c>
      <c r="M324">
        <f>IFERROR(LOOKUP(A324,'J09'!B:B,'J09'!A:A),0)</f>
        <v>-2</v>
      </c>
      <c r="N324">
        <f>IFERROR(LOOKUP(A324,'J10'!B:B,'J10'!A:A),0)</f>
        <v>20</v>
      </c>
      <c r="O324">
        <f>IFERROR(LOOKUP(A324,'J11'!B:B,'J11'!A:A),0)</f>
        <v>5</v>
      </c>
      <c r="P324">
        <f>IFERROR(LOOKUP(A324,'J12'!B:B,'J12'!A:A),0)</f>
        <v>0</v>
      </c>
      <c r="Q324">
        <f>IFERROR(LOOKUP(A324,'J13'!B:B,'J13'!A:A),0)</f>
        <v>1</v>
      </c>
      <c r="R324">
        <f>IFERROR(LOOKUP(A324,'J14'!B:B,'J14'!A:A),0)</f>
        <v>2</v>
      </c>
      <c r="S324">
        <f>IFERROR(LOOKUP(A324,'J15'!B:B,'J15'!A:A),0)</f>
        <v>9</v>
      </c>
      <c r="T324">
        <f>IFERROR(LOOKUP(A324,'J16'!B:B,'J16'!A:A),0)</f>
        <v>9</v>
      </c>
      <c r="U324">
        <f>IFERROR(LOOKUP(A324,'J17'!B:B,'J17'!A:A),0)</f>
        <v>2</v>
      </c>
      <c r="V324">
        <f>IFERROR(LOOKUP(A324,'J18'!B:B,'J18'!A:A),0)</f>
        <v>7</v>
      </c>
      <c r="W324">
        <f>IFERROR(LOOKUP(A324,'J19'!B:B,'J19'!A:A),0)</f>
        <v>7</v>
      </c>
      <c r="X324">
        <f>IFERROR(LOOKUP(A324,'J20'!B:B,'J20'!A:A),0)</f>
        <v>2</v>
      </c>
      <c r="Y324">
        <f>IFERROR(LOOKUP(A324,'J21'!B:B,'J21'!A:A),0)</f>
        <v>0</v>
      </c>
      <c r="Z324">
        <f>IFERROR(LOOKUP(A324,'J22'!B:B,'J22'!A:A),0)</f>
        <v>0</v>
      </c>
      <c r="AA324">
        <f>IFERROR(LOOKUP(A324,'J23'!B:B,'J23'!A:A),0)</f>
        <v>1</v>
      </c>
      <c r="AB324">
        <f>IFERROR(LOOKUP(A324,'J24'!B:B,'J24'!A:A),0)</f>
        <v>0</v>
      </c>
      <c r="AC324">
        <f>IFERROR(LOOKUP(A324,'J25'!B:B,'J25'!A:A),0)</f>
        <v>3</v>
      </c>
      <c r="AD324">
        <f>IFERROR(LOOKUP(A324,'J26'!B:B,'J26'!A:A),0)</f>
        <v>0</v>
      </c>
    </row>
    <row r="325">
      <c r="A325" s="2" t="s">
        <v>130</v>
      </c>
      <c r="B325" s="2" t="s">
        <v>432</v>
      </c>
      <c r="C325" s="2" t="s">
        <v>1014</v>
      </c>
      <c r="D325" s="7" t="str">
        <f>LOOKUP(A325,PhotoSquad!A:A,PhotoSquad!B:B)</f>
        <v>https://assets.laliga.com/squad/2019/t191/p451358/128x128/p451358_t191_2019_1_003_000.png</v>
      </c>
      <c r="E325">
        <f>IFERROR(LOOKUP(A325,'J01'!B:B,'J01'!A:A),0)</f>
        <v>11</v>
      </c>
      <c r="F325">
        <f>IFERROR(LOOKUP(A325,'J02'!B:B,'J02'!A:A),0)</f>
        <v>0</v>
      </c>
      <c r="G325">
        <f>IFERROR(LOOKUP(A325,'J03'!B:B,'J03'!A:A),0)</f>
        <v>1</v>
      </c>
      <c r="H325">
        <f>IFERROR(LOOKUP(A325,'J04'!B:B,'J04'!A:A),0)</f>
        <v>1</v>
      </c>
      <c r="I325">
        <f>IFERROR(LOOKUP(A325,'J05'!B:B,'J05'!A:A),0)</f>
        <v>3</v>
      </c>
      <c r="J325" s="3">
        <f>IFERROR(LOOKUP(A325,'J06'!B:B,'J06'!A:A),0)</f>
        <v>9</v>
      </c>
      <c r="K325" s="3">
        <f>IFERROR(LOOKUP(A325,'J07'!B:B,'J07'!A:A),0)</f>
        <v>0</v>
      </c>
      <c r="L325">
        <f>IFERROR(LOOKUP(A325,'J08'!B:B,'J08'!A:A),0)</f>
        <v>0</v>
      </c>
      <c r="M325">
        <f>IFERROR(LOOKUP(A325,'J09'!B:B,'J09'!A:A),0)</f>
        <v>0</v>
      </c>
      <c r="N325">
        <f>IFERROR(LOOKUP(A325,'J10'!B:B,'J10'!A:A),0)</f>
        <v>20</v>
      </c>
      <c r="O325">
        <f>IFERROR(LOOKUP(A325,'J11'!B:B,'J11'!A:A),0)</f>
        <v>5</v>
      </c>
      <c r="P325">
        <f>IFERROR(LOOKUP(A325,'J12'!B:B,'J12'!A:A),0)</f>
        <v>0</v>
      </c>
      <c r="Q325">
        <f>IFERROR(LOOKUP(A325,'J13'!B:B,'J13'!A:A),0)</f>
        <v>1</v>
      </c>
      <c r="R325">
        <f>IFERROR(LOOKUP(A325,'J14'!B:B,'J14'!A:A),0)</f>
        <v>2</v>
      </c>
      <c r="S325">
        <f>IFERROR(LOOKUP(A325,'J15'!B:B,'J15'!A:A),0)</f>
        <v>9</v>
      </c>
      <c r="T325">
        <f>IFERROR(LOOKUP(A325,'J16'!B:B,'J16'!A:A),0)</f>
        <v>9</v>
      </c>
      <c r="U325">
        <f>IFERROR(LOOKUP(A325,'J17'!B:B,'J17'!A:A),0)</f>
        <v>2</v>
      </c>
      <c r="V325">
        <f>IFERROR(LOOKUP(A325,'J18'!B:B,'J18'!A:A),0)</f>
        <v>7</v>
      </c>
      <c r="W325">
        <f>IFERROR(LOOKUP(A325,'J19'!B:B,'J19'!A:A),0)</f>
        <v>7</v>
      </c>
      <c r="X325">
        <f>IFERROR(LOOKUP(A325,'J20'!B:B,'J20'!A:A),0)</f>
        <v>2</v>
      </c>
      <c r="Y325">
        <f>IFERROR(LOOKUP(A325,'J21'!B:B,'J21'!A:A),0)</f>
        <v>0</v>
      </c>
      <c r="Z325">
        <f>IFERROR(LOOKUP(A325,'J22'!B:B,'J22'!A:A),0)</f>
        <v>0</v>
      </c>
      <c r="AA325">
        <f>IFERROR(LOOKUP(A325,'J23'!B:B,'J23'!A:A),0)</f>
        <v>1</v>
      </c>
      <c r="AB325">
        <f>IFERROR(LOOKUP(A325,'J24'!B:B,'J24'!A:A),0)</f>
        <v>0</v>
      </c>
      <c r="AC325">
        <f>IFERROR(LOOKUP(A325,'J25'!B:B,'J25'!A:A),0)</f>
        <v>3</v>
      </c>
      <c r="AD325">
        <f>IFERROR(LOOKUP(A325,'J26'!B:B,'J26'!A:A),0)</f>
        <v>0</v>
      </c>
    </row>
    <row r="326">
      <c r="A326" s="2" t="s">
        <v>102</v>
      </c>
      <c r="B326" s="2" t="s">
        <v>432</v>
      </c>
      <c r="C326" s="2" t="s">
        <v>683</v>
      </c>
      <c r="D326" s="7" t="str">
        <f>LOOKUP(A326,PhotoSquad!A:A,PhotoSquad!B:B)</f>
        <v>https://assets.laliga.com/squad/2019/t450/default/128x128/default_t450_2019_1_003_000.png</v>
      </c>
      <c r="E326">
        <f>IFERROR(LOOKUP(A326,'J01'!B:B,'J01'!A:A),0)</f>
        <v>1</v>
      </c>
      <c r="F326">
        <f>IFERROR(LOOKUP(A326,'J02'!B:B,'J02'!A:A),0)</f>
        <v>2</v>
      </c>
      <c r="G326">
        <f>IFERROR(LOOKUP(A326,'J03'!B:B,'J03'!A:A),0)</f>
        <v>0</v>
      </c>
      <c r="H326">
        <f>IFERROR(LOOKUP(A326,'J04'!B:B,'J04'!A:A),0)</f>
        <v>1</v>
      </c>
      <c r="I326">
        <f>IFERROR(LOOKUP(A326,'J05'!B:B,'J05'!A:A),0)</f>
        <v>3</v>
      </c>
      <c r="J326" s="3">
        <f>IFERROR(LOOKUP(A326,'J06'!B:B,'J06'!A:A),0)</f>
        <v>9</v>
      </c>
      <c r="K326" s="3">
        <f>IFERROR(LOOKUP(A326,'J07'!B:B,'J07'!A:A),0)</f>
        <v>0</v>
      </c>
      <c r="L326">
        <f>IFERROR(LOOKUP(A326,'J08'!B:B,'J08'!A:A),0)</f>
        <v>0</v>
      </c>
      <c r="M326">
        <f>IFERROR(LOOKUP(A326,'J09'!B:B,'J09'!A:A),0)</f>
        <v>0</v>
      </c>
      <c r="N326">
        <f>IFERROR(LOOKUP(A326,'J10'!B:B,'J10'!A:A),0)</f>
        <v>20</v>
      </c>
      <c r="O326">
        <f>IFERROR(LOOKUP(A326,'J11'!B:B,'J11'!A:A),0)</f>
        <v>0</v>
      </c>
      <c r="P326">
        <f>IFERROR(LOOKUP(A326,'J12'!B:B,'J12'!A:A),0)</f>
        <v>1</v>
      </c>
      <c r="Q326">
        <f>IFERROR(LOOKUP(A326,'J13'!B:B,'J13'!A:A),0)</f>
        <v>1</v>
      </c>
      <c r="R326">
        <f>IFERROR(LOOKUP(A326,'J14'!B:B,'J14'!A:A),0)</f>
        <v>2</v>
      </c>
      <c r="S326">
        <f>IFERROR(LOOKUP(A326,'J15'!B:B,'J15'!A:A),0)</f>
        <v>9</v>
      </c>
      <c r="T326">
        <f>IFERROR(LOOKUP(A326,'J16'!B:B,'J16'!A:A),0)</f>
        <v>9</v>
      </c>
      <c r="U326">
        <f>IFERROR(LOOKUP(A326,'J17'!B:B,'J17'!A:A),0)</f>
        <v>2</v>
      </c>
      <c r="V326">
        <f>IFERROR(LOOKUP(A326,'J18'!B:B,'J18'!A:A),0)</f>
        <v>7</v>
      </c>
      <c r="W326">
        <f>IFERROR(LOOKUP(A326,'J19'!B:B,'J19'!A:A),0)</f>
        <v>7</v>
      </c>
      <c r="X326">
        <f>IFERROR(LOOKUP(A326,'J20'!B:B,'J20'!A:A),0)</f>
        <v>2</v>
      </c>
      <c r="Y326">
        <f>IFERROR(LOOKUP(A326,'J21'!B:B,'J21'!A:A),0)</f>
        <v>0</v>
      </c>
      <c r="Z326">
        <f>IFERROR(LOOKUP(A326,'J22'!B:B,'J22'!A:A),0)</f>
        <v>2</v>
      </c>
      <c r="AA326">
        <f>IFERROR(LOOKUP(A326,'J23'!B:B,'J23'!A:A),0)</f>
        <v>1</v>
      </c>
      <c r="AB326">
        <f>IFERROR(LOOKUP(A326,'J24'!B:B,'J24'!A:A),0)</f>
        <v>2</v>
      </c>
      <c r="AC326">
        <f>IFERROR(LOOKUP(A326,'J25'!B:B,'J25'!A:A),0)</f>
        <v>1</v>
      </c>
      <c r="AD326">
        <f>IFERROR(LOOKUP(A326,'J26'!B:B,'J26'!A:A),0)</f>
        <v>1</v>
      </c>
    </row>
    <row r="327">
      <c r="A327" s="2" t="s">
        <v>684</v>
      </c>
      <c r="B327" s="2" t="s">
        <v>457</v>
      </c>
      <c r="C327" s="2" t="s">
        <v>685</v>
      </c>
      <c r="D327" s="7" t="str">
        <f>LOOKUP(A327,PhotoSquad!A:A,PhotoSquad!B:B)</f>
        <v>https://assets.laliga.com/squad/2019/t181/p455197/128x128/p455197_t181_2019_1_003_000.png</v>
      </c>
      <c r="E327">
        <f>IFERROR(LOOKUP(A327,'J01'!B:B,'J01'!A:A),0)</f>
        <v>0</v>
      </c>
      <c r="F327">
        <f>IFERROR(LOOKUP(A327,'J02'!B:B,'J02'!A:A),0)</f>
        <v>2</v>
      </c>
      <c r="G327">
        <f>IFERROR(LOOKUP(A327,'J03'!B:B,'J03'!A:A),0)</f>
        <v>0</v>
      </c>
      <c r="H327">
        <f>IFERROR(LOOKUP(A327,'J04'!B:B,'J04'!A:A),0)</f>
        <v>1</v>
      </c>
      <c r="I327">
        <f>IFERROR(LOOKUP(A327,'J05'!B:B,'J05'!A:A),0)</f>
        <v>3</v>
      </c>
      <c r="J327" s="3">
        <f>IFERROR(LOOKUP(A327,'J06'!B:B,'J06'!A:A),0)</f>
        <v>0</v>
      </c>
      <c r="K327" s="3">
        <f>IFERROR(LOOKUP(A327,'J07'!B:B,'J07'!A:A),0)</f>
        <v>2</v>
      </c>
      <c r="L327">
        <f>IFERROR(LOOKUP(A327,'J08'!B:B,'J08'!A:A),0)</f>
        <v>7</v>
      </c>
      <c r="M327">
        <f>IFERROR(LOOKUP(A327,'J09'!B:B,'J09'!A:A),0)</f>
        <v>10</v>
      </c>
      <c r="N327">
        <f>IFERROR(LOOKUP(A327,'J10'!B:B,'J10'!A:A),0)</f>
        <v>2</v>
      </c>
      <c r="O327">
        <f>IFERROR(LOOKUP(A327,'J11'!B:B,'J11'!A:A),0)</f>
        <v>1</v>
      </c>
      <c r="P327">
        <f>IFERROR(LOOKUP(A327,'J12'!B:B,'J12'!A:A),0)</f>
        <v>0</v>
      </c>
      <c r="Q327">
        <f>IFERROR(LOOKUP(A327,'J13'!B:B,'J13'!A:A),0)</f>
        <v>1</v>
      </c>
      <c r="R327">
        <f>IFERROR(LOOKUP(A327,'J14'!B:B,'J14'!A:A),0)</f>
        <v>0</v>
      </c>
      <c r="S327">
        <f>IFERROR(LOOKUP(A327,'J15'!B:B,'J15'!A:A),0)</f>
        <v>1</v>
      </c>
      <c r="T327">
        <f>IFERROR(LOOKUP(A327,'J16'!B:B,'J16'!A:A),0)</f>
        <v>4</v>
      </c>
      <c r="U327">
        <f>IFERROR(LOOKUP(A327,'J17'!B:B,'J17'!A:A),0)</f>
        <v>3</v>
      </c>
      <c r="V327">
        <f>IFERROR(LOOKUP(A327,'J18'!B:B,'J18'!A:A),0)</f>
        <v>3</v>
      </c>
      <c r="W327">
        <f>IFERROR(LOOKUP(A327,'J19'!B:B,'J19'!A:A),0)</f>
        <v>4</v>
      </c>
      <c r="X327">
        <f>IFERROR(LOOKUP(A327,'J20'!B:B,'J20'!A:A),0)</f>
        <v>3</v>
      </c>
      <c r="Y327">
        <f>IFERROR(LOOKUP(A327,'J21'!B:B,'J21'!A:A),0)</f>
        <v>2</v>
      </c>
      <c r="Z327">
        <f>IFERROR(LOOKUP(A327,'J22'!B:B,'J22'!A:A),0)</f>
        <v>2</v>
      </c>
      <c r="AA327">
        <f>IFERROR(LOOKUP(A327,'J23'!B:B,'J23'!A:A),0)</f>
        <v>1</v>
      </c>
      <c r="AB327">
        <f>IFERROR(LOOKUP(A327,'J24'!B:B,'J24'!A:A),0)</f>
        <v>2</v>
      </c>
      <c r="AC327">
        <f>IFERROR(LOOKUP(A327,'J25'!B:B,'J25'!A:A),0)</f>
        <v>0</v>
      </c>
      <c r="AD327">
        <f>IFERROR(LOOKUP(A327,'J26'!B:B,'J26'!A:A),0)</f>
        <v>0</v>
      </c>
    </row>
    <row r="328">
      <c r="A328" s="2" t="s">
        <v>956</v>
      </c>
      <c r="B328" s="2" t="s">
        <v>457</v>
      </c>
      <c r="C328" s="2" t="s">
        <v>957</v>
      </c>
      <c r="D328" s="7" t="str">
        <f>LOOKUP(A328,PhotoSquad!A:A,PhotoSquad!B:B)</f>
        <v>https://assets.laliga.com/squad/2019/t181/p455197/128x128/p455197_t181_2019_1_003_000.png</v>
      </c>
      <c r="E328">
        <f>IFERROR(LOOKUP(A328,'J01'!B:B,'J01'!A:A),0)</f>
        <v>0</v>
      </c>
      <c r="F328">
        <f>IFERROR(LOOKUP(A328,'J02'!B:B,'J02'!A:A),0)</f>
        <v>2</v>
      </c>
      <c r="G328">
        <f>IFERROR(LOOKUP(A328,'J03'!B:B,'J03'!A:A),0)</f>
        <v>0</v>
      </c>
      <c r="H328">
        <f>IFERROR(LOOKUP(A328,'J04'!B:B,'J04'!A:A),0)</f>
        <v>0</v>
      </c>
      <c r="I328">
        <f>IFERROR(LOOKUP(A328,'J05'!B:B,'J05'!A:A),0)</f>
        <v>0</v>
      </c>
      <c r="J328" s="3">
        <f>IFERROR(LOOKUP(A328,'J06'!B:B,'J06'!A:A),0)</f>
        <v>0</v>
      </c>
      <c r="K328" s="3">
        <f>IFERROR(LOOKUP(A328,'J07'!B:B,'J07'!A:A),0)</f>
        <v>1</v>
      </c>
      <c r="L328">
        <f>IFERROR(LOOKUP(A328,'J08'!B:B,'J08'!A:A),0)</f>
        <v>10</v>
      </c>
      <c r="M328">
        <f>IFERROR(LOOKUP(A328,'J09'!B:B,'J09'!A:A),0)</f>
        <v>0</v>
      </c>
      <c r="N328">
        <f>IFERROR(LOOKUP(A328,'J10'!B:B,'J10'!A:A),0)</f>
        <v>2</v>
      </c>
      <c r="O328">
        <f>IFERROR(LOOKUP(A328,'J11'!B:B,'J11'!A:A),0)</f>
        <v>0</v>
      </c>
      <c r="P328">
        <f>IFERROR(LOOKUP(A328,'J12'!B:B,'J12'!A:A),0)</f>
        <v>0</v>
      </c>
      <c r="Q328">
        <f>IFERROR(LOOKUP(A328,'J13'!B:B,'J13'!A:A),0)</f>
        <v>1</v>
      </c>
      <c r="R328">
        <f>IFERROR(LOOKUP(A328,'J14'!B:B,'J14'!A:A),0)</f>
        <v>0</v>
      </c>
      <c r="S328">
        <f>IFERROR(LOOKUP(A328,'J15'!B:B,'J15'!A:A),0)</f>
        <v>1</v>
      </c>
      <c r="T328">
        <f>IFERROR(LOOKUP(A328,'J16'!B:B,'J16'!A:A),0)</f>
        <v>0</v>
      </c>
      <c r="U328">
        <f>IFERROR(LOOKUP(A328,'J17'!B:B,'J17'!A:A),0)</f>
        <v>3</v>
      </c>
      <c r="V328">
        <f>IFERROR(LOOKUP(A328,'J18'!B:B,'J18'!A:A),0)</f>
        <v>3</v>
      </c>
      <c r="W328">
        <f>IFERROR(LOOKUP(A328,'J19'!B:B,'J19'!A:A),0)</f>
        <v>4</v>
      </c>
      <c r="X328">
        <f>IFERROR(LOOKUP(A328,'J20'!B:B,'J20'!A:A),0)</f>
        <v>3</v>
      </c>
      <c r="Y328">
        <f>IFERROR(LOOKUP(A328,'J21'!B:B,'J21'!A:A),0)</f>
        <v>2</v>
      </c>
      <c r="Z328">
        <f>IFERROR(LOOKUP(A328,'J22'!B:B,'J22'!A:A),0)</f>
        <v>2</v>
      </c>
      <c r="AA328">
        <f>IFERROR(LOOKUP(A328,'J23'!B:B,'J23'!A:A),0)</f>
        <v>1</v>
      </c>
      <c r="AB328">
        <f>IFERROR(LOOKUP(A328,'J24'!B:B,'J24'!A:A),0)</f>
        <v>2</v>
      </c>
      <c r="AC328">
        <f>IFERROR(LOOKUP(A328,'J25'!B:B,'J25'!A:A),0)</f>
        <v>0</v>
      </c>
      <c r="AD328">
        <f>IFERROR(LOOKUP(A328,'J26'!B:B,'J26'!A:A),0)</f>
        <v>0</v>
      </c>
    </row>
    <row r="329">
      <c r="A329" s="2" t="s">
        <v>256</v>
      </c>
      <c r="B329" s="2" t="s">
        <v>435</v>
      </c>
      <c r="C329" s="2" t="s">
        <v>686</v>
      </c>
      <c r="D329" s="7" t="str">
        <f>LOOKUP(A329,PhotoSquad!A:A,PhotoSquad!B:B)</f>
        <v>https://assets.laliga.com/squad/2019/t181/p463170/128x128/p463170_t181_2019_1_003_000.png</v>
      </c>
      <c r="E329">
        <f>IFERROR(LOOKUP(A329,'J01'!B:B,'J01'!A:A),0)</f>
        <v>3</v>
      </c>
      <c r="F329">
        <f>IFERROR(LOOKUP(A329,'J02'!B:B,'J02'!A:A),0)</f>
        <v>5</v>
      </c>
      <c r="G329">
        <f>IFERROR(LOOKUP(A329,'J03'!B:B,'J03'!A:A),0)</f>
        <v>7</v>
      </c>
      <c r="H329">
        <f>IFERROR(LOOKUP(A329,'J04'!B:B,'J04'!A:A),0)</f>
        <v>7</v>
      </c>
      <c r="I329">
        <f>IFERROR(LOOKUP(A329,'J05'!B:B,'J05'!A:A),0)</f>
        <v>-2</v>
      </c>
      <c r="J329" s="3">
        <f>IFERROR(LOOKUP(A329,'J06'!B:B,'J06'!A:A),0)</f>
        <v>1</v>
      </c>
      <c r="K329" s="3">
        <f>IFERROR(LOOKUP(A329,'J07'!B:B,'J07'!A:A),0)</f>
        <v>5</v>
      </c>
      <c r="L329">
        <f>IFERROR(LOOKUP(A329,'J08'!B:B,'J08'!A:A),0)</f>
        <v>6</v>
      </c>
      <c r="M329">
        <f>IFERROR(LOOKUP(A329,'J09'!B:B,'J09'!A:A),0)</f>
        <v>7</v>
      </c>
      <c r="N329">
        <f>IFERROR(LOOKUP(A329,'J10'!B:B,'J10'!A:A),0)</f>
        <v>4</v>
      </c>
      <c r="O329">
        <f>IFERROR(LOOKUP(A329,'J11'!B:B,'J11'!A:A),0)</f>
        <v>3</v>
      </c>
      <c r="P329">
        <f>IFERROR(LOOKUP(A329,'J12'!B:B,'J12'!A:A),0)</f>
        <v>0</v>
      </c>
      <c r="Q329">
        <f>IFERROR(LOOKUP(A329,'J13'!B:B,'J13'!A:A),0)</f>
        <v>5</v>
      </c>
      <c r="R329">
        <f>IFERROR(LOOKUP(A329,'J14'!B:B,'J14'!A:A),0)</f>
        <v>5</v>
      </c>
      <c r="S329">
        <f>IFERROR(LOOKUP(A329,'J15'!B:B,'J15'!A:A),0)</f>
        <v>1</v>
      </c>
      <c r="T329">
        <f>IFERROR(LOOKUP(A329,'J16'!B:B,'J16'!A:A),0)</f>
        <v>2</v>
      </c>
      <c r="U329">
        <f>IFERROR(LOOKUP(A329,'J17'!B:B,'J17'!A:A),0)</f>
        <v>4</v>
      </c>
      <c r="V329">
        <f>IFERROR(LOOKUP(A329,'J18'!B:B,'J18'!A:A),0)</f>
        <v>2</v>
      </c>
      <c r="W329">
        <f>IFERROR(LOOKUP(A329,'J19'!B:B,'J19'!A:A),0)</f>
        <v>4</v>
      </c>
      <c r="X329">
        <f>IFERROR(LOOKUP(A329,'J20'!B:B,'J20'!A:A),0)</f>
        <v>7</v>
      </c>
      <c r="Y329">
        <f>IFERROR(LOOKUP(A329,'J21'!B:B,'J21'!A:A),0)</f>
        <v>2</v>
      </c>
      <c r="Z329">
        <f>IFERROR(LOOKUP(A329,'J22'!B:B,'J22'!A:A),0)</f>
        <v>4</v>
      </c>
      <c r="AA329">
        <f>IFERROR(LOOKUP(A329,'J23'!B:B,'J23'!A:A),0)</f>
        <v>8</v>
      </c>
      <c r="AB329">
        <f>IFERROR(LOOKUP(A329,'J24'!B:B,'J24'!A:A),0)</f>
        <v>8</v>
      </c>
      <c r="AC329">
        <f>IFERROR(LOOKUP(A329,'J25'!B:B,'J25'!A:A),0)</f>
        <v>3</v>
      </c>
      <c r="AD329">
        <f>IFERROR(LOOKUP(A329,'J26'!B:B,'J26'!A:A),0)</f>
        <v>3</v>
      </c>
    </row>
    <row r="330">
      <c r="A330" s="2" t="s">
        <v>388</v>
      </c>
      <c r="B330" s="2" t="s">
        <v>480</v>
      </c>
      <c r="C330" s="2" t="s">
        <v>893</v>
      </c>
      <c r="D330" s="7" t="str">
        <f>LOOKUP(A330,PhotoSquad!A:A,PhotoSquad!B:B)</f>
        <v>https://assets.laliga.com/squad/2019/t181/p463170/128x128/p463170_t181_2019_1_003_000.png</v>
      </c>
      <c r="E330">
        <f>IFERROR(LOOKUP(A330,'J01'!B:B,'J01'!A:A),0)</f>
        <v>3</v>
      </c>
      <c r="F330">
        <f>IFERROR(LOOKUP(A330,'J02'!B:B,'J02'!A:A),0)</f>
        <v>0</v>
      </c>
      <c r="G330">
        <f>IFERROR(LOOKUP(A330,'J03'!B:B,'J03'!A:A),0)</f>
        <v>7</v>
      </c>
      <c r="H330">
        <f>IFERROR(LOOKUP(A330,'J04'!B:B,'J04'!A:A),0)</f>
        <v>0</v>
      </c>
      <c r="I330">
        <f>IFERROR(LOOKUP(A330,'J05'!B:B,'J05'!A:A),0)</f>
        <v>0</v>
      </c>
      <c r="J330" s="3">
        <f>IFERROR(LOOKUP(A330,'J06'!B:B,'J06'!A:A),0)</f>
        <v>0</v>
      </c>
      <c r="K330" s="3">
        <f>IFERROR(LOOKUP(A330,'J07'!B:B,'J07'!A:A),0)</f>
        <v>0</v>
      </c>
      <c r="L330">
        <f>IFERROR(LOOKUP(A330,'J08'!B:B,'J08'!A:A),0)</f>
        <v>0</v>
      </c>
      <c r="M330">
        <f>IFERROR(LOOKUP(A330,'J09'!B:B,'J09'!A:A),0)</f>
        <v>7</v>
      </c>
      <c r="N330">
        <f>IFERROR(LOOKUP(A330,'J10'!B:B,'J10'!A:A),0)</f>
        <v>4</v>
      </c>
      <c r="O330">
        <f>IFERROR(LOOKUP(A330,'J11'!B:B,'J11'!A:A),0)</f>
        <v>3</v>
      </c>
      <c r="P330">
        <f>IFERROR(LOOKUP(A330,'J12'!B:B,'J12'!A:A),0)</f>
        <v>0</v>
      </c>
      <c r="Q330">
        <f>IFERROR(LOOKUP(A330,'J13'!B:B,'J13'!A:A),0)</f>
        <v>5</v>
      </c>
      <c r="R330">
        <f>IFERROR(LOOKUP(A330,'J14'!B:B,'J14'!A:A),0)</f>
        <v>5</v>
      </c>
      <c r="S330">
        <f>IFERROR(LOOKUP(A330,'J15'!B:B,'J15'!A:A),0)</f>
        <v>1</v>
      </c>
      <c r="T330">
        <f>IFERROR(LOOKUP(A330,'J16'!B:B,'J16'!A:A),0)</f>
        <v>2</v>
      </c>
      <c r="U330">
        <f>IFERROR(LOOKUP(A330,'J17'!B:B,'J17'!A:A),0)</f>
        <v>4</v>
      </c>
      <c r="V330">
        <f>IFERROR(LOOKUP(A330,'J18'!B:B,'J18'!A:A),0)</f>
        <v>2</v>
      </c>
      <c r="W330">
        <f>IFERROR(LOOKUP(A330,'J19'!B:B,'J19'!A:A),0)</f>
        <v>4</v>
      </c>
      <c r="X330">
        <f>IFERROR(LOOKUP(A330,'J20'!B:B,'J20'!A:A),0)</f>
        <v>7</v>
      </c>
      <c r="Y330">
        <f>IFERROR(LOOKUP(A330,'J21'!B:B,'J21'!A:A),0)</f>
        <v>2</v>
      </c>
      <c r="Z330">
        <f>IFERROR(LOOKUP(A330,'J22'!B:B,'J22'!A:A),0)</f>
        <v>4</v>
      </c>
      <c r="AA330">
        <f>IFERROR(LOOKUP(A330,'J23'!B:B,'J23'!A:A),0)</f>
        <v>8</v>
      </c>
      <c r="AB330">
        <f>IFERROR(LOOKUP(A330,'J24'!B:B,'J24'!A:A),0)</f>
        <v>8</v>
      </c>
      <c r="AC330">
        <f>IFERROR(LOOKUP(A330,'J25'!B:B,'J25'!A:A),0)</f>
        <v>3</v>
      </c>
      <c r="AD330">
        <f>IFERROR(LOOKUP(A330,'J26'!B:B,'J26'!A:A),0)</f>
        <v>3</v>
      </c>
    </row>
    <row r="331">
      <c r="A331" s="2" t="s">
        <v>687</v>
      </c>
      <c r="B331" s="2" t="s">
        <v>457</v>
      </c>
      <c r="C331" s="2" t="s">
        <v>688</v>
      </c>
      <c r="D331" s="7" t="str">
        <f>LOOKUP(A331,PhotoSquad!A:A,PhotoSquad!B:B)</f>
        <v>https://assets.laliga.com/squad/2019/t179/p46479/128x128/p46479_t179_2019_1_003_000.png</v>
      </c>
      <c r="E331">
        <f>IFERROR(LOOKUP(A331,'J01'!B:B,'J01'!A:A),0)</f>
        <v>11</v>
      </c>
      <c r="F331">
        <f>IFERROR(LOOKUP(A331,'J02'!B:B,'J02'!A:A),0)</f>
        <v>8</v>
      </c>
      <c r="G331">
        <f>IFERROR(LOOKUP(A331,'J03'!B:B,'J03'!A:A),0)</f>
        <v>3</v>
      </c>
      <c r="H331">
        <f>IFERROR(LOOKUP(A331,'J04'!B:B,'J04'!A:A),0)</f>
        <v>10</v>
      </c>
      <c r="I331">
        <f>IFERROR(LOOKUP(A331,'J05'!B:B,'J05'!A:A),0)</f>
        <v>4</v>
      </c>
      <c r="J331" s="3">
        <f>IFERROR(LOOKUP(A331,'J06'!B:B,'J06'!A:A),0)</f>
        <v>7</v>
      </c>
      <c r="K331" s="3">
        <f>IFERROR(LOOKUP(A331,'J07'!B:B,'J07'!A:A),0)</f>
        <v>0</v>
      </c>
      <c r="L331">
        <f>IFERROR(LOOKUP(A331,'J08'!B:B,'J08'!A:A),0)</f>
        <v>-2</v>
      </c>
      <c r="M331">
        <f>IFERROR(LOOKUP(A331,'J09'!B:B,'J09'!A:A),0)</f>
        <v>7</v>
      </c>
      <c r="N331">
        <f>IFERROR(LOOKUP(A331,'J10'!B:B,'J10'!A:A),0)</f>
        <v>4</v>
      </c>
      <c r="O331">
        <f>IFERROR(LOOKUP(A331,'J11'!B:B,'J11'!A:A),0)</f>
        <v>3</v>
      </c>
      <c r="P331">
        <f>IFERROR(LOOKUP(A331,'J12'!B:B,'J12'!A:A),0)</f>
        <v>0</v>
      </c>
      <c r="Q331">
        <f>IFERROR(LOOKUP(A331,'J13'!B:B,'J13'!A:A),0)</f>
        <v>5</v>
      </c>
      <c r="R331">
        <f>IFERROR(LOOKUP(A331,'J14'!B:B,'J14'!A:A),0)</f>
        <v>5</v>
      </c>
      <c r="S331">
        <f>IFERROR(LOOKUP(A331,'J15'!B:B,'J15'!A:A),0)</f>
        <v>1</v>
      </c>
      <c r="T331">
        <f>IFERROR(LOOKUP(A331,'J16'!B:B,'J16'!A:A),0)</f>
        <v>2</v>
      </c>
      <c r="U331">
        <f>IFERROR(LOOKUP(A331,'J17'!B:B,'J17'!A:A),0)</f>
        <v>1</v>
      </c>
      <c r="V331">
        <f>IFERROR(LOOKUP(A331,'J18'!B:B,'J18'!A:A),0)</f>
        <v>9</v>
      </c>
      <c r="W331">
        <f>IFERROR(LOOKUP(A331,'J19'!B:B,'J19'!A:A),0)</f>
        <v>0</v>
      </c>
      <c r="X331">
        <f>IFERROR(LOOKUP(A331,'J20'!B:B,'J20'!A:A),0)</f>
        <v>0</v>
      </c>
      <c r="Y331">
        <f>IFERROR(LOOKUP(A331,'J21'!B:B,'J21'!A:A),0)</f>
        <v>2</v>
      </c>
      <c r="Z331">
        <f>IFERROR(LOOKUP(A331,'J22'!B:B,'J22'!A:A),0)</f>
        <v>4</v>
      </c>
      <c r="AA331">
        <f>IFERROR(LOOKUP(A331,'J23'!B:B,'J23'!A:A),0)</f>
        <v>8</v>
      </c>
      <c r="AB331">
        <f>IFERROR(LOOKUP(A331,'J24'!B:B,'J24'!A:A),0)</f>
        <v>8</v>
      </c>
      <c r="AC331">
        <f>IFERROR(LOOKUP(A331,'J25'!B:B,'J25'!A:A),0)</f>
        <v>3</v>
      </c>
      <c r="AD331">
        <f>IFERROR(LOOKUP(A331,'J26'!B:B,'J26'!A:A),0)</f>
        <v>3</v>
      </c>
    </row>
    <row r="332">
      <c r="A332" s="2" t="s">
        <v>108</v>
      </c>
      <c r="B332" s="2" t="s">
        <v>432</v>
      </c>
      <c r="C332" s="2" t="s">
        <v>894</v>
      </c>
      <c r="D332" s="7" t="str">
        <f>LOOKUP(A332,PhotoSquad!A:A,PhotoSquad!B:B)</f>
        <v>https://assets.laliga.com/squad/2019/t178/p465607/128x128/p465607_t178_2019_1_003_000.png</v>
      </c>
      <c r="E332">
        <f>IFERROR(LOOKUP(A332,'J01'!B:B,'J01'!A:A),0)</f>
        <v>11</v>
      </c>
      <c r="F332">
        <f>IFERROR(LOOKUP(A332,'J02'!B:B,'J02'!A:A),0)</f>
        <v>3</v>
      </c>
      <c r="G332">
        <f>IFERROR(LOOKUP(A332,'J03'!B:B,'J03'!A:A),0)</f>
        <v>8</v>
      </c>
      <c r="H332">
        <f>IFERROR(LOOKUP(A332,'J04'!B:B,'J04'!A:A),0)</f>
        <v>12</v>
      </c>
      <c r="I332">
        <f>IFERROR(LOOKUP(A332,'J05'!B:B,'J05'!A:A),0)</f>
        <v>4</v>
      </c>
      <c r="J332" s="3">
        <f>IFERROR(LOOKUP(A332,'J06'!B:B,'J06'!A:A),0)</f>
        <v>4</v>
      </c>
      <c r="K332" s="3">
        <f>IFERROR(LOOKUP(A332,'J07'!B:B,'J07'!A:A),0)</f>
        <v>0</v>
      </c>
      <c r="L332">
        <f>IFERROR(LOOKUP(A332,'J08'!B:B,'J08'!A:A),0)</f>
        <v>0</v>
      </c>
      <c r="M332">
        <f>IFERROR(LOOKUP(A332,'J09'!B:B,'J09'!A:A),0)</f>
        <v>0</v>
      </c>
      <c r="N332">
        <f>IFERROR(LOOKUP(A332,'J10'!B:B,'J10'!A:A),0)</f>
        <v>1</v>
      </c>
      <c r="O332">
        <f>IFERROR(LOOKUP(A332,'J11'!B:B,'J11'!A:A),0)</f>
        <v>5</v>
      </c>
      <c r="P332">
        <f>IFERROR(LOOKUP(A332,'J12'!B:B,'J12'!A:A),0)</f>
        <v>2</v>
      </c>
      <c r="Q332">
        <f>IFERROR(LOOKUP(A332,'J13'!B:B,'J13'!A:A),0)</f>
        <v>0</v>
      </c>
      <c r="R332">
        <f>IFERROR(LOOKUP(A332,'J14'!B:B,'J14'!A:A),0)</f>
        <v>2</v>
      </c>
      <c r="S332">
        <f>IFERROR(LOOKUP(A332,'J15'!B:B,'J15'!A:A),0)</f>
        <v>0</v>
      </c>
      <c r="T332">
        <f>IFERROR(LOOKUP(A332,'J16'!B:B,'J16'!A:A),0)</f>
        <v>2</v>
      </c>
      <c r="U332">
        <f>IFERROR(LOOKUP(A332,'J17'!B:B,'J17'!A:A),0)</f>
        <v>0</v>
      </c>
      <c r="V332">
        <f>IFERROR(LOOKUP(A332,'J18'!B:B,'J18'!A:A),0)</f>
        <v>9</v>
      </c>
      <c r="W332">
        <f>IFERROR(LOOKUP(A332,'J19'!B:B,'J19'!A:A),0)</f>
        <v>0</v>
      </c>
      <c r="X332">
        <f>IFERROR(LOOKUP(A332,'J20'!B:B,'J20'!A:A),0)</f>
        <v>3</v>
      </c>
      <c r="Y332">
        <f>IFERROR(LOOKUP(A332,'J21'!B:B,'J21'!A:A),0)</f>
        <v>2</v>
      </c>
      <c r="Z332">
        <f>IFERROR(LOOKUP(A332,'J22'!B:B,'J22'!A:A),0)</f>
        <v>16</v>
      </c>
      <c r="AA332">
        <f>IFERROR(LOOKUP(A332,'J23'!B:B,'J23'!A:A),0)</f>
        <v>0</v>
      </c>
      <c r="AB332">
        <f>IFERROR(LOOKUP(A332,'J24'!B:B,'J24'!A:A),0)</f>
        <v>2</v>
      </c>
      <c r="AC332">
        <f>IFERROR(LOOKUP(A332,'J25'!B:B,'J25'!A:A),0)</f>
        <v>0</v>
      </c>
      <c r="AD332">
        <f>IFERROR(LOOKUP(A332,'J26'!B:B,'J26'!A:A),0)</f>
        <v>1</v>
      </c>
    </row>
    <row r="333">
      <c r="A333" s="2" t="s">
        <v>257</v>
      </c>
      <c r="B333" s="2" t="s">
        <v>435</v>
      </c>
      <c r="C333" s="2" t="s">
        <v>1497</v>
      </c>
      <c r="D333" s="7" t="str">
        <f>LOOKUP(A333,PhotoSquad!A:A,PhotoSquad!B:B)</f>
        <v>https://assets.laliga.com/squad/2019/t185/p469402/128x128/p469402_t185_2019_1_003_000.png</v>
      </c>
      <c r="E333">
        <f>IFERROR(LOOKUP(A333,'J01'!B:B,'J01'!A:A),0)</f>
        <v>11</v>
      </c>
      <c r="F333">
        <f>IFERROR(LOOKUP(A333,'J02'!B:B,'J02'!A:A),0)</f>
        <v>3</v>
      </c>
      <c r="G333">
        <f>IFERROR(LOOKUP(A333,'J03'!B:B,'J03'!A:A),0)</f>
        <v>8</v>
      </c>
      <c r="H333">
        <f>IFERROR(LOOKUP(A333,'J04'!B:B,'J04'!A:A),0)</f>
        <v>12</v>
      </c>
      <c r="I333">
        <f>IFERROR(LOOKUP(A333,'J05'!B:B,'J05'!A:A),0)</f>
        <v>4</v>
      </c>
      <c r="J333" s="3">
        <f>IFERROR(LOOKUP(A333,'J06'!B:B,'J06'!A:A),0)</f>
        <v>4</v>
      </c>
      <c r="K333" s="3">
        <f>IFERROR(LOOKUP(A333,'J07'!B:B,'J07'!A:A),0)</f>
        <v>0</v>
      </c>
      <c r="L333">
        <f>IFERROR(LOOKUP(A333,'J08'!B:B,'J08'!A:A),0)</f>
        <v>0</v>
      </c>
      <c r="M333">
        <f>IFERROR(LOOKUP(A333,'J09'!B:B,'J09'!A:A),0)</f>
        <v>0</v>
      </c>
      <c r="N333">
        <f>IFERROR(LOOKUP(A333,'J10'!B:B,'J10'!A:A),0)</f>
        <v>1</v>
      </c>
      <c r="O333">
        <f>IFERROR(LOOKUP(A333,'J11'!B:B,'J11'!A:A),0)</f>
        <v>5</v>
      </c>
      <c r="P333">
        <f>IFERROR(LOOKUP(A333,'J12'!B:B,'J12'!A:A),0)</f>
        <v>2</v>
      </c>
      <c r="Q333">
        <f>IFERROR(LOOKUP(A333,'J13'!B:B,'J13'!A:A),0)</f>
        <v>0</v>
      </c>
      <c r="R333">
        <f>IFERROR(LOOKUP(A333,'J14'!B:B,'J14'!A:A),0)</f>
        <v>2</v>
      </c>
      <c r="S333">
        <f>IFERROR(LOOKUP(A333,'J15'!B:B,'J15'!A:A),0)</f>
        <v>0</v>
      </c>
      <c r="T333">
        <f>IFERROR(LOOKUP(A333,'J16'!B:B,'J16'!A:A),0)</f>
        <v>2</v>
      </c>
      <c r="U333">
        <f>IFERROR(LOOKUP(A333,'J17'!B:B,'J17'!A:A),0)</f>
        <v>0</v>
      </c>
      <c r="V333">
        <f>IFERROR(LOOKUP(A333,'J18'!B:B,'J18'!A:A),0)</f>
        <v>9</v>
      </c>
      <c r="W333">
        <f>IFERROR(LOOKUP(A333,'J19'!B:B,'J19'!A:A),0)</f>
        <v>0</v>
      </c>
      <c r="X333">
        <f>IFERROR(LOOKUP(A333,'J20'!B:B,'J20'!A:A),0)</f>
        <v>3</v>
      </c>
      <c r="Y333">
        <f>IFERROR(LOOKUP(A333,'J21'!B:B,'J21'!A:A),0)</f>
        <v>2</v>
      </c>
      <c r="Z333">
        <f>IFERROR(LOOKUP(A333,'J22'!B:B,'J22'!A:A),0)</f>
        <v>1</v>
      </c>
      <c r="AA333">
        <f>IFERROR(LOOKUP(A333,'J23'!B:B,'J23'!A:A),0)</f>
        <v>0</v>
      </c>
      <c r="AB333">
        <f>IFERROR(LOOKUP(A333,'J24'!B:B,'J24'!A:A),0)</f>
        <v>0</v>
      </c>
      <c r="AC333">
        <f>IFERROR(LOOKUP(A333,'J25'!B:B,'J25'!A:A),0)</f>
        <v>0</v>
      </c>
      <c r="AD333">
        <f>IFERROR(LOOKUP(A333,'J26'!B:B,'J26'!A:A),0)</f>
        <v>5</v>
      </c>
    </row>
    <row r="334">
      <c r="A334" s="2" t="s">
        <v>258</v>
      </c>
      <c r="B334" s="2" t="s">
        <v>435</v>
      </c>
      <c r="C334" s="2" t="s">
        <v>689</v>
      </c>
      <c r="D334" s="7" t="str">
        <f>LOOKUP(A334,PhotoSquad!A:A,PhotoSquad!B:B)</f>
        <v>https://assets.laliga.com/squad/2019/t185/p469402/128x128/p469402_t185_2019_1_003_000.png</v>
      </c>
      <c r="E334">
        <f>IFERROR(LOOKUP(A334,'J01'!B:B,'J01'!A:A),0)</f>
        <v>0</v>
      </c>
      <c r="F334">
        <f>IFERROR(LOOKUP(A334,'J02'!B:B,'J02'!A:A),0)</f>
        <v>0</v>
      </c>
      <c r="G334">
        <f>IFERROR(LOOKUP(A334,'J03'!B:B,'J03'!A:A),0)</f>
        <v>0</v>
      </c>
      <c r="H334">
        <f>IFERROR(LOOKUP(A334,'J04'!B:B,'J04'!A:A),0)</f>
        <v>8</v>
      </c>
      <c r="I334">
        <f>IFERROR(LOOKUP(A334,'J05'!B:B,'J05'!A:A),0)</f>
        <v>1</v>
      </c>
      <c r="J334" s="3">
        <f>IFERROR(LOOKUP(A334,'J06'!B:B,'J06'!A:A),0)</f>
        <v>4</v>
      </c>
      <c r="K334" s="3">
        <f>IFERROR(LOOKUP(A334,'J07'!B:B,'J07'!A:A),0)</f>
        <v>0</v>
      </c>
      <c r="L334">
        <f>IFERROR(LOOKUP(A334,'J08'!B:B,'J08'!A:A),0)</f>
        <v>3</v>
      </c>
      <c r="M334">
        <f>IFERROR(LOOKUP(A334,'J09'!B:B,'J09'!A:A),0)</f>
        <v>2</v>
      </c>
      <c r="N334">
        <f>IFERROR(LOOKUP(A334,'J10'!B:B,'J10'!A:A),0)</f>
        <v>1</v>
      </c>
      <c r="O334">
        <f>IFERROR(LOOKUP(A334,'J11'!B:B,'J11'!A:A),0)</f>
        <v>2</v>
      </c>
      <c r="P334">
        <f>IFERROR(LOOKUP(A334,'J12'!B:B,'J12'!A:A),0)</f>
        <v>2</v>
      </c>
      <c r="Q334">
        <f>IFERROR(LOOKUP(A334,'J13'!B:B,'J13'!A:A),0)</f>
        <v>0</v>
      </c>
      <c r="R334">
        <f>IFERROR(LOOKUP(A334,'J14'!B:B,'J14'!A:A),0)</f>
        <v>1</v>
      </c>
      <c r="S334">
        <f>IFERROR(LOOKUP(A334,'J15'!B:B,'J15'!A:A),0)</f>
        <v>0</v>
      </c>
      <c r="T334">
        <f>IFERROR(LOOKUP(A334,'J16'!B:B,'J16'!A:A),0)</f>
        <v>2</v>
      </c>
      <c r="U334">
        <f>IFERROR(LOOKUP(A334,'J17'!B:B,'J17'!A:A),0)</f>
        <v>3</v>
      </c>
      <c r="V334">
        <f>IFERROR(LOOKUP(A334,'J18'!B:B,'J18'!A:A),0)</f>
        <v>0</v>
      </c>
      <c r="W334">
        <f>IFERROR(LOOKUP(A334,'J19'!B:B,'J19'!A:A),0)</f>
        <v>0</v>
      </c>
      <c r="X334">
        <f>IFERROR(LOOKUP(A334,'J20'!B:B,'J20'!A:A),0)</f>
        <v>3</v>
      </c>
      <c r="Y334">
        <f>IFERROR(LOOKUP(A334,'J21'!B:B,'J21'!A:A),0)</f>
        <v>2</v>
      </c>
      <c r="Z334">
        <f>IFERROR(LOOKUP(A334,'J22'!B:B,'J22'!A:A),0)</f>
        <v>1</v>
      </c>
      <c r="AA334">
        <f>IFERROR(LOOKUP(A334,'J23'!B:B,'J23'!A:A),0)</f>
        <v>0</v>
      </c>
      <c r="AB334">
        <f>IFERROR(LOOKUP(A334,'J24'!B:B,'J24'!A:A),0)</f>
        <v>0</v>
      </c>
      <c r="AC334">
        <f>IFERROR(LOOKUP(A334,'J25'!B:B,'J25'!A:A),0)</f>
        <v>0</v>
      </c>
      <c r="AD334">
        <f>IFERROR(LOOKUP(A334,'J26'!B:B,'J26'!A:A),0)</f>
        <v>5</v>
      </c>
    </row>
    <row r="335">
      <c r="A335" s="2" t="s">
        <v>259</v>
      </c>
      <c r="B335" s="2" t="s">
        <v>435</v>
      </c>
      <c r="C335" s="2" t="s">
        <v>690</v>
      </c>
      <c r="D335" s="7" t="str">
        <f>LOOKUP(A335,PhotoSquad!A:A,PhotoSquad!B:B)</f>
        <v>https://assets.laliga.com/squad/2019/t188/p471138/128x128/p471138_t188_2019_1_003_000.png</v>
      </c>
      <c r="E335">
        <f>IFERROR(LOOKUP(A335,'J01'!B:B,'J01'!A:A),0)</f>
        <v>2</v>
      </c>
      <c r="F335">
        <f>IFERROR(LOOKUP(A335,'J02'!B:B,'J02'!A:A),0)</f>
        <v>0</v>
      </c>
      <c r="G335">
        <f>IFERROR(LOOKUP(A335,'J03'!B:B,'J03'!A:A),0)</f>
        <v>0</v>
      </c>
      <c r="H335">
        <f>IFERROR(LOOKUP(A335,'J04'!B:B,'J04'!A:A),0)</f>
        <v>8</v>
      </c>
      <c r="I335">
        <f>IFERROR(LOOKUP(A335,'J05'!B:B,'J05'!A:A),0)</f>
        <v>0</v>
      </c>
      <c r="J335" s="3">
        <f>IFERROR(LOOKUP(A335,'J06'!B:B,'J06'!A:A),0)</f>
        <v>4</v>
      </c>
      <c r="K335" s="3">
        <f>IFERROR(LOOKUP(A335,'J07'!B:B,'J07'!A:A),0)</f>
        <v>0</v>
      </c>
      <c r="L335">
        <f>IFERROR(LOOKUP(A335,'J08'!B:B,'J08'!A:A),0)</f>
        <v>1</v>
      </c>
      <c r="M335">
        <f>IFERROR(LOOKUP(A335,'J09'!B:B,'J09'!A:A),0)</f>
        <v>1</v>
      </c>
      <c r="N335">
        <f>IFERROR(LOOKUP(A335,'J10'!B:B,'J10'!A:A),0)</f>
        <v>1</v>
      </c>
      <c r="O335">
        <f>IFERROR(LOOKUP(A335,'J11'!B:B,'J11'!A:A),0)</f>
        <v>0</v>
      </c>
      <c r="P335">
        <f>IFERROR(LOOKUP(A335,'J12'!B:B,'J12'!A:A),0)</f>
        <v>0</v>
      </c>
      <c r="Q335">
        <f>IFERROR(LOOKUP(A335,'J13'!B:B,'J13'!A:A),0)</f>
        <v>0</v>
      </c>
      <c r="R335">
        <f>IFERROR(LOOKUP(A335,'J14'!B:B,'J14'!A:A),0)</f>
        <v>1</v>
      </c>
      <c r="S335">
        <f>IFERROR(LOOKUP(A335,'J15'!B:B,'J15'!A:A),0)</f>
        <v>2</v>
      </c>
      <c r="T335">
        <f>IFERROR(LOOKUP(A335,'J16'!B:B,'J16'!A:A),0)</f>
        <v>1</v>
      </c>
      <c r="U335">
        <f>IFERROR(LOOKUP(A335,'J17'!B:B,'J17'!A:A),0)</f>
        <v>2</v>
      </c>
      <c r="V335">
        <f>IFERROR(LOOKUP(A335,'J18'!B:B,'J18'!A:A),0)</f>
        <v>0</v>
      </c>
      <c r="W335">
        <f>IFERROR(LOOKUP(A335,'J19'!B:B,'J19'!A:A),0)</f>
        <v>0</v>
      </c>
      <c r="X335">
        <f>IFERROR(LOOKUP(A335,'J20'!B:B,'J20'!A:A),0)</f>
        <v>3</v>
      </c>
      <c r="Y335">
        <f>IFERROR(LOOKUP(A335,'J21'!B:B,'J21'!A:A),0)</f>
        <v>11</v>
      </c>
      <c r="Z335">
        <f>IFERROR(LOOKUP(A335,'J22'!B:B,'J22'!A:A),0)</f>
        <v>2</v>
      </c>
      <c r="AA335">
        <f>IFERROR(LOOKUP(A335,'J23'!B:B,'J23'!A:A),0)</f>
        <v>0</v>
      </c>
      <c r="AB335">
        <f>IFERROR(LOOKUP(A335,'J24'!B:B,'J24'!A:A),0)</f>
        <v>0</v>
      </c>
      <c r="AC335">
        <f>IFERROR(LOOKUP(A335,'J25'!B:B,'J25'!A:A),0)</f>
        <v>0</v>
      </c>
      <c r="AD335">
        <f>IFERROR(LOOKUP(A335,'J26'!B:B,'J26'!A:A),0)</f>
        <v>3</v>
      </c>
    </row>
    <row r="336">
      <c r="A336" s="2" t="s">
        <v>691</v>
      </c>
      <c r="B336" s="2" t="s">
        <v>457</v>
      </c>
      <c r="C336" s="2" t="s">
        <v>692</v>
      </c>
      <c r="D336" s="7" t="str">
        <f>LOOKUP(A336,PhotoSquad!A:A,PhotoSquad!B:B)</f>
        <v>https://assets.laliga.com/squad/2019/t188/p472145/128x128/p472145_t188_2019_1_003_000.png</v>
      </c>
      <c r="E336">
        <f>IFERROR(LOOKUP(A336,'J01'!B:B,'J01'!A:A),0)</f>
        <v>2</v>
      </c>
      <c r="F336">
        <f>IFERROR(LOOKUP(A336,'J02'!B:B,'J02'!A:A),0)</f>
        <v>8</v>
      </c>
      <c r="G336">
        <f>IFERROR(LOOKUP(A336,'J03'!B:B,'J03'!A:A),0)</f>
        <v>-1</v>
      </c>
      <c r="H336">
        <f>IFERROR(LOOKUP(A336,'J04'!B:B,'J04'!A:A),0)</f>
        <v>8</v>
      </c>
      <c r="I336">
        <f>IFERROR(LOOKUP(A336,'J05'!B:B,'J05'!A:A),0)</f>
        <v>0</v>
      </c>
      <c r="J336" s="3">
        <f>IFERROR(LOOKUP(A336,'J06'!B:B,'J06'!A:A),0)</f>
        <v>4</v>
      </c>
      <c r="K336" s="3">
        <f>IFERROR(LOOKUP(A336,'J07'!B:B,'J07'!A:A),0)</f>
        <v>0</v>
      </c>
      <c r="L336">
        <f>IFERROR(LOOKUP(A336,'J08'!B:B,'J08'!A:A),0)</f>
        <v>0</v>
      </c>
      <c r="M336">
        <f>IFERROR(LOOKUP(A336,'J09'!B:B,'J09'!A:A),0)</f>
        <v>0</v>
      </c>
      <c r="N336">
        <f>IFERROR(LOOKUP(A336,'J10'!B:B,'J10'!A:A),0)</f>
        <v>1</v>
      </c>
      <c r="O336">
        <f>IFERROR(LOOKUP(A336,'J11'!B:B,'J11'!A:A),0)</f>
        <v>0</v>
      </c>
      <c r="P336">
        <f>IFERROR(LOOKUP(A336,'J12'!B:B,'J12'!A:A),0)</f>
        <v>0</v>
      </c>
      <c r="Q336">
        <f>IFERROR(LOOKUP(A336,'J13'!B:B,'J13'!A:A),0)</f>
        <v>0</v>
      </c>
      <c r="R336">
        <f>IFERROR(LOOKUP(A336,'J14'!B:B,'J14'!A:A),0)</f>
        <v>0</v>
      </c>
      <c r="S336">
        <f>IFERROR(LOOKUP(A336,'J15'!B:B,'J15'!A:A),0)</f>
        <v>0</v>
      </c>
      <c r="T336">
        <f>IFERROR(LOOKUP(A336,'J16'!B:B,'J16'!A:A),0)</f>
        <v>0</v>
      </c>
      <c r="U336">
        <f>IFERROR(LOOKUP(A336,'J17'!B:B,'J17'!A:A),0)</f>
        <v>2</v>
      </c>
      <c r="V336">
        <f>IFERROR(LOOKUP(A336,'J18'!B:B,'J18'!A:A),0)</f>
        <v>0</v>
      </c>
      <c r="W336">
        <f>IFERROR(LOOKUP(A336,'J19'!B:B,'J19'!A:A),0)</f>
        <v>0</v>
      </c>
      <c r="X336">
        <f>IFERROR(LOOKUP(A336,'J20'!B:B,'J20'!A:A),0)</f>
        <v>0</v>
      </c>
      <c r="Y336">
        <f>IFERROR(LOOKUP(A336,'J21'!B:B,'J21'!A:A),0)</f>
        <v>8</v>
      </c>
      <c r="Z336">
        <f>IFERROR(LOOKUP(A336,'J22'!B:B,'J22'!A:A),0)</f>
        <v>0</v>
      </c>
      <c r="AA336">
        <f>IFERROR(LOOKUP(A336,'J23'!B:B,'J23'!A:A),0)</f>
        <v>2</v>
      </c>
      <c r="AB336">
        <f>IFERROR(LOOKUP(A336,'J24'!B:B,'J24'!A:A),0)</f>
        <v>0</v>
      </c>
      <c r="AC336">
        <f>IFERROR(LOOKUP(A336,'J25'!B:B,'J25'!A:A),0)</f>
        <v>1</v>
      </c>
      <c r="AD336">
        <f>IFERROR(LOOKUP(A336,'J26'!B:B,'J26'!A:A),0)</f>
        <v>0</v>
      </c>
    </row>
    <row r="337">
      <c r="A337" s="2" t="s">
        <v>693</v>
      </c>
      <c r="B337" s="2" t="s">
        <v>457</v>
      </c>
      <c r="C337" s="2" t="s">
        <v>694</v>
      </c>
      <c r="D337" s="7" t="str">
        <f>LOOKUP(A337,PhotoSquad!A:A,PhotoSquad!B:B)</f>
        <v>https://assets.laliga.com/squad/2019/t5683/p472148/128x128/p472148_t5683_2019_1_003_000.png</v>
      </c>
      <c r="E337">
        <f>IFERROR(LOOKUP(A337,'J01'!B:B,'J01'!A:A),0)</f>
        <v>0</v>
      </c>
      <c r="F337">
        <f>IFERROR(LOOKUP(A337,'J02'!B:B,'J02'!A:A),0)</f>
        <v>8</v>
      </c>
      <c r="G337">
        <f>IFERROR(LOOKUP(A337,'J03'!B:B,'J03'!A:A),0)</f>
        <v>0</v>
      </c>
      <c r="H337">
        <f>IFERROR(LOOKUP(A337,'J04'!B:B,'J04'!A:A),0)</f>
        <v>8</v>
      </c>
      <c r="I337">
        <f>IFERROR(LOOKUP(A337,'J05'!B:B,'J05'!A:A),0)</f>
        <v>9</v>
      </c>
      <c r="J337" s="3">
        <f>IFERROR(LOOKUP(A337,'J06'!B:B,'J06'!A:A),0)</f>
        <v>2</v>
      </c>
      <c r="K337" s="3">
        <f>IFERROR(LOOKUP(A337,'J07'!B:B,'J07'!A:A),0)</f>
        <v>7</v>
      </c>
      <c r="L337">
        <f>IFERROR(LOOKUP(A337,'J08'!B:B,'J08'!A:A),0)</f>
        <v>-1</v>
      </c>
      <c r="M337">
        <f>IFERROR(LOOKUP(A337,'J09'!B:B,'J09'!A:A),0)</f>
        <v>7</v>
      </c>
      <c r="N337">
        <f>IFERROR(LOOKUP(A337,'J10'!B:B,'J10'!A:A),0)</f>
        <v>8</v>
      </c>
      <c r="O337">
        <f>IFERROR(LOOKUP(A337,'J11'!B:B,'J11'!A:A),0)</f>
        <v>0</v>
      </c>
      <c r="P337">
        <f>IFERROR(LOOKUP(A337,'J12'!B:B,'J12'!A:A),0)</f>
        <v>3</v>
      </c>
      <c r="Q337">
        <f>IFERROR(LOOKUP(A337,'J13'!B:B,'J13'!A:A),0)</f>
        <v>3</v>
      </c>
      <c r="R337">
        <f>IFERROR(LOOKUP(A337,'J14'!B:B,'J14'!A:A),0)</f>
        <v>0</v>
      </c>
      <c r="S337">
        <f>IFERROR(LOOKUP(A337,'J15'!B:B,'J15'!A:A),0)</f>
        <v>0</v>
      </c>
      <c r="T337">
        <f>IFERROR(LOOKUP(A337,'J16'!B:B,'J16'!A:A),0)</f>
        <v>2</v>
      </c>
      <c r="U337">
        <f>IFERROR(LOOKUP(A337,'J17'!B:B,'J17'!A:A),0)</f>
        <v>-1</v>
      </c>
      <c r="V337">
        <f>IFERROR(LOOKUP(A337,'J18'!B:B,'J18'!A:A),0)</f>
        <v>0</v>
      </c>
      <c r="W337">
        <f>IFERROR(LOOKUP(A337,'J19'!B:B,'J19'!A:A),0)</f>
        <v>8</v>
      </c>
      <c r="X337">
        <f>IFERROR(LOOKUP(A337,'J20'!B:B,'J20'!A:A),0)</f>
        <v>0</v>
      </c>
      <c r="Y337">
        <f>IFERROR(LOOKUP(A337,'J21'!B:B,'J21'!A:A),0)</f>
        <v>1</v>
      </c>
      <c r="Z337">
        <f>IFERROR(LOOKUP(A337,'J22'!B:B,'J22'!A:A),0)</f>
        <v>5</v>
      </c>
      <c r="AA337">
        <f>IFERROR(LOOKUP(A337,'J23'!B:B,'J23'!A:A),0)</f>
        <v>0</v>
      </c>
      <c r="AB337">
        <f>IFERROR(LOOKUP(A337,'J24'!B:B,'J24'!A:A),0)</f>
        <v>3</v>
      </c>
      <c r="AC337">
        <f>IFERROR(LOOKUP(A337,'J25'!B:B,'J25'!A:A),0)</f>
        <v>8</v>
      </c>
      <c r="AD337">
        <f>IFERROR(LOOKUP(A337,'J26'!B:B,'J26'!A:A),0)</f>
        <v>0</v>
      </c>
    </row>
    <row r="338">
      <c r="A338" s="2" t="s">
        <v>260</v>
      </c>
      <c r="B338" s="2" t="s">
        <v>435</v>
      </c>
      <c r="C338" s="2" t="s">
        <v>695</v>
      </c>
      <c r="D338" s="7" t="str">
        <f>LOOKUP(A338,PhotoSquad!A:A,PhotoSquad!B:B)</f>
        <v>https://assets.laliga.com/squad/2019/t450/p477463/128x128/p477463_t450_2019_1_003_000.png</v>
      </c>
      <c r="E338">
        <f>IFERROR(LOOKUP(A338,'J01'!B:B,'J01'!A:A),0)</f>
        <v>4</v>
      </c>
      <c r="F338">
        <f>IFERROR(LOOKUP(A338,'J02'!B:B,'J02'!A:A),0)</f>
        <v>5</v>
      </c>
      <c r="G338">
        <f>IFERROR(LOOKUP(A338,'J03'!B:B,'J03'!A:A),0)</f>
        <v>1</v>
      </c>
      <c r="H338">
        <f>IFERROR(LOOKUP(A338,'J04'!B:B,'J04'!A:A),0)</f>
        <v>1</v>
      </c>
      <c r="I338">
        <f>IFERROR(LOOKUP(A338,'J05'!B:B,'J05'!A:A),0)</f>
        <v>1</v>
      </c>
      <c r="J338" s="3">
        <f>IFERROR(LOOKUP(A338,'J06'!B:B,'J06'!A:A),0)</f>
        <v>2</v>
      </c>
      <c r="K338" s="3">
        <f>IFERROR(LOOKUP(A338,'J07'!B:B,'J07'!A:A),0)</f>
        <v>3</v>
      </c>
      <c r="L338">
        <f>IFERROR(LOOKUP(A338,'J08'!B:B,'J08'!A:A),0)</f>
        <v>1</v>
      </c>
      <c r="M338">
        <f>IFERROR(LOOKUP(A338,'J09'!B:B,'J09'!A:A),0)</f>
        <v>2</v>
      </c>
      <c r="N338">
        <f>IFERROR(LOOKUP(A338,'J10'!B:B,'J10'!A:A),0)</f>
        <v>8</v>
      </c>
      <c r="O338">
        <f>IFERROR(LOOKUP(A338,'J11'!B:B,'J11'!A:A),0)</f>
        <v>2</v>
      </c>
      <c r="P338">
        <f>IFERROR(LOOKUP(A338,'J12'!B:B,'J12'!A:A),0)</f>
        <v>3</v>
      </c>
      <c r="Q338">
        <f>IFERROR(LOOKUP(A338,'J13'!B:B,'J13'!A:A),0)</f>
        <v>0</v>
      </c>
      <c r="R338">
        <f>IFERROR(LOOKUP(A338,'J14'!B:B,'J14'!A:A),0)</f>
        <v>0</v>
      </c>
      <c r="S338">
        <f>IFERROR(LOOKUP(A338,'J15'!B:B,'J15'!A:A),0)</f>
        <v>9</v>
      </c>
      <c r="T338">
        <f>IFERROR(LOOKUP(A338,'J16'!B:B,'J16'!A:A),0)</f>
        <v>5</v>
      </c>
      <c r="U338">
        <f>IFERROR(LOOKUP(A338,'J17'!B:B,'J17'!A:A),0)</f>
        <v>0</v>
      </c>
      <c r="V338">
        <f>IFERROR(LOOKUP(A338,'J18'!B:B,'J18'!A:A),0)</f>
        <v>3</v>
      </c>
      <c r="W338">
        <f>IFERROR(LOOKUP(A338,'J19'!B:B,'J19'!A:A),0)</f>
        <v>2</v>
      </c>
      <c r="X338">
        <f>IFERROR(LOOKUP(A338,'J20'!B:B,'J20'!A:A),0)</f>
        <v>2</v>
      </c>
      <c r="Y338">
        <f>IFERROR(LOOKUP(A338,'J21'!B:B,'J21'!A:A),0)</f>
        <v>6</v>
      </c>
      <c r="Z338">
        <f>IFERROR(LOOKUP(A338,'J22'!B:B,'J22'!A:A),0)</f>
        <v>4</v>
      </c>
      <c r="AA338">
        <f>IFERROR(LOOKUP(A338,'J23'!B:B,'J23'!A:A),0)</f>
        <v>1</v>
      </c>
      <c r="AB338">
        <f>IFERROR(LOOKUP(A338,'J24'!B:B,'J24'!A:A),0)</f>
        <v>3</v>
      </c>
      <c r="AC338">
        <f>IFERROR(LOOKUP(A338,'J25'!B:B,'J25'!A:A),0)</f>
        <v>8</v>
      </c>
      <c r="AD338">
        <f>IFERROR(LOOKUP(A338,'J26'!B:B,'J26'!A:A),0)</f>
        <v>0</v>
      </c>
    </row>
    <row r="339">
      <c r="A339" s="2" t="s">
        <v>390</v>
      </c>
      <c r="B339" s="2" t="s">
        <v>480</v>
      </c>
      <c r="C339" s="2" t="s">
        <v>696</v>
      </c>
      <c r="D339" s="7" t="str">
        <f>LOOKUP(A339,PhotoSquad!A:A,PhotoSquad!B:B)</f>
        <v>https://assets.laliga.com/squad/2019/t449/p48772/128x128/p48772_t449_2019_1_003_000.png</v>
      </c>
      <c r="E339">
        <f>IFERROR(LOOKUP(A339,'J01'!B:B,'J01'!A:A),0)</f>
        <v>0</v>
      </c>
      <c r="F339">
        <f>IFERROR(LOOKUP(A339,'J02'!B:B,'J02'!A:A),0)</f>
        <v>0</v>
      </c>
      <c r="G339">
        <f>IFERROR(LOOKUP(A339,'J03'!B:B,'J03'!A:A),0)</f>
        <v>0</v>
      </c>
      <c r="H339">
        <f>IFERROR(LOOKUP(A339,'J04'!B:B,'J04'!A:A),0)</f>
        <v>11</v>
      </c>
      <c r="I339">
        <f>IFERROR(LOOKUP(A339,'J05'!B:B,'J05'!A:A),0)</f>
        <v>10</v>
      </c>
      <c r="J339" s="3">
        <f>IFERROR(LOOKUP(A339,'J06'!B:B,'J06'!A:A),0)</f>
        <v>3</v>
      </c>
      <c r="K339" s="3">
        <f>IFERROR(LOOKUP(A339,'J07'!B:B,'J07'!A:A),0)</f>
        <v>5</v>
      </c>
      <c r="L339">
        <f>IFERROR(LOOKUP(A339,'J08'!B:B,'J08'!A:A),0)</f>
        <v>2</v>
      </c>
      <c r="M339">
        <f>IFERROR(LOOKUP(A339,'J09'!B:B,'J09'!A:A),0)</f>
        <v>10</v>
      </c>
      <c r="N339">
        <f>IFERROR(LOOKUP(A339,'J10'!B:B,'J10'!A:A),0)</f>
        <v>4</v>
      </c>
      <c r="O339">
        <f>IFERROR(LOOKUP(A339,'J11'!B:B,'J11'!A:A),0)</f>
        <v>6</v>
      </c>
      <c r="P339">
        <f>IFERROR(LOOKUP(A339,'J12'!B:B,'J12'!A:A),0)</f>
        <v>10</v>
      </c>
      <c r="Q339">
        <f>IFERROR(LOOKUP(A339,'J13'!B:B,'J13'!A:A),0)</f>
        <v>-1</v>
      </c>
      <c r="R339">
        <f>IFERROR(LOOKUP(A339,'J14'!B:B,'J14'!A:A),0)</f>
        <v>4</v>
      </c>
      <c r="S339">
        <f>IFERROR(LOOKUP(A339,'J15'!B:B,'J15'!A:A),0)</f>
        <v>5</v>
      </c>
      <c r="T339">
        <f>IFERROR(LOOKUP(A339,'J16'!B:B,'J16'!A:A),0)</f>
        <v>10</v>
      </c>
      <c r="U339">
        <f>IFERROR(LOOKUP(A339,'J17'!B:B,'J17'!A:A),0)</f>
        <v>8</v>
      </c>
      <c r="V339">
        <f>IFERROR(LOOKUP(A339,'J18'!B:B,'J18'!A:A),0)</f>
        <v>6</v>
      </c>
      <c r="W339">
        <f>IFERROR(LOOKUP(A339,'J19'!B:B,'J19'!A:A),0)</f>
        <v>3</v>
      </c>
      <c r="X339">
        <f>IFERROR(LOOKUP(A339,'J20'!B:B,'J20'!A:A),0)</f>
        <v>3</v>
      </c>
      <c r="Y339">
        <f>IFERROR(LOOKUP(A339,'J21'!B:B,'J21'!A:A),0)</f>
        <v>6</v>
      </c>
      <c r="Z339">
        <f>IFERROR(LOOKUP(A339,'J22'!B:B,'J22'!A:A),0)</f>
        <v>7</v>
      </c>
      <c r="AA339">
        <f>IFERROR(LOOKUP(A339,'J23'!B:B,'J23'!A:A),0)</f>
        <v>3</v>
      </c>
      <c r="AB339">
        <f>IFERROR(LOOKUP(A339,'J24'!B:B,'J24'!A:A),0)</f>
        <v>2</v>
      </c>
      <c r="AC339">
        <f>IFERROR(LOOKUP(A339,'J25'!B:B,'J25'!A:A),0)</f>
        <v>6</v>
      </c>
      <c r="AD339">
        <f>IFERROR(LOOKUP(A339,'J26'!B:B,'J26'!A:A),0)</f>
        <v>11</v>
      </c>
    </row>
    <row r="340">
      <c r="A340" s="2" t="s">
        <v>697</v>
      </c>
      <c r="B340" s="2" t="s">
        <v>457</v>
      </c>
      <c r="C340" s="2" t="s">
        <v>698</v>
      </c>
      <c r="D340" s="7" t="str">
        <f>LOOKUP(A340,PhotoSquad!A:A,PhotoSquad!B:B)</f>
        <v>https://assets.laliga.com/squad/2019/t957/p48832/128x128/p48832_t957_2019_1_003_000.png</v>
      </c>
      <c r="E340">
        <f>IFERROR(LOOKUP(A340,'J01'!B:B,'J01'!A:A),0)</f>
        <v>5</v>
      </c>
      <c r="F340">
        <f>IFERROR(LOOKUP(A340,'J02'!B:B,'J02'!A:A),0)</f>
        <v>4</v>
      </c>
      <c r="G340">
        <f>IFERROR(LOOKUP(A340,'J03'!B:B,'J03'!A:A),0)</f>
        <v>0</v>
      </c>
      <c r="H340">
        <f>IFERROR(LOOKUP(A340,'J04'!B:B,'J04'!A:A),0)</f>
        <v>11</v>
      </c>
      <c r="I340">
        <f>IFERROR(LOOKUP(A340,'J05'!B:B,'J05'!A:A),0)</f>
        <v>10</v>
      </c>
      <c r="J340" s="3">
        <f>IFERROR(LOOKUP(A340,'J06'!B:B,'J06'!A:A),0)</f>
        <v>3</v>
      </c>
      <c r="K340" s="3">
        <f>IFERROR(LOOKUP(A340,'J07'!B:B,'J07'!A:A),0)</f>
        <v>5</v>
      </c>
      <c r="L340">
        <f>IFERROR(LOOKUP(A340,'J08'!B:B,'J08'!A:A),0)</f>
        <v>2</v>
      </c>
      <c r="M340">
        <f>IFERROR(LOOKUP(A340,'J09'!B:B,'J09'!A:A),0)</f>
        <v>-1</v>
      </c>
      <c r="N340">
        <f>IFERROR(LOOKUP(A340,'J10'!B:B,'J10'!A:A),0)</f>
        <v>13</v>
      </c>
      <c r="O340">
        <f>IFERROR(LOOKUP(A340,'J11'!B:B,'J11'!A:A),0)</f>
        <v>3</v>
      </c>
      <c r="P340">
        <f>IFERROR(LOOKUP(A340,'J12'!B:B,'J12'!A:A),0)</f>
        <v>-1</v>
      </c>
      <c r="Q340">
        <f>IFERROR(LOOKUP(A340,'J13'!B:B,'J13'!A:A),0)</f>
        <v>2</v>
      </c>
      <c r="R340">
        <f>IFERROR(LOOKUP(A340,'J14'!B:B,'J14'!A:A),0)</f>
        <v>0</v>
      </c>
      <c r="S340">
        <f>IFERROR(LOOKUP(A340,'J15'!B:B,'J15'!A:A),0)</f>
        <v>1</v>
      </c>
      <c r="T340">
        <f>IFERROR(LOOKUP(A340,'J16'!B:B,'J16'!A:A),0)</f>
        <v>10</v>
      </c>
      <c r="U340">
        <f>IFERROR(LOOKUP(A340,'J17'!B:B,'J17'!A:A),0)</f>
        <v>0</v>
      </c>
      <c r="V340">
        <f>IFERROR(LOOKUP(A340,'J18'!B:B,'J18'!A:A),0)</f>
        <v>7</v>
      </c>
      <c r="W340">
        <f>IFERROR(LOOKUP(A340,'J19'!B:B,'J19'!A:A),0)</f>
        <v>2</v>
      </c>
      <c r="X340">
        <f>IFERROR(LOOKUP(A340,'J20'!B:B,'J20'!A:A),0)</f>
        <v>0</v>
      </c>
      <c r="Y340">
        <f>IFERROR(LOOKUP(A340,'J21'!B:B,'J21'!A:A),0)</f>
        <v>8</v>
      </c>
      <c r="Z340">
        <f>IFERROR(LOOKUP(A340,'J22'!B:B,'J22'!A:A),0)</f>
        <v>1</v>
      </c>
      <c r="AA340">
        <f>IFERROR(LOOKUP(A340,'J23'!B:B,'J23'!A:A),0)</f>
        <v>-1</v>
      </c>
      <c r="AB340">
        <f>IFERROR(LOOKUP(A340,'J24'!B:B,'J24'!A:A),0)</f>
        <v>0</v>
      </c>
      <c r="AC340">
        <f>IFERROR(LOOKUP(A340,'J25'!B:B,'J25'!A:A),0)</f>
        <v>0</v>
      </c>
      <c r="AD340">
        <f>IFERROR(LOOKUP(A340,'J26'!B:B,'J26'!A:A),0)</f>
        <v>0</v>
      </c>
    </row>
    <row r="341">
      <c r="A341" s="2" t="s">
        <v>261</v>
      </c>
      <c r="B341" s="2" t="s">
        <v>435</v>
      </c>
      <c r="C341" s="2" t="s">
        <v>699</v>
      </c>
      <c r="D341" s="7" t="str">
        <f>LOOKUP(A341,PhotoSquad!A:A,PhotoSquad!B:B)</f>
        <v>https://assets.laliga.com/squad/2019/t953/p48854/128x128/p48854_t953_2019_1_003_000.png</v>
      </c>
      <c r="E341">
        <f>IFERROR(LOOKUP(A341,'J01'!B:B,'J01'!A:A),0)</f>
        <v>2</v>
      </c>
      <c r="F341">
        <f>IFERROR(LOOKUP(A341,'J02'!B:B,'J02'!A:A),0)</f>
        <v>6</v>
      </c>
      <c r="G341">
        <f>IFERROR(LOOKUP(A341,'J03'!B:B,'J03'!A:A),0)</f>
        <v>4</v>
      </c>
      <c r="H341">
        <f>IFERROR(LOOKUP(A341,'J04'!B:B,'J04'!A:A),0)</f>
        <v>7</v>
      </c>
      <c r="I341">
        <f>IFERROR(LOOKUP(A341,'J05'!B:B,'J05'!A:A),0)</f>
        <v>7</v>
      </c>
      <c r="J341" s="3">
        <f>IFERROR(LOOKUP(A341,'J06'!B:B,'J06'!A:A),0)</f>
        <v>11</v>
      </c>
      <c r="K341" s="3">
        <f>IFERROR(LOOKUP(A341,'J07'!B:B,'J07'!A:A),0)</f>
        <v>12</v>
      </c>
      <c r="L341">
        <f>IFERROR(LOOKUP(A341,'J08'!B:B,'J08'!A:A),0)</f>
        <v>12</v>
      </c>
      <c r="M341">
        <f>IFERROR(LOOKUP(A341,'J09'!B:B,'J09'!A:A),0)</f>
        <v>4</v>
      </c>
      <c r="N341">
        <f>IFERROR(LOOKUP(A341,'J10'!B:B,'J10'!A:A),0)</f>
        <v>2</v>
      </c>
      <c r="O341">
        <f>IFERROR(LOOKUP(A341,'J11'!B:B,'J11'!A:A),0)</f>
        <v>17</v>
      </c>
      <c r="P341">
        <f>IFERROR(LOOKUP(A341,'J12'!B:B,'J12'!A:A),0)</f>
        <v>9</v>
      </c>
      <c r="Q341">
        <f>IFERROR(LOOKUP(A341,'J13'!B:B,'J13'!A:A),0)</f>
        <v>0</v>
      </c>
      <c r="R341">
        <f>IFERROR(LOOKUP(A341,'J14'!B:B,'J14'!A:A),0)</f>
        <v>5</v>
      </c>
      <c r="S341">
        <f>IFERROR(LOOKUP(A341,'J15'!B:B,'J15'!A:A),0)</f>
        <v>6</v>
      </c>
      <c r="T341">
        <f>IFERROR(LOOKUP(A341,'J16'!B:B,'J16'!A:A),0)</f>
        <v>-1</v>
      </c>
      <c r="U341">
        <f>IFERROR(LOOKUP(A341,'J17'!B:B,'J17'!A:A),0)</f>
        <v>0</v>
      </c>
      <c r="V341">
        <f>IFERROR(LOOKUP(A341,'J18'!B:B,'J18'!A:A),0)</f>
        <v>7</v>
      </c>
      <c r="W341">
        <f>IFERROR(LOOKUP(A341,'J19'!B:B,'J19'!A:A),0)</f>
        <v>2</v>
      </c>
      <c r="X341">
        <f>IFERROR(LOOKUP(A341,'J20'!B:B,'J20'!A:A),0)</f>
        <v>7</v>
      </c>
      <c r="Y341">
        <f>IFERROR(LOOKUP(A341,'J21'!B:B,'J21'!A:A),0)</f>
        <v>8</v>
      </c>
      <c r="Z341">
        <f>IFERROR(LOOKUP(A341,'J22'!B:B,'J22'!A:A),0)</f>
        <v>8</v>
      </c>
      <c r="AA341">
        <f>IFERROR(LOOKUP(A341,'J23'!B:B,'J23'!A:A),0)</f>
        <v>9</v>
      </c>
      <c r="AB341">
        <f>IFERROR(LOOKUP(A341,'J24'!B:B,'J24'!A:A),0)</f>
        <v>0</v>
      </c>
      <c r="AC341">
        <f>IFERROR(LOOKUP(A341,'J25'!B:B,'J25'!A:A),0)</f>
        <v>1</v>
      </c>
      <c r="AD341">
        <f>IFERROR(LOOKUP(A341,'J26'!B:B,'J26'!A:A),0)</f>
        <v>14</v>
      </c>
    </row>
    <row r="342">
      <c r="A342" s="2" t="s">
        <v>109</v>
      </c>
      <c r="B342" s="2" t="s">
        <v>432</v>
      </c>
      <c r="C342" s="2" t="s">
        <v>929</v>
      </c>
      <c r="D342" s="7" t="str">
        <f>LOOKUP(A342,PhotoSquad!A:A,PhotoSquad!B:B)</f>
        <v>https://assets.laliga.com/squad/2019/t953/p48854/128x128/p48854_t953_2019_1_003_000.png</v>
      </c>
      <c r="E342">
        <f>IFERROR(LOOKUP(A342,'J01'!B:B,'J01'!A:A),0)</f>
        <v>2</v>
      </c>
      <c r="F342">
        <f>IFERROR(LOOKUP(A342,'J02'!B:B,'J02'!A:A),0)</f>
        <v>6</v>
      </c>
      <c r="G342">
        <f>IFERROR(LOOKUP(A342,'J03'!B:B,'J03'!A:A),0)</f>
        <v>0</v>
      </c>
      <c r="H342">
        <f>IFERROR(LOOKUP(A342,'J04'!B:B,'J04'!A:A),0)</f>
        <v>0</v>
      </c>
      <c r="I342">
        <f>IFERROR(LOOKUP(A342,'J05'!B:B,'J05'!A:A),0)</f>
        <v>0</v>
      </c>
      <c r="J342" s="3">
        <f>IFERROR(LOOKUP(A342,'J06'!B:B,'J06'!A:A),0)</f>
        <v>11</v>
      </c>
      <c r="K342" s="3">
        <f>IFERROR(LOOKUP(A342,'J07'!B:B,'J07'!A:A),0)</f>
        <v>12</v>
      </c>
      <c r="L342">
        <f>IFERROR(LOOKUP(A342,'J08'!B:B,'J08'!A:A),0)</f>
        <v>12</v>
      </c>
      <c r="M342">
        <f>IFERROR(LOOKUP(A342,'J09'!B:B,'J09'!A:A),0)</f>
        <v>0</v>
      </c>
      <c r="N342">
        <f>IFERROR(LOOKUP(A342,'J10'!B:B,'J10'!A:A),0)</f>
        <v>2</v>
      </c>
      <c r="O342">
        <f>IFERROR(LOOKUP(A342,'J11'!B:B,'J11'!A:A),0)</f>
        <v>17</v>
      </c>
      <c r="P342">
        <f>IFERROR(LOOKUP(A342,'J12'!B:B,'J12'!A:A),0)</f>
        <v>1</v>
      </c>
      <c r="Q342">
        <f>IFERROR(LOOKUP(A342,'J13'!B:B,'J13'!A:A),0)</f>
        <v>0</v>
      </c>
      <c r="R342">
        <f>IFERROR(LOOKUP(A342,'J14'!B:B,'J14'!A:A),0)</f>
        <v>5</v>
      </c>
      <c r="S342">
        <f>IFERROR(LOOKUP(A342,'J15'!B:B,'J15'!A:A),0)</f>
        <v>6</v>
      </c>
      <c r="T342">
        <f>IFERROR(LOOKUP(A342,'J16'!B:B,'J16'!A:A),0)</f>
        <v>-1</v>
      </c>
      <c r="U342">
        <f>IFERROR(LOOKUP(A342,'J17'!B:B,'J17'!A:A),0)</f>
        <v>0</v>
      </c>
      <c r="V342">
        <f>IFERROR(LOOKUP(A342,'J18'!B:B,'J18'!A:A),0)</f>
        <v>7</v>
      </c>
      <c r="W342">
        <f>IFERROR(LOOKUP(A342,'J19'!B:B,'J19'!A:A),0)</f>
        <v>2</v>
      </c>
      <c r="X342">
        <f>IFERROR(LOOKUP(A342,'J20'!B:B,'J20'!A:A),0)</f>
        <v>7</v>
      </c>
      <c r="Y342">
        <f>IFERROR(LOOKUP(A342,'J21'!B:B,'J21'!A:A),0)</f>
        <v>8</v>
      </c>
      <c r="Z342">
        <f>IFERROR(LOOKUP(A342,'J22'!B:B,'J22'!A:A),0)</f>
        <v>8</v>
      </c>
      <c r="AA342">
        <f>IFERROR(LOOKUP(A342,'J23'!B:B,'J23'!A:A),0)</f>
        <v>9</v>
      </c>
      <c r="AB342">
        <f>IFERROR(LOOKUP(A342,'J24'!B:B,'J24'!A:A),0)</f>
        <v>0</v>
      </c>
      <c r="AC342">
        <f>IFERROR(LOOKUP(A342,'J25'!B:B,'J25'!A:A),0)</f>
        <v>1</v>
      </c>
      <c r="AD342">
        <f>IFERROR(LOOKUP(A342,'J26'!B:B,'J26'!A:A),0)</f>
        <v>14</v>
      </c>
    </row>
    <row r="343">
      <c r="A343" s="2" t="s">
        <v>262</v>
      </c>
      <c r="B343" s="2" t="s">
        <v>435</v>
      </c>
      <c r="C343" s="2" t="s">
        <v>700</v>
      </c>
      <c r="D343" s="7" t="str">
        <f>LOOKUP(A343,PhotoSquad!A:A,PhotoSquad!B:B)</f>
        <v>https://assets.laliga.com/squad/2019/t177/p49267/128x128/p49267_t177_2019_1_003_000.png</v>
      </c>
      <c r="E343">
        <f>IFERROR(LOOKUP(A343,'J01'!B:B,'J01'!A:A),0)</f>
        <v>1</v>
      </c>
      <c r="F343">
        <f>IFERROR(LOOKUP(A343,'J02'!B:B,'J02'!A:A),0)</f>
        <v>5</v>
      </c>
      <c r="G343">
        <f>IFERROR(LOOKUP(A343,'J03'!B:B,'J03'!A:A),0)</f>
        <v>2</v>
      </c>
      <c r="H343">
        <f>IFERROR(LOOKUP(A343,'J04'!B:B,'J04'!A:A),0)</f>
        <v>2</v>
      </c>
      <c r="I343">
        <f>IFERROR(LOOKUP(A343,'J05'!B:B,'J05'!A:A),0)</f>
        <v>4</v>
      </c>
      <c r="J343" s="3">
        <f>IFERROR(LOOKUP(A343,'J06'!B:B,'J06'!A:A),0)</f>
        <v>8</v>
      </c>
      <c r="K343" s="3">
        <f>IFERROR(LOOKUP(A343,'J07'!B:B,'J07'!A:A),0)</f>
        <v>1</v>
      </c>
      <c r="L343">
        <f>IFERROR(LOOKUP(A343,'J08'!B:B,'J08'!A:A),0)</f>
        <v>0</v>
      </c>
      <c r="M343">
        <f>IFERROR(LOOKUP(A343,'J09'!B:B,'J09'!A:A),0)</f>
        <v>3</v>
      </c>
      <c r="N343">
        <f>IFERROR(LOOKUP(A343,'J10'!B:B,'J10'!A:A),0)</f>
        <v>6</v>
      </c>
      <c r="O343">
        <f>IFERROR(LOOKUP(A343,'J11'!B:B,'J11'!A:A),0)</f>
        <v>2</v>
      </c>
      <c r="P343">
        <f>IFERROR(LOOKUP(A343,'J12'!B:B,'J12'!A:A),0)</f>
        <v>4</v>
      </c>
      <c r="Q343">
        <f>IFERROR(LOOKUP(A343,'J13'!B:B,'J13'!A:A),0)</f>
        <v>7</v>
      </c>
      <c r="R343">
        <f>IFERROR(LOOKUP(A343,'J14'!B:B,'J14'!A:A),0)</f>
        <v>4</v>
      </c>
      <c r="S343">
        <f>IFERROR(LOOKUP(A343,'J15'!B:B,'J15'!A:A),0)</f>
        <v>0</v>
      </c>
      <c r="T343">
        <f>IFERROR(LOOKUP(A343,'J16'!B:B,'J16'!A:A),0)</f>
        <v>-1</v>
      </c>
      <c r="U343">
        <f>IFERROR(LOOKUP(A343,'J17'!B:B,'J17'!A:A),0)</f>
        <v>0</v>
      </c>
      <c r="V343">
        <f>IFERROR(LOOKUP(A343,'J18'!B:B,'J18'!A:A),0)</f>
        <v>7</v>
      </c>
      <c r="W343">
        <f>IFERROR(LOOKUP(A343,'J19'!B:B,'J19'!A:A),0)</f>
        <v>2</v>
      </c>
      <c r="X343">
        <f>IFERROR(LOOKUP(A343,'J20'!B:B,'J20'!A:A),0)</f>
        <v>2</v>
      </c>
      <c r="Y343">
        <f>IFERROR(LOOKUP(A343,'J21'!B:B,'J21'!A:A),0)</f>
        <v>1</v>
      </c>
      <c r="Z343">
        <f>IFERROR(LOOKUP(A343,'J22'!B:B,'J22'!A:A),0)</f>
        <v>0</v>
      </c>
      <c r="AA343">
        <f>IFERROR(LOOKUP(A343,'J23'!B:B,'J23'!A:A),0)</f>
        <v>1</v>
      </c>
      <c r="AB343">
        <f>IFERROR(LOOKUP(A343,'J24'!B:B,'J24'!A:A),0)</f>
        <v>0</v>
      </c>
      <c r="AC343">
        <f>IFERROR(LOOKUP(A343,'J25'!B:B,'J25'!A:A),0)</f>
        <v>1</v>
      </c>
      <c r="AD343">
        <f>IFERROR(LOOKUP(A343,'J26'!B:B,'J26'!A:A),0)</f>
        <v>1</v>
      </c>
    </row>
    <row r="344">
      <c r="A344" s="2" t="s">
        <v>263</v>
      </c>
      <c r="B344" s="2" t="s">
        <v>435</v>
      </c>
      <c r="C344" s="2" t="s">
        <v>895</v>
      </c>
      <c r="D344" s="7" t="str">
        <f>LOOKUP(A344,PhotoSquad!A:A,PhotoSquad!B:B)</f>
        <v>https://assets.laliga.com/squad/2019/t179/p49309/128x128/p49309_t179_2019_1_003_000.png</v>
      </c>
      <c r="E344">
        <f>IFERROR(LOOKUP(A344,'J01'!B:B,'J01'!A:A),0)</f>
        <v>1</v>
      </c>
      <c r="F344">
        <f>IFERROR(LOOKUP(A344,'J02'!B:B,'J02'!A:A),0)</f>
        <v>6</v>
      </c>
      <c r="G344">
        <f>IFERROR(LOOKUP(A344,'J03'!B:B,'J03'!A:A),0)</f>
        <v>8</v>
      </c>
      <c r="H344">
        <f>IFERROR(LOOKUP(A344,'J04'!B:B,'J04'!A:A),0)</f>
        <v>7</v>
      </c>
      <c r="I344">
        <f>IFERROR(LOOKUP(A344,'J05'!B:B,'J05'!A:A),0)</f>
        <v>2</v>
      </c>
      <c r="J344" s="3">
        <f>IFERROR(LOOKUP(A344,'J06'!B:B,'J06'!A:A),0)</f>
        <v>5</v>
      </c>
      <c r="K344" s="3">
        <f>IFERROR(LOOKUP(A344,'J07'!B:B,'J07'!A:A),0)</f>
        <v>8</v>
      </c>
      <c r="L344">
        <f>IFERROR(LOOKUP(A344,'J08'!B:B,'J08'!A:A),0)</f>
        <v>5</v>
      </c>
      <c r="M344">
        <f>IFERROR(LOOKUP(A344,'J09'!B:B,'J09'!A:A),0)</f>
        <v>5</v>
      </c>
      <c r="N344">
        <f>IFERROR(LOOKUP(A344,'J10'!B:B,'J10'!A:A),0)</f>
        <v>6</v>
      </c>
      <c r="O344">
        <f>IFERROR(LOOKUP(A344,'J11'!B:B,'J11'!A:A),0)</f>
        <v>7</v>
      </c>
      <c r="P344">
        <f>IFERROR(LOOKUP(A344,'J12'!B:B,'J12'!A:A),0)</f>
        <v>9</v>
      </c>
      <c r="Q344">
        <f>IFERROR(LOOKUP(A344,'J13'!B:B,'J13'!A:A),0)</f>
        <v>10</v>
      </c>
      <c r="R344">
        <f>IFERROR(LOOKUP(A344,'J14'!B:B,'J14'!A:A),0)</f>
        <v>14</v>
      </c>
      <c r="S344">
        <f>IFERROR(LOOKUP(A344,'J15'!B:B,'J15'!A:A),0)</f>
        <v>4</v>
      </c>
      <c r="T344">
        <f>IFERROR(LOOKUP(A344,'J16'!B:B,'J16'!A:A),0)</f>
        <v>7</v>
      </c>
      <c r="U344">
        <f>IFERROR(LOOKUP(A344,'J17'!B:B,'J17'!A:A),0)</f>
        <v>4</v>
      </c>
      <c r="V344">
        <f>IFERROR(LOOKUP(A344,'J18'!B:B,'J18'!A:A),0)</f>
        <v>18</v>
      </c>
      <c r="W344">
        <f>IFERROR(LOOKUP(A344,'J19'!B:B,'J19'!A:A),0)</f>
        <v>4</v>
      </c>
      <c r="X344">
        <f>IFERROR(LOOKUP(A344,'J20'!B:B,'J20'!A:A),0)</f>
        <v>2</v>
      </c>
      <c r="Y344">
        <f>IFERROR(LOOKUP(A344,'J21'!B:B,'J21'!A:A),0)</f>
        <v>1</v>
      </c>
      <c r="Z344">
        <f>IFERROR(LOOKUP(A344,'J22'!B:B,'J22'!A:A),0)</f>
        <v>6</v>
      </c>
      <c r="AA344">
        <f>IFERROR(LOOKUP(A344,'J23'!B:B,'J23'!A:A),0)</f>
        <v>1</v>
      </c>
      <c r="AB344">
        <f>IFERROR(LOOKUP(A344,'J24'!B:B,'J24'!A:A),0)</f>
        <v>1</v>
      </c>
      <c r="AC344">
        <f>IFERROR(LOOKUP(A344,'J25'!B:B,'J25'!A:A),0)</f>
        <v>0</v>
      </c>
      <c r="AD344">
        <f>IFERROR(LOOKUP(A344,'J26'!B:B,'J26'!A:A),0)</f>
        <v>0</v>
      </c>
    </row>
    <row r="345">
      <c r="A345" s="2" t="s">
        <v>930</v>
      </c>
      <c r="B345" s="2" t="s">
        <v>457</v>
      </c>
      <c r="C345" s="2" t="s">
        <v>931</v>
      </c>
      <c r="D345" s="7" t="str">
        <f>LOOKUP(A345,PhotoSquad!A:A,PhotoSquad!B:B)</f>
        <v>https://assets.laliga.com/squad/2019/t173/p49370/128x128/p49370_t173_2019_1_003_000.png</v>
      </c>
      <c r="E345">
        <f>IFERROR(LOOKUP(A345,'J01'!B:B,'J01'!A:A),0)</f>
        <v>1</v>
      </c>
      <c r="F345">
        <f>IFERROR(LOOKUP(A345,'J02'!B:B,'J02'!A:A),0)</f>
        <v>6</v>
      </c>
      <c r="G345">
        <f>IFERROR(LOOKUP(A345,'J03'!B:B,'J03'!A:A),0)</f>
        <v>5</v>
      </c>
      <c r="H345">
        <f>IFERROR(LOOKUP(A345,'J04'!B:B,'J04'!A:A),0)</f>
        <v>4</v>
      </c>
      <c r="I345">
        <f>IFERROR(LOOKUP(A345,'J05'!B:B,'J05'!A:A),0)</f>
        <v>1</v>
      </c>
      <c r="J345" s="3">
        <f>IFERROR(LOOKUP(A345,'J06'!B:B,'J06'!A:A),0)</f>
        <v>5</v>
      </c>
      <c r="K345" s="3">
        <f>IFERROR(LOOKUP(A345,'J07'!B:B,'J07'!A:A),0)</f>
        <v>9</v>
      </c>
      <c r="L345">
        <f>IFERROR(LOOKUP(A345,'J08'!B:B,'J08'!A:A),0)</f>
        <v>2</v>
      </c>
      <c r="M345">
        <f>IFERROR(LOOKUP(A345,'J09'!B:B,'J09'!A:A),0)</f>
        <v>10</v>
      </c>
      <c r="N345">
        <f>IFERROR(LOOKUP(A345,'J10'!B:B,'J10'!A:A),0)</f>
        <v>1</v>
      </c>
      <c r="O345">
        <f>IFERROR(LOOKUP(A345,'J11'!B:B,'J11'!A:A),0)</f>
        <v>4</v>
      </c>
      <c r="P345">
        <f>IFERROR(LOOKUP(A345,'J12'!B:B,'J12'!A:A),0)</f>
        <v>7</v>
      </c>
      <c r="Q345">
        <f>IFERROR(LOOKUP(A345,'J13'!B:B,'J13'!A:A),0)</f>
        <v>7</v>
      </c>
      <c r="R345">
        <f>IFERROR(LOOKUP(A345,'J14'!B:B,'J14'!A:A),0)</f>
        <v>14</v>
      </c>
      <c r="S345">
        <f>IFERROR(LOOKUP(A345,'J15'!B:B,'J15'!A:A),0)</f>
        <v>2</v>
      </c>
      <c r="T345">
        <f>IFERROR(LOOKUP(A345,'J16'!B:B,'J16'!A:A),0)</f>
        <v>-1</v>
      </c>
      <c r="U345">
        <f>IFERROR(LOOKUP(A345,'J17'!B:B,'J17'!A:A),0)</f>
        <v>4</v>
      </c>
      <c r="V345">
        <f>IFERROR(LOOKUP(A345,'J18'!B:B,'J18'!A:A),0)</f>
        <v>0</v>
      </c>
      <c r="W345">
        <f>IFERROR(LOOKUP(A345,'J19'!B:B,'J19'!A:A),0)</f>
        <v>4</v>
      </c>
      <c r="X345">
        <f>IFERROR(LOOKUP(A345,'J20'!B:B,'J20'!A:A),0)</f>
        <v>12</v>
      </c>
      <c r="Y345">
        <f>IFERROR(LOOKUP(A345,'J21'!B:B,'J21'!A:A),0)</f>
        <v>3</v>
      </c>
      <c r="Z345">
        <f>IFERROR(LOOKUP(A345,'J22'!B:B,'J22'!A:A),0)</f>
        <v>3</v>
      </c>
      <c r="AA345">
        <f>IFERROR(LOOKUP(A345,'J23'!B:B,'J23'!A:A),0)</f>
        <v>4</v>
      </c>
      <c r="AB345">
        <f>IFERROR(LOOKUP(A345,'J24'!B:B,'J24'!A:A),0)</f>
        <v>3</v>
      </c>
      <c r="AC345">
        <f>IFERROR(LOOKUP(A345,'J25'!B:B,'J25'!A:A),0)</f>
        <v>5</v>
      </c>
      <c r="AD345">
        <f>IFERROR(LOOKUP(A345,'J26'!B:B,'J26'!A:A),0)</f>
        <v>2</v>
      </c>
    </row>
    <row r="346">
      <c r="A346" s="2" t="s">
        <v>392</v>
      </c>
      <c r="B346" s="2" t="s">
        <v>480</v>
      </c>
      <c r="C346" s="2" t="s">
        <v>701</v>
      </c>
      <c r="D346" s="7" t="str">
        <f>LOOKUP(A346,PhotoSquad!A:A,PhotoSquad!B:B)</f>
        <v>https://assets.laliga.com/squad/2019/t855/p49442/128x128/p49442_t855_2019_1_003_000.png</v>
      </c>
      <c r="E346">
        <f>IFERROR(LOOKUP(A346,'J01'!B:B,'J01'!A:A),0)</f>
        <v>0</v>
      </c>
      <c r="F346">
        <f>IFERROR(LOOKUP(A346,'J02'!B:B,'J02'!A:A),0)</f>
        <v>0</v>
      </c>
      <c r="G346">
        <f>IFERROR(LOOKUP(A346,'J03'!B:B,'J03'!A:A),0)</f>
        <v>0</v>
      </c>
      <c r="H346">
        <f>IFERROR(LOOKUP(A346,'J04'!B:B,'J04'!A:A),0)</f>
        <v>0</v>
      </c>
      <c r="I346">
        <f>IFERROR(LOOKUP(A346,'J05'!B:B,'J05'!A:A),0)</f>
        <v>0</v>
      </c>
      <c r="J346" s="3">
        <f>IFERROR(LOOKUP(A346,'J06'!B:B,'J06'!A:A),0)</f>
        <v>0</v>
      </c>
      <c r="K346" s="3">
        <f>IFERROR(LOOKUP(A346,'J07'!B:B,'J07'!A:A),0)</f>
        <v>0</v>
      </c>
      <c r="L346">
        <f>IFERROR(LOOKUP(A346,'J08'!B:B,'J08'!A:A),0)</f>
        <v>0</v>
      </c>
      <c r="M346">
        <f>IFERROR(LOOKUP(A346,'J09'!B:B,'J09'!A:A),0)</f>
        <v>10</v>
      </c>
      <c r="N346">
        <f>IFERROR(LOOKUP(A346,'J10'!B:B,'J10'!A:A),0)</f>
        <v>1</v>
      </c>
      <c r="O346">
        <f>IFERROR(LOOKUP(A346,'J11'!B:B,'J11'!A:A),0)</f>
        <v>4</v>
      </c>
      <c r="P346">
        <f>IFERROR(LOOKUP(A346,'J12'!B:B,'J12'!A:A),0)</f>
        <v>7</v>
      </c>
      <c r="Q346">
        <f>IFERROR(LOOKUP(A346,'J13'!B:B,'J13'!A:A),0)</f>
        <v>7</v>
      </c>
      <c r="R346">
        <f>IFERROR(LOOKUP(A346,'J14'!B:B,'J14'!A:A),0)</f>
        <v>0</v>
      </c>
      <c r="S346">
        <f>IFERROR(LOOKUP(A346,'J15'!B:B,'J15'!A:A),0)</f>
        <v>0</v>
      </c>
      <c r="T346">
        <f>IFERROR(LOOKUP(A346,'J16'!B:B,'J16'!A:A),0)</f>
        <v>0</v>
      </c>
      <c r="U346">
        <f>IFERROR(LOOKUP(A346,'J17'!B:B,'J17'!A:A),0)</f>
        <v>0</v>
      </c>
      <c r="V346">
        <f>IFERROR(LOOKUP(A346,'J18'!B:B,'J18'!A:A),0)</f>
        <v>0</v>
      </c>
      <c r="W346">
        <f>IFERROR(LOOKUP(A346,'J19'!B:B,'J19'!A:A),0)</f>
        <v>0</v>
      </c>
      <c r="X346">
        <f>IFERROR(LOOKUP(A346,'J20'!B:B,'J20'!A:A),0)</f>
        <v>12</v>
      </c>
      <c r="Y346">
        <f>IFERROR(LOOKUP(A346,'J21'!B:B,'J21'!A:A),0)</f>
        <v>3</v>
      </c>
      <c r="Z346">
        <f>IFERROR(LOOKUP(A346,'J22'!B:B,'J22'!A:A),0)</f>
        <v>3</v>
      </c>
      <c r="AA346">
        <f>IFERROR(LOOKUP(A346,'J23'!B:B,'J23'!A:A),0)</f>
        <v>4</v>
      </c>
      <c r="AB346">
        <f>IFERROR(LOOKUP(A346,'J24'!B:B,'J24'!A:A),0)</f>
        <v>3</v>
      </c>
      <c r="AC346">
        <f>IFERROR(LOOKUP(A346,'J25'!B:B,'J25'!A:A),0)</f>
        <v>5</v>
      </c>
      <c r="AD346">
        <f>IFERROR(LOOKUP(A346,'J26'!B:B,'J26'!A:A),0)</f>
        <v>2</v>
      </c>
    </row>
    <row r="347">
      <c r="A347" s="2" t="s">
        <v>127</v>
      </c>
      <c r="B347" s="2" t="s">
        <v>432</v>
      </c>
      <c r="C347" s="2" t="s">
        <v>997</v>
      </c>
      <c r="D347" s="7" t="str">
        <f>LOOKUP(A347,PhotoSquad!A:A,PhotoSquad!B:B)</f>
        <v>https://assets.laliga.com/squad/2019/t855/p49442/128x128/p49442_t855_2019_1_003_000.png</v>
      </c>
      <c r="E347">
        <f>IFERROR(LOOKUP(A347,'J01'!B:B,'J01'!A:A),0)</f>
        <v>0</v>
      </c>
      <c r="F347">
        <f>IFERROR(LOOKUP(A347,'J02'!B:B,'J02'!A:A),0)</f>
        <v>0</v>
      </c>
      <c r="G347">
        <f>IFERROR(LOOKUP(A347,'J03'!B:B,'J03'!A:A),0)</f>
        <v>0</v>
      </c>
      <c r="H347">
        <f>IFERROR(LOOKUP(A347,'J04'!B:B,'J04'!A:A),0)</f>
        <v>0</v>
      </c>
      <c r="I347">
        <f>IFERROR(LOOKUP(A347,'J05'!B:B,'J05'!A:A),0)</f>
        <v>0</v>
      </c>
      <c r="J347" s="3">
        <f>IFERROR(LOOKUP(A347,'J06'!B:B,'J06'!A:A),0)</f>
        <v>0</v>
      </c>
      <c r="K347" s="3">
        <f>IFERROR(LOOKUP(A347,'J07'!B:B,'J07'!A:A),0)</f>
        <v>1</v>
      </c>
      <c r="L347">
        <f>IFERROR(LOOKUP(A347,'J08'!B:B,'J08'!A:A),0)</f>
        <v>2</v>
      </c>
      <c r="M347">
        <f>IFERROR(LOOKUP(A347,'J09'!B:B,'J09'!A:A),0)</f>
        <v>10</v>
      </c>
      <c r="N347">
        <f>IFERROR(LOOKUP(A347,'J10'!B:B,'J10'!A:A),0)</f>
        <v>1</v>
      </c>
      <c r="O347">
        <f>IFERROR(LOOKUP(A347,'J11'!B:B,'J11'!A:A),0)</f>
        <v>4</v>
      </c>
      <c r="P347">
        <f>IFERROR(LOOKUP(A347,'J12'!B:B,'J12'!A:A),0)</f>
        <v>7</v>
      </c>
      <c r="Q347">
        <f>IFERROR(LOOKUP(A347,'J13'!B:B,'J13'!A:A),0)</f>
        <v>7</v>
      </c>
      <c r="R347">
        <f>IFERROR(LOOKUP(A347,'J14'!B:B,'J14'!A:A),0)</f>
        <v>0</v>
      </c>
      <c r="S347">
        <f>IFERROR(LOOKUP(A347,'J15'!B:B,'J15'!A:A),0)</f>
        <v>0</v>
      </c>
      <c r="T347">
        <f>IFERROR(LOOKUP(A347,'J16'!B:B,'J16'!A:A),0)</f>
        <v>0</v>
      </c>
      <c r="U347">
        <f>IFERROR(LOOKUP(A347,'J17'!B:B,'J17'!A:A),0)</f>
        <v>0</v>
      </c>
      <c r="V347">
        <f>IFERROR(LOOKUP(A347,'J18'!B:B,'J18'!A:A),0)</f>
        <v>0</v>
      </c>
      <c r="W347">
        <f>IFERROR(LOOKUP(A347,'J19'!B:B,'J19'!A:A),0)</f>
        <v>0</v>
      </c>
      <c r="X347">
        <f>IFERROR(LOOKUP(A347,'J20'!B:B,'J20'!A:A),0)</f>
        <v>12</v>
      </c>
      <c r="Y347">
        <f>IFERROR(LOOKUP(A347,'J21'!B:B,'J21'!A:A),0)</f>
        <v>3</v>
      </c>
      <c r="Z347">
        <f>IFERROR(LOOKUP(A347,'J22'!B:B,'J22'!A:A),0)</f>
        <v>3</v>
      </c>
      <c r="AA347">
        <f>IFERROR(LOOKUP(A347,'J23'!B:B,'J23'!A:A),0)</f>
        <v>4</v>
      </c>
      <c r="AB347">
        <f>IFERROR(LOOKUP(A347,'J24'!B:B,'J24'!A:A),0)</f>
        <v>3</v>
      </c>
      <c r="AC347">
        <f>IFERROR(LOOKUP(A347,'J25'!B:B,'J25'!A:A),0)</f>
        <v>5</v>
      </c>
      <c r="AD347">
        <f>IFERROR(LOOKUP(A347,'J26'!B:B,'J26'!A:A),0)</f>
        <v>2</v>
      </c>
    </row>
    <row r="348">
      <c r="A348" s="2" t="s">
        <v>394</v>
      </c>
      <c r="B348" s="2" t="s">
        <v>480</v>
      </c>
      <c r="C348" s="2" t="s">
        <v>702</v>
      </c>
      <c r="D348" s="7" t="str">
        <f>LOOKUP(A348,PhotoSquad!A:A,PhotoSquad!B:B)</f>
        <v>https://assets.laliga.com/squad/2019/t449/p51792/128x128/p51792_t449_2019_1_003_000.png</v>
      </c>
      <c r="E348">
        <f>IFERROR(LOOKUP(A348,'J01'!B:B,'J01'!A:A),0)</f>
        <v>3</v>
      </c>
      <c r="F348">
        <f>IFERROR(LOOKUP(A348,'J02'!B:B,'J02'!A:A),0)</f>
        <v>1</v>
      </c>
      <c r="G348">
        <f>IFERROR(LOOKUP(A348,'J03'!B:B,'J03'!A:A),0)</f>
        <v>3</v>
      </c>
      <c r="H348">
        <f>IFERROR(LOOKUP(A348,'J04'!B:B,'J04'!A:A),0)</f>
        <v>0</v>
      </c>
      <c r="I348">
        <f>IFERROR(LOOKUP(A348,'J05'!B:B,'J05'!A:A),0)</f>
        <v>0</v>
      </c>
      <c r="J348" s="3">
        <f>IFERROR(LOOKUP(A348,'J06'!B:B,'J06'!A:A),0)</f>
        <v>0</v>
      </c>
      <c r="K348" s="3">
        <f>IFERROR(LOOKUP(A348,'J07'!B:B,'J07'!A:A),0)</f>
        <v>0</v>
      </c>
      <c r="L348">
        <f>IFERROR(LOOKUP(A348,'J08'!B:B,'J08'!A:A),0)</f>
        <v>0</v>
      </c>
      <c r="M348">
        <f>IFERROR(LOOKUP(A348,'J09'!B:B,'J09'!A:A),0)</f>
        <v>0</v>
      </c>
      <c r="N348">
        <f>IFERROR(LOOKUP(A348,'J10'!B:B,'J10'!A:A),0)</f>
        <v>0</v>
      </c>
      <c r="O348">
        <f>IFERROR(LOOKUP(A348,'J11'!B:B,'J11'!A:A),0)</f>
        <v>0</v>
      </c>
      <c r="P348">
        <f>IFERROR(LOOKUP(A348,'J12'!B:B,'J12'!A:A),0)</f>
        <v>0</v>
      </c>
      <c r="Q348">
        <f>IFERROR(LOOKUP(A348,'J13'!B:B,'J13'!A:A),0)</f>
        <v>0</v>
      </c>
      <c r="R348">
        <f>IFERROR(LOOKUP(A348,'J14'!B:B,'J14'!A:A),0)</f>
        <v>0</v>
      </c>
      <c r="S348">
        <f>IFERROR(LOOKUP(A348,'J15'!B:B,'J15'!A:A),0)</f>
        <v>0</v>
      </c>
      <c r="T348">
        <f>IFERROR(LOOKUP(A348,'J16'!B:B,'J16'!A:A),0)</f>
        <v>0</v>
      </c>
      <c r="U348">
        <f>IFERROR(LOOKUP(A348,'J17'!B:B,'J17'!A:A),0)</f>
        <v>0</v>
      </c>
      <c r="V348">
        <f>IFERROR(LOOKUP(A348,'J18'!B:B,'J18'!A:A),0)</f>
        <v>0</v>
      </c>
      <c r="W348">
        <f>IFERROR(LOOKUP(A348,'J19'!B:B,'J19'!A:A),0)</f>
        <v>0</v>
      </c>
      <c r="X348">
        <f>IFERROR(LOOKUP(A348,'J20'!B:B,'J20'!A:A),0)</f>
        <v>0</v>
      </c>
      <c r="Y348">
        <f>IFERROR(LOOKUP(A348,'J21'!B:B,'J21'!A:A),0)</f>
        <v>0</v>
      </c>
      <c r="Z348">
        <f>IFERROR(LOOKUP(A348,'J22'!B:B,'J22'!A:A),0)</f>
        <v>0</v>
      </c>
      <c r="AA348">
        <f>IFERROR(LOOKUP(A348,'J23'!B:B,'J23'!A:A),0)</f>
        <v>0</v>
      </c>
      <c r="AB348">
        <f>IFERROR(LOOKUP(A348,'J24'!B:B,'J24'!A:A),0)</f>
        <v>0</v>
      </c>
      <c r="AC348">
        <f>IFERROR(LOOKUP(A348,'J25'!B:B,'J25'!A:A),0)</f>
        <v>0</v>
      </c>
      <c r="AD348">
        <f>IFERROR(LOOKUP(A348,'J26'!B:B,'J26'!A:A),0)</f>
        <v>0</v>
      </c>
    </row>
    <row r="349">
      <c r="A349" s="2" t="s">
        <v>396</v>
      </c>
      <c r="B349" s="2" t="s">
        <v>480</v>
      </c>
      <c r="C349" s="2" t="s">
        <v>703</v>
      </c>
      <c r="D349" s="7" t="str">
        <f>LOOKUP(A349,PhotoSquad!A:A,PhotoSquad!B:B)</f>
        <v>https://assets.laliga.com/squad/2019/t179/p51945/128x128/p51945_t179_2019_1_003_000.png</v>
      </c>
      <c r="E349">
        <f>IFERROR(LOOKUP(A349,'J01'!B:B,'J01'!A:A),0)</f>
        <v>9</v>
      </c>
      <c r="F349">
        <f>IFERROR(LOOKUP(A349,'J02'!B:B,'J02'!A:A),0)</f>
        <v>8</v>
      </c>
      <c r="G349">
        <f>IFERROR(LOOKUP(A349,'J03'!B:B,'J03'!A:A),0)</f>
        <v>4</v>
      </c>
      <c r="H349">
        <f>IFERROR(LOOKUP(A349,'J04'!B:B,'J04'!A:A),0)</f>
        <v>7</v>
      </c>
      <c r="I349">
        <f>IFERROR(LOOKUP(A349,'J05'!B:B,'J05'!A:A),0)</f>
        <v>6</v>
      </c>
      <c r="J349" s="3">
        <f>IFERROR(LOOKUP(A349,'J06'!B:B,'J06'!A:A),0)</f>
        <v>0</v>
      </c>
      <c r="K349" s="3">
        <f>IFERROR(LOOKUP(A349,'J07'!B:B,'J07'!A:A),0)</f>
        <v>1</v>
      </c>
      <c r="L349">
        <f>IFERROR(LOOKUP(A349,'J08'!B:B,'J08'!A:A),0)</f>
        <v>2</v>
      </c>
      <c r="M349">
        <f>IFERROR(LOOKUP(A349,'J09'!B:B,'J09'!A:A),0)</f>
        <v>12</v>
      </c>
      <c r="N349">
        <f>IFERROR(LOOKUP(A349,'J10'!B:B,'J10'!A:A),0)</f>
        <v>12</v>
      </c>
      <c r="O349">
        <f>IFERROR(LOOKUP(A349,'J11'!B:B,'J11'!A:A),0)</f>
        <v>4</v>
      </c>
      <c r="P349">
        <f>IFERROR(LOOKUP(A349,'J12'!B:B,'J12'!A:A),0)</f>
        <v>10</v>
      </c>
      <c r="Q349">
        <f>IFERROR(LOOKUP(A349,'J13'!B:B,'J13'!A:A),0)</f>
        <v>5</v>
      </c>
      <c r="R349">
        <f>IFERROR(LOOKUP(A349,'J14'!B:B,'J14'!A:A),0)</f>
        <v>8</v>
      </c>
      <c r="S349">
        <f>IFERROR(LOOKUP(A349,'J15'!B:B,'J15'!A:A),0)</f>
        <v>13</v>
      </c>
      <c r="T349">
        <f>IFERROR(LOOKUP(A349,'J16'!B:B,'J16'!A:A),0)</f>
        <v>3</v>
      </c>
      <c r="U349">
        <f>IFERROR(LOOKUP(A349,'J17'!B:B,'J17'!A:A),0)</f>
        <v>3</v>
      </c>
      <c r="V349">
        <f>IFERROR(LOOKUP(A349,'J18'!B:B,'J18'!A:A),0)</f>
        <v>8</v>
      </c>
      <c r="W349">
        <f>IFERROR(LOOKUP(A349,'J19'!B:B,'J19'!A:A),0)</f>
        <v>4</v>
      </c>
      <c r="X349">
        <f>IFERROR(LOOKUP(A349,'J20'!B:B,'J20'!A:A),0)</f>
        <v>1</v>
      </c>
      <c r="Y349">
        <f>IFERROR(LOOKUP(A349,'J21'!B:B,'J21'!A:A),0)</f>
        <v>7</v>
      </c>
      <c r="Z349">
        <f>IFERROR(LOOKUP(A349,'J22'!B:B,'J22'!A:A),0)</f>
        <v>5</v>
      </c>
      <c r="AA349">
        <f>IFERROR(LOOKUP(A349,'J23'!B:B,'J23'!A:A),0)</f>
        <v>4</v>
      </c>
      <c r="AB349">
        <f>IFERROR(LOOKUP(A349,'J24'!B:B,'J24'!A:A),0)</f>
        <v>2</v>
      </c>
      <c r="AC349">
        <f>IFERROR(LOOKUP(A349,'J25'!B:B,'J25'!A:A),0)</f>
        <v>2</v>
      </c>
      <c r="AD349">
        <f>IFERROR(LOOKUP(A349,'J26'!B:B,'J26'!A:A),0)</f>
        <v>0</v>
      </c>
    </row>
    <row r="350">
      <c r="A350" s="2" t="s">
        <v>998</v>
      </c>
      <c r="B350" s="2" t="s">
        <v>457</v>
      </c>
      <c r="C350" s="2" t="s">
        <v>999</v>
      </c>
      <c r="D350" s="7" t="str">
        <f>LOOKUP(A350,PhotoSquad!A:A,PhotoSquad!B:B)</f>
        <v>https://assets.laliga.com/squad/2019/t179/p51945/128x128/p51945_t179_2019_1_003_000.png</v>
      </c>
      <c r="E350">
        <f>IFERROR(LOOKUP(A350,'J01'!B:B,'J01'!A:A),0)</f>
        <v>9</v>
      </c>
      <c r="F350">
        <f>IFERROR(LOOKUP(A350,'J02'!B:B,'J02'!A:A),0)</f>
        <v>8</v>
      </c>
      <c r="G350">
        <f>IFERROR(LOOKUP(A350,'J03'!B:B,'J03'!A:A),0)</f>
        <v>4</v>
      </c>
      <c r="H350">
        <f>IFERROR(LOOKUP(A350,'J04'!B:B,'J04'!A:A),0)</f>
        <v>7</v>
      </c>
      <c r="I350">
        <f>IFERROR(LOOKUP(A350,'J05'!B:B,'J05'!A:A),0)</f>
        <v>6</v>
      </c>
      <c r="J350" s="3">
        <f>IFERROR(LOOKUP(A350,'J06'!B:B,'J06'!A:A),0)</f>
        <v>3</v>
      </c>
      <c r="K350" s="3">
        <f>IFERROR(LOOKUP(A350,'J07'!B:B,'J07'!A:A),0)</f>
        <v>1</v>
      </c>
      <c r="L350">
        <f>IFERROR(LOOKUP(A350,'J08'!B:B,'J08'!A:A),0)</f>
        <v>2</v>
      </c>
      <c r="M350">
        <f>IFERROR(LOOKUP(A350,'J09'!B:B,'J09'!A:A),0)</f>
        <v>12</v>
      </c>
      <c r="N350">
        <f>IFERROR(LOOKUP(A350,'J10'!B:B,'J10'!A:A),0)</f>
        <v>2</v>
      </c>
      <c r="O350">
        <f>IFERROR(LOOKUP(A350,'J11'!B:B,'J11'!A:A),0)</f>
        <v>0</v>
      </c>
      <c r="P350">
        <f>IFERROR(LOOKUP(A350,'J12'!B:B,'J12'!A:A),0)</f>
        <v>10</v>
      </c>
      <c r="Q350">
        <f>IFERROR(LOOKUP(A350,'J13'!B:B,'J13'!A:A),0)</f>
        <v>5</v>
      </c>
      <c r="R350">
        <f>IFERROR(LOOKUP(A350,'J14'!B:B,'J14'!A:A),0)</f>
        <v>0</v>
      </c>
      <c r="S350">
        <f>IFERROR(LOOKUP(A350,'J15'!B:B,'J15'!A:A),0)</f>
        <v>13</v>
      </c>
      <c r="T350">
        <f>IFERROR(LOOKUP(A350,'J16'!B:B,'J16'!A:A),0)</f>
        <v>3</v>
      </c>
      <c r="U350">
        <f>IFERROR(LOOKUP(A350,'J17'!B:B,'J17'!A:A),0)</f>
        <v>3</v>
      </c>
      <c r="V350">
        <f>IFERROR(LOOKUP(A350,'J18'!B:B,'J18'!A:A),0)</f>
        <v>8</v>
      </c>
      <c r="W350">
        <f>IFERROR(LOOKUP(A350,'J19'!B:B,'J19'!A:A),0)</f>
        <v>4</v>
      </c>
      <c r="X350">
        <f>IFERROR(LOOKUP(A350,'J20'!B:B,'J20'!A:A),0)</f>
        <v>1</v>
      </c>
      <c r="Y350">
        <f>IFERROR(LOOKUP(A350,'J21'!B:B,'J21'!A:A),0)</f>
        <v>7</v>
      </c>
      <c r="Z350">
        <f>IFERROR(LOOKUP(A350,'J22'!B:B,'J22'!A:A),0)</f>
        <v>5</v>
      </c>
      <c r="AA350">
        <f>IFERROR(LOOKUP(A350,'J23'!B:B,'J23'!A:A),0)</f>
        <v>4</v>
      </c>
      <c r="AB350">
        <f>IFERROR(LOOKUP(A350,'J24'!B:B,'J24'!A:A),0)</f>
        <v>2</v>
      </c>
      <c r="AC350">
        <f>IFERROR(LOOKUP(A350,'J25'!B:B,'J25'!A:A),0)</f>
        <v>2</v>
      </c>
      <c r="AD350">
        <f>IFERROR(LOOKUP(A350,'J26'!B:B,'J26'!A:A),0)</f>
        <v>0</v>
      </c>
    </row>
    <row r="351">
      <c r="A351" s="2" t="s">
        <v>264</v>
      </c>
      <c r="B351" s="2" t="s">
        <v>435</v>
      </c>
      <c r="C351" s="2" t="s">
        <v>896</v>
      </c>
      <c r="D351" s="7" t="str">
        <f>LOOKUP(A351,PhotoSquad!A:A,PhotoSquad!B:B)</f>
        <v>https://assets.laliga.com/squad/2019/t191/p51952/128x128/p51952_t191_2019_1_003_000.png</v>
      </c>
      <c r="E351">
        <f>IFERROR(LOOKUP(A351,'J01'!B:B,'J01'!A:A),0)</f>
        <v>9</v>
      </c>
      <c r="F351">
        <f>IFERROR(LOOKUP(A351,'J02'!B:B,'J02'!A:A),0)</f>
        <v>3</v>
      </c>
      <c r="G351">
        <f>IFERROR(LOOKUP(A351,'J03'!B:B,'J03'!A:A),0)</f>
        <v>19</v>
      </c>
      <c r="H351">
        <f>IFERROR(LOOKUP(A351,'J04'!B:B,'J04'!A:A),0)</f>
        <v>1</v>
      </c>
      <c r="I351">
        <f>IFERROR(LOOKUP(A351,'J05'!B:B,'J05'!A:A),0)</f>
        <v>11</v>
      </c>
      <c r="J351" s="3">
        <f>IFERROR(LOOKUP(A351,'J06'!B:B,'J06'!A:A),0)</f>
        <v>8</v>
      </c>
      <c r="K351" s="3">
        <f>IFERROR(LOOKUP(A351,'J07'!B:B,'J07'!A:A),0)</f>
        <v>8</v>
      </c>
      <c r="L351">
        <f>IFERROR(LOOKUP(A351,'J08'!B:B,'J08'!A:A),0)</f>
        <v>13</v>
      </c>
      <c r="M351">
        <f>IFERROR(LOOKUP(A351,'J09'!B:B,'J09'!A:A),0)</f>
        <v>12</v>
      </c>
      <c r="N351">
        <f>IFERROR(LOOKUP(A351,'J10'!B:B,'J10'!A:A),0)</f>
        <v>2</v>
      </c>
      <c r="O351">
        <f>IFERROR(LOOKUP(A351,'J11'!B:B,'J11'!A:A),0)</f>
        <v>8</v>
      </c>
      <c r="P351">
        <f>IFERROR(LOOKUP(A351,'J12'!B:B,'J12'!A:A),0)</f>
        <v>9</v>
      </c>
      <c r="Q351">
        <f>IFERROR(LOOKUP(A351,'J13'!B:B,'J13'!A:A),0)</f>
        <v>6</v>
      </c>
      <c r="R351">
        <f>IFERROR(LOOKUP(A351,'J14'!B:B,'J14'!A:A),0)</f>
        <v>3</v>
      </c>
      <c r="S351">
        <f>IFERROR(LOOKUP(A351,'J15'!B:B,'J15'!A:A),0)</f>
        <v>1</v>
      </c>
      <c r="T351">
        <f>IFERROR(LOOKUP(A351,'J16'!B:B,'J16'!A:A),0)</f>
        <v>5</v>
      </c>
      <c r="U351">
        <f>IFERROR(LOOKUP(A351,'J17'!B:B,'J17'!A:A),0)</f>
        <v>4</v>
      </c>
      <c r="V351">
        <f>IFERROR(LOOKUP(A351,'J18'!B:B,'J18'!A:A),0)</f>
        <v>5</v>
      </c>
      <c r="W351">
        <f>IFERROR(LOOKUP(A351,'J19'!B:B,'J19'!A:A),0)</f>
        <v>7</v>
      </c>
      <c r="X351">
        <f>IFERROR(LOOKUP(A351,'J20'!B:B,'J20'!A:A),0)</f>
        <v>-2</v>
      </c>
      <c r="Y351">
        <f>IFERROR(LOOKUP(A351,'J21'!B:B,'J21'!A:A),0)</f>
        <v>7</v>
      </c>
      <c r="Z351">
        <f>IFERROR(LOOKUP(A351,'J22'!B:B,'J22'!A:A),0)</f>
        <v>6</v>
      </c>
      <c r="AA351">
        <f>IFERROR(LOOKUP(A351,'J23'!B:B,'J23'!A:A),0)</f>
        <v>2</v>
      </c>
      <c r="AB351">
        <f>IFERROR(LOOKUP(A351,'J24'!B:B,'J24'!A:A),0)</f>
        <v>10</v>
      </c>
      <c r="AC351">
        <f>IFERROR(LOOKUP(A351,'J25'!B:B,'J25'!A:A),0)</f>
        <v>3</v>
      </c>
      <c r="AD351">
        <f>IFERROR(LOOKUP(A351,'J26'!B:B,'J26'!A:A),0)</f>
        <v>10</v>
      </c>
    </row>
    <row r="352">
      <c r="A352" s="2" t="s">
        <v>704</v>
      </c>
      <c r="B352" s="2" t="s">
        <v>457</v>
      </c>
      <c r="C352" s="2" t="s">
        <v>705</v>
      </c>
      <c r="D352" s="7" t="str">
        <f>LOOKUP(A352,PhotoSquad!A:A,PhotoSquad!B:B)</f>
        <v>https://assets.laliga.com/squad/2019/t178/p52356/128x128/p52356_t178_2019_1_003_000.png</v>
      </c>
      <c r="E352">
        <f>IFERROR(LOOKUP(A352,'J01'!B:B,'J01'!A:A),0)</f>
        <v>3</v>
      </c>
      <c r="F352">
        <f>IFERROR(LOOKUP(A352,'J02'!B:B,'J02'!A:A),0)</f>
        <v>10</v>
      </c>
      <c r="G352">
        <f>IFERROR(LOOKUP(A352,'J03'!B:B,'J03'!A:A),0)</f>
        <v>1</v>
      </c>
      <c r="H352">
        <f>IFERROR(LOOKUP(A352,'J04'!B:B,'J04'!A:A),0)</f>
        <v>0</v>
      </c>
      <c r="I352">
        <f>IFERROR(LOOKUP(A352,'J05'!B:B,'J05'!A:A),0)</f>
        <v>11</v>
      </c>
      <c r="J352" s="3">
        <f>IFERROR(LOOKUP(A352,'J06'!B:B,'J06'!A:A),0)</f>
        <v>8</v>
      </c>
      <c r="K352" s="3">
        <f>IFERROR(LOOKUP(A352,'J07'!B:B,'J07'!A:A),0)</f>
        <v>8</v>
      </c>
      <c r="L352">
        <f>IFERROR(LOOKUP(A352,'J08'!B:B,'J08'!A:A),0)</f>
        <v>0</v>
      </c>
      <c r="M352">
        <f>IFERROR(LOOKUP(A352,'J09'!B:B,'J09'!A:A),0)</f>
        <v>7</v>
      </c>
      <c r="N352">
        <f>IFERROR(LOOKUP(A352,'J10'!B:B,'J10'!A:A),0)</f>
        <v>9</v>
      </c>
      <c r="O352">
        <f>IFERROR(LOOKUP(A352,'J11'!B:B,'J11'!A:A),0)</f>
        <v>4</v>
      </c>
      <c r="P352">
        <f>IFERROR(LOOKUP(A352,'J12'!B:B,'J12'!A:A),0)</f>
        <v>0</v>
      </c>
      <c r="Q352">
        <f>IFERROR(LOOKUP(A352,'J13'!B:B,'J13'!A:A),0)</f>
        <v>6</v>
      </c>
      <c r="R352">
        <f>IFERROR(LOOKUP(A352,'J14'!B:B,'J14'!A:A),0)</f>
        <v>3</v>
      </c>
      <c r="S352">
        <f>IFERROR(LOOKUP(A352,'J15'!B:B,'J15'!A:A),0)</f>
        <v>1</v>
      </c>
      <c r="T352">
        <f>IFERROR(LOOKUP(A352,'J16'!B:B,'J16'!A:A),0)</f>
        <v>5</v>
      </c>
      <c r="U352">
        <f>IFERROR(LOOKUP(A352,'J17'!B:B,'J17'!A:A),0)</f>
        <v>0</v>
      </c>
      <c r="V352">
        <f>IFERROR(LOOKUP(A352,'J18'!B:B,'J18'!A:A),0)</f>
        <v>2</v>
      </c>
      <c r="W352">
        <f>IFERROR(LOOKUP(A352,'J19'!B:B,'J19'!A:A),0)</f>
        <v>6</v>
      </c>
      <c r="X352">
        <f>IFERROR(LOOKUP(A352,'J20'!B:B,'J20'!A:A),0)</f>
        <v>8</v>
      </c>
      <c r="Y352">
        <f>IFERROR(LOOKUP(A352,'J21'!B:B,'J21'!A:A),0)</f>
        <v>1</v>
      </c>
      <c r="Z352">
        <f>IFERROR(LOOKUP(A352,'J22'!B:B,'J22'!A:A),0)</f>
        <v>4</v>
      </c>
      <c r="AA352">
        <f>IFERROR(LOOKUP(A352,'J23'!B:B,'J23'!A:A),0)</f>
        <v>3</v>
      </c>
      <c r="AB352">
        <f>IFERROR(LOOKUP(A352,'J24'!B:B,'J24'!A:A),0)</f>
        <v>2</v>
      </c>
      <c r="AC352">
        <f>IFERROR(LOOKUP(A352,'J25'!B:B,'J25'!A:A),0)</f>
        <v>3</v>
      </c>
      <c r="AD352">
        <f>IFERROR(LOOKUP(A352,'J26'!B:B,'J26'!A:A),0)</f>
        <v>1</v>
      </c>
    </row>
    <row r="353">
      <c r="A353" s="2" t="s">
        <v>265</v>
      </c>
      <c r="B353" s="2" t="s">
        <v>435</v>
      </c>
      <c r="C353" s="2" t="s">
        <v>706</v>
      </c>
      <c r="D353" s="7" t="str">
        <f>LOOKUP(A353,PhotoSquad!A:A,PhotoSquad!B:B)</f>
        <v>https://assets.laliga.com/squad/2019/t179/p52538/128x128/p52538_t179_2019_1_003_000.png</v>
      </c>
      <c r="E353">
        <f>IFERROR(LOOKUP(A353,'J01'!B:B,'J01'!A:A),0)</f>
        <v>7</v>
      </c>
      <c r="F353">
        <f>IFERROR(LOOKUP(A353,'J02'!B:B,'J02'!A:A),0)</f>
        <v>7</v>
      </c>
      <c r="G353">
        <f>IFERROR(LOOKUP(A353,'J03'!B:B,'J03'!A:A),0)</f>
        <v>3</v>
      </c>
      <c r="H353">
        <f>IFERROR(LOOKUP(A353,'J04'!B:B,'J04'!A:A),0)</f>
        <v>6</v>
      </c>
      <c r="I353">
        <f>IFERROR(LOOKUP(A353,'J05'!B:B,'J05'!A:A),0)</f>
        <v>4</v>
      </c>
      <c r="J353" s="3">
        <f>IFERROR(LOOKUP(A353,'J06'!B:B,'J06'!A:A),0)</f>
        <v>4</v>
      </c>
      <c r="K353" s="3">
        <f>IFERROR(LOOKUP(A353,'J07'!B:B,'J07'!A:A),0)</f>
        <v>3</v>
      </c>
      <c r="L353">
        <f>IFERROR(LOOKUP(A353,'J08'!B:B,'J08'!A:A),0)</f>
        <v>1</v>
      </c>
      <c r="M353">
        <f>IFERROR(LOOKUP(A353,'J09'!B:B,'J09'!A:A),0)</f>
        <v>7</v>
      </c>
      <c r="N353">
        <f>IFERROR(LOOKUP(A353,'J10'!B:B,'J10'!A:A),0)</f>
        <v>7</v>
      </c>
      <c r="O353">
        <f>IFERROR(LOOKUP(A353,'J11'!B:B,'J11'!A:A),0)</f>
        <v>6</v>
      </c>
      <c r="P353">
        <f>IFERROR(LOOKUP(A353,'J12'!B:B,'J12'!A:A),0)</f>
        <v>0</v>
      </c>
      <c r="Q353">
        <f>IFERROR(LOOKUP(A353,'J13'!B:B,'J13'!A:A),0)</f>
        <v>6</v>
      </c>
      <c r="R353">
        <f>IFERROR(LOOKUP(A353,'J14'!B:B,'J14'!A:A),0)</f>
        <v>8</v>
      </c>
      <c r="S353">
        <f>IFERROR(LOOKUP(A353,'J15'!B:B,'J15'!A:A),0)</f>
        <v>1</v>
      </c>
      <c r="T353">
        <f>IFERROR(LOOKUP(A353,'J16'!B:B,'J16'!A:A),0)</f>
        <v>7</v>
      </c>
      <c r="U353">
        <f>IFERROR(LOOKUP(A353,'J17'!B:B,'J17'!A:A),0)</f>
        <v>3</v>
      </c>
      <c r="V353">
        <f>IFERROR(LOOKUP(A353,'J18'!B:B,'J18'!A:A),0)</f>
        <v>7</v>
      </c>
      <c r="W353">
        <f>IFERROR(LOOKUP(A353,'J19'!B:B,'J19'!A:A),0)</f>
        <v>5</v>
      </c>
      <c r="X353">
        <f>IFERROR(LOOKUP(A353,'J20'!B:B,'J20'!A:A),0)</f>
        <v>3</v>
      </c>
      <c r="Y353">
        <f>IFERROR(LOOKUP(A353,'J21'!B:B,'J21'!A:A),0)</f>
        <v>8</v>
      </c>
      <c r="Z353">
        <f>IFERROR(LOOKUP(A353,'J22'!B:B,'J22'!A:A),0)</f>
        <v>4</v>
      </c>
      <c r="AA353">
        <f>IFERROR(LOOKUP(A353,'J23'!B:B,'J23'!A:A),0)</f>
        <v>5</v>
      </c>
      <c r="AB353">
        <f>IFERROR(LOOKUP(A353,'J24'!B:B,'J24'!A:A),0)</f>
        <v>3</v>
      </c>
      <c r="AC353">
        <f>IFERROR(LOOKUP(A353,'J25'!B:B,'J25'!A:A),0)</f>
        <v>15</v>
      </c>
      <c r="AD353">
        <f>IFERROR(LOOKUP(A353,'J26'!B:B,'J26'!A:A),0)</f>
        <v>2</v>
      </c>
    </row>
    <row r="354">
      <c r="A354" s="2" t="s">
        <v>707</v>
      </c>
      <c r="B354" s="2" t="s">
        <v>457</v>
      </c>
      <c r="C354" s="2" t="s">
        <v>708</v>
      </c>
      <c r="D354" s="7" t="str">
        <f>LOOKUP(A354,PhotoSquad!A:A,PhotoSquad!B:B)</f>
        <v>https://assets.laliga.com/squad/2019/t957/p53020/128x128/p53020_t957_2019_1_003_000.png</v>
      </c>
      <c r="E354">
        <f>IFERROR(LOOKUP(A354,'J01'!B:B,'J01'!A:A),0)</f>
        <v>1</v>
      </c>
      <c r="F354">
        <f>IFERROR(LOOKUP(A354,'J02'!B:B,'J02'!A:A),0)</f>
        <v>5</v>
      </c>
      <c r="G354">
        <f>IFERROR(LOOKUP(A354,'J03'!B:B,'J03'!A:A),0)</f>
        <v>2</v>
      </c>
      <c r="H354">
        <f>IFERROR(LOOKUP(A354,'J04'!B:B,'J04'!A:A),0)</f>
        <v>3</v>
      </c>
      <c r="I354">
        <f>IFERROR(LOOKUP(A354,'J05'!B:B,'J05'!A:A),0)</f>
        <v>4</v>
      </c>
      <c r="J354" s="3">
        <f>IFERROR(LOOKUP(A354,'J06'!B:B,'J06'!A:A),0)</f>
        <v>0</v>
      </c>
      <c r="K354" s="3">
        <f>IFERROR(LOOKUP(A354,'J07'!B:B,'J07'!A:A),0)</f>
        <v>7</v>
      </c>
      <c r="L354">
        <f>IFERROR(LOOKUP(A354,'J08'!B:B,'J08'!A:A),0)</f>
        <v>2</v>
      </c>
      <c r="M354">
        <f>IFERROR(LOOKUP(A354,'J09'!B:B,'J09'!A:A),0)</f>
        <v>1</v>
      </c>
      <c r="N354">
        <f>IFERROR(LOOKUP(A354,'J10'!B:B,'J10'!A:A),0)</f>
        <v>2</v>
      </c>
      <c r="O354">
        <f>IFERROR(LOOKUP(A354,'J11'!B:B,'J11'!A:A),0)</f>
        <v>6</v>
      </c>
      <c r="P354">
        <f>IFERROR(LOOKUP(A354,'J12'!B:B,'J12'!A:A),0)</f>
        <v>4</v>
      </c>
      <c r="Q354">
        <f>IFERROR(LOOKUP(A354,'J13'!B:B,'J13'!A:A),0)</f>
        <v>7</v>
      </c>
      <c r="R354">
        <f>IFERROR(LOOKUP(A354,'J14'!B:B,'J14'!A:A),0)</f>
        <v>1</v>
      </c>
      <c r="S354">
        <f>IFERROR(LOOKUP(A354,'J15'!B:B,'J15'!A:A),0)</f>
        <v>1</v>
      </c>
      <c r="T354">
        <f>IFERROR(LOOKUP(A354,'J16'!B:B,'J16'!A:A),0)</f>
        <v>7</v>
      </c>
      <c r="U354">
        <f>IFERROR(LOOKUP(A354,'J17'!B:B,'J17'!A:A),0)</f>
        <v>3</v>
      </c>
      <c r="V354">
        <f>IFERROR(LOOKUP(A354,'J18'!B:B,'J18'!A:A),0)</f>
        <v>7</v>
      </c>
      <c r="W354">
        <f>IFERROR(LOOKUP(A354,'J19'!B:B,'J19'!A:A),0)</f>
        <v>5</v>
      </c>
      <c r="X354">
        <f>IFERROR(LOOKUP(A354,'J20'!B:B,'J20'!A:A),0)</f>
        <v>3</v>
      </c>
      <c r="Y354">
        <f>IFERROR(LOOKUP(A354,'J21'!B:B,'J21'!A:A),0)</f>
        <v>8</v>
      </c>
      <c r="Z354">
        <f>IFERROR(LOOKUP(A354,'J22'!B:B,'J22'!A:A),0)</f>
        <v>4</v>
      </c>
      <c r="AA354">
        <f>IFERROR(LOOKUP(A354,'J23'!B:B,'J23'!A:A),0)</f>
        <v>2</v>
      </c>
      <c r="AB354">
        <f>IFERROR(LOOKUP(A354,'J24'!B:B,'J24'!A:A),0)</f>
        <v>6</v>
      </c>
      <c r="AC354">
        <f>IFERROR(LOOKUP(A354,'J25'!B:B,'J25'!A:A),0)</f>
        <v>2</v>
      </c>
      <c r="AD354">
        <f>IFERROR(LOOKUP(A354,'J26'!B:B,'J26'!A:A),0)</f>
        <v>1</v>
      </c>
    </row>
    <row r="355">
      <c r="A355" s="2" t="s">
        <v>87</v>
      </c>
      <c r="B355" s="2" t="s">
        <v>432</v>
      </c>
      <c r="C355" s="2" t="s">
        <v>709</v>
      </c>
      <c r="D355" s="7" t="str">
        <f>LOOKUP(A355,PhotoSquad!A:A,PhotoSquad!B:B)</f>
        <v>https://assets.laliga.com/squad/2019/t179/p53041/128x128/p53041_t179_2019_1_003_000.png</v>
      </c>
      <c r="E355">
        <f>IFERROR(LOOKUP(A355,'J01'!B:B,'J01'!A:A),0)</f>
        <v>4</v>
      </c>
      <c r="F355">
        <f>IFERROR(LOOKUP(A355,'J02'!B:B,'J02'!A:A),0)</f>
        <v>3</v>
      </c>
      <c r="G355">
        <f>IFERROR(LOOKUP(A355,'J03'!B:B,'J03'!A:A),0)</f>
        <v>3</v>
      </c>
      <c r="H355">
        <f>IFERROR(LOOKUP(A355,'J04'!B:B,'J04'!A:A),0)</f>
        <v>5</v>
      </c>
      <c r="I355">
        <f>IFERROR(LOOKUP(A355,'J05'!B:B,'J05'!A:A),0)</f>
        <v>3</v>
      </c>
      <c r="J355" s="3">
        <f>IFERROR(LOOKUP(A355,'J06'!B:B,'J06'!A:A),0)</f>
        <v>0</v>
      </c>
      <c r="K355" s="3">
        <f>IFERROR(LOOKUP(A355,'J07'!B:B,'J07'!A:A),0)</f>
        <v>1</v>
      </c>
      <c r="L355">
        <f>IFERROR(LOOKUP(A355,'J08'!B:B,'J08'!A:A),0)</f>
        <v>3</v>
      </c>
      <c r="M355">
        <f>IFERROR(LOOKUP(A355,'J09'!B:B,'J09'!A:A),0)</f>
        <v>7</v>
      </c>
      <c r="N355">
        <f>IFERROR(LOOKUP(A355,'J10'!B:B,'J10'!A:A),0)</f>
        <v>2</v>
      </c>
      <c r="O355">
        <f>IFERROR(LOOKUP(A355,'J11'!B:B,'J11'!A:A),0)</f>
        <v>0</v>
      </c>
      <c r="P355">
        <f>IFERROR(LOOKUP(A355,'J12'!B:B,'J12'!A:A),0)</f>
        <v>3</v>
      </c>
      <c r="Q355">
        <f>IFERROR(LOOKUP(A355,'J13'!B:B,'J13'!A:A),0)</f>
        <v>8</v>
      </c>
      <c r="R355">
        <f>IFERROR(LOOKUP(A355,'J14'!B:B,'J14'!A:A),0)</f>
        <v>3</v>
      </c>
      <c r="S355">
        <f>IFERROR(LOOKUP(A355,'J15'!B:B,'J15'!A:A),0)</f>
        <v>6</v>
      </c>
      <c r="T355">
        <f>IFERROR(LOOKUP(A355,'J16'!B:B,'J16'!A:A),0)</f>
        <v>0</v>
      </c>
      <c r="U355">
        <f>IFERROR(LOOKUP(A355,'J17'!B:B,'J17'!A:A),0)</f>
        <v>1</v>
      </c>
      <c r="V355">
        <f>IFERROR(LOOKUP(A355,'J18'!B:B,'J18'!A:A),0)</f>
        <v>3</v>
      </c>
      <c r="W355">
        <f>IFERROR(LOOKUP(A355,'J19'!B:B,'J19'!A:A),0)</f>
        <v>4</v>
      </c>
      <c r="X355">
        <f>IFERROR(LOOKUP(A355,'J20'!B:B,'J20'!A:A),0)</f>
        <v>9</v>
      </c>
      <c r="Y355">
        <f>IFERROR(LOOKUP(A355,'J21'!B:B,'J21'!A:A),0)</f>
        <v>11</v>
      </c>
      <c r="Z355">
        <f>IFERROR(LOOKUP(A355,'J22'!B:B,'J22'!A:A),0)</f>
        <v>3</v>
      </c>
      <c r="AA355">
        <f>IFERROR(LOOKUP(A355,'J23'!B:B,'J23'!A:A),0)</f>
        <v>0</v>
      </c>
      <c r="AB355">
        <f>IFERROR(LOOKUP(A355,'J24'!B:B,'J24'!A:A),0)</f>
        <v>1</v>
      </c>
      <c r="AC355">
        <f>IFERROR(LOOKUP(A355,'J25'!B:B,'J25'!A:A),0)</f>
        <v>8</v>
      </c>
      <c r="AD355">
        <f>IFERROR(LOOKUP(A355,'J26'!B:B,'J26'!A:A),0)</f>
        <v>1</v>
      </c>
    </row>
    <row r="356">
      <c r="A356" s="2" t="s">
        <v>710</v>
      </c>
      <c r="B356" s="2" t="s">
        <v>457</v>
      </c>
      <c r="C356" s="2" t="s">
        <v>711</v>
      </c>
      <c r="D356" s="7" t="str">
        <f>LOOKUP(A356,PhotoSquad!A:A,PhotoSquad!B:B)</f>
        <v>https://assets.laliga.com/squad/2019/t185/p53142/128x128/p53142_t185_2019_1_003_000.png</v>
      </c>
      <c r="E356">
        <f>IFERROR(LOOKUP(A356,'J01'!B:B,'J01'!A:A),0)</f>
        <v>2</v>
      </c>
      <c r="F356">
        <f>IFERROR(LOOKUP(A356,'J02'!B:B,'J02'!A:A),0)</f>
        <v>0</v>
      </c>
      <c r="G356">
        <f>IFERROR(LOOKUP(A356,'J03'!B:B,'J03'!A:A),0)</f>
        <v>4</v>
      </c>
      <c r="H356">
        <f>IFERROR(LOOKUP(A356,'J04'!B:B,'J04'!A:A),0)</f>
        <v>5</v>
      </c>
      <c r="I356">
        <f>IFERROR(LOOKUP(A356,'J05'!B:B,'J05'!A:A),0)</f>
        <v>3</v>
      </c>
      <c r="J356" s="3">
        <f>IFERROR(LOOKUP(A356,'J06'!B:B,'J06'!A:A),0)</f>
        <v>0</v>
      </c>
      <c r="K356" s="3">
        <f>IFERROR(LOOKUP(A356,'J07'!B:B,'J07'!A:A),0)</f>
        <v>1</v>
      </c>
      <c r="L356">
        <f>IFERROR(LOOKUP(A356,'J08'!B:B,'J08'!A:A),0)</f>
        <v>3</v>
      </c>
      <c r="M356">
        <f>IFERROR(LOOKUP(A356,'J09'!B:B,'J09'!A:A),0)</f>
        <v>7</v>
      </c>
      <c r="N356">
        <f>IFERROR(LOOKUP(A356,'J10'!B:B,'J10'!A:A),0)</f>
        <v>0</v>
      </c>
      <c r="O356">
        <f>IFERROR(LOOKUP(A356,'J11'!B:B,'J11'!A:A),0)</f>
        <v>0</v>
      </c>
      <c r="P356">
        <f>IFERROR(LOOKUP(A356,'J12'!B:B,'J12'!A:A),0)</f>
        <v>10</v>
      </c>
      <c r="Q356">
        <f>IFERROR(LOOKUP(A356,'J13'!B:B,'J13'!A:A),0)</f>
        <v>4</v>
      </c>
      <c r="R356">
        <f>IFERROR(LOOKUP(A356,'J14'!B:B,'J14'!A:A),0)</f>
        <v>5</v>
      </c>
      <c r="S356">
        <f>IFERROR(LOOKUP(A356,'J15'!B:B,'J15'!A:A),0)</f>
        <v>6</v>
      </c>
      <c r="T356">
        <f>IFERROR(LOOKUP(A356,'J16'!B:B,'J16'!A:A),0)</f>
        <v>0</v>
      </c>
      <c r="U356">
        <f>IFERROR(LOOKUP(A356,'J17'!B:B,'J17'!A:A),0)</f>
        <v>1</v>
      </c>
      <c r="V356">
        <f>IFERROR(LOOKUP(A356,'J18'!B:B,'J18'!A:A),0)</f>
        <v>3</v>
      </c>
      <c r="W356">
        <f>IFERROR(LOOKUP(A356,'J19'!B:B,'J19'!A:A),0)</f>
        <v>4</v>
      </c>
      <c r="X356">
        <f>IFERROR(LOOKUP(A356,'J20'!B:B,'J20'!A:A),0)</f>
        <v>0</v>
      </c>
      <c r="Y356">
        <f>IFERROR(LOOKUP(A356,'J21'!B:B,'J21'!A:A),0)</f>
        <v>11</v>
      </c>
      <c r="Z356">
        <f>IFERROR(LOOKUP(A356,'J22'!B:B,'J22'!A:A),0)</f>
        <v>0</v>
      </c>
      <c r="AA356">
        <f>IFERROR(LOOKUP(A356,'J23'!B:B,'J23'!A:A),0)</f>
        <v>0</v>
      </c>
      <c r="AB356">
        <f>IFERROR(LOOKUP(A356,'J24'!B:B,'J24'!A:A),0)</f>
        <v>0</v>
      </c>
      <c r="AC356">
        <f>IFERROR(LOOKUP(A356,'J25'!B:B,'J25'!A:A),0)</f>
        <v>0</v>
      </c>
      <c r="AD356">
        <f>IFERROR(LOOKUP(A356,'J26'!B:B,'J26'!A:A),0)</f>
        <v>2</v>
      </c>
    </row>
    <row r="357">
      <c r="A357" s="2" t="s">
        <v>266</v>
      </c>
      <c r="B357" s="2" t="s">
        <v>435</v>
      </c>
      <c r="C357" s="2" t="s">
        <v>712</v>
      </c>
      <c r="D357" s="7" t="str">
        <f>LOOKUP(A357,PhotoSquad!A:A,PhotoSquad!B:B)</f>
        <v>https://assets.laliga.com/squad/2019/t178/p54104/128x128/p54104_t178_2019_1_003_000.png</v>
      </c>
      <c r="E357">
        <f>IFERROR(LOOKUP(A357,'J01'!B:B,'J01'!A:A),0)</f>
        <v>0</v>
      </c>
      <c r="F357">
        <f>IFERROR(LOOKUP(A357,'J02'!B:B,'J02'!A:A),0)</f>
        <v>10</v>
      </c>
      <c r="G357">
        <f>IFERROR(LOOKUP(A357,'J03'!B:B,'J03'!A:A),0)</f>
        <v>3</v>
      </c>
      <c r="H357">
        <f>IFERROR(LOOKUP(A357,'J04'!B:B,'J04'!A:A),0)</f>
        <v>6</v>
      </c>
      <c r="I357">
        <f>IFERROR(LOOKUP(A357,'J05'!B:B,'J05'!A:A),0)</f>
        <v>0</v>
      </c>
      <c r="J357" s="3">
        <f>IFERROR(LOOKUP(A357,'J06'!B:B,'J06'!A:A),0)</f>
        <v>3</v>
      </c>
      <c r="K357" s="3">
        <f>IFERROR(LOOKUP(A357,'J07'!B:B,'J07'!A:A),0)</f>
        <v>7</v>
      </c>
      <c r="L357">
        <f>IFERROR(LOOKUP(A357,'J08'!B:B,'J08'!A:A),0)</f>
        <v>2</v>
      </c>
      <c r="M357">
        <f>IFERROR(LOOKUP(A357,'J09'!B:B,'J09'!A:A),0)</f>
        <v>7</v>
      </c>
      <c r="N357">
        <f>IFERROR(LOOKUP(A357,'J10'!B:B,'J10'!A:A),0)</f>
        <v>0</v>
      </c>
      <c r="O357">
        <f>IFERROR(LOOKUP(A357,'J11'!B:B,'J11'!A:A),0)</f>
        <v>4</v>
      </c>
      <c r="P357">
        <f>IFERROR(LOOKUP(A357,'J12'!B:B,'J12'!A:A),0)</f>
        <v>2</v>
      </c>
      <c r="Q357">
        <f>IFERROR(LOOKUP(A357,'J13'!B:B,'J13'!A:A),0)</f>
        <v>9</v>
      </c>
      <c r="R357">
        <f>IFERROR(LOOKUP(A357,'J14'!B:B,'J14'!A:A),0)</f>
        <v>0</v>
      </c>
      <c r="S357">
        <f>IFERROR(LOOKUP(A357,'J15'!B:B,'J15'!A:A),0)</f>
        <v>6</v>
      </c>
      <c r="T357">
        <f>IFERROR(LOOKUP(A357,'J16'!B:B,'J16'!A:A),0)</f>
        <v>7</v>
      </c>
      <c r="U357">
        <f>IFERROR(LOOKUP(A357,'J17'!B:B,'J17'!A:A),0)</f>
        <v>3</v>
      </c>
      <c r="V357">
        <f>IFERROR(LOOKUP(A357,'J18'!B:B,'J18'!A:A),0)</f>
        <v>5</v>
      </c>
      <c r="W357">
        <f>IFERROR(LOOKUP(A357,'J19'!B:B,'J19'!A:A),0)</f>
        <v>4</v>
      </c>
      <c r="X357">
        <f>IFERROR(LOOKUP(A357,'J20'!B:B,'J20'!A:A),0)</f>
        <v>9</v>
      </c>
      <c r="Y357">
        <f>IFERROR(LOOKUP(A357,'J21'!B:B,'J21'!A:A),0)</f>
        <v>2</v>
      </c>
      <c r="Z357">
        <f>IFERROR(LOOKUP(A357,'J22'!B:B,'J22'!A:A),0)</f>
        <v>4</v>
      </c>
      <c r="AA357">
        <f>IFERROR(LOOKUP(A357,'J23'!B:B,'J23'!A:A),0)</f>
        <v>7</v>
      </c>
      <c r="AB357">
        <f>IFERROR(LOOKUP(A357,'J24'!B:B,'J24'!A:A),0)</f>
        <v>7</v>
      </c>
      <c r="AC357">
        <f>IFERROR(LOOKUP(A357,'J25'!B:B,'J25'!A:A),0)</f>
        <v>4</v>
      </c>
      <c r="AD357">
        <f>IFERROR(LOOKUP(A357,'J26'!B:B,'J26'!A:A),0)</f>
        <v>6</v>
      </c>
    </row>
    <row r="358">
      <c r="A358" s="2" t="s">
        <v>267</v>
      </c>
      <c r="B358" s="2" t="s">
        <v>435</v>
      </c>
      <c r="C358" s="2" t="s">
        <v>713</v>
      </c>
      <c r="D358" s="7" t="str">
        <f>LOOKUP(A358,PhotoSquad!A:A,PhotoSquad!B:B)</f>
        <v>https://assets.laliga.com/squad/2019/t178/p54104/128x128/p54104_t178_2019_1_003_000.png</v>
      </c>
      <c r="E358">
        <f>IFERROR(LOOKUP(A358,'J01'!B:B,'J01'!A:A),0)</f>
        <v>0</v>
      </c>
      <c r="F358">
        <f>IFERROR(LOOKUP(A358,'J02'!B:B,'J02'!A:A),0)</f>
        <v>2</v>
      </c>
      <c r="G358">
        <f>IFERROR(LOOKUP(A358,'J03'!B:B,'J03'!A:A),0)</f>
        <v>0</v>
      </c>
      <c r="H358">
        <f>IFERROR(LOOKUP(A358,'J04'!B:B,'J04'!A:A),0)</f>
        <v>1</v>
      </c>
      <c r="I358">
        <f>IFERROR(LOOKUP(A358,'J05'!B:B,'J05'!A:A),0)</f>
        <v>1</v>
      </c>
      <c r="J358" s="3">
        <f>IFERROR(LOOKUP(A358,'J06'!B:B,'J06'!A:A),0)</f>
        <v>0</v>
      </c>
      <c r="K358" s="3">
        <f>IFERROR(LOOKUP(A358,'J07'!B:B,'J07'!A:A),0)</f>
        <v>2</v>
      </c>
      <c r="L358">
        <f>IFERROR(LOOKUP(A358,'J08'!B:B,'J08'!A:A),0)</f>
        <v>2</v>
      </c>
      <c r="M358">
        <f>IFERROR(LOOKUP(A358,'J09'!B:B,'J09'!A:A),0)</f>
        <v>7</v>
      </c>
      <c r="N358">
        <f>IFERROR(LOOKUP(A358,'J10'!B:B,'J10'!A:A),0)</f>
        <v>0</v>
      </c>
      <c r="O358">
        <f>IFERROR(LOOKUP(A358,'J11'!B:B,'J11'!A:A),0)</f>
        <v>4</v>
      </c>
      <c r="P358">
        <f>IFERROR(LOOKUP(A358,'J12'!B:B,'J12'!A:A),0)</f>
        <v>0</v>
      </c>
      <c r="Q358">
        <f>IFERROR(LOOKUP(A358,'J13'!B:B,'J13'!A:A),0)</f>
        <v>9</v>
      </c>
      <c r="R358">
        <f>IFERROR(LOOKUP(A358,'J14'!B:B,'J14'!A:A),0)</f>
        <v>0</v>
      </c>
      <c r="S358">
        <f>IFERROR(LOOKUP(A358,'J15'!B:B,'J15'!A:A),0)</f>
        <v>6</v>
      </c>
      <c r="T358">
        <f>IFERROR(LOOKUP(A358,'J16'!B:B,'J16'!A:A),0)</f>
        <v>7</v>
      </c>
      <c r="U358">
        <f>IFERROR(LOOKUP(A358,'J17'!B:B,'J17'!A:A),0)</f>
        <v>3</v>
      </c>
      <c r="V358">
        <f>IFERROR(LOOKUP(A358,'J18'!B:B,'J18'!A:A),0)</f>
        <v>5</v>
      </c>
      <c r="W358">
        <f>IFERROR(LOOKUP(A358,'J19'!B:B,'J19'!A:A),0)</f>
        <v>4</v>
      </c>
      <c r="X358">
        <f>IFERROR(LOOKUP(A358,'J20'!B:B,'J20'!A:A),0)</f>
        <v>9</v>
      </c>
      <c r="Y358">
        <f>IFERROR(LOOKUP(A358,'J21'!B:B,'J21'!A:A),0)</f>
        <v>2</v>
      </c>
      <c r="Z358">
        <f>IFERROR(LOOKUP(A358,'J22'!B:B,'J22'!A:A),0)</f>
        <v>4</v>
      </c>
      <c r="AA358">
        <f>IFERROR(LOOKUP(A358,'J23'!B:B,'J23'!A:A),0)</f>
        <v>7</v>
      </c>
      <c r="AB358">
        <f>IFERROR(LOOKUP(A358,'J24'!B:B,'J24'!A:A),0)</f>
        <v>7</v>
      </c>
      <c r="AC358">
        <f>IFERROR(LOOKUP(A358,'J25'!B:B,'J25'!A:A),0)</f>
        <v>4</v>
      </c>
      <c r="AD358">
        <f>IFERROR(LOOKUP(A358,'J26'!B:B,'J26'!A:A),0)</f>
        <v>6</v>
      </c>
    </row>
    <row r="359">
      <c r="A359" s="2" t="s">
        <v>268</v>
      </c>
      <c r="B359" s="2" t="s">
        <v>435</v>
      </c>
      <c r="C359" s="2" t="s">
        <v>714</v>
      </c>
      <c r="D359" s="7" t="str">
        <f>LOOKUP(A359,PhotoSquad!A:A,PhotoSquad!B:B)</f>
        <v>https://assets.laliga.com/squad/2019/t449/p54513/128x128/p54513_t449_2019_1_003_000.png</v>
      </c>
      <c r="E359">
        <f>IFERROR(LOOKUP(A359,'J01'!B:B,'J01'!A:A),0)</f>
        <v>1</v>
      </c>
      <c r="F359">
        <f>IFERROR(LOOKUP(A359,'J02'!B:B,'J02'!A:A),0)</f>
        <v>4</v>
      </c>
      <c r="G359">
        <f>IFERROR(LOOKUP(A359,'J03'!B:B,'J03'!A:A),0)</f>
        <v>5</v>
      </c>
      <c r="H359">
        <f>IFERROR(LOOKUP(A359,'J04'!B:B,'J04'!A:A),0)</f>
        <v>8</v>
      </c>
      <c r="I359">
        <f>IFERROR(LOOKUP(A359,'J05'!B:B,'J05'!A:A),0)</f>
        <v>5</v>
      </c>
      <c r="J359" s="3">
        <f>IFERROR(LOOKUP(A359,'J06'!B:B,'J06'!A:A),0)</f>
        <v>4</v>
      </c>
      <c r="K359" s="3">
        <f>IFERROR(LOOKUP(A359,'J07'!B:B,'J07'!A:A),0)</f>
        <v>5</v>
      </c>
      <c r="L359">
        <f>IFERROR(LOOKUP(A359,'J08'!B:B,'J08'!A:A),0)</f>
        <v>3</v>
      </c>
      <c r="M359">
        <f>IFERROR(LOOKUP(A359,'J09'!B:B,'J09'!A:A),0)</f>
        <v>6</v>
      </c>
      <c r="N359">
        <f>IFERROR(LOOKUP(A359,'J10'!B:B,'J10'!A:A),0)</f>
        <v>4</v>
      </c>
      <c r="O359">
        <f>IFERROR(LOOKUP(A359,'J11'!B:B,'J11'!A:A),0)</f>
        <v>3</v>
      </c>
      <c r="P359">
        <f>IFERROR(LOOKUP(A359,'J12'!B:B,'J12'!A:A),0)</f>
        <v>7</v>
      </c>
      <c r="Q359">
        <f>IFERROR(LOOKUP(A359,'J13'!B:B,'J13'!A:A),0)</f>
        <v>0</v>
      </c>
      <c r="R359">
        <f>IFERROR(LOOKUP(A359,'J14'!B:B,'J14'!A:A),0)</f>
        <v>1</v>
      </c>
      <c r="S359">
        <f>IFERROR(LOOKUP(A359,'J15'!B:B,'J15'!A:A),0)</f>
        <v>6</v>
      </c>
      <c r="T359">
        <f>IFERROR(LOOKUP(A359,'J16'!B:B,'J16'!A:A),0)</f>
        <v>6</v>
      </c>
      <c r="U359">
        <f>IFERROR(LOOKUP(A359,'J17'!B:B,'J17'!A:A),0)</f>
        <v>5</v>
      </c>
      <c r="V359">
        <f>IFERROR(LOOKUP(A359,'J18'!B:B,'J18'!A:A),0)</f>
        <v>6</v>
      </c>
      <c r="W359">
        <f>IFERROR(LOOKUP(A359,'J19'!B:B,'J19'!A:A),0)</f>
        <v>6</v>
      </c>
      <c r="X359">
        <f>IFERROR(LOOKUP(A359,'J20'!B:B,'J20'!A:A),0)</f>
        <v>3</v>
      </c>
      <c r="Y359">
        <f>IFERROR(LOOKUP(A359,'J21'!B:B,'J21'!A:A),0)</f>
        <v>4</v>
      </c>
      <c r="Z359">
        <f>IFERROR(LOOKUP(A359,'J22'!B:B,'J22'!A:A),0)</f>
        <v>4</v>
      </c>
      <c r="AA359">
        <f>IFERROR(LOOKUP(A359,'J23'!B:B,'J23'!A:A),0)</f>
        <v>8</v>
      </c>
      <c r="AB359">
        <f>IFERROR(LOOKUP(A359,'J24'!B:B,'J24'!A:A),0)</f>
        <v>2</v>
      </c>
      <c r="AC359">
        <f>IFERROR(LOOKUP(A359,'J25'!B:B,'J25'!A:A),0)</f>
        <v>4</v>
      </c>
      <c r="AD359">
        <f>IFERROR(LOOKUP(A359,'J26'!B:B,'J26'!A:A),0)</f>
        <v>2</v>
      </c>
    </row>
    <row r="360">
      <c r="A360" s="2" t="s">
        <v>958</v>
      </c>
      <c r="B360" s="2" t="s">
        <v>457</v>
      </c>
      <c r="C360" s="2" t="s">
        <v>959</v>
      </c>
      <c r="D360" s="7" t="str">
        <f>LOOKUP(A360,PhotoSquad!A:A,PhotoSquad!B:B)</f>
        <v>https://assets.laliga.com/squad/2019/t450/p54794/128x128/p54794_t450_2019_1_003_000.png</v>
      </c>
      <c r="E360">
        <f>IFERROR(LOOKUP(A360,'J01'!B:B,'J01'!A:A),0)</f>
        <v>1</v>
      </c>
      <c r="F360">
        <f>IFERROR(LOOKUP(A360,'J02'!B:B,'J02'!A:A),0)</f>
        <v>4</v>
      </c>
      <c r="G360">
        <f>IFERROR(LOOKUP(A360,'J03'!B:B,'J03'!A:A),0)</f>
        <v>5</v>
      </c>
      <c r="H360">
        <f>IFERROR(LOOKUP(A360,'J04'!B:B,'J04'!A:A),0)</f>
        <v>0</v>
      </c>
      <c r="I360">
        <f>IFERROR(LOOKUP(A360,'J05'!B:B,'J05'!A:A),0)</f>
        <v>0</v>
      </c>
      <c r="J360" s="3">
        <f>IFERROR(LOOKUP(A360,'J06'!B:B,'J06'!A:A),0)</f>
        <v>3</v>
      </c>
      <c r="K360" s="3">
        <f>IFERROR(LOOKUP(A360,'J07'!B:B,'J07'!A:A),0)</f>
        <v>0</v>
      </c>
      <c r="L360">
        <f>IFERROR(LOOKUP(A360,'J08'!B:B,'J08'!A:A),0)</f>
        <v>11</v>
      </c>
      <c r="M360">
        <f>IFERROR(LOOKUP(A360,'J09'!B:B,'J09'!A:A),0)</f>
        <v>5</v>
      </c>
      <c r="N360">
        <f>IFERROR(LOOKUP(A360,'J10'!B:B,'J10'!A:A),0)</f>
        <v>4</v>
      </c>
      <c r="O360">
        <f>IFERROR(LOOKUP(A360,'J11'!B:B,'J11'!A:A),0)</f>
        <v>2</v>
      </c>
      <c r="P360">
        <f>IFERROR(LOOKUP(A360,'J12'!B:B,'J12'!A:A),0)</f>
        <v>0</v>
      </c>
      <c r="Q360">
        <f>IFERROR(LOOKUP(A360,'J13'!B:B,'J13'!A:A),0)</f>
        <v>6</v>
      </c>
      <c r="R360">
        <f>IFERROR(LOOKUP(A360,'J14'!B:B,'J14'!A:A),0)</f>
        <v>3</v>
      </c>
      <c r="S360">
        <f>IFERROR(LOOKUP(A360,'J15'!B:B,'J15'!A:A),0)</f>
        <v>1</v>
      </c>
      <c r="T360">
        <f>IFERROR(LOOKUP(A360,'J16'!B:B,'J16'!A:A),0)</f>
        <v>6</v>
      </c>
      <c r="U360">
        <f>IFERROR(LOOKUP(A360,'J17'!B:B,'J17'!A:A),0)</f>
        <v>1</v>
      </c>
      <c r="V360">
        <f>IFERROR(LOOKUP(A360,'J18'!B:B,'J18'!A:A),0)</f>
        <v>-3</v>
      </c>
      <c r="W360">
        <f>IFERROR(LOOKUP(A360,'J19'!B:B,'J19'!A:A),0)</f>
        <v>6</v>
      </c>
      <c r="X360">
        <f>IFERROR(LOOKUP(A360,'J20'!B:B,'J20'!A:A),0)</f>
        <v>3</v>
      </c>
      <c r="Y360">
        <f>IFERROR(LOOKUP(A360,'J21'!B:B,'J21'!A:A),0)</f>
        <v>0</v>
      </c>
      <c r="Z360">
        <f>IFERROR(LOOKUP(A360,'J22'!B:B,'J22'!A:A),0)</f>
        <v>0</v>
      </c>
      <c r="AA360">
        <f>IFERROR(LOOKUP(A360,'J23'!B:B,'J23'!A:A),0)</f>
        <v>0</v>
      </c>
      <c r="AB360">
        <f>IFERROR(LOOKUP(A360,'J24'!B:B,'J24'!A:A),0)</f>
        <v>8</v>
      </c>
      <c r="AC360">
        <f>IFERROR(LOOKUP(A360,'J25'!B:B,'J25'!A:A),0)</f>
        <v>0</v>
      </c>
      <c r="AD360">
        <f>IFERROR(LOOKUP(A360,'J26'!B:B,'J26'!A:A),0)</f>
        <v>2</v>
      </c>
    </row>
    <row r="361">
      <c r="A361" s="2" t="s">
        <v>269</v>
      </c>
      <c r="B361" s="2" t="s">
        <v>435</v>
      </c>
      <c r="C361" s="2" t="s">
        <v>715</v>
      </c>
      <c r="D361" s="7" t="str">
        <f>LOOKUP(A361,PhotoSquad!A:A,PhotoSquad!B:B)</f>
        <v>https://assets.laliga.com/squad/2019/t173/p55179/128x128/p55179_t173_2019_1_003_000.png</v>
      </c>
      <c r="E361">
        <f>IFERROR(LOOKUP(A361,'J01'!B:B,'J01'!A:A),0)</f>
        <v>8</v>
      </c>
      <c r="F361">
        <f>IFERROR(LOOKUP(A361,'J02'!B:B,'J02'!A:A),0)</f>
        <v>7</v>
      </c>
      <c r="G361">
        <f>IFERROR(LOOKUP(A361,'J03'!B:B,'J03'!A:A),0)</f>
        <v>2</v>
      </c>
      <c r="H361">
        <f>IFERROR(LOOKUP(A361,'J04'!B:B,'J04'!A:A),0)</f>
        <v>5</v>
      </c>
      <c r="I361">
        <f>IFERROR(LOOKUP(A361,'J05'!B:B,'J05'!A:A),0)</f>
        <v>4</v>
      </c>
      <c r="J361" s="3">
        <f>IFERROR(LOOKUP(A361,'J06'!B:B,'J06'!A:A),0)</f>
        <v>0</v>
      </c>
      <c r="K361" s="3">
        <f>IFERROR(LOOKUP(A361,'J07'!B:B,'J07'!A:A),0)</f>
        <v>5</v>
      </c>
      <c r="L361">
        <f>IFERROR(LOOKUP(A361,'J08'!B:B,'J08'!A:A),0)</f>
        <v>11</v>
      </c>
      <c r="M361">
        <f>IFERROR(LOOKUP(A361,'J09'!B:B,'J09'!A:A),0)</f>
        <v>7</v>
      </c>
      <c r="N361">
        <f>IFERROR(LOOKUP(A361,'J10'!B:B,'J10'!A:A),0)</f>
        <v>1</v>
      </c>
      <c r="O361">
        <f>IFERROR(LOOKUP(A361,'J11'!B:B,'J11'!A:A),0)</f>
        <v>3</v>
      </c>
      <c r="P361">
        <f>IFERROR(LOOKUP(A361,'J12'!B:B,'J12'!A:A),0)</f>
        <v>3</v>
      </c>
      <c r="Q361">
        <f>IFERROR(LOOKUP(A361,'J13'!B:B,'J13'!A:A),0)</f>
        <v>6</v>
      </c>
      <c r="R361">
        <f>IFERROR(LOOKUP(A361,'J14'!B:B,'J14'!A:A),0)</f>
        <v>5</v>
      </c>
      <c r="S361">
        <f>IFERROR(LOOKUP(A361,'J15'!B:B,'J15'!A:A),0)</f>
        <v>4</v>
      </c>
      <c r="T361">
        <f>IFERROR(LOOKUP(A361,'J16'!B:B,'J16'!A:A),0)</f>
        <v>-2</v>
      </c>
      <c r="U361">
        <f>IFERROR(LOOKUP(A361,'J17'!B:B,'J17'!A:A),0)</f>
        <v>1</v>
      </c>
      <c r="V361">
        <f>IFERROR(LOOKUP(A361,'J18'!B:B,'J18'!A:A),0)</f>
        <v>2</v>
      </c>
      <c r="W361">
        <f>IFERROR(LOOKUP(A361,'J19'!B:B,'J19'!A:A),0)</f>
        <v>4</v>
      </c>
      <c r="X361">
        <f>IFERROR(LOOKUP(A361,'J20'!B:B,'J20'!A:A),0)</f>
        <v>3</v>
      </c>
      <c r="Y361">
        <f>IFERROR(LOOKUP(A361,'J21'!B:B,'J21'!A:A),0)</f>
        <v>0</v>
      </c>
      <c r="Z361">
        <f>IFERROR(LOOKUP(A361,'J22'!B:B,'J22'!A:A),0)</f>
        <v>0</v>
      </c>
      <c r="AA361">
        <f>IFERROR(LOOKUP(A361,'J23'!B:B,'J23'!A:A),0)</f>
        <v>0</v>
      </c>
      <c r="AB361">
        <f>IFERROR(LOOKUP(A361,'J24'!B:B,'J24'!A:A),0)</f>
        <v>8</v>
      </c>
      <c r="AC361">
        <f>IFERROR(LOOKUP(A361,'J25'!B:B,'J25'!A:A),0)</f>
        <v>0</v>
      </c>
      <c r="AD361">
        <f>IFERROR(LOOKUP(A361,'J26'!B:B,'J26'!A:A),0)</f>
        <v>2</v>
      </c>
    </row>
    <row r="362">
      <c r="A362" s="2" t="s">
        <v>716</v>
      </c>
      <c r="B362" s="2" t="s">
        <v>457</v>
      </c>
      <c r="C362" s="2" t="s">
        <v>717</v>
      </c>
      <c r="D362" s="7" t="str">
        <f>LOOKUP(A362,PhotoSquad!A:A,PhotoSquad!B:B)</f>
        <v>https://assets.laliga.com/squad/2019/t855/p55268/128x128/p55268_t855_2019_1_003_000.png</v>
      </c>
      <c r="E362">
        <f>IFERROR(LOOKUP(A362,'J01'!B:B,'J01'!A:A),0)</f>
        <v>0</v>
      </c>
      <c r="F362">
        <f>IFERROR(LOOKUP(A362,'J02'!B:B,'J02'!A:A),0)</f>
        <v>3</v>
      </c>
      <c r="G362">
        <f>IFERROR(LOOKUP(A362,'J03'!B:B,'J03'!A:A),0)</f>
        <v>2</v>
      </c>
      <c r="H362">
        <f>IFERROR(LOOKUP(A362,'J04'!B:B,'J04'!A:A),0)</f>
        <v>0</v>
      </c>
      <c r="I362">
        <f>IFERROR(LOOKUP(A362,'J05'!B:B,'J05'!A:A),0)</f>
        <v>0</v>
      </c>
      <c r="J362" s="3">
        <f>IFERROR(LOOKUP(A362,'J06'!B:B,'J06'!A:A),0)</f>
        <v>-1</v>
      </c>
      <c r="K362" s="3">
        <f>IFERROR(LOOKUP(A362,'J07'!B:B,'J07'!A:A),0)</f>
        <v>1</v>
      </c>
      <c r="L362">
        <f>IFERROR(LOOKUP(A362,'J08'!B:B,'J08'!A:A),0)</f>
        <v>0</v>
      </c>
      <c r="M362">
        <f>IFERROR(LOOKUP(A362,'J09'!B:B,'J09'!A:A),0)</f>
        <v>0</v>
      </c>
      <c r="N362">
        <f>IFERROR(LOOKUP(A362,'J10'!B:B,'J10'!A:A),0)</f>
        <v>4</v>
      </c>
      <c r="O362">
        <f>IFERROR(LOOKUP(A362,'J11'!B:B,'J11'!A:A),0)</f>
        <v>1</v>
      </c>
      <c r="P362">
        <f>IFERROR(LOOKUP(A362,'J12'!B:B,'J12'!A:A),0)</f>
        <v>0</v>
      </c>
      <c r="Q362">
        <f>IFERROR(LOOKUP(A362,'J13'!B:B,'J13'!A:A),0)</f>
        <v>0</v>
      </c>
      <c r="R362">
        <f>IFERROR(LOOKUP(A362,'J14'!B:B,'J14'!A:A),0)</f>
        <v>0</v>
      </c>
      <c r="S362">
        <f>IFERROR(LOOKUP(A362,'J15'!B:B,'J15'!A:A),0)</f>
        <v>0</v>
      </c>
      <c r="T362">
        <f>IFERROR(LOOKUP(A362,'J16'!B:B,'J16'!A:A),0)</f>
        <v>0</v>
      </c>
      <c r="U362">
        <f>IFERROR(LOOKUP(A362,'J17'!B:B,'J17'!A:A),0)</f>
        <v>1</v>
      </c>
      <c r="V362">
        <f>IFERROR(LOOKUP(A362,'J18'!B:B,'J18'!A:A),0)</f>
        <v>1</v>
      </c>
      <c r="W362">
        <f>IFERROR(LOOKUP(A362,'J19'!B:B,'J19'!A:A),0)</f>
        <v>4</v>
      </c>
      <c r="X362">
        <f>IFERROR(LOOKUP(A362,'J20'!B:B,'J20'!A:A),0)</f>
        <v>4</v>
      </c>
      <c r="Y362">
        <f>IFERROR(LOOKUP(A362,'J21'!B:B,'J21'!A:A),0)</f>
        <v>0</v>
      </c>
      <c r="Z362">
        <f>IFERROR(LOOKUP(A362,'J22'!B:B,'J22'!A:A),0)</f>
        <v>0</v>
      </c>
      <c r="AA362">
        <f>IFERROR(LOOKUP(A362,'J23'!B:B,'J23'!A:A),0)</f>
        <v>0</v>
      </c>
      <c r="AB362">
        <f>IFERROR(LOOKUP(A362,'J24'!B:B,'J24'!A:A),0)</f>
        <v>0</v>
      </c>
      <c r="AC362">
        <f>IFERROR(LOOKUP(A362,'J25'!B:B,'J25'!A:A),0)</f>
        <v>0</v>
      </c>
      <c r="AD362">
        <f>IFERROR(LOOKUP(A362,'J26'!B:B,'J26'!A:A),0)</f>
        <v>0</v>
      </c>
    </row>
    <row r="363">
      <c r="A363" s="2" t="s">
        <v>718</v>
      </c>
      <c r="B363" s="2" t="s">
        <v>457</v>
      </c>
      <c r="C363" s="2" t="s">
        <v>719</v>
      </c>
      <c r="D363" s="7" t="str">
        <f>LOOKUP(A363,PhotoSquad!A:A,PhotoSquad!B:B)</f>
        <v>https://assets.laliga.com/squad/2019/t5683/p55315/128x128/p55315_t5683_2019_1_003_000.png</v>
      </c>
      <c r="E363">
        <f>IFERROR(LOOKUP(A363,'J01'!B:B,'J01'!A:A),0)</f>
        <v>0</v>
      </c>
      <c r="F363">
        <f>IFERROR(LOOKUP(A363,'J02'!B:B,'J02'!A:A),0)</f>
        <v>6</v>
      </c>
      <c r="G363">
        <f>IFERROR(LOOKUP(A363,'J03'!B:B,'J03'!A:A),0)</f>
        <v>8</v>
      </c>
      <c r="H363">
        <f>IFERROR(LOOKUP(A363,'J04'!B:B,'J04'!A:A),0)</f>
        <v>7</v>
      </c>
      <c r="I363">
        <f>IFERROR(LOOKUP(A363,'J05'!B:B,'J05'!A:A),0)</f>
        <v>8</v>
      </c>
      <c r="J363" s="3">
        <f>IFERROR(LOOKUP(A363,'J06'!B:B,'J06'!A:A),0)</f>
        <v>8</v>
      </c>
      <c r="K363" s="3">
        <f>IFERROR(LOOKUP(A363,'J07'!B:B,'J07'!A:A),0)</f>
        <v>8</v>
      </c>
      <c r="L363">
        <f>IFERROR(LOOKUP(A363,'J08'!B:B,'J08'!A:A),0)</f>
        <v>0</v>
      </c>
      <c r="M363">
        <f>IFERROR(LOOKUP(A363,'J09'!B:B,'J09'!A:A),0)</f>
        <v>8</v>
      </c>
      <c r="N363">
        <f>IFERROR(LOOKUP(A363,'J10'!B:B,'J10'!A:A),0)</f>
        <v>9</v>
      </c>
      <c r="O363">
        <f>IFERROR(LOOKUP(A363,'J11'!B:B,'J11'!A:A),0)</f>
        <v>-1</v>
      </c>
      <c r="P363">
        <f>IFERROR(LOOKUP(A363,'J12'!B:B,'J12'!A:A),0)</f>
        <v>2</v>
      </c>
      <c r="Q363">
        <f>IFERROR(LOOKUP(A363,'J13'!B:B,'J13'!A:A),0)</f>
        <v>0</v>
      </c>
      <c r="R363">
        <f>IFERROR(LOOKUP(A363,'J14'!B:B,'J14'!A:A),0)</f>
        <v>6</v>
      </c>
      <c r="S363">
        <f>IFERROR(LOOKUP(A363,'J15'!B:B,'J15'!A:A),0)</f>
        <v>0</v>
      </c>
      <c r="T363">
        <f>IFERROR(LOOKUP(A363,'J16'!B:B,'J16'!A:A),0)</f>
        <v>16</v>
      </c>
      <c r="U363">
        <f>IFERROR(LOOKUP(A363,'J17'!B:B,'J17'!A:A),0)</f>
        <v>5</v>
      </c>
      <c r="V363">
        <f>IFERROR(LOOKUP(A363,'J18'!B:B,'J18'!A:A),0)</f>
        <v>3</v>
      </c>
      <c r="W363">
        <f>IFERROR(LOOKUP(A363,'J19'!B:B,'J19'!A:A),0)</f>
        <v>7</v>
      </c>
      <c r="X363">
        <f>IFERROR(LOOKUP(A363,'J20'!B:B,'J20'!A:A),0)</f>
        <v>5</v>
      </c>
      <c r="Y363">
        <f>IFERROR(LOOKUP(A363,'J21'!B:B,'J21'!A:A),0)</f>
        <v>3</v>
      </c>
      <c r="Z363">
        <f>IFERROR(LOOKUP(A363,'J22'!B:B,'J22'!A:A),0)</f>
        <v>6</v>
      </c>
      <c r="AA363">
        <f>IFERROR(LOOKUP(A363,'J23'!B:B,'J23'!A:A),0)</f>
        <v>1</v>
      </c>
      <c r="AB363">
        <f>IFERROR(LOOKUP(A363,'J24'!B:B,'J24'!A:A),0)</f>
        <v>3</v>
      </c>
      <c r="AC363">
        <f>IFERROR(LOOKUP(A363,'J25'!B:B,'J25'!A:A),0)</f>
        <v>7</v>
      </c>
      <c r="AD363">
        <f>IFERROR(LOOKUP(A363,'J26'!B:B,'J26'!A:A),0)</f>
        <v>0</v>
      </c>
    </row>
    <row r="364">
      <c r="A364" s="2" t="s">
        <v>897</v>
      </c>
      <c r="B364" s="2" t="s">
        <v>457</v>
      </c>
      <c r="C364" s="2" t="s">
        <v>898</v>
      </c>
      <c r="D364" s="7" t="str">
        <f>LOOKUP(A364,PhotoSquad!A:A,PhotoSquad!B:B)</f>
        <v>https://assets.laliga.com/squad/2019/t177/p55317/128x128/p55317_t177_2019_1_003_000.png</v>
      </c>
      <c r="E364">
        <f>IFERROR(LOOKUP(A364,'J01'!B:B,'J01'!A:A),0)</f>
        <v>0</v>
      </c>
      <c r="F364">
        <f>IFERROR(LOOKUP(A364,'J02'!B:B,'J02'!A:A),0)</f>
        <v>0</v>
      </c>
      <c r="G364">
        <f>IFERROR(LOOKUP(A364,'J03'!B:B,'J03'!A:A),0)</f>
        <v>0</v>
      </c>
      <c r="H364">
        <f>IFERROR(LOOKUP(A364,'J04'!B:B,'J04'!A:A),0)</f>
        <v>0</v>
      </c>
      <c r="I364">
        <f>IFERROR(LOOKUP(A364,'J05'!B:B,'J05'!A:A),0)</f>
        <v>8</v>
      </c>
      <c r="J364" s="3">
        <f>IFERROR(LOOKUP(A364,'J06'!B:B,'J06'!A:A),0)</f>
        <v>8</v>
      </c>
      <c r="K364" s="3">
        <f>IFERROR(LOOKUP(A364,'J07'!B:B,'J07'!A:A),0)</f>
        <v>8</v>
      </c>
      <c r="L364">
        <f>IFERROR(LOOKUP(A364,'J08'!B:B,'J08'!A:A),0)</f>
        <v>0</v>
      </c>
      <c r="M364">
        <f>IFERROR(LOOKUP(A364,'J09'!B:B,'J09'!A:A),0)</f>
        <v>2</v>
      </c>
      <c r="N364">
        <f>IFERROR(LOOKUP(A364,'J10'!B:B,'J10'!A:A),0)</f>
        <v>14</v>
      </c>
      <c r="O364">
        <f>IFERROR(LOOKUP(A364,'J11'!B:B,'J11'!A:A),0)</f>
        <v>1</v>
      </c>
      <c r="P364">
        <f>IFERROR(LOOKUP(A364,'J12'!B:B,'J12'!A:A),0)</f>
        <v>2</v>
      </c>
      <c r="Q364">
        <f>IFERROR(LOOKUP(A364,'J13'!B:B,'J13'!A:A),0)</f>
        <v>3</v>
      </c>
      <c r="R364">
        <f>IFERROR(LOOKUP(A364,'J14'!B:B,'J14'!A:A),0)</f>
        <v>4</v>
      </c>
      <c r="S364">
        <f>IFERROR(LOOKUP(A364,'J15'!B:B,'J15'!A:A),0)</f>
        <v>-1</v>
      </c>
      <c r="T364">
        <f>IFERROR(LOOKUP(A364,'J16'!B:B,'J16'!A:A),0)</f>
        <v>5</v>
      </c>
      <c r="U364">
        <f>IFERROR(LOOKUP(A364,'J17'!B:B,'J17'!A:A),0)</f>
        <v>7</v>
      </c>
      <c r="V364">
        <f>IFERROR(LOOKUP(A364,'J18'!B:B,'J18'!A:A),0)</f>
        <v>1</v>
      </c>
      <c r="W364">
        <f>IFERROR(LOOKUP(A364,'J19'!B:B,'J19'!A:A),0)</f>
        <v>2</v>
      </c>
      <c r="X364">
        <f>IFERROR(LOOKUP(A364,'J20'!B:B,'J20'!A:A),0)</f>
        <v>5</v>
      </c>
      <c r="Y364">
        <f>IFERROR(LOOKUP(A364,'J21'!B:B,'J21'!A:A),0)</f>
        <v>5</v>
      </c>
      <c r="Z364">
        <f>IFERROR(LOOKUP(A364,'J22'!B:B,'J22'!A:A),0)</f>
        <v>6</v>
      </c>
      <c r="AA364">
        <f>IFERROR(LOOKUP(A364,'J23'!B:B,'J23'!A:A),0)</f>
        <v>7</v>
      </c>
      <c r="AB364">
        <f>IFERROR(LOOKUP(A364,'J24'!B:B,'J24'!A:A),0)</f>
        <v>4</v>
      </c>
      <c r="AC364">
        <f>IFERROR(LOOKUP(A364,'J25'!B:B,'J25'!A:A),0)</f>
        <v>2</v>
      </c>
      <c r="AD364">
        <f>IFERROR(LOOKUP(A364,'J26'!B:B,'J26'!A:A),0)</f>
        <v>6</v>
      </c>
    </row>
    <row r="365">
      <c r="A365" s="2" t="s">
        <v>111</v>
      </c>
      <c r="B365" s="2" t="s">
        <v>432</v>
      </c>
      <c r="C365" s="2" t="s">
        <v>932</v>
      </c>
      <c r="D365" s="7" t="str">
        <f>LOOKUP(A365,PhotoSquad!A:A,PhotoSquad!B:B)</f>
        <v>https://assets.laliga.com/squad/2019/t177/p55317/128x128/p55317_t177_2019_1_003_000.png</v>
      </c>
      <c r="E365">
        <f>IFERROR(LOOKUP(A365,'J01'!B:B,'J01'!A:A),0)</f>
        <v>0</v>
      </c>
      <c r="F365">
        <f>IFERROR(LOOKUP(A365,'J02'!B:B,'J02'!A:A),0)</f>
        <v>0</v>
      </c>
      <c r="G365">
        <f>IFERROR(LOOKUP(A365,'J03'!B:B,'J03'!A:A),0)</f>
        <v>2</v>
      </c>
      <c r="H365">
        <f>IFERROR(LOOKUP(A365,'J04'!B:B,'J04'!A:A),0)</f>
        <v>0</v>
      </c>
      <c r="I365">
        <f>IFERROR(LOOKUP(A365,'J05'!B:B,'J05'!A:A),0)</f>
        <v>8</v>
      </c>
      <c r="J365" s="3">
        <f>IFERROR(LOOKUP(A365,'J06'!B:B,'J06'!A:A),0)</f>
        <v>8</v>
      </c>
      <c r="K365" s="3">
        <f>IFERROR(LOOKUP(A365,'J07'!B:B,'J07'!A:A),0)</f>
        <v>8</v>
      </c>
      <c r="L365">
        <f>IFERROR(LOOKUP(A365,'J08'!B:B,'J08'!A:A),0)</f>
        <v>0</v>
      </c>
      <c r="M365">
        <f>IFERROR(LOOKUP(A365,'J09'!B:B,'J09'!A:A),0)</f>
        <v>2</v>
      </c>
      <c r="N365">
        <f>IFERROR(LOOKUP(A365,'J10'!B:B,'J10'!A:A),0)</f>
        <v>14</v>
      </c>
      <c r="O365">
        <f>IFERROR(LOOKUP(A365,'J11'!B:B,'J11'!A:A),0)</f>
        <v>2</v>
      </c>
      <c r="P365">
        <f>IFERROR(LOOKUP(A365,'J12'!B:B,'J12'!A:A),0)</f>
        <v>2</v>
      </c>
      <c r="Q365">
        <f>IFERROR(LOOKUP(A365,'J13'!B:B,'J13'!A:A),0)</f>
        <v>3</v>
      </c>
      <c r="R365">
        <f>IFERROR(LOOKUP(A365,'J14'!B:B,'J14'!A:A),0)</f>
        <v>4</v>
      </c>
      <c r="S365">
        <f>IFERROR(LOOKUP(A365,'J15'!B:B,'J15'!A:A),0)</f>
        <v>-1</v>
      </c>
      <c r="T365">
        <f>IFERROR(LOOKUP(A365,'J16'!B:B,'J16'!A:A),0)</f>
        <v>5</v>
      </c>
      <c r="U365">
        <f>IFERROR(LOOKUP(A365,'J17'!B:B,'J17'!A:A),0)</f>
        <v>7</v>
      </c>
      <c r="V365">
        <f>IFERROR(LOOKUP(A365,'J18'!B:B,'J18'!A:A),0)</f>
        <v>1</v>
      </c>
      <c r="W365">
        <f>IFERROR(LOOKUP(A365,'J19'!B:B,'J19'!A:A),0)</f>
        <v>2</v>
      </c>
      <c r="X365">
        <f>IFERROR(LOOKUP(A365,'J20'!B:B,'J20'!A:A),0)</f>
        <v>5</v>
      </c>
      <c r="Y365">
        <f>IFERROR(LOOKUP(A365,'J21'!B:B,'J21'!A:A),0)</f>
        <v>5</v>
      </c>
      <c r="Z365">
        <f>IFERROR(LOOKUP(A365,'J22'!B:B,'J22'!A:A),0)</f>
        <v>6</v>
      </c>
      <c r="AA365">
        <f>IFERROR(LOOKUP(A365,'J23'!B:B,'J23'!A:A),0)</f>
        <v>7</v>
      </c>
      <c r="AB365">
        <f>IFERROR(LOOKUP(A365,'J24'!B:B,'J24'!A:A),0)</f>
        <v>4</v>
      </c>
      <c r="AC365">
        <f>IFERROR(LOOKUP(A365,'J25'!B:B,'J25'!A:A),0)</f>
        <v>2</v>
      </c>
      <c r="AD365">
        <f>IFERROR(LOOKUP(A365,'J26'!B:B,'J26'!A:A),0)</f>
        <v>6</v>
      </c>
    </row>
    <row r="366">
      <c r="A366" s="2" t="s">
        <v>270</v>
      </c>
      <c r="B366" s="2" t="s">
        <v>435</v>
      </c>
      <c r="C366" s="2" t="s">
        <v>720</v>
      </c>
      <c r="D366" s="7" t="str">
        <f>LOOKUP(A366,PhotoSquad!A:A,PhotoSquad!B:B)</f>
        <v>https://assets.laliga.com/squad/2019/t181/p55354/128x128/p55354_t181_2019_1_003_000.png</v>
      </c>
      <c r="E366">
        <f>IFERROR(LOOKUP(A366,'J01'!B:B,'J01'!A:A),0)</f>
        <v>3</v>
      </c>
      <c r="F366">
        <f>IFERROR(LOOKUP(A366,'J02'!B:B,'J02'!A:A),0)</f>
        <v>3</v>
      </c>
      <c r="G366">
        <f>IFERROR(LOOKUP(A366,'J03'!B:B,'J03'!A:A),0)</f>
        <v>3</v>
      </c>
      <c r="H366">
        <f>IFERROR(LOOKUP(A366,'J04'!B:B,'J04'!A:A),0)</f>
        <v>8</v>
      </c>
      <c r="I366">
        <f>IFERROR(LOOKUP(A366,'J05'!B:B,'J05'!A:A),0)</f>
        <v>1</v>
      </c>
      <c r="J366" s="3">
        <f>IFERROR(LOOKUP(A366,'J06'!B:B,'J06'!A:A),0)</f>
        <v>2</v>
      </c>
      <c r="K366" s="3">
        <f>IFERROR(LOOKUP(A366,'J07'!B:B,'J07'!A:A),0)</f>
        <v>0</v>
      </c>
      <c r="L366">
        <f>IFERROR(LOOKUP(A366,'J08'!B:B,'J08'!A:A),0)</f>
        <v>10</v>
      </c>
      <c r="M366">
        <f>IFERROR(LOOKUP(A366,'J09'!B:B,'J09'!A:A),0)</f>
        <v>6</v>
      </c>
      <c r="N366">
        <f>IFERROR(LOOKUP(A366,'J10'!B:B,'J10'!A:A),0)</f>
        <v>3</v>
      </c>
      <c r="O366">
        <f>IFERROR(LOOKUP(A366,'J11'!B:B,'J11'!A:A),0)</f>
        <v>9</v>
      </c>
      <c r="P366">
        <f>IFERROR(LOOKUP(A366,'J12'!B:B,'J12'!A:A),0)</f>
        <v>3</v>
      </c>
      <c r="Q366">
        <f>IFERROR(LOOKUP(A366,'J13'!B:B,'J13'!A:A),0)</f>
        <v>3</v>
      </c>
      <c r="R366">
        <f>IFERROR(LOOKUP(A366,'J14'!B:B,'J14'!A:A),0)</f>
        <v>5</v>
      </c>
      <c r="S366">
        <f>IFERROR(LOOKUP(A366,'J15'!B:B,'J15'!A:A),0)</f>
        <v>2</v>
      </c>
      <c r="T366">
        <f>IFERROR(LOOKUP(A366,'J16'!B:B,'J16'!A:A),0)</f>
        <v>2</v>
      </c>
      <c r="U366">
        <f>IFERROR(LOOKUP(A366,'J17'!B:B,'J17'!A:A),0)</f>
        <v>7</v>
      </c>
      <c r="V366">
        <f>IFERROR(LOOKUP(A366,'J18'!B:B,'J18'!A:A),0)</f>
        <v>3</v>
      </c>
      <c r="W366">
        <f>IFERROR(LOOKUP(A366,'J19'!B:B,'J19'!A:A),0)</f>
        <v>2</v>
      </c>
      <c r="X366">
        <f>IFERROR(LOOKUP(A366,'J20'!B:B,'J20'!A:A),0)</f>
        <v>15</v>
      </c>
      <c r="Y366">
        <f>IFERROR(LOOKUP(A366,'J21'!B:B,'J21'!A:A),0)</f>
        <v>5</v>
      </c>
      <c r="Z366">
        <f>IFERROR(LOOKUP(A366,'J22'!B:B,'J22'!A:A),0)</f>
        <v>3</v>
      </c>
      <c r="AA366">
        <f>IFERROR(LOOKUP(A366,'J23'!B:B,'J23'!A:A),0)</f>
        <v>3</v>
      </c>
      <c r="AB366">
        <f>IFERROR(LOOKUP(A366,'J24'!B:B,'J24'!A:A),0)</f>
        <v>5</v>
      </c>
      <c r="AC366">
        <f>IFERROR(LOOKUP(A366,'J25'!B:B,'J25'!A:A),0)</f>
        <v>3</v>
      </c>
      <c r="AD366">
        <f>IFERROR(LOOKUP(A366,'J26'!B:B,'J26'!A:A),0)</f>
        <v>0</v>
      </c>
    </row>
    <row r="367">
      <c r="A367" s="2" t="s">
        <v>271</v>
      </c>
      <c r="B367" s="2" t="s">
        <v>435</v>
      </c>
      <c r="C367" s="2" t="s">
        <v>721</v>
      </c>
      <c r="D367" s="7" t="str">
        <f>LOOKUP(A367,PhotoSquad!A:A,PhotoSquad!B:B)</f>
        <v>https://assets.laliga.com/squad/2019/t173/p55378/128x128/p55378_t173_2019_1_003_000.png</v>
      </c>
      <c r="E367">
        <f>IFERROR(LOOKUP(A367,'J01'!B:B,'J01'!A:A),0)</f>
        <v>4</v>
      </c>
      <c r="F367">
        <f>IFERROR(LOOKUP(A367,'J02'!B:B,'J02'!A:A),0)</f>
        <v>2</v>
      </c>
      <c r="G367">
        <f>IFERROR(LOOKUP(A367,'J03'!B:B,'J03'!A:A),0)</f>
        <v>2</v>
      </c>
      <c r="H367">
        <f>IFERROR(LOOKUP(A367,'J04'!B:B,'J04'!A:A),0)</f>
        <v>2</v>
      </c>
      <c r="I367">
        <f>IFERROR(LOOKUP(A367,'J05'!B:B,'J05'!A:A),0)</f>
        <v>2</v>
      </c>
      <c r="J367" s="3">
        <f>IFERROR(LOOKUP(A367,'J06'!B:B,'J06'!A:A),0)</f>
        <v>-1</v>
      </c>
      <c r="K367" s="3">
        <f>IFERROR(LOOKUP(A367,'J07'!B:B,'J07'!A:A),0)</f>
        <v>0</v>
      </c>
      <c r="L367">
        <f>IFERROR(LOOKUP(A367,'J08'!B:B,'J08'!A:A),0)</f>
        <v>2</v>
      </c>
      <c r="M367">
        <f>IFERROR(LOOKUP(A367,'J09'!B:B,'J09'!A:A),0)</f>
        <v>4</v>
      </c>
      <c r="N367">
        <f>IFERROR(LOOKUP(A367,'J10'!B:B,'J10'!A:A),0)</f>
        <v>0</v>
      </c>
      <c r="O367">
        <f>IFERROR(LOOKUP(A367,'J11'!B:B,'J11'!A:A),0)</f>
        <v>1</v>
      </c>
      <c r="P367">
        <f>IFERROR(LOOKUP(A367,'J12'!B:B,'J12'!A:A),0)</f>
        <v>1</v>
      </c>
      <c r="Q367">
        <f>IFERROR(LOOKUP(A367,'J13'!B:B,'J13'!A:A),0)</f>
        <v>4</v>
      </c>
      <c r="R367">
        <f>IFERROR(LOOKUP(A367,'J14'!B:B,'J14'!A:A),0)</f>
        <v>5</v>
      </c>
      <c r="S367">
        <f>IFERROR(LOOKUP(A367,'J15'!B:B,'J15'!A:A),0)</f>
        <v>2</v>
      </c>
      <c r="T367">
        <f>IFERROR(LOOKUP(A367,'J16'!B:B,'J16'!A:A),0)</f>
        <v>1</v>
      </c>
      <c r="U367">
        <f>IFERROR(LOOKUP(A367,'J17'!B:B,'J17'!A:A),0)</f>
        <v>6</v>
      </c>
      <c r="V367">
        <f>IFERROR(LOOKUP(A367,'J18'!B:B,'J18'!A:A),0)</f>
        <v>1</v>
      </c>
      <c r="W367">
        <f>IFERROR(LOOKUP(A367,'J19'!B:B,'J19'!A:A),0)</f>
        <v>4</v>
      </c>
      <c r="X367">
        <f>IFERROR(LOOKUP(A367,'J20'!B:B,'J20'!A:A),0)</f>
        <v>8</v>
      </c>
      <c r="Y367">
        <f>IFERROR(LOOKUP(A367,'J21'!B:B,'J21'!A:A),0)</f>
        <v>2</v>
      </c>
      <c r="Z367">
        <f>IFERROR(LOOKUP(A367,'J22'!B:B,'J22'!A:A),0)</f>
        <v>2</v>
      </c>
      <c r="AA367">
        <f>IFERROR(LOOKUP(A367,'J23'!B:B,'J23'!A:A),0)</f>
        <v>2</v>
      </c>
      <c r="AB367">
        <f>IFERROR(LOOKUP(A367,'J24'!B:B,'J24'!A:A),0)</f>
        <v>2</v>
      </c>
      <c r="AC367">
        <f>IFERROR(LOOKUP(A367,'J25'!B:B,'J25'!A:A),0)</f>
        <v>4</v>
      </c>
      <c r="AD367">
        <f>IFERROR(LOOKUP(A367,'J26'!B:B,'J26'!A:A),0)</f>
        <v>3</v>
      </c>
    </row>
    <row r="368">
      <c r="A368" s="2" t="s">
        <v>987</v>
      </c>
      <c r="B368" s="2" t="s">
        <v>457</v>
      </c>
      <c r="C368" s="2" t="s">
        <v>988</v>
      </c>
      <c r="D368" s="7" t="str">
        <f>LOOKUP(A368,PhotoSquad!A:A,PhotoSquad!B:B)</f>
        <v>https://assets.laliga.com/squad/2019/t5683/p56161/128x128/p56161_t5683_2019_1_003_000.png</v>
      </c>
      <c r="E368">
        <f>IFERROR(LOOKUP(A368,'J01'!B:B,'J01'!A:A),0)</f>
        <v>4</v>
      </c>
      <c r="F368">
        <f>IFERROR(LOOKUP(A368,'J02'!B:B,'J02'!A:A),0)</f>
        <v>2</v>
      </c>
      <c r="G368">
        <f>IFERROR(LOOKUP(A368,'J03'!B:B,'J03'!A:A),0)</f>
        <v>2</v>
      </c>
      <c r="H368">
        <f>IFERROR(LOOKUP(A368,'J04'!B:B,'J04'!A:A),0)</f>
        <v>2</v>
      </c>
      <c r="I368">
        <f>IFERROR(LOOKUP(A368,'J05'!B:B,'J05'!A:A),0)</f>
        <v>0</v>
      </c>
      <c r="J368" s="3">
        <f>IFERROR(LOOKUP(A368,'J06'!B:B,'J06'!A:A),0)</f>
        <v>0</v>
      </c>
      <c r="K368" s="3">
        <f>IFERROR(LOOKUP(A368,'J07'!B:B,'J07'!A:A),0)</f>
        <v>0</v>
      </c>
      <c r="L368">
        <f>IFERROR(LOOKUP(A368,'J08'!B:B,'J08'!A:A),0)</f>
        <v>0</v>
      </c>
      <c r="M368">
        <f>IFERROR(LOOKUP(A368,'J09'!B:B,'J09'!A:A),0)</f>
        <v>0</v>
      </c>
      <c r="N368">
        <f>IFERROR(LOOKUP(A368,'J10'!B:B,'J10'!A:A),0)</f>
        <v>0</v>
      </c>
      <c r="O368">
        <f>IFERROR(LOOKUP(A368,'J11'!B:B,'J11'!A:A),0)</f>
        <v>-2</v>
      </c>
      <c r="P368">
        <f>IFERROR(LOOKUP(A368,'J12'!B:B,'J12'!A:A),0)</f>
        <v>1</v>
      </c>
      <c r="Q368">
        <f>IFERROR(LOOKUP(A368,'J13'!B:B,'J13'!A:A),0)</f>
        <v>4</v>
      </c>
      <c r="R368">
        <f>IFERROR(LOOKUP(A368,'J14'!B:B,'J14'!A:A),0)</f>
        <v>5</v>
      </c>
      <c r="S368">
        <f>IFERROR(LOOKUP(A368,'J15'!B:B,'J15'!A:A),0)</f>
        <v>2</v>
      </c>
      <c r="T368">
        <f>IFERROR(LOOKUP(A368,'J16'!B:B,'J16'!A:A),0)</f>
        <v>1</v>
      </c>
      <c r="U368">
        <f>IFERROR(LOOKUP(A368,'J17'!B:B,'J17'!A:A),0)</f>
        <v>6</v>
      </c>
      <c r="V368">
        <f>IFERROR(LOOKUP(A368,'J18'!B:B,'J18'!A:A),0)</f>
        <v>0</v>
      </c>
      <c r="W368">
        <f>IFERROR(LOOKUP(A368,'J19'!B:B,'J19'!A:A),0)</f>
        <v>0</v>
      </c>
      <c r="X368">
        <f>IFERROR(LOOKUP(A368,'J20'!B:B,'J20'!A:A),0)</f>
        <v>0</v>
      </c>
      <c r="Y368">
        <f>IFERROR(LOOKUP(A368,'J21'!B:B,'J21'!A:A),0)</f>
        <v>2</v>
      </c>
      <c r="Z368">
        <f>IFERROR(LOOKUP(A368,'J22'!B:B,'J22'!A:A),0)</f>
        <v>0</v>
      </c>
      <c r="AA368">
        <f>IFERROR(LOOKUP(A368,'J23'!B:B,'J23'!A:A),0)</f>
        <v>4</v>
      </c>
      <c r="AB368">
        <f>IFERROR(LOOKUP(A368,'J24'!B:B,'J24'!A:A),0)</f>
        <v>0</v>
      </c>
      <c r="AC368">
        <f>IFERROR(LOOKUP(A368,'J25'!B:B,'J25'!A:A),0)</f>
        <v>4</v>
      </c>
      <c r="AD368">
        <f>IFERROR(LOOKUP(A368,'J26'!B:B,'J26'!A:A),0)</f>
        <v>7</v>
      </c>
    </row>
    <row r="369">
      <c r="A369" s="2" t="s">
        <v>272</v>
      </c>
      <c r="B369" s="2" t="s">
        <v>435</v>
      </c>
      <c r="C369" s="2" t="s">
        <v>722</v>
      </c>
      <c r="D369" s="7" t="str">
        <f>LOOKUP(A369,PhotoSquad!A:A,PhotoSquad!B:B)</f>
        <v>https://assets.laliga.com/squad/2019/t177/p56249/128x128/p56249_t177_2019_1_003_000.png</v>
      </c>
      <c r="E369">
        <f>IFERROR(LOOKUP(A369,'J01'!B:B,'J01'!A:A),0)</f>
        <v>0</v>
      </c>
      <c r="F369">
        <f>IFERROR(LOOKUP(A369,'J02'!B:B,'J02'!A:A),0)</f>
        <v>2</v>
      </c>
      <c r="G369">
        <f>IFERROR(LOOKUP(A369,'J03'!B:B,'J03'!A:A),0)</f>
        <v>2</v>
      </c>
      <c r="H369">
        <f>IFERROR(LOOKUP(A369,'J04'!B:B,'J04'!A:A),0)</f>
        <v>2</v>
      </c>
      <c r="I369">
        <f>IFERROR(LOOKUP(A369,'J05'!B:B,'J05'!A:A),0)</f>
        <v>0</v>
      </c>
      <c r="J369" s="3">
        <f>IFERROR(LOOKUP(A369,'J06'!B:B,'J06'!A:A),0)</f>
        <v>0</v>
      </c>
      <c r="K369" s="3">
        <f>IFERROR(LOOKUP(A369,'J07'!B:B,'J07'!A:A),0)</f>
        <v>0</v>
      </c>
      <c r="L369">
        <f>IFERROR(LOOKUP(A369,'J08'!B:B,'J08'!A:A),0)</f>
        <v>0</v>
      </c>
      <c r="M369">
        <f>IFERROR(LOOKUP(A369,'J09'!B:B,'J09'!A:A),0)</f>
        <v>0</v>
      </c>
      <c r="N369">
        <f>IFERROR(LOOKUP(A369,'J10'!B:B,'J10'!A:A),0)</f>
        <v>0</v>
      </c>
      <c r="O369">
        <f>IFERROR(LOOKUP(A369,'J11'!B:B,'J11'!A:A),0)</f>
        <v>-2</v>
      </c>
      <c r="P369">
        <f>IFERROR(LOOKUP(A369,'J12'!B:B,'J12'!A:A),0)</f>
        <v>1</v>
      </c>
      <c r="Q369">
        <f>IFERROR(LOOKUP(A369,'J13'!B:B,'J13'!A:A),0)</f>
        <v>4</v>
      </c>
      <c r="R369">
        <f>IFERROR(LOOKUP(A369,'J14'!B:B,'J14'!A:A),0)</f>
        <v>5</v>
      </c>
      <c r="S369">
        <f>IFERROR(LOOKUP(A369,'J15'!B:B,'J15'!A:A),0)</f>
        <v>2</v>
      </c>
      <c r="T369">
        <f>IFERROR(LOOKUP(A369,'J16'!B:B,'J16'!A:A),0)</f>
        <v>1</v>
      </c>
      <c r="U369">
        <f>IFERROR(LOOKUP(A369,'J17'!B:B,'J17'!A:A),0)</f>
        <v>2</v>
      </c>
      <c r="V369">
        <f>IFERROR(LOOKUP(A369,'J18'!B:B,'J18'!A:A),0)</f>
        <v>0</v>
      </c>
      <c r="W369">
        <f>IFERROR(LOOKUP(A369,'J19'!B:B,'J19'!A:A),0)</f>
        <v>2</v>
      </c>
      <c r="X369">
        <f>IFERROR(LOOKUP(A369,'J20'!B:B,'J20'!A:A),0)</f>
        <v>1</v>
      </c>
      <c r="Y369">
        <f>IFERROR(LOOKUP(A369,'J21'!B:B,'J21'!A:A),0)</f>
        <v>0</v>
      </c>
      <c r="Z369">
        <f>IFERROR(LOOKUP(A369,'J22'!B:B,'J22'!A:A),0)</f>
        <v>1</v>
      </c>
      <c r="AA369">
        <f>IFERROR(LOOKUP(A369,'J23'!B:B,'J23'!A:A),0)</f>
        <v>4</v>
      </c>
      <c r="AB369">
        <f>IFERROR(LOOKUP(A369,'J24'!B:B,'J24'!A:A),0)</f>
        <v>0</v>
      </c>
      <c r="AC369">
        <f>IFERROR(LOOKUP(A369,'J25'!B:B,'J25'!A:A),0)</f>
        <v>1</v>
      </c>
      <c r="AD369">
        <f>IFERROR(LOOKUP(A369,'J26'!B:B,'J26'!A:A),0)</f>
        <v>4</v>
      </c>
    </row>
    <row r="370">
      <c r="A370" s="2" t="s">
        <v>53</v>
      </c>
      <c r="B370" s="2" t="s">
        <v>432</v>
      </c>
      <c r="C370" s="5" t="s">
        <v>723</v>
      </c>
      <c r="D370" s="7" t="str">
        <f>LOOKUP(A370,PhotoSquad!A:A,PhotoSquad!B:B)</f>
        <v>https://assets.laliga.com/squad/2019/t953/p56271/128x128/p56271_t953_2019_1_003_000.png</v>
      </c>
      <c r="E370">
        <f>IFERROR(LOOKUP(A370,'J01'!B:B,'J01'!A:A),0)</f>
        <v>1</v>
      </c>
      <c r="F370">
        <f>IFERROR(LOOKUP(A370,'J02'!B:B,'J02'!A:A),0)</f>
        <v>2</v>
      </c>
      <c r="G370">
        <f>IFERROR(LOOKUP(A370,'J03'!B:B,'J03'!A:A),0)</f>
        <v>0</v>
      </c>
      <c r="H370">
        <f>IFERROR(LOOKUP(A370,'J04'!B:B,'J04'!A:A),0)</f>
        <v>2</v>
      </c>
      <c r="I370">
        <f>IFERROR(LOOKUP(A370,'J05'!B:B,'J05'!A:A),0)</f>
        <v>4</v>
      </c>
      <c r="J370" s="3">
        <f>IFERROR(LOOKUP(A370,'J06'!B:B,'J06'!A:A),0)</f>
        <v>1</v>
      </c>
      <c r="K370" s="3">
        <f>IFERROR(LOOKUP(A370,'J07'!B:B,'J07'!A:A),0)</f>
        <v>0</v>
      </c>
      <c r="L370">
        <f>IFERROR(LOOKUP(A370,'J08'!B:B,'J08'!A:A),0)</f>
        <v>2</v>
      </c>
      <c r="M370">
        <f>IFERROR(LOOKUP(A370,'J09'!B:B,'J09'!A:A),0)</f>
        <v>0</v>
      </c>
      <c r="N370">
        <f>IFERROR(LOOKUP(A370,'J10'!B:B,'J10'!A:A),0)</f>
        <v>1</v>
      </c>
      <c r="O370">
        <f>IFERROR(LOOKUP(A370,'J11'!B:B,'J11'!A:A),0)</f>
        <v>-2</v>
      </c>
      <c r="P370">
        <f>IFERROR(LOOKUP(A370,'J12'!B:B,'J12'!A:A),0)</f>
        <v>0</v>
      </c>
      <c r="Q370">
        <f>IFERROR(LOOKUP(A370,'J13'!B:B,'J13'!A:A),0)</f>
        <v>0</v>
      </c>
      <c r="R370">
        <f>IFERROR(LOOKUP(A370,'J14'!B:B,'J14'!A:A),0)</f>
        <v>5</v>
      </c>
      <c r="S370">
        <f>IFERROR(LOOKUP(A370,'J15'!B:B,'J15'!A:A),0)</f>
        <v>2</v>
      </c>
      <c r="T370">
        <f>IFERROR(LOOKUP(A370,'J16'!B:B,'J16'!A:A),0)</f>
        <v>1</v>
      </c>
      <c r="U370">
        <f>IFERROR(LOOKUP(A370,'J17'!B:B,'J17'!A:A),0)</f>
        <v>0</v>
      </c>
      <c r="V370">
        <f>IFERROR(LOOKUP(A370,'J18'!B:B,'J18'!A:A),0)</f>
        <v>6</v>
      </c>
      <c r="W370">
        <f>IFERROR(LOOKUP(A370,'J19'!B:B,'J19'!A:A),0)</f>
        <v>3</v>
      </c>
      <c r="X370">
        <f>IFERROR(LOOKUP(A370,'J20'!B:B,'J20'!A:A),0)</f>
        <v>0</v>
      </c>
      <c r="Y370">
        <f>IFERROR(LOOKUP(A370,'J21'!B:B,'J21'!A:A),0)</f>
        <v>0</v>
      </c>
      <c r="Z370">
        <f>IFERROR(LOOKUP(A370,'J22'!B:B,'J22'!A:A),0)</f>
        <v>0</v>
      </c>
      <c r="AA370">
        <f>IFERROR(LOOKUP(A370,'J23'!B:B,'J23'!A:A),0)</f>
        <v>4</v>
      </c>
      <c r="AB370">
        <f>IFERROR(LOOKUP(A370,'J24'!B:B,'J24'!A:A),0)</f>
        <v>0</v>
      </c>
      <c r="AC370">
        <f>IFERROR(LOOKUP(A370,'J25'!B:B,'J25'!A:A),0)</f>
        <v>0</v>
      </c>
      <c r="AD370">
        <f>IFERROR(LOOKUP(A370,'J26'!B:B,'J26'!A:A),0)</f>
        <v>4</v>
      </c>
    </row>
    <row r="371">
      <c r="A371" s="2" t="s">
        <v>100</v>
      </c>
      <c r="B371" s="2" t="s">
        <v>432</v>
      </c>
      <c r="C371" s="2" t="s">
        <v>724</v>
      </c>
      <c r="D371" s="7" t="str">
        <f>LOOKUP(A371,PhotoSquad!A:A,PhotoSquad!B:B)</f>
        <v>https://assets.laliga.com/squad/2019/t1450/p56419/128x128/p56419_t1450_2019_1_003_000.png</v>
      </c>
      <c r="E371">
        <f>IFERROR(LOOKUP(A371,'J01'!B:B,'J01'!A:A),0)</f>
        <v>1</v>
      </c>
      <c r="F371">
        <f>IFERROR(LOOKUP(A371,'J02'!B:B,'J02'!A:A),0)</f>
        <v>0</v>
      </c>
      <c r="G371">
        <f>IFERROR(LOOKUP(A371,'J03'!B:B,'J03'!A:A),0)</f>
        <v>4</v>
      </c>
      <c r="H371">
        <f>IFERROR(LOOKUP(A371,'J04'!B:B,'J04'!A:A),0)</f>
        <v>2</v>
      </c>
      <c r="I371">
        <f>IFERROR(LOOKUP(A371,'J05'!B:B,'J05'!A:A),0)</f>
        <v>6</v>
      </c>
      <c r="J371" s="3">
        <f>IFERROR(LOOKUP(A371,'J06'!B:B,'J06'!A:A),0)</f>
        <v>7</v>
      </c>
      <c r="K371" s="3">
        <f>IFERROR(LOOKUP(A371,'J07'!B:B,'J07'!A:A),0)</f>
        <v>2</v>
      </c>
      <c r="L371">
        <f>IFERROR(LOOKUP(A371,'J08'!B:B,'J08'!A:A),0)</f>
        <v>6</v>
      </c>
      <c r="M371">
        <f>IFERROR(LOOKUP(A371,'J09'!B:B,'J09'!A:A),0)</f>
        <v>14</v>
      </c>
      <c r="N371">
        <f>IFERROR(LOOKUP(A371,'J10'!B:B,'J10'!A:A),0)</f>
        <v>1</v>
      </c>
      <c r="O371">
        <f>IFERROR(LOOKUP(A371,'J11'!B:B,'J11'!A:A),0)</f>
        <v>7</v>
      </c>
      <c r="P371">
        <f>IFERROR(LOOKUP(A371,'J12'!B:B,'J12'!A:A),0)</f>
        <v>3</v>
      </c>
      <c r="Q371">
        <f>IFERROR(LOOKUP(A371,'J13'!B:B,'J13'!A:A),0)</f>
        <v>5</v>
      </c>
      <c r="R371">
        <f>IFERROR(LOOKUP(A371,'J14'!B:B,'J14'!A:A),0)</f>
        <v>2</v>
      </c>
      <c r="S371">
        <f>IFERROR(LOOKUP(A371,'J15'!B:B,'J15'!A:A),0)</f>
        <v>10</v>
      </c>
      <c r="T371">
        <f>IFERROR(LOOKUP(A371,'J16'!B:B,'J16'!A:A),0)</f>
        <v>9</v>
      </c>
      <c r="U371">
        <f>IFERROR(LOOKUP(A371,'J17'!B:B,'J17'!A:A),0)</f>
        <v>9</v>
      </c>
      <c r="V371">
        <f>IFERROR(LOOKUP(A371,'J18'!B:B,'J18'!A:A),0)</f>
        <v>1</v>
      </c>
      <c r="W371">
        <f>IFERROR(LOOKUP(A371,'J19'!B:B,'J19'!A:A),0)</f>
        <v>2</v>
      </c>
      <c r="X371">
        <f>IFERROR(LOOKUP(A371,'J20'!B:B,'J20'!A:A),0)</f>
        <v>0</v>
      </c>
      <c r="Y371">
        <f>IFERROR(LOOKUP(A371,'J21'!B:B,'J21'!A:A),0)</f>
        <v>6</v>
      </c>
      <c r="Z371">
        <f>IFERROR(LOOKUP(A371,'J22'!B:B,'J22'!A:A),0)</f>
        <v>0</v>
      </c>
      <c r="AA371">
        <f>IFERROR(LOOKUP(A371,'J23'!B:B,'J23'!A:A),0)</f>
        <v>5</v>
      </c>
      <c r="AB371">
        <f>IFERROR(LOOKUP(A371,'J24'!B:B,'J24'!A:A),0)</f>
        <v>8</v>
      </c>
      <c r="AC371">
        <f>IFERROR(LOOKUP(A371,'J25'!B:B,'J25'!A:A),0)</f>
        <v>1</v>
      </c>
      <c r="AD371">
        <f>IFERROR(LOOKUP(A371,'J26'!B:B,'J26'!A:A),0)</f>
        <v>2</v>
      </c>
    </row>
    <row r="372">
      <c r="A372" s="2" t="s">
        <v>273</v>
      </c>
      <c r="B372" s="2" t="s">
        <v>435</v>
      </c>
      <c r="C372" s="2" t="s">
        <v>899</v>
      </c>
      <c r="D372" s="7" t="str">
        <f>LOOKUP(A372,PhotoSquad!A:A,PhotoSquad!B:B)</f>
        <v>https://assets.laliga.com/squad/2019/t185/p56448/128x128/p56448_t185_2019_1_003_000.png</v>
      </c>
      <c r="E372">
        <f>IFERROR(LOOKUP(A372,'J01'!B:B,'J01'!A:A),0)</f>
        <v>1</v>
      </c>
      <c r="F372">
        <f>IFERROR(LOOKUP(A372,'J02'!B:B,'J02'!A:A),0)</f>
        <v>2</v>
      </c>
      <c r="G372">
        <f>IFERROR(LOOKUP(A372,'J03'!B:B,'J03'!A:A),0)</f>
        <v>7</v>
      </c>
      <c r="H372">
        <f>IFERROR(LOOKUP(A372,'J04'!B:B,'J04'!A:A),0)</f>
        <v>5</v>
      </c>
      <c r="I372">
        <f>IFERROR(LOOKUP(A372,'J05'!B:B,'J05'!A:A),0)</f>
        <v>5</v>
      </c>
      <c r="J372" s="3">
        <f>IFERROR(LOOKUP(A372,'J06'!B:B,'J06'!A:A),0)</f>
        <v>7</v>
      </c>
      <c r="K372" s="3">
        <f>IFERROR(LOOKUP(A372,'J07'!B:B,'J07'!A:A),0)</f>
        <v>2</v>
      </c>
      <c r="L372">
        <f>IFERROR(LOOKUP(A372,'J08'!B:B,'J08'!A:A),0)</f>
        <v>2</v>
      </c>
      <c r="M372">
        <f>IFERROR(LOOKUP(A372,'J09'!B:B,'J09'!A:A),0)</f>
        <v>2</v>
      </c>
      <c r="N372">
        <f>IFERROR(LOOKUP(A372,'J10'!B:B,'J10'!A:A),0)</f>
        <v>4</v>
      </c>
      <c r="O372">
        <f>IFERROR(LOOKUP(A372,'J11'!B:B,'J11'!A:A),0)</f>
        <v>4</v>
      </c>
      <c r="P372">
        <f>IFERROR(LOOKUP(A372,'J12'!B:B,'J12'!A:A),0)</f>
        <v>7</v>
      </c>
      <c r="Q372">
        <f>IFERROR(LOOKUP(A372,'J13'!B:B,'J13'!A:A),0)</f>
        <v>4</v>
      </c>
      <c r="R372">
        <f>IFERROR(LOOKUP(A372,'J14'!B:B,'J14'!A:A),0)</f>
        <v>9</v>
      </c>
      <c r="S372">
        <f>IFERROR(LOOKUP(A372,'J15'!B:B,'J15'!A:A),0)</f>
        <v>6</v>
      </c>
      <c r="T372">
        <f>IFERROR(LOOKUP(A372,'J16'!B:B,'J16'!A:A),0)</f>
        <v>3</v>
      </c>
      <c r="U372">
        <f>IFERROR(LOOKUP(A372,'J17'!B:B,'J17'!A:A),0)</f>
        <v>5</v>
      </c>
      <c r="V372">
        <f>IFERROR(LOOKUP(A372,'J18'!B:B,'J18'!A:A),0)</f>
        <v>2</v>
      </c>
      <c r="W372">
        <f>IFERROR(LOOKUP(A372,'J19'!B:B,'J19'!A:A),0)</f>
        <v>4</v>
      </c>
      <c r="X372">
        <f>IFERROR(LOOKUP(A372,'J20'!B:B,'J20'!A:A),0)</f>
        <v>19</v>
      </c>
      <c r="Y372">
        <f>IFERROR(LOOKUP(A372,'J21'!B:B,'J21'!A:A),0)</f>
        <v>2</v>
      </c>
      <c r="Z372">
        <f>IFERROR(LOOKUP(A372,'J22'!B:B,'J22'!A:A),0)</f>
        <v>12</v>
      </c>
      <c r="AA372">
        <f>IFERROR(LOOKUP(A372,'J23'!B:B,'J23'!A:A),0)</f>
        <v>8</v>
      </c>
      <c r="AB372">
        <f>IFERROR(LOOKUP(A372,'J24'!B:B,'J24'!A:A),0)</f>
        <v>4</v>
      </c>
      <c r="AC372">
        <f>IFERROR(LOOKUP(A372,'J25'!B:B,'J25'!A:A),0)</f>
        <v>13</v>
      </c>
      <c r="AD372">
        <f>IFERROR(LOOKUP(A372,'J26'!B:B,'J26'!A:A),0)</f>
        <v>3</v>
      </c>
    </row>
    <row r="373">
      <c r="A373" s="2" t="s">
        <v>61</v>
      </c>
      <c r="B373" s="2" t="s">
        <v>432</v>
      </c>
      <c r="C373" s="2" t="s">
        <v>725</v>
      </c>
      <c r="D373" s="7" t="str">
        <f>LOOKUP(A373,PhotoSquad!A:A,PhotoSquad!B:B)</f>
        <v>https://assets.laliga.com/squad/2019/t450/p56449/128x128/p56449_t450_2019_1_003_000.png</v>
      </c>
      <c r="E373">
        <f>IFERROR(LOOKUP(A373,'J01'!B:B,'J01'!A:A),0)</f>
        <v>0</v>
      </c>
      <c r="F373">
        <f>IFERROR(LOOKUP(A373,'J02'!B:B,'J02'!A:A),0)</f>
        <v>2</v>
      </c>
      <c r="G373">
        <f>IFERROR(LOOKUP(A373,'J03'!B:B,'J03'!A:A),0)</f>
        <v>2</v>
      </c>
      <c r="H373">
        <f>IFERROR(LOOKUP(A373,'J04'!B:B,'J04'!A:A),0)</f>
        <v>0</v>
      </c>
      <c r="I373">
        <f>IFERROR(LOOKUP(A373,'J05'!B:B,'J05'!A:A),0)</f>
        <v>0</v>
      </c>
      <c r="J373" s="3">
        <f>IFERROR(LOOKUP(A373,'J06'!B:B,'J06'!A:A),0)</f>
        <v>2</v>
      </c>
      <c r="K373" s="3">
        <f>IFERROR(LOOKUP(A373,'J07'!B:B,'J07'!A:A),0)</f>
        <v>1</v>
      </c>
      <c r="L373">
        <f>IFERROR(LOOKUP(A373,'J08'!B:B,'J08'!A:A),0)</f>
        <v>0</v>
      </c>
      <c r="M373">
        <f>IFERROR(LOOKUP(A373,'J09'!B:B,'J09'!A:A),0)</f>
        <v>2</v>
      </c>
      <c r="N373">
        <f>IFERROR(LOOKUP(A373,'J10'!B:B,'J10'!A:A),0)</f>
        <v>4</v>
      </c>
      <c r="O373">
        <f>IFERROR(LOOKUP(A373,'J11'!B:B,'J11'!A:A),0)</f>
        <v>0</v>
      </c>
      <c r="P373">
        <f>IFERROR(LOOKUP(A373,'J12'!B:B,'J12'!A:A),0)</f>
        <v>6</v>
      </c>
      <c r="Q373">
        <f>IFERROR(LOOKUP(A373,'J13'!B:B,'J13'!A:A),0)</f>
        <v>0</v>
      </c>
      <c r="R373">
        <f>IFERROR(LOOKUP(A373,'J14'!B:B,'J14'!A:A),0)</f>
        <v>2</v>
      </c>
      <c r="S373">
        <f>IFERROR(LOOKUP(A373,'J15'!B:B,'J15'!A:A),0)</f>
        <v>6</v>
      </c>
      <c r="T373">
        <f>IFERROR(LOOKUP(A373,'J16'!B:B,'J16'!A:A),0)</f>
        <v>0</v>
      </c>
      <c r="U373">
        <f>IFERROR(LOOKUP(A373,'J17'!B:B,'J17'!A:A),0)</f>
        <v>5</v>
      </c>
      <c r="V373">
        <f>IFERROR(LOOKUP(A373,'J18'!B:B,'J18'!A:A),0)</f>
        <v>0</v>
      </c>
      <c r="W373">
        <f>IFERROR(LOOKUP(A373,'J19'!B:B,'J19'!A:A),0)</f>
        <v>1</v>
      </c>
      <c r="X373">
        <f>IFERROR(LOOKUP(A373,'J20'!B:B,'J20'!A:A),0)</f>
        <v>2</v>
      </c>
      <c r="Y373">
        <f>IFERROR(LOOKUP(A373,'J21'!B:B,'J21'!A:A),0)</f>
        <v>0</v>
      </c>
      <c r="Z373">
        <f>IFERROR(LOOKUP(A373,'J22'!B:B,'J22'!A:A),0)</f>
        <v>12</v>
      </c>
      <c r="AA373">
        <f>IFERROR(LOOKUP(A373,'J23'!B:B,'J23'!A:A),0)</f>
        <v>8</v>
      </c>
      <c r="AB373">
        <f>IFERROR(LOOKUP(A373,'J24'!B:B,'J24'!A:A),0)</f>
        <v>4</v>
      </c>
      <c r="AC373">
        <f>IFERROR(LOOKUP(A373,'J25'!B:B,'J25'!A:A),0)</f>
        <v>13</v>
      </c>
      <c r="AD373">
        <f>IFERROR(LOOKUP(A373,'J26'!B:B,'J26'!A:A),0)</f>
        <v>3</v>
      </c>
    </row>
    <row r="374">
      <c r="A374" s="2" t="s">
        <v>274</v>
      </c>
      <c r="B374" s="2" t="s">
        <v>435</v>
      </c>
      <c r="C374" s="2" t="s">
        <v>726</v>
      </c>
      <c r="D374" s="7" t="str">
        <f>LOOKUP(A374,PhotoSquad!A:A,PhotoSquad!B:B)</f>
        <v>https://assets.laliga.com/squad/2019/t191/p56624/128x128/p56624_t191_2019_1_003_000.png</v>
      </c>
      <c r="E374">
        <f>IFERROR(LOOKUP(A374,'J01'!B:B,'J01'!A:A),0)</f>
        <v>8</v>
      </c>
      <c r="F374">
        <f>IFERROR(LOOKUP(A374,'J02'!B:B,'J02'!A:A),0)</f>
        <v>6</v>
      </c>
      <c r="G374">
        <f>IFERROR(LOOKUP(A374,'J03'!B:B,'J03'!A:A),0)</f>
        <v>6</v>
      </c>
      <c r="H374">
        <f>IFERROR(LOOKUP(A374,'J04'!B:B,'J04'!A:A),0)</f>
        <v>-1</v>
      </c>
      <c r="I374">
        <f>IFERROR(LOOKUP(A374,'J05'!B:B,'J05'!A:A),0)</f>
        <v>3</v>
      </c>
      <c r="J374" s="3">
        <f>IFERROR(LOOKUP(A374,'J06'!B:B,'J06'!A:A),0)</f>
        <v>2</v>
      </c>
      <c r="K374" s="3">
        <f>IFERROR(LOOKUP(A374,'J07'!B:B,'J07'!A:A),0)</f>
        <v>5</v>
      </c>
      <c r="L374">
        <f>IFERROR(LOOKUP(A374,'J08'!B:B,'J08'!A:A),0)</f>
        <v>4</v>
      </c>
      <c r="M374">
        <f>IFERROR(LOOKUP(A374,'J09'!B:B,'J09'!A:A),0)</f>
        <v>4</v>
      </c>
      <c r="N374">
        <f>IFERROR(LOOKUP(A374,'J10'!B:B,'J10'!A:A),0)</f>
        <v>0</v>
      </c>
      <c r="O374">
        <f>IFERROR(LOOKUP(A374,'J11'!B:B,'J11'!A:A),0)</f>
        <v>3</v>
      </c>
      <c r="P374">
        <f>IFERROR(LOOKUP(A374,'J12'!B:B,'J12'!A:A),0)</f>
        <v>2</v>
      </c>
      <c r="Q374">
        <f>IFERROR(LOOKUP(A374,'J13'!B:B,'J13'!A:A),0)</f>
        <v>11</v>
      </c>
      <c r="R374">
        <f>IFERROR(LOOKUP(A374,'J14'!B:B,'J14'!A:A),0)</f>
        <v>1</v>
      </c>
      <c r="S374">
        <f>IFERROR(LOOKUP(A374,'J15'!B:B,'J15'!A:A),0)</f>
        <v>7</v>
      </c>
      <c r="T374">
        <f>IFERROR(LOOKUP(A374,'J16'!B:B,'J16'!A:A),0)</f>
        <v>2</v>
      </c>
      <c r="U374">
        <f>IFERROR(LOOKUP(A374,'J17'!B:B,'J17'!A:A),0)</f>
        <v>8</v>
      </c>
      <c r="V374">
        <f>IFERROR(LOOKUP(A374,'J18'!B:B,'J18'!A:A),0)</f>
        <v>4</v>
      </c>
      <c r="W374">
        <f>IFERROR(LOOKUP(A374,'J19'!B:B,'J19'!A:A),0)</f>
        <v>11</v>
      </c>
      <c r="X374">
        <f>IFERROR(LOOKUP(A374,'J20'!B:B,'J20'!A:A),0)</f>
        <v>2</v>
      </c>
      <c r="Y374">
        <f>IFERROR(LOOKUP(A374,'J21'!B:B,'J21'!A:A),0)</f>
        <v>9</v>
      </c>
      <c r="Z374">
        <f>IFERROR(LOOKUP(A374,'J22'!B:B,'J22'!A:A),0)</f>
        <v>5</v>
      </c>
      <c r="AA374">
        <f>IFERROR(LOOKUP(A374,'J23'!B:B,'J23'!A:A),0)</f>
        <v>8</v>
      </c>
      <c r="AB374">
        <f>IFERROR(LOOKUP(A374,'J24'!B:B,'J24'!A:A),0)</f>
        <v>0</v>
      </c>
      <c r="AC374">
        <f>IFERROR(LOOKUP(A374,'J25'!B:B,'J25'!A:A),0)</f>
        <v>1</v>
      </c>
      <c r="AD374">
        <f>IFERROR(LOOKUP(A374,'J26'!B:B,'J26'!A:A),0)</f>
        <v>6</v>
      </c>
    </row>
    <row r="375">
      <c r="A375" s="2" t="s">
        <v>727</v>
      </c>
      <c r="B375" s="2" t="s">
        <v>457</v>
      </c>
      <c r="C375" s="2" t="s">
        <v>728</v>
      </c>
      <c r="D375" s="7" t="str">
        <f>LOOKUP(A375,PhotoSquad!A:A,PhotoSquad!B:B)</f>
        <v>https://assets.laliga.com/squad/2019/t174/p56680/128x128/p56680_t174_2019_1_003_000.png</v>
      </c>
      <c r="E375">
        <f>IFERROR(LOOKUP(A375,'J01'!B:B,'J01'!A:A),0)</f>
        <v>0</v>
      </c>
      <c r="F375">
        <f>IFERROR(LOOKUP(A375,'J02'!B:B,'J02'!A:A),0)</f>
        <v>6</v>
      </c>
      <c r="G375">
        <f>IFERROR(LOOKUP(A375,'J03'!B:B,'J03'!A:A),0)</f>
        <v>0</v>
      </c>
      <c r="H375">
        <f>IFERROR(LOOKUP(A375,'J04'!B:B,'J04'!A:A),0)</f>
        <v>0</v>
      </c>
      <c r="I375">
        <f>IFERROR(LOOKUP(A375,'J05'!B:B,'J05'!A:A),0)</f>
        <v>3</v>
      </c>
      <c r="J375" s="3">
        <f>IFERROR(LOOKUP(A375,'J06'!B:B,'J06'!A:A),0)</f>
        <v>2</v>
      </c>
      <c r="K375" s="3">
        <f>IFERROR(LOOKUP(A375,'J07'!B:B,'J07'!A:A),0)</f>
        <v>5</v>
      </c>
      <c r="L375">
        <f>IFERROR(LOOKUP(A375,'J08'!B:B,'J08'!A:A),0)</f>
        <v>1</v>
      </c>
      <c r="M375">
        <f>IFERROR(LOOKUP(A375,'J09'!B:B,'J09'!A:A),0)</f>
        <v>4</v>
      </c>
      <c r="N375">
        <f>IFERROR(LOOKUP(A375,'J10'!B:B,'J10'!A:A),0)</f>
        <v>0</v>
      </c>
      <c r="O375">
        <f>IFERROR(LOOKUP(A375,'J11'!B:B,'J11'!A:A),0)</f>
        <v>3</v>
      </c>
      <c r="P375">
        <f>IFERROR(LOOKUP(A375,'J12'!B:B,'J12'!A:A),0)</f>
        <v>2</v>
      </c>
      <c r="Q375">
        <f>IFERROR(LOOKUP(A375,'J13'!B:B,'J13'!A:A),0)</f>
        <v>11</v>
      </c>
      <c r="R375">
        <f>IFERROR(LOOKUP(A375,'J14'!B:B,'J14'!A:A),0)</f>
        <v>1</v>
      </c>
      <c r="S375">
        <f>IFERROR(LOOKUP(A375,'J15'!B:B,'J15'!A:A),0)</f>
        <v>7</v>
      </c>
      <c r="T375">
        <f>IFERROR(LOOKUP(A375,'J16'!B:B,'J16'!A:A),0)</f>
        <v>2</v>
      </c>
      <c r="U375">
        <f>IFERROR(LOOKUP(A375,'J17'!B:B,'J17'!A:A),0)</f>
        <v>8</v>
      </c>
      <c r="V375">
        <f>IFERROR(LOOKUP(A375,'J18'!B:B,'J18'!A:A),0)</f>
        <v>0</v>
      </c>
      <c r="W375">
        <f>IFERROR(LOOKUP(A375,'J19'!B:B,'J19'!A:A),0)</f>
        <v>0</v>
      </c>
      <c r="X375">
        <f>IFERROR(LOOKUP(A375,'J20'!B:B,'J20'!A:A),0)</f>
        <v>2</v>
      </c>
      <c r="Y375">
        <f>IFERROR(LOOKUP(A375,'J21'!B:B,'J21'!A:A),0)</f>
        <v>9</v>
      </c>
      <c r="Z375">
        <f>IFERROR(LOOKUP(A375,'J22'!B:B,'J22'!A:A),0)</f>
        <v>5</v>
      </c>
      <c r="AA375">
        <f>IFERROR(LOOKUP(A375,'J23'!B:B,'J23'!A:A),0)</f>
        <v>1</v>
      </c>
      <c r="AB375">
        <f>IFERROR(LOOKUP(A375,'J24'!B:B,'J24'!A:A),0)</f>
        <v>0</v>
      </c>
      <c r="AC375">
        <f>IFERROR(LOOKUP(A375,'J25'!B:B,'J25'!A:A),0)</f>
        <v>1</v>
      </c>
      <c r="AD375">
        <f>IFERROR(LOOKUP(A375,'J26'!B:B,'J26'!A:A),0)</f>
        <v>6</v>
      </c>
    </row>
    <row r="376">
      <c r="A376" s="2" t="s">
        <v>275</v>
      </c>
      <c r="B376" s="2" t="s">
        <v>435</v>
      </c>
      <c r="C376" s="2" t="s">
        <v>729</v>
      </c>
      <c r="D376" s="7" t="str">
        <f>LOOKUP(A376,PhotoSquad!A:A,PhotoSquad!B:B)</f>
        <v>https://assets.laliga.com/squad/2019/t191/p56864/128x128/p56864_t191_2019_1_003_000.png</v>
      </c>
      <c r="E376">
        <f>IFERROR(LOOKUP(A376,'J01'!B:B,'J01'!A:A),0)</f>
        <v>6</v>
      </c>
      <c r="F376">
        <f>IFERROR(LOOKUP(A376,'J02'!B:B,'J02'!A:A),0)</f>
        <v>6</v>
      </c>
      <c r="G376">
        <f>IFERROR(LOOKUP(A376,'J03'!B:B,'J03'!A:A),0)</f>
        <v>10</v>
      </c>
      <c r="H376">
        <f>IFERROR(LOOKUP(A376,'J04'!B:B,'J04'!A:A),0)</f>
        <v>0</v>
      </c>
      <c r="I376">
        <f>IFERROR(LOOKUP(A376,'J05'!B:B,'J05'!A:A),0)</f>
        <v>5</v>
      </c>
      <c r="J376" s="3">
        <f>IFERROR(LOOKUP(A376,'J06'!B:B,'J06'!A:A),0)</f>
        <v>3</v>
      </c>
      <c r="K376" s="3">
        <f>IFERROR(LOOKUP(A376,'J07'!B:B,'J07'!A:A),0)</f>
        <v>7</v>
      </c>
      <c r="L376">
        <f>IFERROR(LOOKUP(A376,'J08'!B:B,'J08'!A:A),0)</f>
        <v>7</v>
      </c>
      <c r="M376">
        <f>IFERROR(LOOKUP(A376,'J09'!B:B,'J09'!A:A),0)</f>
        <v>3</v>
      </c>
      <c r="N376">
        <f>IFERROR(LOOKUP(A376,'J10'!B:B,'J10'!A:A),0)</f>
        <v>2</v>
      </c>
      <c r="O376">
        <f>IFERROR(LOOKUP(A376,'J11'!B:B,'J11'!A:A),0)</f>
        <v>4</v>
      </c>
      <c r="P376">
        <f>IFERROR(LOOKUP(A376,'J12'!B:B,'J12'!A:A),0)</f>
        <v>2</v>
      </c>
      <c r="Q376">
        <f>IFERROR(LOOKUP(A376,'J13'!B:B,'J13'!A:A),0)</f>
        <v>11</v>
      </c>
      <c r="R376">
        <f>IFERROR(LOOKUP(A376,'J14'!B:B,'J14'!A:A),0)</f>
        <v>1</v>
      </c>
      <c r="S376">
        <f>IFERROR(LOOKUP(A376,'J15'!B:B,'J15'!A:A),0)</f>
        <v>6</v>
      </c>
      <c r="T376">
        <f>IFERROR(LOOKUP(A376,'J16'!B:B,'J16'!A:A),0)</f>
        <v>2</v>
      </c>
      <c r="U376">
        <f>IFERROR(LOOKUP(A376,'J17'!B:B,'J17'!A:A),0)</f>
        <v>7</v>
      </c>
      <c r="V376">
        <f>IFERROR(LOOKUP(A376,'J18'!B:B,'J18'!A:A),0)</f>
        <v>5</v>
      </c>
      <c r="W376">
        <f>IFERROR(LOOKUP(A376,'J19'!B:B,'J19'!A:A),0)</f>
        <v>7</v>
      </c>
      <c r="X376">
        <f>IFERROR(LOOKUP(A376,'J20'!B:B,'J20'!A:A),0)</f>
        <v>2</v>
      </c>
      <c r="Y376">
        <f>IFERROR(LOOKUP(A376,'J21'!B:B,'J21'!A:A),0)</f>
        <v>8</v>
      </c>
      <c r="Z376">
        <f>IFERROR(LOOKUP(A376,'J22'!B:B,'J22'!A:A),0)</f>
        <v>7</v>
      </c>
      <c r="AA376">
        <f>IFERROR(LOOKUP(A376,'J23'!B:B,'J23'!A:A),0)</f>
        <v>1</v>
      </c>
      <c r="AB376">
        <f>IFERROR(LOOKUP(A376,'J24'!B:B,'J24'!A:A),0)</f>
        <v>0</v>
      </c>
      <c r="AC376">
        <f>IFERROR(LOOKUP(A376,'J25'!B:B,'J25'!A:A),0)</f>
        <v>1</v>
      </c>
      <c r="AD376">
        <f>IFERROR(LOOKUP(A376,'J26'!B:B,'J26'!A:A),0)</f>
        <v>6</v>
      </c>
    </row>
    <row r="377">
      <c r="A377" s="2" t="s">
        <v>276</v>
      </c>
      <c r="B377" s="2" t="s">
        <v>435</v>
      </c>
      <c r="C377" s="2" t="s">
        <v>701</v>
      </c>
      <c r="D377" s="7" t="str">
        <f>LOOKUP(A377,PhotoSquad!A:A,PhotoSquad!B:B)</f>
        <v>https://assets.laliga.com/squad/2019/t450/p56916/128x128/p56916_t450_2019_1_003_000.png</v>
      </c>
      <c r="E377">
        <f>IFERROR(LOOKUP(A377,'J01'!B:B,'J01'!A:A),0)</f>
        <v>6</v>
      </c>
      <c r="F377">
        <f>IFERROR(LOOKUP(A377,'J02'!B:B,'J02'!A:A),0)</f>
        <v>6</v>
      </c>
      <c r="G377">
        <f>IFERROR(LOOKUP(A377,'J03'!B:B,'J03'!A:A),0)</f>
        <v>10</v>
      </c>
      <c r="H377">
        <f>IFERROR(LOOKUP(A377,'J04'!B:B,'J04'!A:A),0)</f>
        <v>5</v>
      </c>
      <c r="I377">
        <f>IFERROR(LOOKUP(A377,'J05'!B:B,'J05'!A:A),0)</f>
        <v>5</v>
      </c>
      <c r="J377" s="3">
        <f>IFERROR(LOOKUP(A377,'J06'!B:B,'J06'!A:A),0)</f>
        <v>3</v>
      </c>
      <c r="K377" s="3">
        <f>IFERROR(LOOKUP(A377,'J07'!B:B,'J07'!A:A),0)</f>
        <v>5</v>
      </c>
      <c r="L377">
        <f>IFERROR(LOOKUP(A377,'J08'!B:B,'J08'!A:A),0)</f>
        <v>4</v>
      </c>
      <c r="M377">
        <f>IFERROR(LOOKUP(A377,'J09'!B:B,'J09'!A:A),0)</f>
        <v>3</v>
      </c>
      <c r="N377">
        <f>IFERROR(LOOKUP(A377,'J10'!B:B,'J10'!A:A),0)</f>
        <v>10</v>
      </c>
      <c r="O377">
        <f>IFERROR(LOOKUP(A377,'J11'!B:B,'J11'!A:A),0)</f>
        <v>4</v>
      </c>
      <c r="P377">
        <f>IFERROR(LOOKUP(A377,'J12'!B:B,'J12'!A:A),0)</f>
        <v>1</v>
      </c>
      <c r="Q377">
        <f>IFERROR(LOOKUP(A377,'J13'!B:B,'J13'!A:A),0)</f>
        <v>4</v>
      </c>
      <c r="R377">
        <f>IFERROR(LOOKUP(A377,'J14'!B:B,'J14'!A:A),0)</f>
        <v>1</v>
      </c>
      <c r="S377">
        <f>IFERROR(LOOKUP(A377,'J15'!B:B,'J15'!A:A),0)</f>
        <v>3</v>
      </c>
      <c r="T377">
        <f>IFERROR(LOOKUP(A377,'J16'!B:B,'J16'!A:A),0)</f>
        <v>0</v>
      </c>
      <c r="U377">
        <f>IFERROR(LOOKUP(A377,'J17'!B:B,'J17'!A:A),0)</f>
        <v>2</v>
      </c>
      <c r="V377">
        <f>IFERROR(LOOKUP(A377,'J18'!B:B,'J18'!A:A),0)</f>
        <v>1</v>
      </c>
      <c r="W377">
        <f>IFERROR(LOOKUP(A377,'J19'!B:B,'J19'!A:A),0)</f>
        <v>2</v>
      </c>
      <c r="X377">
        <f>IFERROR(LOOKUP(A377,'J20'!B:B,'J20'!A:A),0)</f>
        <v>2</v>
      </c>
      <c r="Y377">
        <f>IFERROR(LOOKUP(A377,'J21'!B:B,'J21'!A:A),0)</f>
        <v>8</v>
      </c>
      <c r="Z377">
        <f>IFERROR(LOOKUP(A377,'J22'!B:B,'J22'!A:A),0)</f>
        <v>7</v>
      </c>
      <c r="AA377">
        <f>IFERROR(LOOKUP(A377,'J23'!B:B,'J23'!A:A),0)</f>
        <v>1</v>
      </c>
      <c r="AB377">
        <f>IFERROR(LOOKUP(A377,'J24'!B:B,'J24'!A:A),0)</f>
        <v>11</v>
      </c>
      <c r="AC377">
        <f>IFERROR(LOOKUP(A377,'J25'!B:B,'J25'!A:A),0)</f>
        <v>2</v>
      </c>
      <c r="AD377">
        <f>IFERROR(LOOKUP(A377,'J26'!B:B,'J26'!A:A),0)</f>
        <v>2</v>
      </c>
    </row>
    <row r="378">
      <c r="A378" s="2" t="s">
        <v>1025</v>
      </c>
      <c r="B378" s="2" t="s">
        <v>457</v>
      </c>
      <c r="C378" s="2" t="s">
        <v>1026</v>
      </c>
      <c r="D378" s="7" t="str">
        <f>LOOKUP(A378,PhotoSquad!A:A,PhotoSquad!B:B)</f>
        <v>https://assets.laliga.com/squad/2019/t191/p57112/128x128/p57112_t191_2019_1_003_000.png</v>
      </c>
      <c r="E378">
        <f>IFERROR(LOOKUP(A378,'J01'!B:B,'J01'!A:A),0)</f>
        <v>6</v>
      </c>
      <c r="F378">
        <f>IFERROR(LOOKUP(A378,'J02'!B:B,'J02'!A:A),0)</f>
        <v>6</v>
      </c>
      <c r="G378">
        <f>IFERROR(LOOKUP(A378,'J03'!B:B,'J03'!A:A),0)</f>
        <v>10</v>
      </c>
      <c r="H378">
        <f>IFERROR(LOOKUP(A378,'J04'!B:B,'J04'!A:A),0)</f>
        <v>5</v>
      </c>
      <c r="I378">
        <f>IFERROR(LOOKUP(A378,'J05'!B:B,'J05'!A:A),0)</f>
        <v>5</v>
      </c>
      <c r="J378" s="3">
        <f>IFERROR(LOOKUP(A378,'J06'!B:B,'J06'!A:A),0)</f>
        <v>3</v>
      </c>
      <c r="K378" s="3">
        <f>IFERROR(LOOKUP(A378,'J07'!B:B,'J07'!A:A),0)</f>
        <v>5</v>
      </c>
      <c r="L378">
        <f>IFERROR(LOOKUP(A378,'J08'!B:B,'J08'!A:A),0)</f>
        <v>4</v>
      </c>
      <c r="M378">
        <f>IFERROR(LOOKUP(A378,'J09'!B:B,'J09'!A:A),0)</f>
        <v>3</v>
      </c>
      <c r="N378">
        <f>IFERROR(LOOKUP(A378,'J10'!B:B,'J10'!A:A),0)</f>
        <v>10</v>
      </c>
      <c r="O378">
        <f>IFERROR(LOOKUP(A378,'J11'!B:B,'J11'!A:A),0)</f>
        <v>4</v>
      </c>
      <c r="P378">
        <f>IFERROR(LOOKUP(A378,'J12'!B:B,'J12'!A:A),0)</f>
        <v>1</v>
      </c>
      <c r="Q378">
        <f>IFERROR(LOOKUP(A378,'J13'!B:B,'J13'!A:A),0)</f>
        <v>0</v>
      </c>
      <c r="R378">
        <f>IFERROR(LOOKUP(A378,'J14'!B:B,'J14'!A:A),0)</f>
        <v>3</v>
      </c>
      <c r="S378">
        <f>IFERROR(LOOKUP(A378,'J15'!B:B,'J15'!A:A),0)</f>
        <v>5</v>
      </c>
      <c r="T378">
        <f>IFERROR(LOOKUP(A378,'J16'!B:B,'J16'!A:A),0)</f>
        <v>0</v>
      </c>
      <c r="U378">
        <f>IFERROR(LOOKUP(A378,'J17'!B:B,'J17'!A:A),0)</f>
        <v>2</v>
      </c>
      <c r="V378">
        <f>IFERROR(LOOKUP(A378,'J18'!B:B,'J18'!A:A),0)</f>
        <v>1</v>
      </c>
      <c r="W378">
        <f>IFERROR(LOOKUP(A378,'J19'!B:B,'J19'!A:A),0)</f>
        <v>2</v>
      </c>
      <c r="X378">
        <f>IFERROR(LOOKUP(A378,'J20'!B:B,'J20'!A:A),0)</f>
        <v>0</v>
      </c>
      <c r="Y378">
        <f>IFERROR(LOOKUP(A378,'J21'!B:B,'J21'!A:A),0)</f>
        <v>0</v>
      </c>
      <c r="Z378">
        <f>IFERROR(LOOKUP(A378,'J22'!B:B,'J22'!A:A),0)</f>
        <v>7</v>
      </c>
      <c r="AA378">
        <f>IFERROR(LOOKUP(A378,'J23'!B:B,'J23'!A:A),0)</f>
        <v>0</v>
      </c>
      <c r="AB378">
        <f>IFERROR(LOOKUP(A378,'J24'!B:B,'J24'!A:A),0)</f>
        <v>0</v>
      </c>
      <c r="AC378">
        <f>IFERROR(LOOKUP(A378,'J25'!B:B,'J25'!A:A),0)</f>
        <v>-1</v>
      </c>
      <c r="AD378">
        <f>IFERROR(LOOKUP(A378,'J26'!B:B,'J26'!A:A),0)</f>
        <v>2</v>
      </c>
    </row>
    <row r="379">
      <c r="A379" s="2" t="s">
        <v>72</v>
      </c>
      <c r="B379" s="2" t="s">
        <v>432</v>
      </c>
      <c r="C379" s="2" t="s">
        <v>730</v>
      </c>
      <c r="D379" s="7" t="str">
        <f>LOOKUP(A379,PhotoSquad!A:A,PhotoSquad!B:B)</f>
        <v>https://assets.laliga.com/squad/2019/t191/p57112/128x128/p57112_t191_2019_1_003_000.png</v>
      </c>
      <c r="E379">
        <f>IFERROR(LOOKUP(A379,'J01'!B:B,'J01'!A:A),0)</f>
        <v>2</v>
      </c>
      <c r="F379">
        <f>IFERROR(LOOKUP(A379,'J02'!B:B,'J02'!A:A),0)</f>
        <v>2</v>
      </c>
      <c r="G379">
        <f>IFERROR(LOOKUP(A379,'J03'!B:B,'J03'!A:A),0)</f>
        <v>0</v>
      </c>
      <c r="H379">
        <f>IFERROR(LOOKUP(A379,'J04'!B:B,'J04'!A:A),0)</f>
        <v>0</v>
      </c>
      <c r="I379">
        <f>IFERROR(LOOKUP(A379,'J05'!B:B,'J05'!A:A),0)</f>
        <v>0</v>
      </c>
      <c r="J379" s="3">
        <f>IFERROR(LOOKUP(A379,'J06'!B:B,'J06'!A:A),0)</f>
        <v>2</v>
      </c>
      <c r="K379" s="3">
        <f>IFERROR(LOOKUP(A379,'J07'!B:B,'J07'!A:A),0)</f>
        <v>0</v>
      </c>
      <c r="L379">
        <f>IFERROR(LOOKUP(A379,'J08'!B:B,'J08'!A:A),0)</f>
        <v>0</v>
      </c>
      <c r="M379">
        <f>IFERROR(LOOKUP(A379,'J09'!B:B,'J09'!A:A),0)</f>
        <v>1</v>
      </c>
      <c r="N379">
        <f>IFERROR(LOOKUP(A379,'J10'!B:B,'J10'!A:A),0)</f>
        <v>0</v>
      </c>
      <c r="O379">
        <f>IFERROR(LOOKUP(A379,'J11'!B:B,'J11'!A:A),0)</f>
        <v>3</v>
      </c>
      <c r="P379">
        <f>IFERROR(LOOKUP(A379,'J12'!B:B,'J12'!A:A),0)</f>
        <v>0</v>
      </c>
      <c r="Q379">
        <f>IFERROR(LOOKUP(A379,'J13'!B:B,'J13'!A:A),0)</f>
        <v>0</v>
      </c>
      <c r="R379">
        <f>IFERROR(LOOKUP(A379,'J14'!B:B,'J14'!A:A),0)</f>
        <v>3</v>
      </c>
      <c r="S379">
        <f>IFERROR(LOOKUP(A379,'J15'!B:B,'J15'!A:A),0)</f>
        <v>5</v>
      </c>
      <c r="T379">
        <f>IFERROR(LOOKUP(A379,'J16'!B:B,'J16'!A:A),0)</f>
        <v>0</v>
      </c>
      <c r="U379">
        <f>IFERROR(LOOKUP(A379,'J17'!B:B,'J17'!A:A),0)</f>
        <v>1</v>
      </c>
      <c r="V379">
        <f>IFERROR(LOOKUP(A379,'J18'!B:B,'J18'!A:A),0)</f>
        <v>3</v>
      </c>
      <c r="W379">
        <f>IFERROR(LOOKUP(A379,'J19'!B:B,'J19'!A:A),0)</f>
        <v>2</v>
      </c>
      <c r="X379">
        <f>IFERROR(LOOKUP(A379,'J20'!B:B,'J20'!A:A),0)</f>
        <v>0</v>
      </c>
      <c r="Y379">
        <f>IFERROR(LOOKUP(A379,'J21'!B:B,'J21'!A:A),0)</f>
        <v>0</v>
      </c>
      <c r="Z379">
        <f>IFERROR(LOOKUP(A379,'J22'!B:B,'J22'!A:A),0)</f>
        <v>7</v>
      </c>
      <c r="AA379">
        <f>IFERROR(LOOKUP(A379,'J23'!B:B,'J23'!A:A),0)</f>
        <v>0</v>
      </c>
      <c r="AB379">
        <f>IFERROR(LOOKUP(A379,'J24'!B:B,'J24'!A:A),0)</f>
        <v>0</v>
      </c>
      <c r="AC379">
        <f>IFERROR(LOOKUP(A379,'J25'!B:B,'J25'!A:A),0)</f>
        <v>-1</v>
      </c>
      <c r="AD379">
        <f>IFERROR(LOOKUP(A379,'J26'!B:B,'J26'!A:A),0)</f>
        <v>2</v>
      </c>
    </row>
    <row r="380">
      <c r="A380" s="2" t="s">
        <v>731</v>
      </c>
      <c r="B380" s="2" t="s">
        <v>457</v>
      </c>
      <c r="C380" s="2" t="s">
        <v>732</v>
      </c>
      <c r="D380" s="7" t="str">
        <f>LOOKUP(A380,PhotoSquad!A:A,PhotoSquad!B:B)</f>
        <v>https://assets.laliga.com/squad/2019/t1450/p58637/128x128/p58637_t1450_2019_1_003_000.png</v>
      </c>
      <c r="E380">
        <f>IFERROR(LOOKUP(A380,'J01'!B:B,'J01'!A:A),0)</f>
        <v>0</v>
      </c>
      <c r="F380">
        <f>IFERROR(LOOKUP(A380,'J02'!B:B,'J02'!A:A),0)</f>
        <v>0</v>
      </c>
      <c r="G380">
        <f>IFERROR(LOOKUP(A380,'J03'!B:B,'J03'!A:A),0)</f>
        <v>0</v>
      </c>
      <c r="H380">
        <f>IFERROR(LOOKUP(A380,'J04'!B:B,'J04'!A:A),0)</f>
        <v>0</v>
      </c>
      <c r="I380">
        <f>IFERROR(LOOKUP(A380,'J05'!B:B,'J05'!A:A),0)</f>
        <v>0</v>
      </c>
      <c r="J380" s="3">
        <f>IFERROR(LOOKUP(A380,'J06'!B:B,'J06'!A:A),0)</f>
        <v>2</v>
      </c>
      <c r="K380" s="3">
        <f>IFERROR(LOOKUP(A380,'J07'!B:B,'J07'!A:A),0)</f>
        <v>0</v>
      </c>
      <c r="L380">
        <f>IFERROR(LOOKUP(A380,'J08'!B:B,'J08'!A:A),0)</f>
        <v>0</v>
      </c>
      <c r="M380">
        <f>IFERROR(LOOKUP(A380,'J09'!B:B,'J09'!A:A),0)</f>
        <v>0</v>
      </c>
      <c r="N380">
        <f>IFERROR(LOOKUP(A380,'J10'!B:B,'J10'!A:A),0)</f>
        <v>1</v>
      </c>
      <c r="O380">
        <f>IFERROR(LOOKUP(A380,'J11'!B:B,'J11'!A:A),0)</f>
        <v>2</v>
      </c>
      <c r="P380">
        <f>IFERROR(LOOKUP(A380,'J12'!B:B,'J12'!A:A),0)</f>
        <v>10</v>
      </c>
      <c r="Q380">
        <f>IFERROR(LOOKUP(A380,'J13'!B:B,'J13'!A:A),0)</f>
        <v>0</v>
      </c>
      <c r="R380">
        <f>IFERROR(LOOKUP(A380,'J14'!B:B,'J14'!A:A),0)</f>
        <v>0</v>
      </c>
      <c r="S380">
        <f>IFERROR(LOOKUP(A380,'J15'!B:B,'J15'!A:A),0)</f>
        <v>7</v>
      </c>
      <c r="T380">
        <f>IFERROR(LOOKUP(A380,'J16'!B:B,'J16'!A:A),0)</f>
        <v>0</v>
      </c>
      <c r="U380">
        <f>IFERROR(LOOKUP(A380,'J17'!B:B,'J17'!A:A),0)</f>
        <v>0</v>
      </c>
      <c r="V380">
        <f>IFERROR(LOOKUP(A380,'J18'!B:B,'J18'!A:A),0)</f>
        <v>0</v>
      </c>
      <c r="W380">
        <f>IFERROR(LOOKUP(A380,'J19'!B:B,'J19'!A:A),0)</f>
        <v>0</v>
      </c>
      <c r="X380">
        <f>IFERROR(LOOKUP(A380,'J20'!B:B,'J20'!A:A),0)</f>
        <v>0</v>
      </c>
      <c r="Y380">
        <f>IFERROR(LOOKUP(A380,'J21'!B:B,'J21'!A:A),0)</f>
        <v>8</v>
      </c>
      <c r="Z380">
        <f>IFERROR(LOOKUP(A380,'J22'!B:B,'J22'!A:A),0)</f>
        <v>9</v>
      </c>
      <c r="AA380">
        <f>IFERROR(LOOKUP(A380,'J23'!B:B,'J23'!A:A),0)</f>
        <v>4</v>
      </c>
      <c r="AB380">
        <f>IFERROR(LOOKUP(A380,'J24'!B:B,'J24'!A:A),0)</f>
        <v>3</v>
      </c>
      <c r="AC380">
        <f>IFERROR(LOOKUP(A380,'J25'!B:B,'J25'!A:A),0)</f>
        <v>-1</v>
      </c>
      <c r="AD380">
        <f>IFERROR(LOOKUP(A380,'J26'!B:B,'J26'!A:A),0)</f>
        <v>8</v>
      </c>
    </row>
    <row r="381">
      <c r="A381" s="2" t="s">
        <v>733</v>
      </c>
      <c r="B381" s="2" t="s">
        <v>457</v>
      </c>
      <c r="C381" s="2" t="s">
        <v>734</v>
      </c>
      <c r="D381" s="7" t="str">
        <f>LOOKUP(A381,PhotoSquad!A:A,PhotoSquad!B:B)</f>
        <v>https://assets.laliga.com/squad/2019/t191/p58792/128x128/p58792_t191_2019_1_003_000.png</v>
      </c>
      <c r="E381">
        <f>IFERROR(LOOKUP(A381,'J01'!B:B,'J01'!A:A),0)</f>
        <v>7</v>
      </c>
      <c r="F381">
        <f>IFERROR(LOOKUP(A381,'J02'!B:B,'J02'!A:A),0)</f>
        <v>0</v>
      </c>
      <c r="G381">
        <f>IFERROR(LOOKUP(A381,'J03'!B:B,'J03'!A:A),0)</f>
        <v>0</v>
      </c>
      <c r="H381">
        <f>IFERROR(LOOKUP(A381,'J04'!B:B,'J04'!A:A),0)</f>
        <v>0</v>
      </c>
      <c r="I381">
        <f>IFERROR(LOOKUP(A381,'J05'!B:B,'J05'!A:A),0)</f>
        <v>3</v>
      </c>
      <c r="J381" s="3">
        <f>IFERROR(LOOKUP(A381,'J06'!B:B,'J06'!A:A),0)</f>
        <v>2</v>
      </c>
      <c r="K381" s="3">
        <f>IFERROR(LOOKUP(A381,'J07'!B:B,'J07'!A:A),0)</f>
        <v>9</v>
      </c>
      <c r="L381">
        <f>IFERROR(LOOKUP(A381,'J08'!B:B,'J08'!A:A),0)</f>
        <v>5</v>
      </c>
      <c r="M381">
        <f>IFERROR(LOOKUP(A381,'J09'!B:B,'J09'!A:A),0)</f>
        <v>4</v>
      </c>
      <c r="N381">
        <f>IFERROR(LOOKUP(A381,'J10'!B:B,'J10'!A:A),0)</f>
        <v>0</v>
      </c>
      <c r="O381">
        <f>IFERROR(LOOKUP(A381,'J11'!B:B,'J11'!A:A),0)</f>
        <v>-1</v>
      </c>
      <c r="P381">
        <f>IFERROR(LOOKUP(A381,'J12'!B:B,'J12'!A:A),0)</f>
        <v>4</v>
      </c>
      <c r="Q381">
        <f>IFERROR(LOOKUP(A381,'J13'!B:B,'J13'!A:A),0)</f>
        <v>3</v>
      </c>
      <c r="R381">
        <f>IFERROR(LOOKUP(A381,'J14'!B:B,'J14'!A:A),0)</f>
        <v>1</v>
      </c>
      <c r="S381">
        <f>IFERROR(LOOKUP(A381,'J15'!B:B,'J15'!A:A),0)</f>
        <v>7</v>
      </c>
      <c r="T381">
        <f>IFERROR(LOOKUP(A381,'J16'!B:B,'J16'!A:A),0)</f>
        <v>3</v>
      </c>
      <c r="U381">
        <f>IFERROR(LOOKUP(A381,'J17'!B:B,'J17'!A:A),0)</f>
        <v>6</v>
      </c>
      <c r="V381">
        <f>IFERROR(LOOKUP(A381,'J18'!B:B,'J18'!A:A),0)</f>
        <v>0</v>
      </c>
      <c r="W381">
        <f>IFERROR(LOOKUP(A381,'J19'!B:B,'J19'!A:A),0)</f>
        <v>0</v>
      </c>
      <c r="X381">
        <f>IFERROR(LOOKUP(A381,'J20'!B:B,'J20'!A:A),0)</f>
        <v>0</v>
      </c>
      <c r="Y381">
        <f>IFERROR(LOOKUP(A381,'J21'!B:B,'J21'!A:A),0)</f>
        <v>2</v>
      </c>
      <c r="Z381">
        <f>IFERROR(LOOKUP(A381,'J22'!B:B,'J22'!A:A),0)</f>
        <v>9</v>
      </c>
      <c r="AA381">
        <f>IFERROR(LOOKUP(A381,'J23'!B:B,'J23'!A:A),0)</f>
        <v>4</v>
      </c>
      <c r="AB381">
        <f>IFERROR(LOOKUP(A381,'J24'!B:B,'J24'!A:A),0)</f>
        <v>0</v>
      </c>
      <c r="AC381">
        <f>IFERROR(LOOKUP(A381,'J25'!B:B,'J25'!A:A),0)</f>
        <v>0</v>
      </c>
      <c r="AD381">
        <f>IFERROR(LOOKUP(A381,'J26'!B:B,'J26'!A:A),0)</f>
        <v>8</v>
      </c>
    </row>
    <row r="382">
      <c r="A382" s="2" t="s">
        <v>735</v>
      </c>
      <c r="B382" s="2" t="s">
        <v>457</v>
      </c>
      <c r="C382" s="2" t="s">
        <v>736</v>
      </c>
      <c r="D382" s="7" t="str">
        <f>LOOKUP(A382,PhotoSquad!A:A,PhotoSquad!B:B)</f>
        <v>https://assets.laliga.com/squad/2019/t192/p58819/128x128/p58819_t192_2019_1_003_000.png</v>
      </c>
      <c r="E382">
        <f>IFERROR(LOOKUP(A382,'J01'!B:B,'J01'!A:A),0)</f>
        <v>4</v>
      </c>
      <c r="F382">
        <f>IFERROR(LOOKUP(A382,'J02'!B:B,'J02'!A:A),0)</f>
        <v>7</v>
      </c>
      <c r="G382">
        <f>IFERROR(LOOKUP(A382,'J03'!B:B,'J03'!A:A),0)</f>
        <v>2</v>
      </c>
      <c r="H382">
        <f>IFERROR(LOOKUP(A382,'J04'!B:B,'J04'!A:A),0)</f>
        <v>4</v>
      </c>
      <c r="I382">
        <f>IFERROR(LOOKUP(A382,'J05'!B:B,'J05'!A:A),0)</f>
        <v>3</v>
      </c>
      <c r="J382" s="3">
        <f>IFERROR(LOOKUP(A382,'J06'!B:B,'J06'!A:A),0)</f>
        <v>4</v>
      </c>
      <c r="K382" s="3">
        <f>IFERROR(LOOKUP(A382,'J07'!B:B,'J07'!A:A),0)</f>
        <v>10</v>
      </c>
      <c r="L382">
        <f>IFERROR(LOOKUP(A382,'J08'!B:B,'J08'!A:A),0)</f>
        <v>12</v>
      </c>
      <c r="M382">
        <f>IFERROR(LOOKUP(A382,'J09'!B:B,'J09'!A:A),0)</f>
        <v>5</v>
      </c>
      <c r="N382">
        <f>IFERROR(LOOKUP(A382,'J10'!B:B,'J10'!A:A),0)</f>
        <v>8</v>
      </c>
      <c r="O382">
        <f>IFERROR(LOOKUP(A382,'J11'!B:B,'J11'!A:A),0)</f>
        <v>6</v>
      </c>
      <c r="P382">
        <f>IFERROR(LOOKUP(A382,'J12'!B:B,'J12'!A:A),0)</f>
        <v>10</v>
      </c>
      <c r="Q382">
        <f>IFERROR(LOOKUP(A382,'J13'!B:B,'J13'!A:A),0)</f>
        <v>2</v>
      </c>
      <c r="R382">
        <f>IFERROR(LOOKUP(A382,'J14'!B:B,'J14'!A:A),0)</f>
        <v>6</v>
      </c>
      <c r="S382">
        <f>IFERROR(LOOKUP(A382,'J15'!B:B,'J15'!A:A),0)</f>
        <v>9</v>
      </c>
      <c r="T382">
        <f>IFERROR(LOOKUP(A382,'J16'!B:B,'J16'!A:A),0)</f>
        <v>8</v>
      </c>
      <c r="U382">
        <f>IFERROR(LOOKUP(A382,'J17'!B:B,'J17'!A:A),0)</f>
        <v>3</v>
      </c>
      <c r="V382">
        <f>IFERROR(LOOKUP(A382,'J18'!B:B,'J18'!A:A),0)</f>
        <v>5</v>
      </c>
      <c r="W382">
        <f>IFERROR(LOOKUP(A382,'J19'!B:B,'J19'!A:A),0)</f>
        <v>1</v>
      </c>
      <c r="X382">
        <f>IFERROR(LOOKUP(A382,'J20'!B:B,'J20'!A:A),0)</f>
        <v>9</v>
      </c>
      <c r="Y382">
        <f>IFERROR(LOOKUP(A382,'J21'!B:B,'J21'!A:A),0)</f>
        <v>4</v>
      </c>
      <c r="Z382">
        <f>IFERROR(LOOKUP(A382,'J22'!B:B,'J22'!A:A),0)</f>
        <v>7</v>
      </c>
      <c r="AA382">
        <f>IFERROR(LOOKUP(A382,'J23'!B:B,'J23'!A:A),0)</f>
        <v>7</v>
      </c>
      <c r="AB382">
        <f>IFERROR(LOOKUP(A382,'J24'!B:B,'J24'!A:A),0)</f>
        <v>3</v>
      </c>
      <c r="AC382">
        <f>IFERROR(LOOKUP(A382,'J25'!B:B,'J25'!A:A),0)</f>
        <v>5</v>
      </c>
      <c r="AD382">
        <f>IFERROR(LOOKUP(A382,'J26'!B:B,'J26'!A:A),0)</f>
        <v>3</v>
      </c>
    </row>
    <row r="383">
      <c r="A383" s="2" t="s">
        <v>277</v>
      </c>
      <c r="B383" s="2" t="s">
        <v>435</v>
      </c>
      <c r="C383" s="2" t="s">
        <v>960</v>
      </c>
      <c r="D383" s="7" t="str">
        <f>LOOKUP(A383,PhotoSquad!A:A,PhotoSquad!B:B)</f>
        <v>https://assets.laliga.com/squad/2019/t192/p58876/128x128/p58876_t192_2019_1_003_000.png</v>
      </c>
      <c r="E383">
        <f>IFERROR(LOOKUP(A383,'J01'!B:B,'J01'!A:A),0)</f>
        <v>4</v>
      </c>
      <c r="F383">
        <f>IFERROR(LOOKUP(A383,'J02'!B:B,'J02'!A:A),0)</f>
        <v>7</v>
      </c>
      <c r="G383">
        <f>IFERROR(LOOKUP(A383,'J03'!B:B,'J03'!A:A),0)</f>
        <v>2</v>
      </c>
      <c r="H383">
        <f>IFERROR(LOOKUP(A383,'J04'!B:B,'J04'!A:A),0)</f>
        <v>6</v>
      </c>
      <c r="I383">
        <f>IFERROR(LOOKUP(A383,'J05'!B:B,'J05'!A:A),0)</f>
        <v>4</v>
      </c>
      <c r="J383" s="3">
        <f>IFERROR(LOOKUP(A383,'J06'!B:B,'J06'!A:A),0)</f>
        <v>0</v>
      </c>
      <c r="K383" s="3">
        <f>IFERROR(LOOKUP(A383,'J07'!B:B,'J07'!A:A),0)</f>
        <v>11</v>
      </c>
      <c r="L383">
        <f>IFERROR(LOOKUP(A383,'J08'!B:B,'J08'!A:A),0)</f>
        <v>4</v>
      </c>
      <c r="M383">
        <f>IFERROR(LOOKUP(A383,'J09'!B:B,'J09'!A:A),0)</f>
        <v>6</v>
      </c>
      <c r="N383">
        <f>IFERROR(LOOKUP(A383,'J10'!B:B,'J10'!A:A),0)</f>
        <v>6</v>
      </c>
      <c r="O383">
        <f>IFERROR(LOOKUP(A383,'J11'!B:B,'J11'!A:A),0)</f>
        <v>2</v>
      </c>
      <c r="P383">
        <f>IFERROR(LOOKUP(A383,'J12'!B:B,'J12'!A:A),0)</f>
        <v>7</v>
      </c>
      <c r="Q383">
        <f>IFERROR(LOOKUP(A383,'J13'!B:B,'J13'!A:A),0)</f>
        <v>3</v>
      </c>
      <c r="R383">
        <f>IFERROR(LOOKUP(A383,'J14'!B:B,'J14'!A:A),0)</f>
        <v>5</v>
      </c>
      <c r="S383">
        <f>IFERROR(LOOKUP(A383,'J15'!B:B,'J15'!A:A),0)</f>
        <v>5</v>
      </c>
      <c r="T383">
        <f>IFERROR(LOOKUP(A383,'J16'!B:B,'J16'!A:A),0)</f>
        <v>4</v>
      </c>
      <c r="U383">
        <f>IFERROR(LOOKUP(A383,'J17'!B:B,'J17'!A:A),0)</f>
        <v>3</v>
      </c>
      <c r="V383">
        <f>IFERROR(LOOKUP(A383,'J18'!B:B,'J18'!A:A),0)</f>
        <v>0</v>
      </c>
      <c r="W383">
        <f>IFERROR(LOOKUP(A383,'J19'!B:B,'J19'!A:A),0)</f>
        <v>2</v>
      </c>
      <c r="X383">
        <f>IFERROR(LOOKUP(A383,'J20'!B:B,'J20'!A:A),0)</f>
        <v>9</v>
      </c>
      <c r="Y383">
        <f>IFERROR(LOOKUP(A383,'J21'!B:B,'J21'!A:A),0)</f>
        <v>1</v>
      </c>
      <c r="Z383">
        <f>IFERROR(LOOKUP(A383,'J22'!B:B,'J22'!A:A),0)</f>
        <v>7</v>
      </c>
      <c r="AA383">
        <f>IFERROR(LOOKUP(A383,'J23'!B:B,'J23'!A:A),0)</f>
        <v>2</v>
      </c>
      <c r="AB383">
        <f>IFERROR(LOOKUP(A383,'J24'!B:B,'J24'!A:A),0)</f>
        <v>1</v>
      </c>
      <c r="AC383">
        <f>IFERROR(LOOKUP(A383,'J25'!B:B,'J25'!A:A),0)</f>
        <v>5</v>
      </c>
      <c r="AD383">
        <f>IFERROR(LOOKUP(A383,'J26'!B:B,'J26'!A:A),0)</f>
        <v>0</v>
      </c>
    </row>
    <row r="384">
      <c r="A384" s="2" t="s">
        <v>737</v>
      </c>
      <c r="B384" s="2" t="s">
        <v>457</v>
      </c>
      <c r="C384" s="2" t="s">
        <v>738</v>
      </c>
      <c r="D384" s="7" t="str">
        <f>LOOKUP(A384,PhotoSquad!A:A,PhotoSquad!B:B)</f>
        <v>https://assets.laliga.com/squad/2019/t192/p58876/128x128/p58876_t192_2019_1_003_000.png</v>
      </c>
      <c r="E384">
        <f>IFERROR(LOOKUP(A384,'J01'!B:B,'J01'!A:A),0)</f>
        <v>6</v>
      </c>
      <c r="F384">
        <f>IFERROR(LOOKUP(A384,'J02'!B:B,'J02'!A:A),0)</f>
        <v>2</v>
      </c>
      <c r="G384">
        <f>IFERROR(LOOKUP(A384,'J03'!B:B,'J03'!A:A),0)</f>
        <v>2</v>
      </c>
      <c r="H384">
        <f>IFERROR(LOOKUP(A384,'J04'!B:B,'J04'!A:A),0)</f>
        <v>6</v>
      </c>
      <c r="I384">
        <f>IFERROR(LOOKUP(A384,'J05'!B:B,'J05'!A:A),0)</f>
        <v>4</v>
      </c>
      <c r="J384" s="3">
        <f>IFERROR(LOOKUP(A384,'J06'!B:B,'J06'!A:A),0)</f>
        <v>0</v>
      </c>
      <c r="K384" s="3">
        <f>IFERROR(LOOKUP(A384,'J07'!B:B,'J07'!A:A),0)</f>
        <v>11</v>
      </c>
      <c r="L384">
        <f>IFERROR(LOOKUP(A384,'J08'!B:B,'J08'!A:A),0)</f>
        <v>8</v>
      </c>
      <c r="M384">
        <f>IFERROR(LOOKUP(A384,'J09'!B:B,'J09'!A:A),0)</f>
        <v>0</v>
      </c>
      <c r="N384">
        <f>IFERROR(LOOKUP(A384,'J10'!B:B,'J10'!A:A),0)</f>
        <v>1</v>
      </c>
      <c r="O384">
        <f>IFERROR(LOOKUP(A384,'J11'!B:B,'J11'!A:A),0)</f>
        <v>2</v>
      </c>
      <c r="P384">
        <f>IFERROR(LOOKUP(A384,'J12'!B:B,'J12'!A:A),0)</f>
        <v>0</v>
      </c>
      <c r="Q384">
        <f>IFERROR(LOOKUP(A384,'J13'!B:B,'J13'!A:A),0)</f>
        <v>3</v>
      </c>
      <c r="R384">
        <f>IFERROR(LOOKUP(A384,'J14'!B:B,'J14'!A:A),0)</f>
        <v>5</v>
      </c>
      <c r="S384">
        <f>IFERROR(LOOKUP(A384,'J15'!B:B,'J15'!A:A),0)</f>
        <v>5</v>
      </c>
      <c r="T384">
        <f>IFERROR(LOOKUP(A384,'J16'!B:B,'J16'!A:A),0)</f>
        <v>4</v>
      </c>
      <c r="U384">
        <f>IFERROR(LOOKUP(A384,'J17'!B:B,'J17'!A:A),0)</f>
        <v>3</v>
      </c>
      <c r="V384">
        <f>IFERROR(LOOKUP(A384,'J18'!B:B,'J18'!A:A),0)</f>
        <v>0</v>
      </c>
      <c r="W384">
        <f>IFERROR(LOOKUP(A384,'J19'!B:B,'J19'!A:A),0)</f>
        <v>2</v>
      </c>
      <c r="X384">
        <f>IFERROR(LOOKUP(A384,'J20'!B:B,'J20'!A:A),0)</f>
        <v>9</v>
      </c>
      <c r="Y384">
        <f>IFERROR(LOOKUP(A384,'J21'!B:B,'J21'!A:A),0)</f>
        <v>1</v>
      </c>
      <c r="Z384">
        <f>IFERROR(LOOKUP(A384,'J22'!B:B,'J22'!A:A),0)</f>
        <v>7</v>
      </c>
      <c r="AA384">
        <f>IFERROR(LOOKUP(A384,'J23'!B:B,'J23'!A:A),0)</f>
        <v>2</v>
      </c>
      <c r="AB384">
        <f>IFERROR(LOOKUP(A384,'J24'!B:B,'J24'!A:A),0)</f>
        <v>1</v>
      </c>
      <c r="AC384">
        <f>IFERROR(LOOKUP(A384,'J25'!B:B,'J25'!A:A),0)</f>
        <v>5</v>
      </c>
      <c r="AD384">
        <f>IFERROR(LOOKUP(A384,'J26'!B:B,'J26'!A:A),0)</f>
        <v>0</v>
      </c>
    </row>
    <row r="385">
      <c r="A385" s="2" t="s">
        <v>961</v>
      </c>
      <c r="B385" s="2" t="s">
        <v>457</v>
      </c>
      <c r="C385" s="2" t="s">
        <v>962</v>
      </c>
      <c r="D385" s="7" t="str">
        <f>LOOKUP(A385,PhotoSquad!A:A,PhotoSquad!B:B)</f>
        <v>https://assets.laliga.com/squad/2019/t953/p59140/128x128/p59140_t953_2019_1_003_000.png</v>
      </c>
      <c r="E385">
        <f>IFERROR(LOOKUP(A385,'J01'!B:B,'J01'!A:A),0)</f>
        <v>6</v>
      </c>
      <c r="F385">
        <f>IFERROR(LOOKUP(A385,'J02'!B:B,'J02'!A:A),0)</f>
        <v>2</v>
      </c>
      <c r="G385">
        <f>IFERROR(LOOKUP(A385,'J03'!B:B,'J03'!A:A),0)</f>
        <v>2</v>
      </c>
      <c r="H385">
        <f>IFERROR(LOOKUP(A385,'J04'!B:B,'J04'!A:A),0)</f>
        <v>3</v>
      </c>
      <c r="I385">
        <f>IFERROR(LOOKUP(A385,'J05'!B:B,'J05'!A:A),0)</f>
        <v>10</v>
      </c>
      <c r="J385" s="3">
        <f>IFERROR(LOOKUP(A385,'J06'!B:B,'J06'!A:A),0)</f>
        <v>10</v>
      </c>
      <c r="K385" s="3">
        <f>IFERROR(LOOKUP(A385,'J07'!B:B,'J07'!A:A),0)</f>
        <v>2</v>
      </c>
      <c r="L385">
        <f>IFERROR(LOOKUP(A385,'J08'!B:B,'J08'!A:A),0)</f>
        <v>8</v>
      </c>
      <c r="M385">
        <f>IFERROR(LOOKUP(A385,'J09'!B:B,'J09'!A:A),0)</f>
        <v>2</v>
      </c>
      <c r="N385">
        <f>IFERROR(LOOKUP(A385,'J10'!B:B,'J10'!A:A),0)</f>
        <v>1</v>
      </c>
      <c r="O385">
        <f>IFERROR(LOOKUP(A385,'J11'!B:B,'J11'!A:A),0)</f>
        <v>5</v>
      </c>
      <c r="P385">
        <f>IFERROR(LOOKUP(A385,'J12'!B:B,'J12'!A:A),0)</f>
        <v>7</v>
      </c>
      <c r="Q385">
        <f>IFERROR(LOOKUP(A385,'J13'!B:B,'J13'!A:A),0)</f>
        <v>0</v>
      </c>
      <c r="R385">
        <f>IFERROR(LOOKUP(A385,'J14'!B:B,'J14'!A:A),0)</f>
        <v>9</v>
      </c>
      <c r="S385">
        <f>IFERROR(LOOKUP(A385,'J15'!B:B,'J15'!A:A),0)</f>
        <v>-2</v>
      </c>
      <c r="T385">
        <f>IFERROR(LOOKUP(A385,'J16'!B:B,'J16'!A:A),0)</f>
        <v>4</v>
      </c>
      <c r="U385">
        <f>IFERROR(LOOKUP(A385,'J17'!B:B,'J17'!A:A),0)</f>
        <v>3</v>
      </c>
      <c r="V385">
        <f>IFERROR(LOOKUP(A385,'J18'!B:B,'J18'!A:A),0)</f>
        <v>10</v>
      </c>
      <c r="W385">
        <f>IFERROR(LOOKUP(A385,'J19'!B:B,'J19'!A:A),0)</f>
        <v>7</v>
      </c>
      <c r="X385">
        <f>IFERROR(LOOKUP(A385,'J20'!B:B,'J20'!A:A),0)</f>
        <v>6</v>
      </c>
      <c r="Y385">
        <f>IFERROR(LOOKUP(A385,'J21'!B:B,'J21'!A:A),0)</f>
        <v>9</v>
      </c>
      <c r="Z385">
        <f>IFERROR(LOOKUP(A385,'J22'!B:B,'J22'!A:A),0)</f>
        <v>9</v>
      </c>
      <c r="AA385">
        <f>IFERROR(LOOKUP(A385,'J23'!B:B,'J23'!A:A),0)</f>
        <v>3</v>
      </c>
      <c r="AB385">
        <f>IFERROR(LOOKUP(A385,'J24'!B:B,'J24'!A:A),0)</f>
        <v>1</v>
      </c>
      <c r="AC385">
        <f>IFERROR(LOOKUP(A385,'J25'!B:B,'J25'!A:A),0)</f>
        <v>-1</v>
      </c>
      <c r="AD385">
        <f>IFERROR(LOOKUP(A385,'J26'!B:B,'J26'!A:A),0)</f>
        <v>8</v>
      </c>
    </row>
    <row r="386">
      <c r="A386" s="2" t="s">
        <v>739</v>
      </c>
      <c r="B386" s="2" t="s">
        <v>457</v>
      </c>
      <c r="C386" s="2" t="s">
        <v>740</v>
      </c>
      <c r="D386" s="7" t="str">
        <f>LOOKUP(A386,PhotoSquad!A:A,PhotoSquad!B:B)</f>
        <v>https://assets.laliga.com/squad/2019/t177/p59790/128x128/p59790_t177_2019_1_003_000.png</v>
      </c>
      <c r="E386">
        <f>IFERROR(LOOKUP(A386,'J01'!B:B,'J01'!A:A),0)</f>
        <v>1</v>
      </c>
      <c r="F386">
        <f>IFERROR(LOOKUP(A386,'J02'!B:B,'J02'!A:A),0)</f>
        <v>7</v>
      </c>
      <c r="G386">
        <f>IFERROR(LOOKUP(A386,'J03'!B:B,'J03'!A:A),0)</f>
        <v>-2</v>
      </c>
      <c r="H386">
        <f>IFERROR(LOOKUP(A386,'J04'!B:B,'J04'!A:A),0)</f>
        <v>2</v>
      </c>
      <c r="I386">
        <f>IFERROR(LOOKUP(A386,'J05'!B:B,'J05'!A:A),0)</f>
        <v>0</v>
      </c>
      <c r="J386" s="3">
        <f>IFERROR(LOOKUP(A386,'J06'!B:B,'J06'!A:A),0)</f>
        <v>3</v>
      </c>
      <c r="K386" s="3">
        <f>IFERROR(LOOKUP(A386,'J07'!B:B,'J07'!A:A),0)</f>
        <v>2</v>
      </c>
      <c r="L386">
        <f>IFERROR(LOOKUP(A386,'J08'!B:B,'J08'!A:A),0)</f>
        <v>8</v>
      </c>
      <c r="M386">
        <f>IFERROR(LOOKUP(A386,'J09'!B:B,'J09'!A:A),0)</f>
        <v>0</v>
      </c>
      <c r="N386">
        <f>IFERROR(LOOKUP(A386,'J10'!B:B,'J10'!A:A),0)</f>
        <v>2</v>
      </c>
      <c r="O386">
        <f>IFERROR(LOOKUP(A386,'J11'!B:B,'J11'!A:A),0)</f>
        <v>-1</v>
      </c>
      <c r="P386">
        <f>IFERROR(LOOKUP(A386,'J12'!B:B,'J12'!A:A),0)</f>
        <v>0</v>
      </c>
      <c r="Q386">
        <f>IFERROR(LOOKUP(A386,'J13'!B:B,'J13'!A:A),0)</f>
        <v>2</v>
      </c>
      <c r="R386">
        <f>IFERROR(LOOKUP(A386,'J14'!B:B,'J14'!A:A),0)</f>
        <v>0</v>
      </c>
      <c r="S386">
        <f>IFERROR(LOOKUP(A386,'J15'!B:B,'J15'!A:A),0)</f>
        <v>0</v>
      </c>
      <c r="T386">
        <f>IFERROR(LOOKUP(A386,'J16'!B:B,'J16'!A:A),0)</f>
        <v>1</v>
      </c>
      <c r="U386">
        <f>IFERROR(LOOKUP(A386,'J17'!B:B,'J17'!A:A),0)</f>
        <v>1</v>
      </c>
      <c r="V386">
        <f>IFERROR(LOOKUP(A386,'J18'!B:B,'J18'!A:A),0)</f>
        <v>-3</v>
      </c>
      <c r="W386">
        <f>IFERROR(LOOKUP(A386,'J19'!B:B,'J19'!A:A),0)</f>
        <v>3</v>
      </c>
      <c r="X386">
        <f>IFERROR(LOOKUP(A386,'J20'!B:B,'J20'!A:A),0)</f>
        <v>4</v>
      </c>
      <c r="Y386">
        <f>IFERROR(LOOKUP(A386,'J21'!B:B,'J21'!A:A),0)</f>
        <v>3</v>
      </c>
      <c r="Z386">
        <f>IFERROR(LOOKUP(A386,'J22'!B:B,'J22'!A:A),0)</f>
        <v>0</v>
      </c>
      <c r="AA386">
        <f>IFERROR(LOOKUP(A386,'J23'!B:B,'J23'!A:A),0)</f>
        <v>9</v>
      </c>
      <c r="AB386">
        <f>IFERROR(LOOKUP(A386,'J24'!B:B,'J24'!A:A),0)</f>
        <v>1</v>
      </c>
      <c r="AC386">
        <f>IFERROR(LOOKUP(A386,'J25'!B:B,'J25'!A:A),0)</f>
        <v>2</v>
      </c>
      <c r="AD386">
        <f>IFERROR(LOOKUP(A386,'J26'!B:B,'J26'!A:A),0)</f>
        <v>1</v>
      </c>
    </row>
    <row r="387">
      <c r="A387" s="2" t="s">
        <v>278</v>
      </c>
      <c r="B387" s="2" t="s">
        <v>435</v>
      </c>
      <c r="C387" s="2" t="s">
        <v>741</v>
      </c>
      <c r="D387" s="7" t="str">
        <f>LOOKUP(A387,PhotoSquad!A:A,PhotoSquad!B:B)</f>
        <v>https://assets.laliga.com/squad/2019/t957/p59945/128x128/p59945_t957_2019_1_003_000.png</v>
      </c>
      <c r="E387">
        <f>IFERROR(LOOKUP(A387,'J01'!B:B,'J01'!A:A),0)</f>
        <v>3</v>
      </c>
      <c r="F387">
        <f>IFERROR(LOOKUP(A387,'J02'!B:B,'J02'!A:A),0)</f>
        <v>4</v>
      </c>
      <c r="G387">
        <f>IFERROR(LOOKUP(A387,'J03'!B:B,'J03'!A:A),0)</f>
        <v>1</v>
      </c>
      <c r="H387">
        <f>IFERROR(LOOKUP(A387,'J04'!B:B,'J04'!A:A),0)</f>
        <v>3</v>
      </c>
      <c r="I387">
        <f>IFERROR(LOOKUP(A387,'J05'!B:B,'J05'!A:A),0)</f>
        <v>3</v>
      </c>
      <c r="J387" s="3">
        <f>IFERROR(LOOKUP(A387,'J06'!B:B,'J06'!A:A),0)</f>
        <v>4</v>
      </c>
      <c r="K387" s="3">
        <f>IFERROR(LOOKUP(A387,'J07'!B:B,'J07'!A:A),0)</f>
        <v>2</v>
      </c>
      <c r="L387">
        <f>IFERROR(LOOKUP(A387,'J08'!B:B,'J08'!A:A),0)</f>
        <v>8</v>
      </c>
      <c r="M387">
        <f>IFERROR(LOOKUP(A387,'J09'!B:B,'J09'!A:A),0)</f>
        <v>0</v>
      </c>
      <c r="N387">
        <f>IFERROR(LOOKUP(A387,'J10'!B:B,'J10'!A:A),0)</f>
        <v>2</v>
      </c>
      <c r="O387">
        <f>IFERROR(LOOKUP(A387,'J11'!B:B,'J11'!A:A),0)</f>
        <v>-1</v>
      </c>
      <c r="P387">
        <f>IFERROR(LOOKUP(A387,'J12'!B:B,'J12'!A:A),0)</f>
        <v>0</v>
      </c>
      <c r="Q387">
        <f>IFERROR(LOOKUP(A387,'J13'!B:B,'J13'!A:A),0)</f>
        <v>2</v>
      </c>
      <c r="R387">
        <f>IFERROR(LOOKUP(A387,'J14'!B:B,'J14'!A:A),0)</f>
        <v>5</v>
      </c>
      <c r="S387">
        <f>IFERROR(LOOKUP(A387,'J15'!B:B,'J15'!A:A),0)</f>
        <v>3</v>
      </c>
      <c r="T387">
        <f>IFERROR(LOOKUP(A387,'J16'!B:B,'J16'!A:A),0)</f>
        <v>2</v>
      </c>
      <c r="U387">
        <f>IFERROR(LOOKUP(A387,'J17'!B:B,'J17'!A:A),0)</f>
        <v>4</v>
      </c>
      <c r="V387">
        <f>IFERROR(LOOKUP(A387,'J18'!B:B,'J18'!A:A),0)</f>
        <v>6</v>
      </c>
      <c r="W387">
        <f>IFERROR(LOOKUP(A387,'J19'!B:B,'J19'!A:A),0)</f>
        <v>2</v>
      </c>
      <c r="X387">
        <f>IFERROR(LOOKUP(A387,'J20'!B:B,'J20'!A:A),0)</f>
        <v>3</v>
      </c>
      <c r="Y387">
        <f>IFERROR(LOOKUP(A387,'J21'!B:B,'J21'!A:A),0)</f>
        <v>3</v>
      </c>
      <c r="Z387">
        <f>IFERROR(LOOKUP(A387,'J22'!B:B,'J22'!A:A),0)</f>
        <v>0</v>
      </c>
      <c r="AA387">
        <f>IFERROR(LOOKUP(A387,'J23'!B:B,'J23'!A:A),0)</f>
        <v>0</v>
      </c>
      <c r="AB387">
        <f>IFERROR(LOOKUP(A387,'J24'!B:B,'J24'!A:A),0)</f>
        <v>4</v>
      </c>
      <c r="AC387">
        <f>IFERROR(LOOKUP(A387,'J25'!B:B,'J25'!A:A),0)</f>
        <v>3</v>
      </c>
      <c r="AD387">
        <f>IFERROR(LOOKUP(A387,'J26'!B:B,'J26'!A:A),0)</f>
        <v>4</v>
      </c>
    </row>
    <row r="388">
      <c r="A388" s="2" t="s">
        <v>279</v>
      </c>
      <c r="B388" s="2" t="s">
        <v>435</v>
      </c>
      <c r="C388" s="2" t="s">
        <v>963</v>
      </c>
      <c r="D388" s="7" t="str">
        <f>LOOKUP(A388,PhotoSquad!A:A,PhotoSquad!B:B)</f>
        <v>https://assets.laliga.com/squad/2019/t5683/p59963/128x128/p59963_t5683_2019_1_003_000.png</v>
      </c>
      <c r="E388">
        <f>IFERROR(LOOKUP(A388,'J01'!B:B,'J01'!A:A),0)</f>
        <v>3</v>
      </c>
      <c r="F388">
        <f>IFERROR(LOOKUP(A388,'J02'!B:B,'J02'!A:A),0)</f>
        <v>4</v>
      </c>
      <c r="G388">
        <f>IFERROR(LOOKUP(A388,'J03'!B:B,'J03'!A:A),0)</f>
        <v>1</v>
      </c>
      <c r="H388">
        <f>IFERROR(LOOKUP(A388,'J04'!B:B,'J04'!A:A),0)</f>
        <v>0</v>
      </c>
      <c r="I388">
        <f>IFERROR(LOOKUP(A388,'J05'!B:B,'J05'!A:A),0)</f>
        <v>2</v>
      </c>
      <c r="J388" s="3">
        <f>IFERROR(LOOKUP(A388,'J06'!B:B,'J06'!A:A),0)</f>
        <v>4</v>
      </c>
      <c r="K388" s="3">
        <f>IFERROR(LOOKUP(A388,'J07'!B:B,'J07'!A:A),0)</f>
        <v>0</v>
      </c>
      <c r="L388">
        <f>IFERROR(LOOKUP(A388,'J08'!B:B,'J08'!A:A),0)</f>
        <v>4</v>
      </c>
      <c r="M388">
        <f>IFERROR(LOOKUP(A388,'J09'!B:B,'J09'!A:A),0)</f>
        <v>6</v>
      </c>
      <c r="N388">
        <f>IFERROR(LOOKUP(A388,'J10'!B:B,'J10'!A:A),0)</f>
        <v>7</v>
      </c>
      <c r="O388">
        <f>IFERROR(LOOKUP(A388,'J11'!B:B,'J11'!A:A),0)</f>
        <v>1</v>
      </c>
      <c r="P388">
        <f>IFERROR(LOOKUP(A388,'J12'!B:B,'J12'!A:A),0)</f>
        <v>0</v>
      </c>
      <c r="Q388">
        <f>IFERROR(LOOKUP(A388,'J13'!B:B,'J13'!A:A),0)</f>
        <v>4</v>
      </c>
      <c r="R388">
        <f>IFERROR(LOOKUP(A388,'J14'!B:B,'J14'!A:A),0)</f>
        <v>3</v>
      </c>
      <c r="S388">
        <f>IFERROR(LOOKUP(A388,'J15'!B:B,'J15'!A:A),0)</f>
        <v>3</v>
      </c>
      <c r="T388">
        <f>IFERROR(LOOKUP(A388,'J16'!B:B,'J16'!A:A),0)</f>
        <v>8</v>
      </c>
      <c r="U388">
        <f>IFERROR(LOOKUP(A388,'J17'!B:B,'J17'!A:A),0)</f>
        <v>3</v>
      </c>
      <c r="V388">
        <f>IFERROR(LOOKUP(A388,'J18'!B:B,'J18'!A:A),0)</f>
        <v>3</v>
      </c>
      <c r="W388">
        <f>IFERROR(LOOKUP(A388,'J19'!B:B,'J19'!A:A),0)</f>
        <v>2</v>
      </c>
      <c r="X388">
        <f>IFERROR(LOOKUP(A388,'J20'!B:B,'J20'!A:A),0)</f>
        <v>5</v>
      </c>
      <c r="Y388">
        <f>IFERROR(LOOKUP(A388,'J21'!B:B,'J21'!A:A),0)</f>
        <v>4</v>
      </c>
      <c r="Z388">
        <f>IFERROR(LOOKUP(A388,'J22'!B:B,'J22'!A:A),0)</f>
        <v>4</v>
      </c>
      <c r="AA388">
        <f>IFERROR(LOOKUP(A388,'J23'!B:B,'J23'!A:A),0)</f>
        <v>0</v>
      </c>
      <c r="AB388">
        <f>IFERROR(LOOKUP(A388,'J24'!B:B,'J24'!A:A),0)</f>
        <v>5</v>
      </c>
      <c r="AC388">
        <f>IFERROR(LOOKUP(A388,'J25'!B:B,'J25'!A:A),0)</f>
        <v>8</v>
      </c>
      <c r="AD388">
        <f>IFERROR(LOOKUP(A388,'J26'!B:B,'J26'!A:A),0)</f>
        <v>4</v>
      </c>
    </row>
    <row r="389">
      <c r="A389" s="2" t="s">
        <v>397</v>
      </c>
      <c r="B389" s="2" t="s">
        <v>480</v>
      </c>
      <c r="C389" s="2" t="s">
        <v>742</v>
      </c>
      <c r="D389" s="7" t="str">
        <f>LOOKUP(A389,PhotoSquad!A:A,PhotoSquad!B:B)</f>
        <v>https://assets.laliga.com/squad/2019/t175/p59981/128x128/p59981_t175_2019_1_003_000.png</v>
      </c>
      <c r="E389">
        <f>IFERROR(LOOKUP(A389,'J01'!B:B,'J01'!A:A),0)</f>
        <v>0</v>
      </c>
      <c r="F389">
        <f>IFERROR(LOOKUP(A389,'J02'!B:B,'J02'!A:A),0)</f>
        <v>0</v>
      </c>
      <c r="G389">
        <f>IFERROR(LOOKUP(A389,'J03'!B:B,'J03'!A:A),0)</f>
        <v>0</v>
      </c>
      <c r="H389">
        <f>IFERROR(LOOKUP(A389,'J04'!B:B,'J04'!A:A),0)</f>
        <v>1</v>
      </c>
      <c r="I389">
        <f>IFERROR(LOOKUP(A389,'J05'!B:B,'J05'!A:A),0)</f>
        <v>0</v>
      </c>
      <c r="J389" s="3">
        <f>IFERROR(LOOKUP(A389,'J06'!B:B,'J06'!A:A),0)</f>
        <v>0</v>
      </c>
      <c r="K389" s="3">
        <f>IFERROR(LOOKUP(A389,'J07'!B:B,'J07'!A:A),0)</f>
        <v>0</v>
      </c>
      <c r="L389">
        <f>IFERROR(LOOKUP(A389,'J08'!B:B,'J08'!A:A),0)</f>
        <v>0</v>
      </c>
      <c r="M389">
        <f>IFERROR(LOOKUP(A389,'J09'!B:B,'J09'!A:A),0)</f>
        <v>0</v>
      </c>
      <c r="N389">
        <f>IFERROR(LOOKUP(A389,'J10'!B:B,'J10'!A:A),0)</f>
        <v>0</v>
      </c>
      <c r="O389">
        <f>IFERROR(LOOKUP(A389,'J11'!B:B,'J11'!A:A),0)</f>
        <v>0</v>
      </c>
      <c r="P389">
        <f>IFERROR(LOOKUP(A389,'J12'!B:B,'J12'!A:A),0)</f>
        <v>0</v>
      </c>
      <c r="Q389">
        <f>IFERROR(LOOKUP(A389,'J13'!B:B,'J13'!A:A),0)</f>
        <v>0</v>
      </c>
      <c r="R389">
        <f>IFERROR(LOOKUP(A389,'J14'!B:B,'J14'!A:A),0)</f>
        <v>0</v>
      </c>
      <c r="S389">
        <f>IFERROR(LOOKUP(A389,'J15'!B:B,'J15'!A:A),0)</f>
        <v>0</v>
      </c>
      <c r="T389">
        <f>IFERROR(LOOKUP(A389,'J16'!B:B,'J16'!A:A),0)</f>
        <v>0</v>
      </c>
      <c r="U389">
        <f>IFERROR(LOOKUP(A389,'J17'!B:B,'J17'!A:A),0)</f>
        <v>0</v>
      </c>
      <c r="V389">
        <f>IFERROR(LOOKUP(A389,'J18'!B:B,'J18'!A:A),0)</f>
        <v>0</v>
      </c>
      <c r="W389">
        <f>IFERROR(LOOKUP(A389,'J19'!B:B,'J19'!A:A),0)</f>
        <v>0</v>
      </c>
      <c r="X389">
        <f>IFERROR(LOOKUP(A389,'J20'!B:B,'J20'!A:A),0)</f>
        <v>0</v>
      </c>
      <c r="Y389">
        <f>IFERROR(LOOKUP(A389,'J21'!B:B,'J21'!A:A),0)</f>
        <v>0</v>
      </c>
      <c r="Z389">
        <f>IFERROR(LOOKUP(A389,'J22'!B:B,'J22'!A:A),0)</f>
        <v>0</v>
      </c>
      <c r="AA389">
        <f>IFERROR(LOOKUP(A389,'J23'!B:B,'J23'!A:A),0)</f>
        <v>0</v>
      </c>
      <c r="AB389">
        <f>IFERROR(LOOKUP(A389,'J24'!B:B,'J24'!A:A),0)</f>
        <v>0</v>
      </c>
      <c r="AC389">
        <f>IFERROR(LOOKUP(A389,'J25'!B:B,'J25'!A:A),0)</f>
        <v>0</v>
      </c>
      <c r="AD389">
        <f>IFERROR(LOOKUP(A389,'J26'!B:B,'J26'!A:A),0)</f>
        <v>0</v>
      </c>
    </row>
    <row r="390">
      <c r="A390" s="2" t="s">
        <v>280</v>
      </c>
      <c r="B390" s="2" t="s">
        <v>435</v>
      </c>
      <c r="C390" s="5" t="s">
        <v>743</v>
      </c>
      <c r="D390" s="7" t="str">
        <f>LOOKUP(A390,PhotoSquad!A:A,PhotoSquad!B:B)</f>
        <v>https://assets.laliga.com/squad/2019/t186/p60025/128x128/p60025_t186_2019_1_003_000.png</v>
      </c>
      <c r="E390">
        <f>IFERROR(LOOKUP(A390,'J01'!B:B,'J01'!A:A),0)</f>
        <v>0</v>
      </c>
      <c r="F390">
        <f>IFERROR(LOOKUP(A390,'J02'!B:B,'J02'!A:A),0)</f>
        <v>3</v>
      </c>
      <c r="G390">
        <f>IFERROR(LOOKUP(A390,'J03'!B:B,'J03'!A:A),0)</f>
        <v>0</v>
      </c>
      <c r="H390">
        <f>IFERROR(LOOKUP(A390,'J04'!B:B,'J04'!A:A),0)</f>
        <v>9</v>
      </c>
      <c r="I390">
        <f>IFERROR(LOOKUP(A390,'J05'!B:B,'J05'!A:A),0)</f>
        <v>6</v>
      </c>
      <c r="J390" s="3">
        <f>IFERROR(LOOKUP(A390,'J06'!B:B,'J06'!A:A),0)</f>
        <v>1</v>
      </c>
      <c r="K390" s="3">
        <f>IFERROR(LOOKUP(A390,'J07'!B:B,'J07'!A:A),0)</f>
        <v>2</v>
      </c>
      <c r="L390">
        <f>IFERROR(LOOKUP(A390,'J08'!B:B,'J08'!A:A),0)</f>
        <v>6</v>
      </c>
      <c r="M390">
        <f>IFERROR(LOOKUP(A390,'J09'!B:B,'J09'!A:A),0)</f>
        <v>4</v>
      </c>
      <c r="N390">
        <f>IFERROR(LOOKUP(A390,'J10'!B:B,'J10'!A:A),0)</f>
        <v>0</v>
      </c>
      <c r="O390">
        <f>IFERROR(LOOKUP(A390,'J11'!B:B,'J11'!A:A),0)</f>
        <v>0</v>
      </c>
      <c r="P390">
        <f>IFERROR(LOOKUP(A390,'J12'!B:B,'J12'!A:A),0)</f>
        <v>0</v>
      </c>
      <c r="Q390">
        <f>IFERROR(LOOKUP(A390,'J13'!B:B,'J13'!A:A),0)</f>
        <v>0</v>
      </c>
      <c r="R390">
        <f>IFERROR(LOOKUP(A390,'J14'!B:B,'J14'!A:A),0)</f>
        <v>0</v>
      </c>
      <c r="S390">
        <f>IFERROR(LOOKUP(A390,'J15'!B:B,'J15'!A:A),0)</f>
        <v>0</v>
      </c>
      <c r="T390">
        <f>IFERROR(LOOKUP(A390,'J16'!B:B,'J16'!A:A),0)</f>
        <v>0</v>
      </c>
      <c r="U390">
        <f>IFERROR(LOOKUP(A390,'J17'!B:B,'J17'!A:A),0)</f>
        <v>0</v>
      </c>
      <c r="V390">
        <f>IFERROR(LOOKUP(A390,'J18'!B:B,'J18'!A:A),0)</f>
        <v>0</v>
      </c>
      <c r="W390">
        <f>IFERROR(LOOKUP(A390,'J19'!B:B,'J19'!A:A),0)</f>
        <v>0</v>
      </c>
      <c r="X390">
        <f>IFERROR(LOOKUP(A390,'J20'!B:B,'J20'!A:A),0)</f>
        <v>0</v>
      </c>
      <c r="Y390">
        <f>IFERROR(LOOKUP(A390,'J21'!B:B,'J21'!A:A),0)</f>
        <v>0</v>
      </c>
      <c r="Z390">
        <f>IFERROR(LOOKUP(A390,'J22'!B:B,'J22'!A:A),0)</f>
        <v>0</v>
      </c>
      <c r="AA390">
        <f>IFERROR(LOOKUP(A390,'J23'!B:B,'J23'!A:A),0)</f>
        <v>0</v>
      </c>
      <c r="AB390">
        <f>IFERROR(LOOKUP(A390,'J24'!B:B,'J24'!A:A),0)</f>
        <v>0</v>
      </c>
      <c r="AC390">
        <f>IFERROR(LOOKUP(A390,'J25'!B:B,'J25'!A:A),0)</f>
        <v>0</v>
      </c>
      <c r="AD390">
        <f>IFERROR(LOOKUP(A390,'J26'!B:B,'J26'!A:A),0)</f>
        <v>0</v>
      </c>
    </row>
    <row r="391">
      <c r="A391" s="2" t="s">
        <v>933</v>
      </c>
      <c r="B391" s="2" t="s">
        <v>457</v>
      </c>
      <c r="C391" s="2" t="s">
        <v>934</v>
      </c>
      <c r="D391" s="7" t="str">
        <f>LOOKUP(A391,PhotoSquad!A:A,PhotoSquad!B:B)</f>
        <v>https://assets.laliga.com/squad/2019/t186/p60025/128x128/p60025_t186_2019_1_003_000.png</v>
      </c>
      <c r="E391">
        <f>IFERROR(LOOKUP(A391,'J01'!B:B,'J01'!A:A),0)</f>
        <v>0</v>
      </c>
      <c r="F391">
        <f>IFERROR(LOOKUP(A391,'J02'!B:B,'J02'!A:A),0)</f>
        <v>3</v>
      </c>
      <c r="G391">
        <f>IFERROR(LOOKUP(A391,'J03'!B:B,'J03'!A:A),0)</f>
        <v>2</v>
      </c>
      <c r="H391">
        <f>IFERROR(LOOKUP(A391,'J04'!B:B,'J04'!A:A),0)</f>
        <v>9</v>
      </c>
      <c r="I391">
        <f>IFERROR(LOOKUP(A391,'J05'!B:B,'J05'!A:A),0)</f>
        <v>6</v>
      </c>
      <c r="J391" s="3">
        <f>IFERROR(LOOKUP(A391,'J06'!B:B,'J06'!A:A),0)</f>
        <v>1</v>
      </c>
      <c r="K391" s="3">
        <f>IFERROR(LOOKUP(A391,'J07'!B:B,'J07'!A:A),0)</f>
        <v>2</v>
      </c>
      <c r="L391">
        <f>IFERROR(LOOKUP(A391,'J08'!B:B,'J08'!A:A),0)</f>
        <v>1</v>
      </c>
      <c r="M391">
        <f>IFERROR(LOOKUP(A391,'J09'!B:B,'J09'!A:A),0)</f>
        <v>0</v>
      </c>
      <c r="N391">
        <f>IFERROR(LOOKUP(A391,'J10'!B:B,'J10'!A:A),0)</f>
        <v>0</v>
      </c>
      <c r="O391">
        <f>IFERROR(LOOKUP(A391,'J11'!B:B,'J11'!A:A),0)</f>
        <v>0</v>
      </c>
      <c r="P391">
        <f>IFERROR(LOOKUP(A391,'J12'!B:B,'J12'!A:A),0)</f>
        <v>0</v>
      </c>
      <c r="Q391">
        <f>IFERROR(LOOKUP(A391,'J13'!B:B,'J13'!A:A),0)</f>
        <v>0</v>
      </c>
      <c r="R391">
        <f>IFERROR(LOOKUP(A391,'J14'!B:B,'J14'!A:A),0)</f>
        <v>0</v>
      </c>
      <c r="S391">
        <f>IFERROR(LOOKUP(A391,'J15'!B:B,'J15'!A:A),0)</f>
        <v>0</v>
      </c>
      <c r="T391">
        <f>IFERROR(LOOKUP(A391,'J16'!B:B,'J16'!A:A),0)</f>
        <v>0</v>
      </c>
      <c r="U391">
        <f>IFERROR(LOOKUP(A391,'J17'!B:B,'J17'!A:A),0)</f>
        <v>0</v>
      </c>
      <c r="V391">
        <f>IFERROR(LOOKUP(A391,'J18'!B:B,'J18'!A:A),0)</f>
        <v>0</v>
      </c>
      <c r="W391">
        <f>IFERROR(LOOKUP(A391,'J19'!B:B,'J19'!A:A),0)</f>
        <v>0</v>
      </c>
      <c r="X391">
        <f>IFERROR(LOOKUP(A391,'J20'!B:B,'J20'!A:A),0)</f>
        <v>0</v>
      </c>
      <c r="Y391">
        <f>IFERROR(LOOKUP(A391,'J21'!B:B,'J21'!A:A),0)</f>
        <v>0</v>
      </c>
      <c r="Z391">
        <f>IFERROR(LOOKUP(A391,'J22'!B:B,'J22'!A:A),0)</f>
        <v>0</v>
      </c>
      <c r="AA391">
        <f>IFERROR(LOOKUP(A391,'J23'!B:B,'J23'!A:A),0)</f>
        <v>0</v>
      </c>
      <c r="AB391">
        <f>IFERROR(LOOKUP(A391,'J24'!B:B,'J24'!A:A),0)</f>
        <v>0</v>
      </c>
      <c r="AC391">
        <f>IFERROR(LOOKUP(A391,'J25'!B:B,'J25'!A:A),0)</f>
        <v>0</v>
      </c>
      <c r="AD391">
        <f>IFERROR(LOOKUP(A391,'J26'!B:B,'J26'!A:A),0)</f>
        <v>0</v>
      </c>
    </row>
    <row r="392">
      <c r="A392" s="2" t="s">
        <v>47</v>
      </c>
      <c r="B392" s="2" t="s">
        <v>432</v>
      </c>
      <c r="C392" s="2" t="s">
        <v>744</v>
      </c>
      <c r="D392" s="7" t="str">
        <f>LOOKUP(A392,PhotoSquad!A:A,PhotoSquad!B:B)</f>
        <v>https://assets.laliga.com/squad/2019/t181/p60757/128x128/p60757_t181_2019_1_003_000.png</v>
      </c>
      <c r="E392">
        <f>IFERROR(LOOKUP(A392,'J01'!B:B,'J01'!A:A),0)</f>
        <v>5</v>
      </c>
      <c r="F392">
        <f>IFERROR(LOOKUP(A392,'J02'!B:B,'J02'!A:A),0)</f>
        <v>5</v>
      </c>
      <c r="G392">
        <f>IFERROR(LOOKUP(A392,'J03'!B:B,'J03'!A:A),0)</f>
        <v>1</v>
      </c>
      <c r="H392">
        <f>IFERROR(LOOKUP(A392,'J04'!B:B,'J04'!A:A),0)</f>
        <v>4</v>
      </c>
      <c r="I392">
        <f>IFERROR(LOOKUP(A392,'J05'!B:B,'J05'!A:A),0)</f>
        <v>0</v>
      </c>
      <c r="J392" s="3">
        <f>IFERROR(LOOKUP(A392,'J06'!B:B,'J06'!A:A),0)</f>
        <v>3</v>
      </c>
      <c r="K392" s="3">
        <f>IFERROR(LOOKUP(A392,'J07'!B:B,'J07'!A:A),0)</f>
        <v>1</v>
      </c>
      <c r="L392">
        <f>IFERROR(LOOKUP(A392,'J08'!B:B,'J08'!A:A),0)</f>
        <v>4</v>
      </c>
      <c r="M392">
        <f>IFERROR(LOOKUP(A392,'J09'!B:B,'J09'!A:A),0)</f>
        <v>10</v>
      </c>
      <c r="N392">
        <f>IFERROR(LOOKUP(A392,'J10'!B:B,'J10'!A:A),0)</f>
        <v>4</v>
      </c>
      <c r="O392">
        <f>IFERROR(LOOKUP(A392,'J11'!B:B,'J11'!A:A),0)</f>
        <v>10</v>
      </c>
      <c r="P392">
        <f>IFERROR(LOOKUP(A392,'J12'!B:B,'J12'!A:A),0)</f>
        <v>4</v>
      </c>
      <c r="Q392">
        <f>IFERROR(LOOKUP(A392,'J13'!B:B,'J13'!A:A),0)</f>
        <v>9</v>
      </c>
      <c r="R392">
        <f>IFERROR(LOOKUP(A392,'J14'!B:B,'J14'!A:A),0)</f>
        <v>0</v>
      </c>
      <c r="S392">
        <f>IFERROR(LOOKUP(A392,'J15'!B:B,'J15'!A:A),0)</f>
        <v>8</v>
      </c>
      <c r="T392">
        <f>IFERROR(LOOKUP(A392,'J16'!B:B,'J16'!A:A),0)</f>
        <v>0</v>
      </c>
      <c r="U392">
        <f>IFERROR(LOOKUP(A392,'J17'!B:B,'J17'!A:A),0)</f>
        <v>3</v>
      </c>
      <c r="V392">
        <f>IFERROR(LOOKUP(A392,'J18'!B:B,'J18'!A:A),0)</f>
        <v>2</v>
      </c>
      <c r="W392">
        <f>IFERROR(LOOKUP(A392,'J19'!B:B,'J19'!A:A),0)</f>
        <v>1</v>
      </c>
      <c r="X392">
        <f>IFERROR(LOOKUP(A392,'J20'!B:B,'J20'!A:A),0)</f>
        <v>4</v>
      </c>
      <c r="Y392">
        <f>IFERROR(LOOKUP(A392,'J21'!B:B,'J21'!A:A),0)</f>
        <v>3</v>
      </c>
      <c r="Z392">
        <f>IFERROR(LOOKUP(A392,'J22'!B:B,'J22'!A:A),0)</f>
        <v>2</v>
      </c>
      <c r="AA392">
        <f>IFERROR(LOOKUP(A392,'J23'!B:B,'J23'!A:A),0)</f>
        <v>2</v>
      </c>
      <c r="AB392">
        <f>IFERROR(LOOKUP(A392,'J24'!B:B,'J24'!A:A),0)</f>
        <v>0</v>
      </c>
      <c r="AC392">
        <f>IFERROR(LOOKUP(A392,'J25'!B:B,'J25'!A:A),0)</f>
        <v>2</v>
      </c>
      <c r="AD392">
        <f>IFERROR(LOOKUP(A392,'J26'!B:B,'J26'!A:A),0)</f>
        <v>1</v>
      </c>
    </row>
    <row r="393">
      <c r="A393" s="2" t="s">
        <v>399</v>
      </c>
      <c r="B393" s="2" t="s">
        <v>480</v>
      </c>
      <c r="C393" s="2" t="s">
        <v>745</v>
      </c>
      <c r="D393" s="7" t="str">
        <f>LOOKUP(A393,PhotoSquad!A:A,PhotoSquad!B:B)</f>
        <v>https://assets.laliga.com/squad/2019/t186/p60772/128x128/p60772_t186_2019_1_003_000.png</v>
      </c>
      <c r="E393">
        <f>IFERROR(LOOKUP(A393,'J01'!B:B,'J01'!A:A),0)</f>
        <v>4</v>
      </c>
      <c r="F393">
        <f>IFERROR(LOOKUP(A393,'J02'!B:B,'J02'!A:A),0)</f>
        <v>5</v>
      </c>
      <c r="G393">
        <f>IFERROR(LOOKUP(A393,'J03'!B:B,'J03'!A:A),0)</f>
        <v>3</v>
      </c>
      <c r="H393">
        <f>IFERROR(LOOKUP(A393,'J04'!B:B,'J04'!A:A),0)</f>
        <v>2</v>
      </c>
      <c r="I393">
        <f>IFERROR(LOOKUP(A393,'J05'!B:B,'J05'!A:A),0)</f>
        <v>7</v>
      </c>
      <c r="J393" s="3">
        <f>IFERROR(LOOKUP(A393,'J06'!B:B,'J06'!A:A),0)</f>
        <v>0</v>
      </c>
      <c r="K393" s="3">
        <f>IFERROR(LOOKUP(A393,'J07'!B:B,'J07'!A:A),0)</f>
        <v>9</v>
      </c>
      <c r="L393">
        <f>IFERROR(LOOKUP(A393,'J08'!B:B,'J08'!A:A),0)</f>
        <v>4</v>
      </c>
      <c r="M393">
        <f>IFERROR(LOOKUP(A393,'J09'!B:B,'J09'!A:A),0)</f>
        <v>3</v>
      </c>
      <c r="N393">
        <f>IFERROR(LOOKUP(A393,'J10'!B:B,'J10'!A:A),0)</f>
        <v>8</v>
      </c>
      <c r="O393">
        <f>IFERROR(LOOKUP(A393,'J11'!B:B,'J11'!A:A),0)</f>
        <v>9</v>
      </c>
      <c r="P393">
        <f>IFERROR(LOOKUP(A393,'J12'!B:B,'J12'!A:A),0)</f>
        <v>10</v>
      </c>
      <c r="Q393">
        <f>IFERROR(LOOKUP(A393,'J13'!B:B,'J13'!A:A),0)</f>
        <v>9</v>
      </c>
      <c r="R393">
        <f>IFERROR(LOOKUP(A393,'J14'!B:B,'J14'!A:A),0)</f>
        <v>8</v>
      </c>
      <c r="S393">
        <f>IFERROR(LOOKUP(A393,'J15'!B:B,'J15'!A:A),0)</f>
        <v>0</v>
      </c>
      <c r="T393">
        <f>IFERROR(LOOKUP(A393,'J16'!B:B,'J16'!A:A),0)</f>
        <v>10</v>
      </c>
      <c r="U393">
        <f>IFERROR(LOOKUP(A393,'J17'!B:B,'J17'!A:A),0)</f>
        <v>8</v>
      </c>
      <c r="V393">
        <f>IFERROR(LOOKUP(A393,'J18'!B:B,'J18'!A:A),0)</f>
        <v>12</v>
      </c>
      <c r="W393">
        <f>IFERROR(LOOKUP(A393,'J19'!B:B,'J19'!A:A),0)</f>
        <v>11</v>
      </c>
      <c r="X393">
        <f>IFERROR(LOOKUP(A393,'J20'!B:B,'J20'!A:A),0)</f>
        <v>5</v>
      </c>
      <c r="Y393">
        <f>IFERROR(LOOKUP(A393,'J21'!B:B,'J21'!A:A),0)</f>
        <v>8</v>
      </c>
      <c r="Z393">
        <f>IFERROR(LOOKUP(A393,'J22'!B:B,'J22'!A:A),0)</f>
        <v>9</v>
      </c>
      <c r="AA393">
        <f>IFERROR(LOOKUP(A393,'J23'!B:B,'J23'!A:A),0)</f>
        <v>6</v>
      </c>
      <c r="AB393">
        <f>IFERROR(LOOKUP(A393,'J24'!B:B,'J24'!A:A),0)</f>
        <v>2</v>
      </c>
      <c r="AC393">
        <f>IFERROR(LOOKUP(A393,'J25'!B:B,'J25'!A:A),0)</f>
        <v>4</v>
      </c>
      <c r="AD393">
        <f>IFERROR(LOOKUP(A393,'J26'!B:B,'J26'!A:A),0)</f>
        <v>12</v>
      </c>
    </row>
    <row r="394">
      <c r="A394" s="2" t="s">
        <v>281</v>
      </c>
      <c r="B394" s="2" t="s">
        <v>435</v>
      </c>
      <c r="C394" s="2" t="s">
        <v>746</v>
      </c>
      <c r="D394" s="7" t="str">
        <f>LOOKUP(A394,PhotoSquad!A:A,PhotoSquad!B:B)</f>
        <v>https://assets.laliga.com/squad/2019/t186/p61256/128x128/p61256_t186_2019_1_003_000.png</v>
      </c>
      <c r="E394">
        <f>IFERROR(LOOKUP(A394,'J01'!B:B,'J01'!A:A),0)</f>
        <v>8</v>
      </c>
      <c r="F394">
        <f>IFERROR(LOOKUP(A394,'J02'!B:B,'J02'!A:A),0)</f>
        <v>3</v>
      </c>
      <c r="G394">
        <f>IFERROR(LOOKUP(A394,'J03'!B:B,'J03'!A:A),0)</f>
        <v>5</v>
      </c>
      <c r="H394">
        <f>IFERROR(LOOKUP(A394,'J04'!B:B,'J04'!A:A),0)</f>
        <v>10</v>
      </c>
      <c r="I394">
        <f>IFERROR(LOOKUP(A394,'J05'!B:B,'J05'!A:A),0)</f>
        <v>8</v>
      </c>
      <c r="J394" s="3">
        <f>IFERROR(LOOKUP(A394,'J06'!B:B,'J06'!A:A),0)</f>
        <v>10</v>
      </c>
      <c r="K394" s="3">
        <f>IFERROR(LOOKUP(A394,'J07'!B:B,'J07'!A:A),0)</f>
        <v>6</v>
      </c>
      <c r="L394">
        <f>IFERROR(LOOKUP(A394,'J08'!B:B,'J08'!A:A),0)</f>
        <v>4</v>
      </c>
      <c r="M394">
        <f>IFERROR(LOOKUP(A394,'J09'!B:B,'J09'!A:A),0)</f>
        <v>5</v>
      </c>
      <c r="N394">
        <f>IFERROR(LOOKUP(A394,'J10'!B:B,'J10'!A:A),0)</f>
        <v>8</v>
      </c>
      <c r="O394">
        <f>IFERROR(LOOKUP(A394,'J11'!B:B,'J11'!A:A),0)</f>
        <v>7</v>
      </c>
      <c r="P394">
        <f>IFERROR(LOOKUP(A394,'J12'!B:B,'J12'!A:A),0)</f>
        <v>4</v>
      </c>
      <c r="Q394">
        <f>IFERROR(LOOKUP(A394,'J13'!B:B,'J13'!A:A),0)</f>
        <v>8</v>
      </c>
      <c r="R394">
        <f>IFERROR(LOOKUP(A394,'J14'!B:B,'J14'!A:A),0)</f>
        <v>5</v>
      </c>
      <c r="S394">
        <f>IFERROR(LOOKUP(A394,'J15'!B:B,'J15'!A:A),0)</f>
        <v>6</v>
      </c>
      <c r="T394">
        <f>IFERROR(LOOKUP(A394,'J16'!B:B,'J16'!A:A),0)</f>
        <v>6</v>
      </c>
      <c r="U394">
        <f>IFERROR(LOOKUP(A394,'J17'!B:B,'J17'!A:A),0)</f>
        <v>0</v>
      </c>
      <c r="V394">
        <f>IFERROR(LOOKUP(A394,'J18'!B:B,'J18'!A:A),0)</f>
        <v>12</v>
      </c>
      <c r="W394">
        <f>IFERROR(LOOKUP(A394,'J19'!B:B,'J19'!A:A),0)</f>
        <v>7</v>
      </c>
      <c r="X394">
        <f>IFERROR(LOOKUP(A394,'J20'!B:B,'J20'!A:A),0)</f>
        <v>16</v>
      </c>
      <c r="Y394">
        <f>IFERROR(LOOKUP(A394,'J21'!B:B,'J21'!A:A),0)</f>
        <v>9</v>
      </c>
      <c r="Z394">
        <f>IFERROR(LOOKUP(A394,'J22'!B:B,'J22'!A:A),0)</f>
        <v>6</v>
      </c>
      <c r="AA394">
        <f>IFERROR(LOOKUP(A394,'J23'!B:B,'J23'!A:A),0)</f>
        <v>11</v>
      </c>
      <c r="AB394">
        <f>IFERROR(LOOKUP(A394,'J24'!B:B,'J24'!A:A),0)</f>
        <v>2</v>
      </c>
      <c r="AC394">
        <f>IFERROR(LOOKUP(A394,'J25'!B:B,'J25'!A:A),0)</f>
        <v>3</v>
      </c>
      <c r="AD394">
        <f>IFERROR(LOOKUP(A394,'J26'!B:B,'J26'!A:A),0)</f>
        <v>8</v>
      </c>
    </row>
    <row r="395">
      <c r="A395" s="2" t="s">
        <v>74</v>
      </c>
      <c r="B395" s="2" t="s">
        <v>432</v>
      </c>
      <c r="C395" s="2" t="s">
        <v>747</v>
      </c>
      <c r="D395" s="7" t="str">
        <f>LOOKUP(A395,PhotoSquad!A:A,PhotoSquad!B:B)</f>
        <v>https://assets.laliga.com/squad/2019/t173/p61316/128x128/p61316_t173_2019_1_003_000.png</v>
      </c>
      <c r="E395">
        <f>IFERROR(LOOKUP(A395,'J01'!B:B,'J01'!A:A),0)</f>
        <v>9</v>
      </c>
      <c r="F395">
        <f>IFERROR(LOOKUP(A395,'J02'!B:B,'J02'!A:A),0)</f>
        <v>1</v>
      </c>
      <c r="G395">
        <f>IFERROR(LOOKUP(A395,'J03'!B:B,'J03'!A:A),0)</f>
        <v>8</v>
      </c>
      <c r="H395">
        <f>IFERROR(LOOKUP(A395,'J04'!B:B,'J04'!A:A),0)</f>
        <v>2</v>
      </c>
      <c r="I395">
        <f>IFERROR(LOOKUP(A395,'J05'!B:B,'J05'!A:A),0)</f>
        <v>1</v>
      </c>
      <c r="J395" s="3">
        <f>IFERROR(LOOKUP(A395,'J06'!B:B,'J06'!A:A),0)</f>
        <v>0</v>
      </c>
      <c r="K395" s="3">
        <f>IFERROR(LOOKUP(A395,'J07'!B:B,'J07'!A:A),0)</f>
        <v>9</v>
      </c>
      <c r="L395">
        <f>IFERROR(LOOKUP(A395,'J08'!B:B,'J08'!A:A),0)</f>
        <v>2</v>
      </c>
      <c r="M395">
        <f>IFERROR(LOOKUP(A395,'J09'!B:B,'J09'!A:A),0)</f>
        <v>5</v>
      </c>
      <c r="N395">
        <f>IFERROR(LOOKUP(A395,'J10'!B:B,'J10'!A:A),0)</f>
        <v>-1</v>
      </c>
      <c r="O395">
        <f>IFERROR(LOOKUP(A395,'J11'!B:B,'J11'!A:A),0)</f>
        <v>3</v>
      </c>
      <c r="P395">
        <f>IFERROR(LOOKUP(A395,'J12'!B:B,'J12'!A:A),0)</f>
        <v>1</v>
      </c>
      <c r="Q395">
        <f>IFERROR(LOOKUP(A395,'J13'!B:B,'J13'!A:A),0)</f>
        <v>9</v>
      </c>
      <c r="R395">
        <f>IFERROR(LOOKUP(A395,'J14'!B:B,'J14'!A:A),0)</f>
        <v>13</v>
      </c>
      <c r="S395">
        <f>IFERROR(LOOKUP(A395,'J15'!B:B,'J15'!A:A),0)</f>
        <v>3</v>
      </c>
      <c r="T395">
        <f>IFERROR(LOOKUP(A395,'J16'!B:B,'J16'!A:A),0)</f>
        <v>0</v>
      </c>
      <c r="U395">
        <f>IFERROR(LOOKUP(A395,'J17'!B:B,'J17'!A:A),0)</f>
        <v>5</v>
      </c>
      <c r="V395">
        <f>IFERROR(LOOKUP(A395,'J18'!B:B,'J18'!A:A),0)</f>
        <v>1</v>
      </c>
      <c r="W395">
        <f>IFERROR(LOOKUP(A395,'J19'!B:B,'J19'!A:A),0)</f>
        <v>1</v>
      </c>
      <c r="X395">
        <f>IFERROR(LOOKUP(A395,'J20'!B:B,'J20'!A:A),0)</f>
        <v>10</v>
      </c>
      <c r="Y395">
        <f>IFERROR(LOOKUP(A395,'J21'!B:B,'J21'!A:A),0)</f>
        <v>6</v>
      </c>
      <c r="Z395">
        <f>IFERROR(LOOKUP(A395,'J22'!B:B,'J22'!A:A),0)</f>
        <v>8</v>
      </c>
      <c r="AA395">
        <f>IFERROR(LOOKUP(A395,'J23'!B:B,'J23'!A:A),0)</f>
        <v>8</v>
      </c>
      <c r="AB395">
        <f>IFERROR(LOOKUP(A395,'J24'!B:B,'J24'!A:A),0)</f>
        <v>0</v>
      </c>
      <c r="AC395">
        <f>IFERROR(LOOKUP(A395,'J25'!B:B,'J25'!A:A),0)</f>
        <v>2</v>
      </c>
      <c r="AD395">
        <f>IFERROR(LOOKUP(A395,'J26'!B:B,'J26'!A:A),0)</f>
        <v>2</v>
      </c>
    </row>
    <row r="396">
      <c r="A396" s="2" t="s">
        <v>52</v>
      </c>
      <c r="B396" s="2" t="s">
        <v>432</v>
      </c>
      <c r="C396" s="2" t="s">
        <v>748</v>
      </c>
      <c r="D396" s="7" t="str">
        <f>LOOKUP(A396,PhotoSquad!A:A,PhotoSquad!B:B)</f>
        <v>https://assets.laliga.com/squad/2019/t173/p61316/128x128/p61316_t173_2019_1_003_000.png</v>
      </c>
      <c r="E396">
        <f>IFERROR(LOOKUP(A396,'J01'!B:B,'J01'!A:A),0)</f>
        <v>1</v>
      </c>
      <c r="F396">
        <f>IFERROR(LOOKUP(A396,'J02'!B:B,'J02'!A:A),0)</f>
        <v>3</v>
      </c>
      <c r="G396">
        <f>IFERROR(LOOKUP(A396,'J03'!B:B,'J03'!A:A),0)</f>
        <v>2</v>
      </c>
      <c r="H396">
        <f>IFERROR(LOOKUP(A396,'J04'!B:B,'J04'!A:A),0)</f>
        <v>0</v>
      </c>
      <c r="I396">
        <f>IFERROR(LOOKUP(A396,'J05'!B:B,'J05'!A:A),0)</f>
        <v>0</v>
      </c>
      <c r="J396" s="3">
        <f>IFERROR(LOOKUP(A396,'J06'!B:B,'J06'!A:A),0)</f>
        <v>0</v>
      </c>
      <c r="K396" s="3">
        <f>IFERROR(LOOKUP(A396,'J07'!B:B,'J07'!A:A),0)</f>
        <v>4</v>
      </c>
      <c r="L396">
        <f>IFERROR(LOOKUP(A396,'J08'!B:B,'J08'!A:A),0)</f>
        <v>4</v>
      </c>
      <c r="M396">
        <f>IFERROR(LOOKUP(A396,'J09'!B:B,'J09'!A:A),0)</f>
        <v>2</v>
      </c>
      <c r="N396">
        <f>IFERROR(LOOKUP(A396,'J10'!B:B,'J10'!A:A),0)</f>
        <v>2</v>
      </c>
      <c r="O396">
        <f>IFERROR(LOOKUP(A396,'J11'!B:B,'J11'!A:A),0)</f>
        <v>11</v>
      </c>
      <c r="P396">
        <f>IFERROR(LOOKUP(A396,'J12'!B:B,'J12'!A:A),0)</f>
        <v>8</v>
      </c>
      <c r="Q396">
        <f>IFERROR(LOOKUP(A396,'J13'!B:B,'J13'!A:A),0)</f>
        <v>0</v>
      </c>
      <c r="R396">
        <f>IFERROR(LOOKUP(A396,'J14'!B:B,'J14'!A:A),0)</f>
        <v>2</v>
      </c>
      <c r="S396">
        <f>IFERROR(LOOKUP(A396,'J15'!B:B,'J15'!A:A),0)</f>
        <v>2</v>
      </c>
      <c r="T396">
        <f>IFERROR(LOOKUP(A396,'J16'!B:B,'J16'!A:A),0)</f>
        <v>2</v>
      </c>
      <c r="U396">
        <f>IFERROR(LOOKUP(A396,'J17'!B:B,'J17'!A:A),0)</f>
        <v>2</v>
      </c>
      <c r="V396">
        <f>IFERROR(LOOKUP(A396,'J18'!B:B,'J18'!A:A),0)</f>
        <v>7</v>
      </c>
      <c r="W396">
        <f>IFERROR(LOOKUP(A396,'J19'!B:B,'J19'!A:A),0)</f>
        <v>1</v>
      </c>
      <c r="X396">
        <f>IFERROR(LOOKUP(A396,'J20'!B:B,'J20'!A:A),0)</f>
        <v>10</v>
      </c>
      <c r="Y396">
        <f>IFERROR(LOOKUP(A396,'J21'!B:B,'J21'!A:A),0)</f>
        <v>6</v>
      </c>
      <c r="Z396">
        <f>IFERROR(LOOKUP(A396,'J22'!B:B,'J22'!A:A),0)</f>
        <v>8</v>
      </c>
      <c r="AA396">
        <f>IFERROR(LOOKUP(A396,'J23'!B:B,'J23'!A:A),0)</f>
        <v>8</v>
      </c>
      <c r="AB396">
        <f>IFERROR(LOOKUP(A396,'J24'!B:B,'J24'!A:A),0)</f>
        <v>0</v>
      </c>
      <c r="AC396">
        <f>IFERROR(LOOKUP(A396,'J25'!B:B,'J25'!A:A),0)</f>
        <v>2</v>
      </c>
      <c r="AD396">
        <f>IFERROR(LOOKUP(A396,'J26'!B:B,'J26'!A:A),0)</f>
        <v>1</v>
      </c>
    </row>
    <row r="397">
      <c r="A397" s="2" t="s">
        <v>964</v>
      </c>
      <c r="B397" s="2" t="s">
        <v>457</v>
      </c>
      <c r="C397" s="2" t="s">
        <v>965</v>
      </c>
      <c r="D397" s="7" t="str">
        <f>LOOKUP(A397,PhotoSquad!A:A,PhotoSquad!B:B)</f>
        <v>https://assets.laliga.com/squad/2019/t173/p61316/128x128/p61316_t173_2019_1_003_000.png</v>
      </c>
      <c r="E397">
        <f>IFERROR(LOOKUP(A397,'J01'!B:B,'J01'!A:A),0)</f>
        <v>1</v>
      </c>
      <c r="F397">
        <f>IFERROR(LOOKUP(A397,'J02'!B:B,'J02'!A:A),0)</f>
        <v>3</v>
      </c>
      <c r="G397">
        <f>IFERROR(LOOKUP(A397,'J03'!B:B,'J03'!A:A),0)</f>
        <v>2</v>
      </c>
      <c r="H397">
        <f>IFERROR(LOOKUP(A397,'J04'!B:B,'J04'!A:A),0)</f>
        <v>0</v>
      </c>
      <c r="I397">
        <f>IFERROR(LOOKUP(A397,'J05'!B:B,'J05'!A:A),0)</f>
        <v>0</v>
      </c>
      <c r="J397" s="3">
        <f>IFERROR(LOOKUP(A397,'J06'!B:B,'J06'!A:A),0)</f>
        <v>2</v>
      </c>
      <c r="K397" s="3">
        <f>IFERROR(LOOKUP(A397,'J07'!B:B,'J07'!A:A),0)</f>
        <v>0</v>
      </c>
      <c r="L397">
        <f>IFERROR(LOOKUP(A397,'J08'!B:B,'J08'!A:A),0)</f>
        <v>0</v>
      </c>
      <c r="M397">
        <f>IFERROR(LOOKUP(A397,'J09'!B:B,'J09'!A:A),0)</f>
        <v>0</v>
      </c>
      <c r="N397">
        <f>IFERROR(LOOKUP(A397,'J10'!B:B,'J10'!A:A),0)</f>
        <v>5</v>
      </c>
      <c r="O397">
        <f>IFERROR(LOOKUP(A397,'J11'!B:B,'J11'!A:A),0)</f>
        <v>11</v>
      </c>
      <c r="P397">
        <f>IFERROR(LOOKUP(A397,'J12'!B:B,'J12'!A:A),0)</f>
        <v>8</v>
      </c>
      <c r="Q397">
        <f>IFERROR(LOOKUP(A397,'J13'!B:B,'J13'!A:A),0)</f>
        <v>0</v>
      </c>
      <c r="R397">
        <f>IFERROR(LOOKUP(A397,'J14'!B:B,'J14'!A:A),0)</f>
        <v>0</v>
      </c>
      <c r="S397">
        <f>IFERROR(LOOKUP(A397,'J15'!B:B,'J15'!A:A),0)</f>
        <v>3</v>
      </c>
      <c r="T397">
        <f>IFERROR(LOOKUP(A397,'J16'!B:B,'J16'!A:A),0)</f>
        <v>3</v>
      </c>
      <c r="U397">
        <f>IFERROR(LOOKUP(A397,'J17'!B:B,'J17'!A:A),0)</f>
        <v>2</v>
      </c>
      <c r="V397">
        <f>IFERROR(LOOKUP(A397,'J18'!B:B,'J18'!A:A),0)</f>
        <v>0</v>
      </c>
      <c r="W397">
        <f>IFERROR(LOOKUP(A397,'J19'!B:B,'J19'!A:A),0)</f>
        <v>1</v>
      </c>
      <c r="X397">
        <f>IFERROR(LOOKUP(A397,'J20'!B:B,'J20'!A:A),0)</f>
        <v>10</v>
      </c>
      <c r="Y397">
        <f>IFERROR(LOOKUP(A397,'J21'!B:B,'J21'!A:A),0)</f>
        <v>6</v>
      </c>
      <c r="Z397">
        <f>IFERROR(LOOKUP(A397,'J22'!B:B,'J22'!A:A),0)</f>
        <v>8</v>
      </c>
      <c r="AA397">
        <f>IFERROR(LOOKUP(A397,'J23'!B:B,'J23'!A:A),0)</f>
        <v>8</v>
      </c>
      <c r="AB397">
        <f>IFERROR(LOOKUP(A397,'J24'!B:B,'J24'!A:A),0)</f>
        <v>0</v>
      </c>
      <c r="AC397">
        <f>IFERROR(LOOKUP(A397,'J25'!B:B,'J25'!A:A),0)</f>
        <v>2</v>
      </c>
      <c r="AD397">
        <f>IFERROR(LOOKUP(A397,'J26'!B:B,'J26'!A:A),0)</f>
        <v>1</v>
      </c>
    </row>
    <row r="398">
      <c r="A398" s="2" t="s">
        <v>749</v>
      </c>
      <c r="B398" s="2" t="s">
        <v>457</v>
      </c>
      <c r="C398" s="2" t="s">
        <v>750</v>
      </c>
      <c r="D398" s="7" t="str">
        <f>LOOKUP(A398,PhotoSquad!A:A,PhotoSquad!B:B)</f>
        <v>https://assets.laliga.com/squad/2019/t179/p62991/128x128/p62991_t179_2019_1_003_000.png</v>
      </c>
      <c r="E398">
        <f>IFERROR(LOOKUP(A398,'J01'!B:B,'J01'!A:A),0)</f>
        <v>0</v>
      </c>
      <c r="F398">
        <f>IFERROR(LOOKUP(A398,'J02'!B:B,'J02'!A:A),0)</f>
        <v>8</v>
      </c>
      <c r="G398">
        <f>IFERROR(LOOKUP(A398,'J03'!B:B,'J03'!A:A),0)</f>
        <v>0</v>
      </c>
      <c r="H398">
        <f>IFERROR(LOOKUP(A398,'J04'!B:B,'J04'!A:A),0)</f>
        <v>0</v>
      </c>
      <c r="I398">
        <f>IFERROR(LOOKUP(A398,'J05'!B:B,'J05'!A:A),0)</f>
        <v>0</v>
      </c>
      <c r="J398" s="3">
        <f>IFERROR(LOOKUP(A398,'J06'!B:B,'J06'!A:A),0)</f>
        <v>-1</v>
      </c>
      <c r="K398" s="3">
        <f>IFERROR(LOOKUP(A398,'J07'!B:B,'J07'!A:A),0)</f>
        <v>0</v>
      </c>
      <c r="L398">
        <f>IFERROR(LOOKUP(A398,'J08'!B:B,'J08'!A:A),0)</f>
        <v>0</v>
      </c>
      <c r="M398">
        <f>IFERROR(LOOKUP(A398,'J09'!B:B,'J09'!A:A),0)</f>
        <v>0</v>
      </c>
      <c r="N398">
        <f>IFERROR(LOOKUP(A398,'J10'!B:B,'J10'!A:A),0)</f>
        <v>0</v>
      </c>
      <c r="O398">
        <f>IFERROR(LOOKUP(A398,'J11'!B:B,'J11'!A:A),0)</f>
        <v>3</v>
      </c>
      <c r="P398">
        <f>IFERROR(LOOKUP(A398,'J12'!B:B,'J12'!A:A),0)</f>
        <v>8</v>
      </c>
      <c r="Q398">
        <f>IFERROR(LOOKUP(A398,'J13'!B:B,'J13'!A:A),0)</f>
        <v>0</v>
      </c>
      <c r="R398">
        <f>IFERROR(LOOKUP(A398,'J14'!B:B,'J14'!A:A),0)</f>
        <v>0</v>
      </c>
      <c r="S398">
        <f>IFERROR(LOOKUP(A398,'J15'!B:B,'J15'!A:A),0)</f>
        <v>0</v>
      </c>
      <c r="T398">
        <f>IFERROR(LOOKUP(A398,'J16'!B:B,'J16'!A:A),0)</f>
        <v>3</v>
      </c>
      <c r="U398">
        <f>IFERROR(LOOKUP(A398,'J17'!B:B,'J17'!A:A),0)</f>
        <v>0</v>
      </c>
      <c r="V398">
        <f>IFERROR(LOOKUP(A398,'J18'!B:B,'J18'!A:A),0)</f>
        <v>0</v>
      </c>
      <c r="W398">
        <f>IFERROR(LOOKUP(A398,'J19'!B:B,'J19'!A:A),0)</f>
        <v>2</v>
      </c>
      <c r="X398">
        <f>IFERROR(LOOKUP(A398,'J20'!B:B,'J20'!A:A),0)</f>
        <v>0</v>
      </c>
      <c r="Y398">
        <f>IFERROR(LOOKUP(A398,'J21'!B:B,'J21'!A:A),0)</f>
        <v>0</v>
      </c>
      <c r="Z398">
        <f>IFERROR(LOOKUP(A398,'J22'!B:B,'J22'!A:A),0)</f>
        <v>0</v>
      </c>
      <c r="AA398">
        <f>IFERROR(LOOKUP(A398,'J23'!B:B,'J23'!A:A),0)</f>
        <v>0</v>
      </c>
      <c r="AB398">
        <f>IFERROR(LOOKUP(A398,'J24'!B:B,'J24'!A:A),0)</f>
        <v>0</v>
      </c>
      <c r="AC398">
        <f>IFERROR(LOOKUP(A398,'J25'!B:B,'J25'!A:A),0)</f>
        <v>2</v>
      </c>
      <c r="AD398">
        <f>IFERROR(LOOKUP(A398,'J26'!B:B,'J26'!A:A),0)</f>
        <v>2</v>
      </c>
    </row>
    <row r="399">
      <c r="A399" s="2" t="s">
        <v>751</v>
      </c>
      <c r="B399" s="2" t="s">
        <v>457</v>
      </c>
      <c r="C399" s="2" t="s">
        <v>752</v>
      </c>
      <c r="D399" s="7" t="str">
        <f>LOOKUP(A399,PhotoSquad!A:A,PhotoSquad!B:B)</f>
        <v>https://assets.laliga.com/squad/2019/t1450/p64662/128x128/p64662_t1450_2019_1_003_000.png</v>
      </c>
      <c r="E399">
        <f>IFERROR(LOOKUP(A399,'J01'!B:B,'J01'!A:A),0)</f>
        <v>1</v>
      </c>
      <c r="F399">
        <f>IFERROR(LOOKUP(A399,'J02'!B:B,'J02'!A:A),0)</f>
        <v>3</v>
      </c>
      <c r="G399">
        <f>IFERROR(LOOKUP(A399,'J03'!B:B,'J03'!A:A),0)</f>
        <v>3</v>
      </c>
      <c r="H399">
        <f>IFERROR(LOOKUP(A399,'J04'!B:B,'J04'!A:A),0)</f>
        <v>4</v>
      </c>
      <c r="I399">
        <f>IFERROR(LOOKUP(A399,'J05'!B:B,'J05'!A:A),0)</f>
        <v>0</v>
      </c>
      <c r="J399" s="3">
        <f>IFERROR(LOOKUP(A399,'J06'!B:B,'J06'!A:A),0)</f>
        <v>3</v>
      </c>
      <c r="K399" s="3">
        <f>IFERROR(LOOKUP(A399,'J07'!B:B,'J07'!A:A),0)</f>
        <v>0</v>
      </c>
      <c r="L399">
        <f>IFERROR(LOOKUP(A399,'J08'!B:B,'J08'!A:A),0)</f>
        <v>2</v>
      </c>
      <c r="M399">
        <f>IFERROR(LOOKUP(A399,'J09'!B:B,'J09'!A:A),0)</f>
        <v>10</v>
      </c>
      <c r="N399">
        <f>IFERROR(LOOKUP(A399,'J10'!B:B,'J10'!A:A),0)</f>
        <v>2</v>
      </c>
      <c r="O399">
        <f>IFERROR(LOOKUP(A399,'J11'!B:B,'J11'!A:A),0)</f>
        <v>1</v>
      </c>
      <c r="P399">
        <f>IFERROR(LOOKUP(A399,'J12'!B:B,'J12'!A:A),0)</f>
        <v>8</v>
      </c>
      <c r="Q399">
        <f>IFERROR(LOOKUP(A399,'J13'!B:B,'J13'!A:A),0)</f>
        <v>6</v>
      </c>
      <c r="R399">
        <f>IFERROR(LOOKUP(A399,'J14'!B:B,'J14'!A:A),0)</f>
        <v>4</v>
      </c>
      <c r="S399">
        <f>IFERROR(LOOKUP(A399,'J15'!B:B,'J15'!A:A),0)</f>
        <v>15</v>
      </c>
      <c r="T399">
        <f>IFERROR(LOOKUP(A399,'J16'!B:B,'J16'!A:A),0)</f>
        <v>8</v>
      </c>
      <c r="U399">
        <f>IFERROR(LOOKUP(A399,'J17'!B:B,'J17'!A:A),0)</f>
        <v>8</v>
      </c>
      <c r="V399">
        <f>IFERROR(LOOKUP(A399,'J18'!B:B,'J18'!A:A),0)</f>
        <v>3</v>
      </c>
      <c r="W399">
        <f>IFERROR(LOOKUP(A399,'J19'!B:B,'J19'!A:A),0)</f>
        <v>1</v>
      </c>
      <c r="X399">
        <f>IFERROR(LOOKUP(A399,'J20'!B:B,'J20'!A:A),0)</f>
        <v>13</v>
      </c>
      <c r="Y399">
        <f>IFERROR(LOOKUP(A399,'J21'!B:B,'J21'!A:A),0)</f>
        <v>3</v>
      </c>
      <c r="Z399">
        <f>IFERROR(LOOKUP(A399,'J22'!B:B,'J22'!A:A),0)</f>
        <v>0</v>
      </c>
      <c r="AA399">
        <f>IFERROR(LOOKUP(A399,'J23'!B:B,'J23'!A:A),0)</f>
        <v>6</v>
      </c>
      <c r="AB399">
        <f>IFERROR(LOOKUP(A399,'J24'!B:B,'J24'!A:A),0)</f>
        <v>3</v>
      </c>
      <c r="AC399">
        <f>IFERROR(LOOKUP(A399,'J25'!B:B,'J25'!A:A),0)</f>
        <v>2</v>
      </c>
      <c r="AD399">
        <f>IFERROR(LOOKUP(A399,'J26'!B:B,'J26'!A:A),0)</f>
        <v>5</v>
      </c>
    </row>
    <row r="400">
      <c r="A400" s="2" t="s">
        <v>753</v>
      </c>
      <c r="B400" s="2" t="s">
        <v>457</v>
      </c>
      <c r="C400" s="2" t="s">
        <v>754</v>
      </c>
      <c r="D400" s="7" t="str">
        <f>LOOKUP(A400,PhotoSquad!A:A,PhotoSquad!B:B)</f>
        <v>https://assets.laliga.com/squad/2019/t175/p65807/128x128/p65807_t175_2019_1_003_000.png</v>
      </c>
      <c r="E400">
        <f>IFERROR(LOOKUP(A400,'J01'!B:B,'J01'!A:A),0)</f>
        <v>8</v>
      </c>
      <c r="F400">
        <f>IFERROR(LOOKUP(A400,'J02'!B:B,'J02'!A:A),0)</f>
        <v>10</v>
      </c>
      <c r="G400">
        <f>IFERROR(LOOKUP(A400,'J03'!B:B,'J03'!A:A),0)</f>
        <v>3</v>
      </c>
      <c r="H400">
        <f>IFERROR(LOOKUP(A400,'J04'!B:B,'J04'!A:A),0)</f>
        <v>3</v>
      </c>
      <c r="I400">
        <f>IFERROR(LOOKUP(A400,'J05'!B:B,'J05'!A:A),0)</f>
        <v>0</v>
      </c>
      <c r="J400" s="3">
        <f>IFERROR(LOOKUP(A400,'J06'!B:B,'J06'!A:A),0)</f>
        <v>8</v>
      </c>
      <c r="K400" s="3">
        <f>IFERROR(LOOKUP(A400,'J07'!B:B,'J07'!A:A),0)</f>
        <v>11</v>
      </c>
      <c r="L400">
        <f>IFERROR(LOOKUP(A400,'J08'!B:B,'J08'!A:A),0)</f>
        <v>8</v>
      </c>
      <c r="M400">
        <f>IFERROR(LOOKUP(A400,'J09'!B:B,'J09'!A:A),0)</f>
        <v>10</v>
      </c>
      <c r="N400">
        <f>IFERROR(LOOKUP(A400,'J10'!B:B,'J10'!A:A),0)</f>
        <v>2</v>
      </c>
      <c r="O400">
        <f>IFERROR(LOOKUP(A400,'J11'!B:B,'J11'!A:A),0)</f>
        <v>1</v>
      </c>
      <c r="P400">
        <f>IFERROR(LOOKUP(A400,'J12'!B:B,'J12'!A:A),0)</f>
        <v>8</v>
      </c>
      <c r="Q400">
        <f>IFERROR(LOOKUP(A400,'J13'!B:B,'J13'!A:A),0)</f>
        <v>6</v>
      </c>
      <c r="R400">
        <f>IFERROR(LOOKUP(A400,'J14'!B:B,'J14'!A:A),0)</f>
        <v>4</v>
      </c>
      <c r="S400">
        <f>IFERROR(LOOKUP(A400,'J15'!B:B,'J15'!A:A),0)</f>
        <v>15</v>
      </c>
      <c r="T400">
        <f>IFERROR(LOOKUP(A400,'J16'!B:B,'J16'!A:A),0)</f>
        <v>8</v>
      </c>
      <c r="U400">
        <f>IFERROR(LOOKUP(A400,'J17'!B:B,'J17'!A:A),0)</f>
        <v>8</v>
      </c>
      <c r="V400">
        <f>IFERROR(LOOKUP(A400,'J18'!B:B,'J18'!A:A),0)</f>
        <v>3</v>
      </c>
      <c r="W400">
        <f>IFERROR(LOOKUP(A400,'J19'!B:B,'J19'!A:A),0)</f>
        <v>1</v>
      </c>
      <c r="X400">
        <f>IFERROR(LOOKUP(A400,'J20'!B:B,'J20'!A:A),0)</f>
        <v>2</v>
      </c>
      <c r="Y400">
        <f>IFERROR(LOOKUP(A400,'J21'!B:B,'J21'!A:A),0)</f>
        <v>8</v>
      </c>
      <c r="Z400">
        <f>IFERROR(LOOKUP(A400,'J22'!B:B,'J22'!A:A),0)</f>
        <v>4</v>
      </c>
      <c r="AA400">
        <f>IFERROR(LOOKUP(A400,'J23'!B:B,'J23'!A:A),0)</f>
        <v>9</v>
      </c>
      <c r="AB400">
        <f>IFERROR(LOOKUP(A400,'J24'!B:B,'J24'!A:A),0)</f>
        <v>2</v>
      </c>
      <c r="AC400">
        <f>IFERROR(LOOKUP(A400,'J25'!B:B,'J25'!A:A),0)</f>
        <v>5</v>
      </c>
      <c r="AD400">
        <f>IFERROR(LOOKUP(A400,'J26'!B:B,'J26'!A:A),0)</f>
        <v>2</v>
      </c>
    </row>
    <row r="401">
      <c r="A401" s="2" t="s">
        <v>755</v>
      </c>
      <c r="B401" s="2" t="s">
        <v>457</v>
      </c>
      <c r="C401" s="2" t="s">
        <v>756</v>
      </c>
      <c r="D401" s="7" t="str">
        <f>LOOKUP(A401,PhotoSquad!A:A,PhotoSquad!B:B)</f>
        <v>https://assets.laliga.com/squad/2019/t1450/p67527/128x128/p67527_t1450_2019_1_003_000.png</v>
      </c>
      <c r="E401">
        <f>IFERROR(LOOKUP(A401,'J01'!B:B,'J01'!A:A),0)</f>
        <v>2</v>
      </c>
      <c r="F401">
        <f>IFERROR(LOOKUP(A401,'J02'!B:B,'J02'!A:A),0)</f>
        <v>2</v>
      </c>
      <c r="G401">
        <f>IFERROR(LOOKUP(A401,'J03'!B:B,'J03'!A:A),0)</f>
        <v>3</v>
      </c>
      <c r="H401">
        <f>IFERROR(LOOKUP(A401,'J04'!B:B,'J04'!A:A),0)</f>
        <v>4</v>
      </c>
      <c r="I401">
        <f>IFERROR(LOOKUP(A401,'J05'!B:B,'J05'!A:A),0)</f>
        <v>7</v>
      </c>
      <c r="J401" s="3">
        <f>IFERROR(LOOKUP(A401,'J06'!B:B,'J06'!A:A),0)</f>
        <v>0</v>
      </c>
      <c r="K401" s="3">
        <f>IFERROR(LOOKUP(A401,'J07'!B:B,'J07'!A:A),0)</f>
        <v>1</v>
      </c>
      <c r="L401">
        <f>IFERROR(LOOKUP(A401,'J08'!B:B,'J08'!A:A),0)</f>
        <v>2</v>
      </c>
      <c r="M401">
        <f>IFERROR(LOOKUP(A401,'J09'!B:B,'J09'!A:A),0)</f>
        <v>6</v>
      </c>
      <c r="N401">
        <f>IFERROR(LOOKUP(A401,'J10'!B:B,'J10'!A:A),0)</f>
        <v>3</v>
      </c>
      <c r="O401">
        <f>IFERROR(LOOKUP(A401,'J11'!B:B,'J11'!A:A),0)</f>
        <v>3</v>
      </c>
      <c r="P401">
        <f>IFERROR(LOOKUP(A401,'J12'!B:B,'J12'!A:A),0)</f>
        <v>9</v>
      </c>
      <c r="Q401">
        <f>IFERROR(LOOKUP(A401,'J13'!B:B,'J13'!A:A),0)</f>
        <v>6</v>
      </c>
      <c r="R401">
        <f>IFERROR(LOOKUP(A401,'J14'!B:B,'J14'!A:A),0)</f>
        <v>4</v>
      </c>
      <c r="S401">
        <f>IFERROR(LOOKUP(A401,'J15'!B:B,'J15'!A:A),0)</f>
        <v>8</v>
      </c>
      <c r="T401">
        <f>IFERROR(LOOKUP(A401,'J16'!B:B,'J16'!A:A),0)</f>
        <v>9</v>
      </c>
      <c r="U401">
        <f>IFERROR(LOOKUP(A401,'J17'!B:B,'J17'!A:A),0)</f>
        <v>2</v>
      </c>
      <c r="V401">
        <f>IFERROR(LOOKUP(A401,'J18'!B:B,'J18'!A:A),0)</f>
        <v>3</v>
      </c>
      <c r="W401">
        <f>IFERROR(LOOKUP(A401,'J19'!B:B,'J19'!A:A),0)</f>
        <v>0</v>
      </c>
      <c r="X401">
        <f>IFERROR(LOOKUP(A401,'J20'!B:B,'J20'!A:A),0)</f>
        <v>7</v>
      </c>
      <c r="Y401">
        <f>IFERROR(LOOKUP(A401,'J21'!B:B,'J21'!A:A),0)</f>
        <v>6</v>
      </c>
      <c r="Z401">
        <f>IFERROR(LOOKUP(A401,'J22'!B:B,'J22'!A:A),0)</f>
        <v>6</v>
      </c>
      <c r="AA401">
        <f>IFERROR(LOOKUP(A401,'J23'!B:B,'J23'!A:A),0)</f>
        <v>5</v>
      </c>
      <c r="AB401">
        <f>IFERROR(LOOKUP(A401,'J24'!B:B,'J24'!A:A),0)</f>
        <v>2</v>
      </c>
      <c r="AC401">
        <f>IFERROR(LOOKUP(A401,'J25'!B:B,'J25'!A:A),0)</f>
        <v>0</v>
      </c>
      <c r="AD401">
        <f>IFERROR(LOOKUP(A401,'J26'!B:B,'J26'!A:A),0)</f>
        <v>2</v>
      </c>
    </row>
    <row r="402">
      <c r="A402" s="2" t="s">
        <v>1129</v>
      </c>
      <c r="B402" s="2" t="s">
        <v>457</v>
      </c>
      <c r="C402" s="2" t="s">
        <v>1485</v>
      </c>
      <c r="D402" s="7" t="str">
        <f>LOOKUP(A402,PhotoSquad!A:A,PhotoSquad!B:B)</f>
        <v>https://assets.laliga.com/squad/2019/t175/p68353/128x128/p68353_t175_2019_1_003_000.png</v>
      </c>
      <c r="E402">
        <f>IFERROR(LOOKUP(A402,'J01'!B:B,'J01'!A:A),0)</f>
        <v>2</v>
      </c>
      <c r="F402">
        <f>IFERROR(LOOKUP(A402,'J02'!B:B,'J02'!A:A),0)</f>
        <v>2</v>
      </c>
      <c r="G402">
        <f>IFERROR(LOOKUP(A402,'J03'!B:B,'J03'!A:A),0)</f>
        <v>3</v>
      </c>
      <c r="H402">
        <f>IFERROR(LOOKUP(A402,'J04'!B:B,'J04'!A:A),0)</f>
        <v>4</v>
      </c>
      <c r="I402">
        <f>IFERROR(LOOKUP(A402,'J05'!B:B,'J05'!A:A),0)</f>
        <v>7</v>
      </c>
      <c r="J402" s="3">
        <f>IFERROR(LOOKUP(A402,'J06'!B:B,'J06'!A:A),0)</f>
        <v>0</v>
      </c>
      <c r="K402" s="3">
        <f>IFERROR(LOOKUP(A402,'J07'!B:B,'J07'!A:A),0)</f>
        <v>1</v>
      </c>
      <c r="L402">
        <f>IFERROR(LOOKUP(A402,'J08'!B:B,'J08'!A:A),0)</f>
        <v>2</v>
      </c>
      <c r="M402">
        <f>IFERROR(LOOKUP(A402,'J09'!B:B,'J09'!A:A),0)</f>
        <v>6</v>
      </c>
      <c r="N402">
        <f>IFERROR(LOOKUP(A402,'J10'!B:B,'J10'!A:A),0)</f>
        <v>3</v>
      </c>
      <c r="O402">
        <f>IFERROR(LOOKUP(A402,'J11'!B:B,'J11'!A:A),0)</f>
        <v>3</v>
      </c>
      <c r="P402">
        <f>IFERROR(LOOKUP(A402,'J12'!B:B,'J12'!A:A),0)</f>
        <v>9</v>
      </c>
      <c r="Q402">
        <f>IFERROR(LOOKUP(A402,'J13'!B:B,'J13'!A:A),0)</f>
        <v>6</v>
      </c>
      <c r="R402">
        <f>IFERROR(LOOKUP(A402,'J14'!B:B,'J14'!A:A),0)</f>
        <v>4</v>
      </c>
      <c r="S402">
        <f>IFERROR(LOOKUP(A402,'J15'!B:B,'J15'!A:A),0)</f>
        <v>8</v>
      </c>
      <c r="T402">
        <f>IFERROR(LOOKUP(A402,'J16'!B:B,'J16'!A:A),0)</f>
        <v>9</v>
      </c>
      <c r="U402">
        <f>IFERROR(LOOKUP(A402,'J17'!B:B,'J17'!A:A),0)</f>
        <v>2</v>
      </c>
      <c r="V402">
        <f>IFERROR(LOOKUP(A402,'J18'!B:B,'J18'!A:A),0)</f>
        <v>3</v>
      </c>
      <c r="W402">
        <f>IFERROR(LOOKUP(A402,'J19'!B:B,'J19'!A:A),0)</f>
        <v>0</v>
      </c>
      <c r="X402">
        <f>IFERROR(LOOKUP(A402,'J20'!B:B,'J20'!A:A),0)</f>
        <v>7</v>
      </c>
      <c r="Y402">
        <f>IFERROR(LOOKUP(A402,'J21'!B:B,'J21'!A:A),0)</f>
        <v>8</v>
      </c>
      <c r="Z402">
        <f>IFERROR(LOOKUP(A402,'J22'!B:B,'J22'!A:A),0)</f>
        <v>1</v>
      </c>
      <c r="AA402">
        <f>IFERROR(LOOKUP(A402,'J23'!B:B,'J23'!A:A),0)</f>
        <v>7</v>
      </c>
      <c r="AB402">
        <f>IFERROR(LOOKUP(A402,'J24'!B:B,'J24'!A:A),0)</f>
        <v>2</v>
      </c>
      <c r="AC402">
        <f>IFERROR(LOOKUP(A402,'J25'!B:B,'J25'!A:A),0)</f>
        <v>6</v>
      </c>
      <c r="AD402">
        <f>IFERROR(LOOKUP(A402,'J26'!B:B,'J26'!A:A),0)</f>
        <v>0</v>
      </c>
    </row>
    <row r="403">
      <c r="A403" s="2" t="s">
        <v>55</v>
      </c>
      <c r="B403" s="2" t="s">
        <v>432</v>
      </c>
      <c r="C403" s="2" t="s">
        <v>757</v>
      </c>
      <c r="D403" s="7" t="str">
        <f>LOOKUP(A403,PhotoSquad!A:A,PhotoSquad!B:B)</f>
        <v>https://assets.laliga.com/squad/2019/t957/p68690/128x128/p68690_t957_2019_1_003_000.png</v>
      </c>
      <c r="E403">
        <f>IFERROR(LOOKUP(A403,'J01'!B:B,'J01'!A:A),0)</f>
        <v>5</v>
      </c>
      <c r="F403">
        <f>IFERROR(LOOKUP(A403,'J02'!B:B,'J02'!A:A),0)</f>
        <v>2</v>
      </c>
      <c r="G403">
        <f>IFERROR(LOOKUP(A403,'J03'!B:B,'J03'!A:A),0)</f>
        <v>8</v>
      </c>
      <c r="H403">
        <f>IFERROR(LOOKUP(A403,'J04'!B:B,'J04'!A:A),0)</f>
        <v>3</v>
      </c>
      <c r="I403">
        <f>IFERROR(LOOKUP(A403,'J05'!B:B,'J05'!A:A),0)</f>
        <v>3</v>
      </c>
      <c r="J403" s="3">
        <f>IFERROR(LOOKUP(A403,'J06'!B:B,'J06'!A:A),0)</f>
        <v>3</v>
      </c>
      <c r="K403" s="3">
        <f>IFERROR(LOOKUP(A403,'J07'!B:B,'J07'!A:A),0)</f>
        <v>4</v>
      </c>
      <c r="L403">
        <f>IFERROR(LOOKUP(A403,'J08'!B:B,'J08'!A:A),0)</f>
        <v>5</v>
      </c>
      <c r="M403">
        <f>IFERROR(LOOKUP(A403,'J09'!B:B,'J09'!A:A),0)</f>
        <v>2</v>
      </c>
      <c r="N403">
        <f>IFERROR(LOOKUP(A403,'J10'!B:B,'J10'!A:A),0)</f>
        <v>9</v>
      </c>
      <c r="O403">
        <f>IFERROR(LOOKUP(A403,'J11'!B:B,'J11'!A:A),0)</f>
        <v>0</v>
      </c>
      <c r="P403">
        <f>IFERROR(LOOKUP(A403,'J12'!B:B,'J12'!A:A),0)</f>
        <v>2</v>
      </c>
      <c r="Q403">
        <f>IFERROR(LOOKUP(A403,'J13'!B:B,'J13'!A:A),0)</f>
        <v>2</v>
      </c>
      <c r="R403">
        <f>IFERROR(LOOKUP(A403,'J14'!B:B,'J14'!A:A),0)</f>
        <v>3</v>
      </c>
      <c r="S403">
        <f>IFERROR(LOOKUP(A403,'J15'!B:B,'J15'!A:A),0)</f>
        <v>5</v>
      </c>
      <c r="T403">
        <f>IFERROR(LOOKUP(A403,'J16'!B:B,'J16'!A:A),0)</f>
        <v>7</v>
      </c>
      <c r="U403">
        <f>IFERROR(LOOKUP(A403,'J17'!B:B,'J17'!A:A),0)</f>
        <v>8</v>
      </c>
      <c r="V403">
        <f>IFERROR(LOOKUP(A403,'J18'!B:B,'J18'!A:A),0)</f>
        <v>13</v>
      </c>
      <c r="W403">
        <f>IFERROR(LOOKUP(A403,'J19'!B:B,'J19'!A:A),0)</f>
        <v>9</v>
      </c>
      <c r="X403">
        <f>IFERROR(LOOKUP(A403,'J20'!B:B,'J20'!A:A),0)</f>
        <v>1</v>
      </c>
      <c r="Y403">
        <f>IFERROR(LOOKUP(A403,'J21'!B:B,'J21'!A:A),0)</f>
        <v>4</v>
      </c>
      <c r="Z403">
        <f>IFERROR(LOOKUP(A403,'J22'!B:B,'J22'!A:A),0)</f>
        <v>5</v>
      </c>
      <c r="AA403">
        <f>IFERROR(LOOKUP(A403,'J23'!B:B,'J23'!A:A),0)</f>
        <v>1</v>
      </c>
      <c r="AB403">
        <f>IFERROR(LOOKUP(A403,'J24'!B:B,'J24'!A:A),0)</f>
        <v>3</v>
      </c>
      <c r="AC403">
        <f>IFERROR(LOOKUP(A403,'J25'!B:B,'J25'!A:A),0)</f>
        <v>3</v>
      </c>
      <c r="AD403">
        <f>IFERROR(LOOKUP(A403,'J26'!B:B,'J26'!A:A),0)</f>
        <v>2</v>
      </c>
    </row>
    <row r="404">
      <c r="A404" s="2" t="s">
        <v>401</v>
      </c>
      <c r="B404" s="2" t="s">
        <v>480</v>
      </c>
      <c r="C404" s="2" t="s">
        <v>989</v>
      </c>
      <c r="D404" s="7" t="str">
        <f>LOOKUP(A404,PhotoSquad!A:A,PhotoSquad!B:B)</f>
        <v>https://assets.laliga.com/squad/2019/t178/p69752/128x128/p69752_t178_2019_1_003_000.png</v>
      </c>
      <c r="E404">
        <f>IFERROR(LOOKUP(A404,'J01'!B:B,'J01'!A:A),0)</f>
        <v>5</v>
      </c>
      <c r="F404">
        <f>IFERROR(LOOKUP(A404,'J02'!B:B,'J02'!A:A),0)</f>
        <v>2</v>
      </c>
      <c r="G404">
        <f>IFERROR(LOOKUP(A404,'J03'!B:B,'J03'!A:A),0)</f>
        <v>8</v>
      </c>
      <c r="H404">
        <f>IFERROR(LOOKUP(A404,'J04'!B:B,'J04'!A:A),0)</f>
        <v>3</v>
      </c>
      <c r="I404">
        <f>IFERROR(LOOKUP(A404,'J05'!B:B,'J05'!A:A),0)</f>
        <v>0</v>
      </c>
      <c r="J404" s="3">
        <f>IFERROR(LOOKUP(A404,'J06'!B:B,'J06'!A:A),0)</f>
        <v>0</v>
      </c>
      <c r="K404" s="3">
        <f>IFERROR(LOOKUP(A404,'J07'!B:B,'J07'!A:A),0)</f>
        <v>0</v>
      </c>
      <c r="L404">
        <f>IFERROR(LOOKUP(A404,'J08'!B:B,'J08'!A:A),0)</f>
        <v>0</v>
      </c>
      <c r="M404">
        <f>IFERROR(LOOKUP(A404,'J09'!B:B,'J09'!A:A),0)</f>
        <v>0</v>
      </c>
      <c r="N404">
        <f>IFERROR(LOOKUP(A404,'J10'!B:B,'J10'!A:A),0)</f>
        <v>0</v>
      </c>
      <c r="O404">
        <f>IFERROR(LOOKUP(A404,'J11'!B:B,'J11'!A:A),0)</f>
        <v>0</v>
      </c>
      <c r="P404">
        <f>IFERROR(LOOKUP(A404,'J12'!B:B,'J12'!A:A),0)</f>
        <v>0</v>
      </c>
      <c r="Q404">
        <f>IFERROR(LOOKUP(A404,'J13'!B:B,'J13'!A:A),0)</f>
        <v>0</v>
      </c>
      <c r="R404">
        <f>IFERROR(LOOKUP(A404,'J14'!B:B,'J14'!A:A),0)</f>
        <v>0</v>
      </c>
      <c r="S404">
        <f>IFERROR(LOOKUP(A404,'J15'!B:B,'J15'!A:A),0)</f>
        <v>0</v>
      </c>
      <c r="T404">
        <f>IFERROR(LOOKUP(A404,'J16'!B:B,'J16'!A:A),0)</f>
        <v>0</v>
      </c>
      <c r="U404">
        <f>IFERROR(LOOKUP(A404,'J17'!B:B,'J17'!A:A),0)</f>
        <v>0</v>
      </c>
      <c r="V404">
        <f>IFERROR(LOOKUP(A404,'J18'!B:B,'J18'!A:A),0)</f>
        <v>0</v>
      </c>
      <c r="W404">
        <f>IFERROR(LOOKUP(A404,'J19'!B:B,'J19'!A:A),0)</f>
        <v>2</v>
      </c>
      <c r="X404">
        <f>IFERROR(LOOKUP(A404,'J20'!B:B,'J20'!A:A),0)</f>
        <v>0</v>
      </c>
      <c r="Y404">
        <f>IFERROR(LOOKUP(A404,'J21'!B:B,'J21'!A:A),0)</f>
        <v>4</v>
      </c>
      <c r="Z404">
        <f>IFERROR(LOOKUP(A404,'J22'!B:B,'J22'!A:A),0)</f>
        <v>5</v>
      </c>
      <c r="AA404">
        <f>IFERROR(LOOKUP(A404,'J23'!B:B,'J23'!A:A),0)</f>
        <v>1</v>
      </c>
      <c r="AB404">
        <f>IFERROR(LOOKUP(A404,'J24'!B:B,'J24'!A:A),0)</f>
        <v>0</v>
      </c>
      <c r="AC404">
        <f>IFERROR(LOOKUP(A404,'J25'!B:B,'J25'!A:A),0)</f>
        <v>0</v>
      </c>
      <c r="AD404">
        <f>IFERROR(LOOKUP(A404,'J26'!B:B,'J26'!A:A),0)</f>
        <v>0</v>
      </c>
    </row>
    <row r="405">
      <c r="A405" s="2" t="s">
        <v>403</v>
      </c>
      <c r="B405" s="2" t="s">
        <v>480</v>
      </c>
      <c r="C405" s="2" t="s">
        <v>758</v>
      </c>
      <c r="D405" s="7" t="str">
        <f>LOOKUP(A405,PhotoSquad!A:A,PhotoSquad!B:B)</f>
        <v>https://assets.laliga.com/squad/2019/t450/p71679/128x128/p71679_t450_2019_1_003_000.png</v>
      </c>
      <c r="E405">
        <f>IFERROR(LOOKUP(A405,'J01'!B:B,'J01'!A:A),0)</f>
        <v>10</v>
      </c>
      <c r="F405">
        <f>IFERROR(LOOKUP(A405,'J02'!B:B,'J02'!A:A),0)</f>
        <v>6</v>
      </c>
      <c r="G405">
        <f>IFERROR(LOOKUP(A405,'J03'!B:B,'J03'!A:A),0)</f>
        <v>3</v>
      </c>
      <c r="H405">
        <f>IFERROR(LOOKUP(A405,'J04'!B:B,'J04'!A:A),0)</f>
        <v>3</v>
      </c>
      <c r="I405">
        <f>IFERROR(LOOKUP(A405,'J05'!B:B,'J05'!A:A),0)</f>
        <v>9</v>
      </c>
      <c r="J405" s="3">
        <f>IFERROR(LOOKUP(A405,'J06'!B:B,'J06'!A:A),0)</f>
        <v>3</v>
      </c>
      <c r="K405" s="3">
        <f>IFERROR(LOOKUP(A405,'J07'!B:B,'J07'!A:A),0)</f>
        <v>6</v>
      </c>
      <c r="L405">
        <f>IFERROR(LOOKUP(A405,'J08'!B:B,'J08'!A:A),0)</f>
        <v>7</v>
      </c>
      <c r="M405">
        <f>IFERROR(LOOKUP(A405,'J09'!B:B,'J09'!A:A),0)</f>
        <v>5</v>
      </c>
      <c r="N405">
        <f>IFERROR(LOOKUP(A405,'J10'!B:B,'J10'!A:A),0)</f>
        <v>4</v>
      </c>
      <c r="O405">
        <f>IFERROR(LOOKUP(A405,'J11'!B:B,'J11'!A:A),0)</f>
        <v>2</v>
      </c>
      <c r="P405">
        <f>IFERROR(LOOKUP(A405,'J12'!B:B,'J12'!A:A),0)</f>
        <v>1</v>
      </c>
      <c r="Q405">
        <f>IFERROR(LOOKUP(A405,'J13'!B:B,'J13'!A:A),0)</f>
        <v>2</v>
      </c>
      <c r="R405">
        <f>IFERROR(LOOKUP(A405,'J14'!B:B,'J14'!A:A),0)</f>
        <v>0</v>
      </c>
      <c r="S405">
        <f>IFERROR(LOOKUP(A405,'J15'!B:B,'J15'!A:A),0)</f>
        <v>0</v>
      </c>
      <c r="T405">
        <f>IFERROR(LOOKUP(A405,'J16'!B:B,'J16'!A:A),0)</f>
        <v>0</v>
      </c>
      <c r="U405">
        <f>IFERROR(LOOKUP(A405,'J17'!B:B,'J17'!A:A),0)</f>
        <v>0</v>
      </c>
      <c r="V405">
        <f>IFERROR(LOOKUP(A405,'J18'!B:B,'J18'!A:A),0)</f>
        <v>0</v>
      </c>
      <c r="W405">
        <f>IFERROR(LOOKUP(A405,'J19'!B:B,'J19'!A:A),0)</f>
        <v>2</v>
      </c>
      <c r="X405">
        <f>IFERROR(LOOKUP(A405,'J20'!B:B,'J20'!A:A),0)</f>
        <v>0</v>
      </c>
      <c r="Y405">
        <f>IFERROR(LOOKUP(A405,'J21'!B:B,'J21'!A:A),0)</f>
        <v>4</v>
      </c>
      <c r="Z405">
        <f>IFERROR(LOOKUP(A405,'J22'!B:B,'J22'!A:A),0)</f>
        <v>5</v>
      </c>
      <c r="AA405">
        <f>IFERROR(LOOKUP(A405,'J23'!B:B,'J23'!A:A),0)</f>
        <v>0</v>
      </c>
      <c r="AB405">
        <f>IFERROR(LOOKUP(A405,'J24'!B:B,'J24'!A:A),0)</f>
        <v>0</v>
      </c>
      <c r="AC405">
        <f>IFERROR(LOOKUP(A405,'J25'!B:B,'J25'!A:A),0)</f>
        <v>0</v>
      </c>
      <c r="AD405">
        <f>IFERROR(LOOKUP(A405,'J26'!B:B,'J26'!A:A),0)</f>
        <v>2</v>
      </c>
    </row>
    <row r="406">
      <c r="A406" s="2" t="s">
        <v>282</v>
      </c>
      <c r="B406" s="2" t="s">
        <v>435</v>
      </c>
      <c r="C406" s="2" t="s">
        <v>759</v>
      </c>
      <c r="D406" s="7" t="str">
        <f>LOOKUP(A406,PhotoSquad!A:A,PhotoSquad!B:B)</f>
        <v>https://assets.laliga.com/squad/2019/t179/p72154/128x128/p72154_t179_2019_1_003_000.png</v>
      </c>
      <c r="E406">
        <f>IFERROR(LOOKUP(A406,'J01'!B:B,'J01'!A:A),0)</f>
        <v>2</v>
      </c>
      <c r="F406">
        <f>IFERROR(LOOKUP(A406,'J02'!B:B,'J02'!A:A),0)</f>
        <v>3</v>
      </c>
      <c r="G406">
        <f>IFERROR(LOOKUP(A406,'J03'!B:B,'J03'!A:A),0)</f>
        <v>3</v>
      </c>
      <c r="H406">
        <f>IFERROR(LOOKUP(A406,'J04'!B:B,'J04'!A:A),0)</f>
        <v>1</v>
      </c>
      <c r="I406">
        <f>IFERROR(LOOKUP(A406,'J05'!B:B,'J05'!A:A),0)</f>
        <v>0</v>
      </c>
      <c r="J406" s="3">
        <f>IFERROR(LOOKUP(A406,'J06'!B:B,'J06'!A:A),0)</f>
        <v>-1</v>
      </c>
      <c r="K406" s="3">
        <f>IFERROR(LOOKUP(A406,'J07'!B:B,'J07'!A:A),0)</f>
        <v>6</v>
      </c>
      <c r="L406">
        <f>IFERROR(LOOKUP(A406,'J08'!B:B,'J08'!A:A),0)</f>
        <v>0</v>
      </c>
      <c r="M406">
        <f>IFERROR(LOOKUP(A406,'J09'!B:B,'J09'!A:A),0)</f>
        <v>5</v>
      </c>
      <c r="N406">
        <f>IFERROR(LOOKUP(A406,'J10'!B:B,'J10'!A:A),0)</f>
        <v>0</v>
      </c>
      <c r="O406">
        <f>IFERROR(LOOKUP(A406,'J11'!B:B,'J11'!A:A),0)</f>
        <v>3</v>
      </c>
      <c r="P406">
        <f>IFERROR(LOOKUP(A406,'J12'!B:B,'J12'!A:A),0)</f>
        <v>5</v>
      </c>
      <c r="Q406">
        <f>IFERROR(LOOKUP(A406,'J13'!B:B,'J13'!A:A),0)</f>
        <v>2</v>
      </c>
      <c r="R406">
        <f>IFERROR(LOOKUP(A406,'J14'!B:B,'J14'!A:A),0)</f>
        <v>1</v>
      </c>
      <c r="S406">
        <f>IFERROR(LOOKUP(A406,'J15'!B:B,'J15'!A:A),0)</f>
        <v>3</v>
      </c>
      <c r="T406">
        <f>IFERROR(LOOKUP(A406,'J16'!B:B,'J16'!A:A),0)</f>
        <v>0</v>
      </c>
      <c r="U406">
        <f>IFERROR(LOOKUP(A406,'J17'!B:B,'J17'!A:A),0)</f>
        <v>0</v>
      </c>
      <c r="V406">
        <f>IFERROR(LOOKUP(A406,'J18'!B:B,'J18'!A:A),0)</f>
        <v>1</v>
      </c>
      <c r="W406">
        <f>IFERROR(LOOKUP(A406,'J19'!B:B,'J19'!A:A),0)</f>
        <v>0</v>
      </c>
      <c r="X406">
        <f>IFERROR(LOOKUP(A406,'J20'!B:B,'J20'!A:A),0)</f>
        <v>5</v>
      </c>
      <c r="Y406">
        <f>IFERROR(LOOKUP(A406,'J21'!B:B,'J21'!A:A),0)</f>
        <v>2</v>
      </c>
      <c r="Z406">
        <f>IFERROR(LOOKUP(A406,'J22'!B:B,'J22'!A:A),0)</f>
        <v>0</v>
      </c>
      <c r="AA406">
        <f>IFERROR(LOOKUP(A406,'J23'!B:B,'J23'!A:A),0)</f>
        <v>0</v>
      </c>
      <c r="AB406">
        <f>IFERROR(LOOKUP(A406,'J24'!B:B,'J24'!A:A),0)</f>
        <v>1</v>
      </c>
      <c r="AC406">
        <f>IFERROR(LOOKUP(A406,'J25'!B:B,'J25'!A:A),0)</f>
        <v>8</v>
      </c>
      <c r="AD406">
        <f>IFERROR(LOOKUP(A406,'J26'!B:B,'J26'!A:A),0)</f>
        <v>3</v>
      </c>
    </row>
    <row r="407">
      <c r="A407" s="2" t="s">
        <v>405</v>
      </c>
      <c r="B407" s="2" t="s">
        <v>480</v>
      </c>
      <c r="C407" s="2" t="s">
        <v>760</v>
      </c>
      <c r="D407" s="7" t="str">
        <f>LOOKUP(A407,PhotoSquad!A:A,PhotoSquad!B:B)</f>
        <v>https://assets.laliga.com/squad/2019/t191/p72162/128x128/p72162_t191_2019_1_003_000.png</v>
      </c>
      <c r="E407">
        <f>IFERROR(LOOKUP(A407,'J01'!B:B,'J01'!A:A),0)</f>
        <v>4</v>
      </c>
      <c r="F407">
        <f>IFERROR(LOOKUP(A407,'J02'!B:B,'J02'!A:A),0)</f>
        <v>13</v>
      </c>
      <c r="G407">
        <f>IFERROR(LOOKUP(A407,'J03'!B:B,'J03'!A:A),0)</f>
        <v>8</v>
      </c>
      <c r="H407">
        <f>IFERROR(LOOKUP(A407,'J04'!B:B,'J04'!A:A),0)</f>
        <v>2</v>
      </c>
      <c r="I407">
        <f>IFERROR(LOOKUP(A407,'J05'!B:B,'J05'!A:A),0)</f>
        <v>6</v>
      </c>
      <c r="J407" s="3">
        <f>IFERROR(LOOKUP(A407,'J06'!B:B,'J06'!A:A),0)</f>
        <v>0</v>
      </c>
      <c r="K407" s="3">
        <f>IFERROR(LOOKUP(A407,'J07'!B:B,'J07'!A:A),0)</f>
        <v>9</v>
      </c>
      <c r="L407">
        <f>IFERROR(LOOKUP(A407,'J08'!B:B,'J08'!A:A),0)</f>
        <v>5</v>
      </c>
      <c r="M407">
        <f>IFERROR(LOOKUP(A407,'J09'!B:B,'J09'!A:A),0)</f>
        <v>4</v>
      </c>
      <c r="N407">
        <f>IFERROR(LOOKUP(A407,'J10'!B:B,'J10'!A:A),0)</f>
        <v>0</v>
      </c>
      <c r="O407">
        <f>IFERROR(LOOKUP(A407,'J11'!B:B,'J11'!A:A),0)</f>
        <v>3</v>
      </c>
      <c r="P407">
        <f>IFERROR(LOOKUP(A407,'J12'!B:B,'J12'!A:A),0)</f>
        <v>6</v>
      </c>
      <c r="Q407">
        <f>IFERROR(LOOKUP(A407,'J13'!B:B,'J13'!A:A),0)</f>
        <v>8</v>
      </c>
      <c r="R407">
        <f>IFERROR(LOOKUP(A407,'J14'!B:B,'J14'!A:A),0)</f>
        <v>5</v>
      </c>
      <c r="S407">
        <f>IFERROR(LOOKUP(A407,'J15'!B:B,'J15'!A:A),0)</f>
        <v>12</v>
      </c>
      <c r="T407">
        <f>IFERROR(LOOKUP(A407,'J16'!B:B,'J16'!A:A),0)</f>
        <v>1</v>
      </c>
      <c r="U407">
        <f>IFERROR(LOOKUP(A407,'J17'!B:B,'J17'!A:A),0)</f>
        <v>0</v>
      </c>
      <c r="V407">
        <f>IFERROR(LOOKUP(A407,'J18'!B:B,'J18'!A:A),0)</f>
        <v>1</v>
      </c>
      <c r="W407">
        <f>IFERROR(LOOKUP(A407,'J19'!B:B,'J19'!A:A),0)</f>
        <v>0</v>
      </c>
      <c r="X407">
        <f>IFERROR(LOOKUP(A407,'J20'!B:B,'J20'!A:A),0)</f>
        <v>0</v>
      </c>
      <c r="Y407">
        <f>IFERROR(LOOKUP(A407,'J21'!B:B,'J21'!A:A),0)</f>
        <v>2</v>
      </c>
      <c r="Z407">
        <f>IFERROR(LOOKUP(A407,'J22'!B:B,'J22'!A:A),0)</f>
        <v>0</v>
      </c>
      <c r="AA407">
        <f>IFERROR(LOOKUP(A407,'J23'!B:B,'J23'!A:A),0)</f>
        <v>0</v>
      </c>
      <c r="AB407">
        <f>IFERROR(LOOKUP(A407,'J24'!B:B,'J24'!A:A),0)</f>
        <v>1</v>
      </c>
      <c r="AC407">
        <f>IFERROR(LOOKUP(A407,'J25'!B:B,'J25'!A:A),0)</f>
        <v>0</v>
      </c>
      <c r="AD407">
        <f>IFERROR(LOOKUP(A407,'J26'!B:B,'J26'!A:A),0)</f>
        <v>4</v>
      </c>
    </row>
    <row r="408">
      <c r="A408" s="2" t="s">
        <v>46</v>
      </c>
      <c r="B408" s="2" t="s">
        <v>432</v>
      </c>
      <c r="C408" s="2" t="s">
        <v>761</v>
      </c>
      <c r="D408" s="7" t="str">
        <f>LOOKUP(A408,PhotoSquad!A:A,PhotoSquad!B:B)</f>
        <v>https://assets.laliga.com/squad/2019/t188/p73314/128x128/p73314_t188_2019_1_003_000.png</v>
      </c>
      <c r="E408">
        <f>IFERROR(LOOKUP(A408,'J01'!B:B,'J01'!A:A),0)</f>
        <v>3</v>
      </c>
      <c r="F408">
        <f>IFERROR(LOOKUP(A408,'J02'!B:B,'J02'!A:A),0)</f>
        <v>4</v>
      </c>
      <c r="G408">
        <f>IFERROR(LOOKUP(A408,'J03'!B:B,'J03'!A:A),0)</f>
        <v>0</v>
      </c>
      <c r="H408">
        <f>IFERROR(LOOKUP(A408,'J04'!B:B,'J04'!A:A),0)</f>
        <v>2</v>
      </c>
      <c r="I408">
        <f>IFERROR(LOOKUP(A408,'J05'!B:B,'J05'!A:A),0)</f>
        <v>14</v>
      </c>
      <c r="J408" s="3">
        <f>IFERROR(LOOKUP(A408,'J06'!B:B,'J06'!A:A),0)</f>
        <v>7</v>
      </c>
      <c r="K408" s="3">
        <f>IFERROR(LOOKUP(A408,'J07'!B:B,'J07'!A:A),0)</f>
        <v>3</v>
      </c>
      <c r="L408">
        <f>IFERROR(LOOKUP(A408,'J08'!B:B,'J08'!A:A),0)</f>
        <v>2</v>
      </c>
      <c r="M408">
        <f>IFERROR(LOOKUP(A408,'J09'!B:B,'J09'!A:A),0)</f>
        <v>9</v>
      </c>
      <c r="N408">
        <f>IFERROR(LOOKUP(A408,'J10'!B:B,'J10'!A:A),0)</f>
        <v>4</v>
      </c>
      <c r="O408">
        <f>IFERROR(LOOKUP(A408,'J11'!B:B,'J11'!A:A),0)</f>
        <v>6</v>
      </c>
      <c r="P408">
        <f>IFERROR(LOOKUP(A408,'J12'!B:B,'J12'!A:A),0)</f>
        <v>1</v>
      </c>
      <c r="Q408">
        <f>IFERROR(LOOKUP(A408,'J13'!B:B,'J13'!A:A),0)</f>
        <v>3</v>
      </c>
      <c r="R408">
        <f>IFERROR(LOOKUP(A408,'J14'!B:B,'J14'!A:A),0)</f>
        <v>9</v>
      </c>
      <c r="S408">
        <f>IFERROR(LOOKUP(A408,'J15'!B:B,'J15'!A:A),0)</f>
        <v>8</v>
      </c>
      <c r="T408">
        <f>IFERROR(LOOKUP(A408,'J16'!B:B,'J16'!A:A),0)</f>
        <v>2</v>
      </c>
      <c r="U408">
        <f>IFERROR(LOOKUP(A408,'J17'!B:B,'J17'!A:A),0)</f>
        <v>2</v>
      </c>
      <c r="V408">
        <f>IFERROR(LOOKUP(A408,'J18'!B:B,'J18'!A:A),0)</f>
        <v>1</v>
      </c>
      <c r="W408">
        <f>IFERROR(LOOKUP(A408,'J19'!B:B,'J19'!A:A),0)</f>
        <v>7</v>
      </c>
      <c r="X408">
        <f>IFERROR(LOOKUP(A408,'J20'!B:B,'J20'!A:A),0)</f>
        <v>1</v>
      </c>
      <c r="Y408">
        <f>IFERROR(LOOKUP(A408,'J21'!B:B,'J21'!A:A),0)</f>
        <v>2</v>
      </c>
      <c r="Z408">
        <f>IFERROR(LOOKUP(A408,'J22'!B:B,'J22'!A:A),0)</f>
        <v>1</v>
      </c>
      <c r="AA408">
        <f>IFERROR(LOOKUP(A408,'J23'!B:B,'J23'!A:A),0)</f>
        <v>1</v>
      </c>
      <c r="AB408">
        <f>IFERROR(LOOKUP(A408,'J24'!B:B,'J24'!A:A),0)</f>
        <v>1</v>
      </c>
      <c r="AC408">
        <f>IFERROR(LOOKUP(A408,'J25'!B:B,'J25'!A:A),0)</f>
        <v>2</v>
      </c>
      <c r="AD408">
        <f>IFERROR(LOOKUP(A408,'J26'!B:B,'J26'!A:A),0)</f>
        <v>2</v>
      </c>
    </row>
    <row r="409">
      <c r="A409" s="2" t="s">
        <v>283</v>
      </c>
      <c r="B409" s="2" t="s">
        <v>435</v>
      </c>
      <c r="C409" s="2" t="s">
        <v>762</v>
      </c>
      <c r="D409" s="7" t="str">
        <f>LOOKUP(A409,PhotoSquad!A:A,PhotoSquad!B:B)</f>
        <v>https://assets.laliga.com/squad/2019/t174/p76012/128x128/p76012_t174_2019_1_003_000.png</v>
      </c>
      <c r="E409">
        <f>IFERROR(LOOKUP(A409,'J01'!B:B,'J01'!A:A),0)</f>
        <v>6</v>
      </c>
      <c r="F409">
        <f>IFERROR(LOOKUP(A409,'J02'!B:B,'J02'!A:A),0)</f>
        <v>4</v>
      </c>
      <c r="G409">
        <f>IFERROR(LOOKUP(A409,'J03'!B:B,'J03'!A:A),0)</f>
        <v>6</v>
      </c>
      <c r="H409">
        <f>IFERROR(LOOKUP(A409,'J04'!B:B,'J04'!A:A),0)</f>
        <v>6</v>
      </c>
      <c r="I409">
        <f>IFERROR(LOOKUP(A409,'J05'!B:B,'J05'!A:A),0)</f>
        <v>11</v>
      </c>
      <c r="J409" s="3">
        <f>IFERROR(LOOKUP(A409,'J06'!B:B,'J06'!A:A),0)</f>
        <v>3</v>
      </c>
      <c r="K409" s="3">
        <f>IFERROR(LOOKUP(A409,'J07'!B:B,'J07'!A:A),0)</f>
        <v>4</v>
      </c>
      <c r="L409">
        <f>IFERROR(LOOKUP(A409,'J08'!B:B,'J08'!A:A),0)</f>
        <v>4</v>
      </c>
      <c r="M409">
        <f>IFERROR(LOOKUP(A409,'J09'!B:B,'J09'!A:A),0)</f>
        <v>8</v>
      </c>
      <c r="N409">
        <f>IFERROR(LOOKUP(A409,'J10'!B:B,'J10'!A:A),0)</f>
        <v>2</v>
      </c>
      <c r="O409">
        <f>IFERROR(LOOKUP(A409,'J11'!B:B,'J11'!A:A),0)</f>
        <v>19</v>
      </c>
      <c r="P409">
        <f>IFERROR(LOOKUP(A409,'J12'!B:B,'J12'!A:A),0)</f>
        <v>6</v>
      </c>
      <c r="Q409">
        <f>IFERROR(LOOKUP(A409,'J13'!B:B,'J13'!A:A),0)</f>
        <v>11</v>
      </c>
      <c r="R409">
        <f>IFERROR(LOOKUP(A409,'J14'!B:B,'J14'!A:A),0)</f>
        <v>9</v>
      </c>
      <c r="S409">
        <f>IFERROR(LOOKUP(A409,'J15'!B:B,'J15'!A:A),0)</f>
        <v>8</v>
      </c>
      <c r="T409">
        <f>IFERROR(LOOKUP(A409,'J16'!B:B,'J16'!A:A),0)</f>
        <v>2</v>
      </c>
      <c r="U409">
        <f>IFERROR(LOOKUP(A409,'J17'!B:B,'J17'!A:A),0)</f>
        <v>2</v>
      </c>
      <c r="V409">
        <f>IFERROR(LOOKUP(A409,'J18'!B:B,'J18'!A:A),0)</f>
        <v>1</v>
      </c>
      <c r="W409">
        <f>IFERROR(LOOKUP(A409,'J19'!B:B,'J19'!A:A),0)</f>
        <v>7</v>
      </c>
      <c r="X409">
        <f>IFERROR(LOOKUP(A409,'J20'!B:B,'J20'!A:A),0)</f>
        <v>6</v>
      </c>
      <c r="Y409">
        <f>IFERROR(LOOKUP(A409,'J21'!B:B,'J21'!A:A),0)</f>
        <v>12</v>
      </c>
      <c r="Z409">
        <f>IFERROR(LOOKUP(A409,'J22'!B:B,'J22'!A:A),0)</f>
        <v>1</v>
      </c>
      <c r="AA409">
        <f>IFERROR(LOOKUP(A409,'J23'!B:B,'J23'!A:A),0)</f>
        <v>3</v>
      </c>
      <c r="AB409">
        <f>IFERROR(LOOKUP(A409,'J24'!B:B,'J24'!A:A),0)</f>
        <v>1</v>
      </c>
      <c r="AC409">
        <f>IFERROR(LOOKUP(A409,'J25'!B:B,'J25'!A:A),0)</f>
        <v>5</v>
      </c>
      <c r="AD409">
        <f>IFERROR(LOOKUP(A409,'J26'!B:B,'J26'!A:A),0)</f>
        <v>5</v>
      </c>
    </row>
    <row r="410">
      <c r="A410" s="2" t="s">
        <v>900</v>
      </c>
      <c r="B410" s="2" t="s">
        <v>457</v>
      </c>
      <c r="C410" s="2" t="s">
        <v>901</v>
      </c>
      <c r="D410" s="7" t="str">
        <f>LOOKUP(A410,PhotoSquad!A:A,PhotoSquad!B:B)</f>
        <v>https://assets.laliga.com/squad/2019/t176/p76508/128x128/p76508_t176_2019_1_003_000.png</v>
      </c>
      <c r="E410">
        <f>IFERROR(LOOKUP(A410,'J01'!B:B,'J01'!A:A),0)</f>
        <v>6</v>
      </c>
      <c r="F410">
        <f>IFERROR(LOOKUP(A410,'J02'!B:B,'J02'!A:A),0)</f>
        <v>1</v>
      </c>
      <c r="G410">
        <f>IFERROR(LOOKUP(A410,'J03'!B:B,'J03'!A:A),0)</f>
        <v>2</v>
      </c>
      <c r="H410">
        <f>IFERROR(LOOKUP(A410,'J04'!B:B,'J04'!A:A),0)</f>
        <v>0</v>
      </c>
      <c r="I410">
        <f>IFERROR(LOOKUP(A410,'J05'!B:B,'J05'!A:A),0)</f>
        <v>7</v>
      </c>
      <c r="J410" s="3">
        <f>IFERROR(LOOKUP(A410,'J06'!B:B,'J06'!A:A),0)</f>
        <v>7</v>
      </c>
      <c r="K410" s="3">
        <f>IFERROR(LOOKUP(A410,'J07'!B:B,'J07'!A:A),0)</f>
        <v>1</v>
      </c>
      <c r="L410">
        <f>IFERROR(LOOKUP(A410,'J08'!B:B,'J08'!A:A),0)</f>
        <v>7</v>
      </c>
      <c r="M410">
        <f>IFERROR(LOOKUP(A410,'J09'!B:B,'J09'!A:A),0)</f>
        <v>2</v>
      </c>
      <c r="N410">
        <f>IFERROR(LOOKUP(A410,'J10'!B:B,'J10'!A:A),0)</f>
        <v>5</v>
      </c>
      <c r="O410">
        <f>IFERROR(LOOKUP(A410,'J11'!B:B,'J11'!A:A),0)</f>
        <v>1</v>
      </c>
      <c r="P410">
        <f>IFERROR(LOOKUP(A410,'J12'!B:B,'J12'!A:A),0)</f>
        <v>2</v>
      </c>
      <c r="Q410">
        <f>IFERROR(LOOKUP(A410,'J13'!B:B,'J13'!A:A),0)</f>
        <v>0</v>
      </c>
      <c r="R410">
        <f>IFERROR(LOOKUP(A410,'J14'!B:B,'J14'!A:A),0)</f>
        <v>5</v>
      </c>
      <c r="S410">
        <f>IFERROR(LOOKUP(A410,'J15'!B:B,'J15'!A:A),0)</f>
        <v>5</v>
      </c>
      <c r="T410">
        <f>IFERROR(LOOKUP(A410,'J16'!B:B,'J16'!A:A),0)</f>
        <v>-3</v>
      </c>
      <c r="U410">
        <f>IFERROR(LOOKUP(A410,'J17'!B:B,'J17'!A:A),0)</f>
        <v>0</v>
      </c>
      <c r="V410">
        <f>IFERROR(LOOKUP(A410,'J18'!B:B,'J18'!A:A),0)</f>
        <v>2</v>
      </c>
      <c r="W410">
        <f>IFERROR(LOOKUP(A410,'J19'!B:B,'J19'!A:A),0)</f>
        <v>0</v>
      </c>
      <c r="X410">
        <f>IFERROR(LOOKUP(A410,'J20'!B:B,'J20'!A:A),0)</f>
        <v>6</v>
      </c>
      <c r="Y410">
        <f>IFERROR(LOOKUP(A410,'J21'!B:B,'J21'!A:A),0)</f>
        <v>2</v>
      </c>
      <c r="Z410">
        <f>IFERROR(LOOKUP(A410,'J22'!B:B,'J22'!A:A),0)</f>
        <v>0</v>
      </c>
      <c r="AA410">
        <f>IFERROR(LOOKUP(A410,'J23'!B:B,'J23'!A:A),0)</f>
        <v>1</v>
      </c>
      <c r="AB410">
        <f>IFERROR(LOOKUP(A410,'J24'!B:B,'J24'!A:A),0)</f>
        <v>1</v>
      </c>
      <c r="AC410">
        <f>IFERROR(LOOKUP(A410,'J25'!B:B,'J25'!A:A),0)</f>
        <v>8</v>
      </c>
      <c r="AD410">
        <f>IFERROR(LOOKUP(A410,'J26'!B:B,'J26'!A:A),0)</f>
        <v>7</v>
      </c>
    </row>
    <row r="411">
      <c r="A411" s="2" t="s">
        <v>407</v>
      </c>
      <c r="B411" s="2" t="s">
        <v>480</v>
      </c>
      <c r="C411" s="2" t="s">
        <v>966</v>
      </c>
      <c r="D411" s="7" t="str">
        <f>LOOKUP(A411,PhotoSquad!A:A,PhotoSquad!B:B)</f>
        <v>https://assets.laliga.com/squad/2019/t953/p76510/128x128/p76510_t953_2019_1_003_000.png</v>
      </c>
      <c r="E411">
        <f>IFERROR(LOOKUP(A411,'J01'!B:B,'J01'!A:A),0)</f>
        <v>6</v>
      </c>
      <c r="F411">
        <f>IFERROR(LOOKUP(A411,'J02'!B:B,'J02'!A:A),0)</f>
        <v>1</v>
      </c>
      <c r="G411">
        <f>IFERROR(LOOKUP(A411,'J03'!B:B,'J03'!A:A),0)</f>
        <v>2</v>
      </c>
      <c r="H411">
        <f>IFERROR(LOOKUP(A411,'J04'!B:B,'J04'!A:A),0)</f>
        <v>0</v>
      </c>
      <c r="I411">
        <f>IFERROR(LOOKUP(A411,'J05'!B:B,'J05'!A:A),0)</f>
        <v>0</v>
      </c>
      <c r="J411" s="3">
        <f>IFERROR(LOOKUP(A411,'J06'!B:B,'J06'!A:A),0)</f>
        <v>0</v>
      </c>
      <c r="K411" s="3">
        <f>IFERROR(LOOKUP(A411,'J07'!B:B,'J07'!A:A),0)</f>
        <v>0</v>
      </c>
      <c r="L411">
        <f>IFERROR(LOOKUP(A411,'J08'!B:B,'J08'!A:A),0)</f>
        <v>0</v>
      </c>
      <c r="M411">
        <f>IFERROR(LOOKUP(A411,'J09'!B:B,'J09'!A:A),0)</f>
        <v>0</v>
      </c>
      <c r="N411">
        <f>IFERROR(LOOKUP(A411,'J10'!B:B,'J10'!A:A),0)</f>
        <v>0</v>
      </c>
      <c r="O411">
        <f>IFERROR(LOOKUP(A411,'J11'!B:B,'J11'!A:A),0)</f>
        <v>0</v>
      </c>
      <c r="P411">
        <f>IFERROR(LOOKUP(A411,'J12'!B:B,'J12'!A:A),0)</f>
        <v>0</v>
      </c>
      <c r="Q411">
        <f>IFERROR(LOOKUP(A411,'J13'!B:B,'J13'!A:A),0)</f>
        <v>0</v>
      </c>
      <c r="R411">
        <f>IFERROR(LOOKUP(A411,'J14'!B:B,'J14'!A:A),0)</f>
        <v>0</v>
      </c>
      <c r="S411">
        <f>IFERROR(LOOKUP(A411,'J15'!B:B,'J15'!A:A),0)</f>
        <v>0</v>
      </c>
      <c r="T411">
        <f>IFERROR(LOOKUP(A411,'J16'!B:B,'J16'!A:A),0)</f>
        <v>0</v>
      </c>
      <c r="U411">
        <f>IFERROR(LOOKUP(A411,'J17'!B:B,'J17'!A:A),0)</f>
        <v>0</v>
      </c>
      <c r="V411">
        <f>IFERROR(LOOKUP(A411,'J18'!B:B,'J18'!A:A),0)</f>
        <v>0</v>
      </c>
      <c r="W411">
        <f>IFERROR(LOOKUP(A411,'J19'!B:B,'J19'!A:A),0)</f>
        <v>0</v>
      </c>
      <c r="X411">
        <f>IFERROR(LOOKUP(A411,'J20'!B:B,'J20'!A:A),0)</f>
        <v>0</v>
      </c>
      <c r="Y411">
        <f>IFERROR(LOOKUP(A411,'J21'!B:B,'J21'!A:A),0)</f>
        <v>0</v>
      </c>
      <c r="Z411">
        <f>IFERROR(LOOKUP(A411,'J22'!B:B,'J22'!A:A),0)</f>
        <v>0</v>
      </c>
      <c r="AA411">
        <f>IFERROR(LOOKUP(A411,'J23'!B:B,'J23'!A:A),0)</f>
        <v>0</v>
      </c>
      <c r="AB411">
        <f>IFERROR(LOOKUP(A411,'J24'!B:B,'J24'!A:A),0)</f>
        <v>1</v>
      </c>
      <c r="AC411">
        <f>IFERROR(LOOKUP(A411,'J25'!B:B,'J25'!A:A),0)</f>
        <v>0</v>
      </c>
      <c r="AD411">
        <f>IFERROR(LOOKUP(A411,'J26'!B:B,'J26'!A:A),0)</f>
        <v>10</v>
      </c>
    </row>
    <row r="412">
      <c r="A412" s="2" t="s">
        <v>101</v>
      </c>
      <c r="B412" s="2" t="s">
        <v>432</v>
      </c>
      <c r="C412" s="2" t="s">
        <v>763</v>
      </c>
      <c r="D412" s="7" t="str">
        <f>LOOKUP(A412,PhotoSquad!A:A,PhotoSquad!B:B)</f>
        <v>https://assets.laliga.com/squad/2019/t1450/p76555/128x128/p76555_t1450_2019_1_003_000.png</v>
      </c>
      <c r="E412">
        <f>IFERROR(LOOKUP(A412,'J01'!B:B,'J01'!A:A),0)</f>
        <v>-2</v>
      </c>
      <c r="F412">
        <f>IFERROR(LOOKUP(A412,'J02'!B:B,'J02'!A:A),0)</f>
        <v>1</v>
      </c>
      <c r="G412">
        <f>IFERROR(LOOKUP(A412,'J03'!B:B,'J03'!A:A),0)</f>
        <v>5</v>
      </c>
      <c r="H412">
        <f>IFERROR(LOOKUP(A412,'J04'!B:B,'J04'!A:A),0)</f>
        <v>5</v>
      </c>
      <c r="I412">
        <f>IFERROR(LOOKUP(A412,'J05'!B:B,'J05'!A:A),0)</f>
        <v>6</v>
      </c>
      <c r="J412" s="3">
        <f>IFERROR(LOOKUP(A412,'J06'!B:B,'J06'!A:A),0)</f>
        <v>2</v>
      </c>
      <c r="K412" s="3">
        <f>IFERROR(LOOKUP(A412,'J07'!B:B,'J07'!A:A),0)</f>
        <v>2</v>
      </c>
      <c r="L412">
        <f>IFERROR(LOOKUP(A412,'J08'!B:B,'J08'!A:A),0)</f>
        <v>2</v>
      </c>
      <c r="M412">
        <f>IFERROR(LOOKUP(A412,'J09'!B:B,'J09'!A:A),0)</f>
        <v>2</v>
      </c>
      <c r="N412">
        <f>IFERROR(LOOKUP(A412,'J10'!B:B,'J10'!A:A),0)</f>
        <v>5</v>
      </c>
      <c r="O412">
        <f>IFERROR(LOOKUP(A412,'J11'!B:B,'J11'!A:A),0)</f>
        <v>0</v>
      </c>
      <c r="P412">
        <f>IFERROR(LOOKUP(A412,'J12'!B:B,'J12'!A:A),0)</f>
        <v>6</v>
      </c>
      <c r="Q412">
        <f>IFERROR(LOOKUP(A412,'J13'!B:B,'J13'!A:A),0)</f>
        <v>2</v>
      </c>
      <c r="R412">
        <f>IFERROR(LOOKUP(A412,'J14'!B:B,'J14'!A:A),0)</f>
        <v>2</v>
      </c>
      <c r="S412">
        <f>IFERROR(LOOKUP(A412,'J15'!B:B,'J15'!A:A),0)</f>
        <v>11</v>
      </c>
      <c r="T412">
        <f>IFERROR(LOOKUP(A412,'J16'!B:B,'J16'!A:A),0)</f>
        <v>2</v>
      </c>
      <c r="U412">
        <f>IFERROR(LOOKUP(A412,'J17'!B:B,'J17'!A:A),0)</f>
        <v>10</v>
      </c>
      <c r="V412">
        <f>IFERROR(LOOKUP(A412,'J18'!B:B,'J18'!A:A),0)</f>
        <v>2</v>
      </c>
      <c r="W412">
        <f>IFERROR(LOOKUP(A412,'J19'!B:B,'J19'!A:A),0)</f>
        <v>2</v>
      </c>
      <c r="X412">
        <f>IFERROR(LOOKUP(A412,'J20'!B:B,'J20'!A:A),0)</f>
        <v>10</v>
      </c>
      <c r="Y412">
        <f>IFERROR(LOOKUP(A412,'J21'!B:B,'J21'!A:A),0)</f>
        <v>5</v>
      </c>
      <c r="Z412">
        <f>IFERROR(LOOKUP(A412,'J22'!B:B,'J22'!A:A),0)</f>
        <v>2</v>
      </c>
      <c r="AA412">
        <f>IFERROR(LOOKUP(A412,'J23'!B:B,'J23'!A:A),0)</f>
        <v>15</v>
      </c>
      <c r="AB412">
        <f>IFERROR(LOOKUP(A412,'J24'!B:B,'J24'!A:A),0)</f>
        <v>2</v>
      </c>
      <c r="AC412">
        <f>IFERROR(LOOKUP(A412,'J25'!B:B,'J25'!A:A),0)</f>
        <v>-1</v>
      </c>
      <c r="AD412">
        <f>IFERROR(LOOKUP(A412,'J26'!B:B,'J26'!A:A),0)</f>
        <v>0</v>
      </c>
    </row>
    <row r="413">
      <c r="A413" s="2" t="s">
        <v>284</v>
      </c>
      <c r="B413" s="2" t="s">
        <v>435</v>
      </c>
      <c r="C413" s="2" t="s">
        <v>764</v>
      </c>
      <c r="D413" s="7" t="str">
        <f>LOOKUP(A413,PhotoSquad!A:A,PhotoSquad!B:B)</f>
        <v>https://assets.laliga.com/squad/2019/t5683/p76597/128x128/p76597_t5683_2019_1_003_000.png</v>
      </c>
      <c r="E413">
        <f>IFERROR(LOOKUP(A413,'J01'!B:B,'J01'!A:A),0)</f>
        <v>8</v>
      </c>
      <c r="F413">
        <f>IFERROR(LOOKUP(A413,'J02'!B:B,'J02'!A:A),0)</f>
        <v>4</v>
      </c>
      <c r="G413">
        <f>IFERROR(LOOKUP(A413,'J03'!B:B,'J03'!A:A),0)</f>
        <v>4</v>
      </c>
      <c r="H413">
        <f>IFERROR(LOOKUP(A413,'J04'!B:B,'J04'!A:A),0)</f>
        <v>11</v>
      </c>
      <c r="I413">
        <f>IFERROR(LOOKUP(A413,'J05'!B:B,'J05'!A:A),0)</f>
        <v>7</v>
      </c>
      <c r="J413" s="3">
        <f>IFERROR(LOOKUP(A413,'J06'!B:B,'J06'!A:A),0)</f>
        <v>5</v>
      </c>
      <c r="K413" s="3">
        <f>IFERROR(LOOKUP(A413,'J07'!B:B,'J07'!A:A),0)</f>
        <v>7</v>
      </c>
      <c r="L413">
        <f>IFERROR(LOOKUP(A413,'J08'!B:B,'J08'!A:A),0)</f>
        <v>1</v>
      </c>
      <c r="M413">
        <f>IFERROR(LOOKUP(A413,'J09'!B:B,'J09'!A:A),0)</f>
        <v>2</v>
      </c>
      <c r="N413">
        <f>IFERROR(LOOKUP(A413,'J10'!B:B,'J10'!A:A),0)</f>
        <v>5</v>
      </c>
      <c r="O413">
        <f>IFERROR(LOOKUP(A413,'J11'!B:B,'J11'!A:A),0)</f>
        <v>0</v>
      </c>
      <c r="P413">
        <f>IFERROR(LOOKUP(A413,'J12'!B:B,'J12'!A:A),0)</f>
        <v>6</v>
      </c>
      <c r="Q413">
        <f>IFERROR(LOOKUP(A413,'J13'!B:B,'J13'!A:A),0)</f>
        <v>0</v>
      </c>
      <c r="R413">
        <f>IFERROR(LOOKUP(A413,'J14'!B:B,'J14'!A:A),0)</f>
        <v>7</v>
      </c>
      <c r="S413">
        <f>IFERROR(LOOKUP(A413,'J15'!B:B,'J15'!A:A),0)</f>
        <v>1</v>
      </c>
      <c r="T413">
        <f>IFERROR(LOOKUP(A413,'J16'!B:B,'J16'!A:A),0)</f>
        <v>2</v>
      </c>
      <c r="U413">
        <f>IFERROR(LOOKUP(A413,'J17'!B:B,'J17'!A:A),0)</f>
        <v>10</v>
      </c>
      <c r="V413">
        <f>IFERROR(LOOKUP(A413,'J18'!B:B,'J18'!A:A),0)</f>
        <v>2</v>
      </c>
      <c r="W413">
        <f>IFERROR(LOOKUP(A413,'J19'!B:B,'J19'!A:A),0)</f>
        <v>7</v>
      </c>
      <c r="X413">
        <f>IFERROR(LOOKUP(A413,'J20'!B:B,'J20'!A:A),0)</f>
        <v>10</v>
      </c>
      <c r="Y413">
        <f>IFERROR(LOOKUP(A413,'J21'!B:B,'J21'!A:A),0)</f>
        <v>5</v>
      </c>
      <c r="Z413">
        <f>IFERROR(LOOKUP(A413,'J22'!B:B,'J22'!A:A),0)</f>
        <v>2</v>
      </c>
      <c r="AA413">
        <f>IFERROR(LOOKUP(A413,'J23'!B:B,'J23'!A:A),0)</f>
        <v>15</v>
      </c>
      <c r="AB413">
        <f>IFERROR(LOOKUP(A413,'J24'!B:B,'J24'!A:A),0)</f>
        <v>2</v>
      </c>
      <c r="AC413">
        <f>IFERROR(LOOKUP(A413,'J25'!B:B,'J25'!A:A),0)</f>
        <v>-1</v>
      </c>
      <c r="AD413">
        <f>IFERROR(LOOKUP(A413,'J26'!B:B,'J26'!A:A),0)</f>
        <v>0</v>
      </c>
    </row>
    <row r="414">
      <c r="A414" s="2" t="s">
        <v>765</v>
      </c>
      <c r="B414" s="2" t="s">
        <v>457</v>
      </c>
      <c r="C414" s="2" t="s">
        <v>766</v>
      </c>
      <c r="D414" s="7" t="str">
        <f>LOOKUP(A414,PhotoSquad!A:A,PhotoSquad!B:B)</f>
        <v>https://assets.laliga.com/squad/2019/t449/p76610/128x128/p76610_t449_2019_1_003_000.png</v>
      </c>
      <c r="E414">
        <f>IFERROR(LOOKUP(A414,'J01'!B:B,'J01'!A:A),0)</f>
        <v>0</v>
      </c>
      <c r="F414">
        <f>IFERROR(LOOKUP(A414,'J02'!B:B,'J02'!A:A),0)</f>
        <v>1</v>
      </c>
      <c r="G414">
        <f>IFERROR(LOOKUP(A414,'J03'!B:B,'J03'!A:A),0)</f>
        <v>0</v>
      </c>
      <c r="H414">
        <f>IFERROR(LOOKUP(A414,'J04'!B:B,'J04'!A:A),0)</f>
        <v>5</v>
      </c>
      <c r="I414">
        <f>IFERROR(LOOKUP(A414,'J05'!B:B,'J05'!A:A),0)</f>
        <v>0</v>
      </c>
      <c r="J414" s="3">
        <f>IFERROR(LOOKUP(A414,'J06'!B:B,'J06'!A:A),0)</f>
        <v>5</v>
      </c>
      <c r="K414" s="3">
        <f>IFERROR(LOOKUP(A414,'J07'!B:B,'J07'!A:A),0)</f>
        <v>0</v>
      </c>
      <c r="L414">
        <f>IFERROR(LOOKUP(A414,'J08'!B:B,'J08'!A:A),0)</f>
        <v>0</v>
      </c>
      <c r="M414">
        <f>IFERROR(LOOKUP(A414,'J09'!B:B,'J09'!A:A),0)</f>
        <v>0</v>
      </c>
      <c r="N414">
        <f>IFERROR(LOOKUP(A414,'J10'!B:B,'J10'!A:A),0)</f>
        <v>1</v>
      </c>
      <c r="O414">
        <f>IFERROR(LOOKUP(A414,'J11'!B:B,'J11'!A:A),0)</f>
        <v>2</v>
      </c>
      <c r="P414">
        <f>IFERROR(LOOKUP(A414,'J12'!B:B,'J12'!A:A),0)</f>
        <v>0</v>
      </c>
      <c r="Q414">
        <f>IFERROR(LOOKUP(A414,'J13'!B:B,'J13'!A:A),0)</f>
        <v>1</v>
      </c>
      <c r="R414">
        <f>IFERROR(LOOKUP(A414,'J14'!B:B,'J14'!A:A),0)</f>
        <v>0</v>
      </c>
      <c r="S414">
        <f>IFERROR(LOOKUP(A414,'J15'!B:B,'J15'!A:A),0)</f>
        <v>2</v>
      </c>
      <c r="T414">
        <f>IFERROR(LOOKUP(A414,'J16'!B:B,'J16'!A:A),0)</f>
        <v>6</v>
      </c>
      <c r="U414">
        <f>IFERROR(LOOKUP(A414,'J17'!B:B,'J17'!A:A),0)</f>
        <v>4</v>
      </c>
      <c r="V414">
        <f>IFERROR(LOOKUP(A414,'J18'!B:B,'J18'!A:A),0)</f>
        <v>9</v>
      </c>
      <c r="W414">
        <f>IFERROR(LOOKUP(A414,'J19'!B:B,'J19'!A:A),0)</f>
        <v>7</v>
      </c>
      <c r="X414">
        <f>IFERROR(LOOKUP(A414,'J20'!B:B,'J20'!A:A),0)</f>
        <v>1</v>
      </c>
      <c r="Y414">
        <f>IFERROR(LOOKUP(A414,'J21'!B:B,'J21'!A:A),0)</f>
        <v>3</v>
      </c>
      <c r="Z414">
        <f>IFERROR(LOOKUP(A414,'J22'!B:B,'J22'!A:A),0)</f>
        <v>3</v>
      </c>
      <c r="AA414">
        <f>IFERROR(LOOKUP(A414,'J23'!B:B,'J23'!A:A),0)</f>
        <v>3</v>
      </c>
      <c r="AB414">
        <f>IFERROR(LOOKUP(A414,'J24'!B:B,'J24'!A:A),0)</f>
        <v>4</v>
      </c>
      <c r="AC414">
        <f>IFERROR(LOOKUP(A414,'J25'!B:B,'J25'!A:A),0)</f>
        <v>0</v>
      </c>
      <c r="AD414">
        <f>IFERROR(LOOKUP(A414,'J26'!B:B,'J26'!A:A),0)</f>
        <v>0</v>
      </c>
    </row>
    <row r="415">
      <c r="A415" s="2" t="s">
        <v>32</v>
      </c>
      <c r="B415" s="2" t="s">
        <v>432</v>
      </c>
      <c r="C415" s="2" t="s">
        <v>767</v>
      </c>
      <c r="D415" s="7" t="str">
        <f>LOOKUP(A415,PhotoSquad!A:A,PhotoSquad!B:B)</f>
        <v>https://assets.laliga.com/squad/2019/t178/p76650/128x128/p76650_t178_2019_1_003_000.png</v>
      </c>
      <c r="E415">
        <f>IFERROR(LOOKUP(A415,'J01'!B:B,'J01'!A:A),0)</f>
        <v>2</v>
      </c>
      <c r="F415">
        <f>IFERROR(LOOKUP(A415,'J02'!B:B,'J02'!A:A),0)</f>
        <v>17</v>
      </c>
      <c r="G415">
        <f>IFERROR(LOOKUP(A415,'J03'!B:B,'J03'!A:A),0)</f>
        <v>1</v>
      </c>
      <c r="H415">
        <f>IFERROR(LOOKUP(A415,'J04'!B:B,'J04'!A:A),0)</f>
        <v>7</v>
      </c>
      <c r="I415">
        <f>IFERROR(LOOKUP(A415,'J05'!B:B,'J05'!A:A),0)</f>
        <v>0</v>
      </c>
      <c r="J415" s="3">
        <f>IFERROR(LOOKUP(A415,'J06'!B:B,'J06'!A:A),0)</f>
        <v>7</v>
      </c>
      <c r="K415" s="3">
        <f>IFERROR(LOOKUP(A415,'J07'!B:B,'J07'!A:A),0)</f>
        <v>4</v>
      </c>
      <c r="L415">
        <f>IFERROR(LOOKUP(A415,'J08'!B:B,'J08'!A:A),0)</f>
        <v>0</v>
      </c>
      <c r="M415">
        <f>IFERROR(LOOKUP(A415,'J09'!B:B,'J09'!A:A),0)</f>
        <v>12</v>
      </c>
      <c r="N415">
        <f>IFERROR(LOOKUP(A415,'J10'!B:B,'J10'!A:A),0)</f>
        <v>4</v>
      </c>
      <c r="O415">
        <f>IFERROR(LOOKUP(A415,'J11'!B:B,'J11'!A:A),0)</f>
        <v>3</v>
      </c>
      <c r="P415">
        <f>IFERROR(LOOKUP(A415,'J12'!B:B,'J12'!A:A),0)</f>
        <v>0</v>
      </c>
      <c r="Q415">
        <f>IFERROR(LOOKUP(A415,'J13'!B:B,'J13'!A:A),0)</f>
        <v>2</v>
      </c>
      <c r="R415">
        <f>IFERROR(LOOKUP(A415,'J14'!B:B,'J14'!A:A),0)</f>
        <v>2</v>
      </c>
      <c r="S415">
        <f>IFERROR(LOOKUP(A415,'J15'!B:B,'J15'!A:A),0)</f>
        <v>4</v>
      </c>
      <c r="T415">
        <f>IFERROR(LOOKUP(A415,'J16'!B:B,'J16'!A:A),0)</f>
        <v>10</v>
      </c>
      <c r="U415">
        <f>IFERROR(LOOKUP(A415,'J17'!B:B,'J17'!A:A),0)</f>
        <v>7</v>
      </c>
      <c r="V415">
        <f>IFERROR(LOOKUP(A415,'J18'!B:B,'J18'!A:A),0)</f>
        <v>7</v>
      </c>
      <c r="W415">
        <f>IFERROR(LOOKUP(A415,'J19'!B:B,'J19'!A:A),0)</f>
        <v>1</v>
      </c>
      <c r="X415">
        <f>IFERROR(LOOKUP(A415,'J20'!B:B,'J20'!A:A),0)</f>
        <v>6</v>
      </c>
      <c r="Y415">
        <f>IFERROR(LOOKUP(A415,'J21'!B:B,'J21'!A:A),0)</f>
        <v>0</v>
      </c>
      <c r="Z415">
        <f>IFERROR(LOOKUP(A415,'J22'!B:B,'J22'!A:A),0)</f>
        <v>4</v>
      </c>
      <c r="AA415">
        <f>IFERROR(LOOKUP(A415,'J23'!B:B,'J23'!A:A),0)</f>
        <v>3</v>
      </c>
      <c r="AB415">
        <f>IFERROR(LOOKUP(A415,'J24'!B:B,'J24'!A:A),0)</f>
        <v>9</v>
      </c>
      <c r="AC415">
        <f>IFERROR(LOOKUP(A415,'J25'!B:B,'J25'!A:A),0)</f>
        <v>5</v>
      </c>
      <c r="AD415">
        <f>IFERROR(LOOKUP(A415,'J26'!B:B,'J26'!A:A),0)</f>
        <v>3</v>
      </c>
    </row>
    <row r="416">
      <c r="A416" s="2" t="s">
        <v>768</v>
      </c>
      <c r="B416" s="2" t="s">
        <v>457</v>
      </c>
      <c r="C416" s="2" t="s">
        <v>769</v>
      </c>
      <c r="D416" s="7" t="str">
        <f>LOOKUP(A416,PhotoSquad!A:A,PhotoSquad!B:B)</f>
        <v>https://assets.laliga.com/squad/2019/t855/p77039/128x128/p77039_t855_2019_1_003_000.png</v>
      </c>
      <c r="E416">
        <f>IFERROR(LOOKUP(A416,'J01'!B:B,'J01'!A:A),0)</f>
        <v>4</v>
      </c>
      <c r="F416">
        <f>IFERROR(LOOKUP(A416,'J02'!B:B,'J02'!A:A),0)</f>
        <v>3</v>
      </c>
      <c r="G416">
        <f>IFERROR(LOOKUP(A416,'J03'!B:B,'J03'!A:A),0)</f>
        <v>0</v>
      </c>
      <c r="H416">
        <f>IFERROR(LOOKUP(A416,'J04'!B:B,'J04'!A:A),0)</f>
        <v>7</v>
      </c>
      <c r="I416">
        <f>IFERROR(LOOKUP(A416,'J05'!B:B,'J05'!A:A),0)</f>
        <v>0</v>
      </c>
      <c r="J416" s="3">
        <f>IFERROR(LOOKUP(A416,'J06'!B:B,'J06'!A:A),0)</f>
        <v>2</v>
      </c>
      <c r="K416" s="3">
        <f>IFERROR(LOOKUP(A416,'J07'!B:B,'J07'!A:A),0)</f>
        <v>4</v>
      </c>
      <c r="L416">
        <f>IFERROR(LOOKUP(A416,'J08'!B:B,'J08'!A:A),0)</f>
        <v>0</v>
      </c>
      <c r="M416">
        <f>IFERROR(LOOKUP(A416,'J09'!B:B,'J09'!A:A),0)</f>
        <v>6</v>
      </c>
      <c r="N416">
        <f>IFERROR(LOOKUP(A416,'J10'!B:B,'J10'!A:A),0)</f>
        <v>4</v>
      </c>
      <c r="O416">
        <f>IFERROR(LOOKUP(A416,'J11'!B:B,'J11'!A:A),0)</f>
        <v>3</v>
      </c>
      <c r="P416">
        <f>IFERROR(LOOKUP(A416,'J12'!B:B,'J12'!A:A),0)</f>
        <v>0</v>
      </c>
      <c r="Q416">
        <f>IFERROR(LOOKUP(A416,'J13'!B:B,'J13'!A:A),0)</f>
        <v>2</v>
      </c>
      <c r="R416">
        <f>IFERROR(LOOKUP(A416,'J14'!B:B,'J14'!A:A),0)</f>
        <v>2</v>
      </c>
      <c r="S416">
        <f>IFERROR(LOOKUP(A416,'J15'!B:B,'J15'!A:A),0)</f>
        <v>4</v>
      </c>
      <c r="T416">
        <f>IFERROR(LOOKUP(A416,'J16'!B:B,'J16'!A:A),0)</f>
        <v>0</v>
      </c>
      <c r="U416">
        <f>IFERROR(LOOKUP(A416,'J17'!B:B,'J17'!A:A),0)</f>
        <v>5</v>
      </c>
      <c r="V416">
        <f>IFERROR(LOOKUP(A416,'J18'!B:B,'J18'!A:A),0)</f>
        <v>9</v>
      </c>
      <c r="W416">
        <f>IFERROR(LOOKUP(A416,'J19'!B:B,'J19'!A:A),0)</f>
        <v>0</v>
      </c>
      <c r="X416">
        <f>IFERROR(LOOKUP(A416,'J20'!B:B,'J20'!A:A),0)</f>
        <v>5</v>
      </c>
      <c r="Y416">
        <f>IFERROR(LOOKUP(A416,'J21'!B:B,'J21'!A:A),0)</f>
        <v>3</v>
      </c>
      <c r="Z416">
        <f>IFERROR(LOOKUP(A416,'J22'!B:B,'J22'!A:A),0)</f>
        <v>1</v>
      </c>
      <c r="AA416">
        <f>IFERROR(LOOKUP(A416,'J23'!B:B,'J23'!A:A),0)</f>
        <v>12</v>
      </c>
      <c r="AB416">
        <f>IFERROR(LOOKUP(A416,'J24'!B:B,'J24'!A:A),0)</f>
        <v>1</v>
      </c>
      <c r="AC416">
        <f>IFERROR(LOOKUP(A416,'J25'!B:B,'J25'!A:A),0)</f>
        <v>6</v>
      </c>
      <c r="AD416">
        <f>IFERROR(LOOKUP(A416,'J26'!B:B,'J26'!A:A),0)</f>
        <v>1</v>
      </c>
    </row>
    <row r="417">
      <c r="A417" s="2" t="s">
        <v>409</v>
      </c>
      <c r="B417" s="2" t="s">
        <v>480</v>
      </c>
      <c r="C417" s="2" t="s">
        <v>770</v>
      </c>
      <c r="D417" s="7" t="str">
        <f>LOOKUP(A417,PhotoSquad!A:A,PhotoSquad!B:B)</f>
        <v>https://assets.laliga.com/squad/2019/t178/p77318/128x128/p77318_t178_2019_1_003_000.png</v>
      </c>
      <c r="E417">
        <f>IFERROR(LOOKUP(A417,'J01'!B:B,'J01'!A:A),0)</f>
        <v>8</v>
      </c>
      <c r="F417">
        <f>IFERROR(LOOKUP(A417,'J02'!B:B,'J02'!A:A),0)</f>
        <v>1</v>
      </c>
      <c r="G417">
        <f>IFERROR(LOOKUP(A417,'J03'!B:B,'J03'!A:A),0)</f>
        <v>4</v>
      </c>
      <c r="H417">
        <f>IFERROR(LOOKUP(A417,'J04'!B:B,'J04'!A:A),0)</f>
        <v>2</v>
      </c>
      <c r="I417">
        <f>IFERROR(LOOKUP(A417,'J05'!B:B,'J05'!A:A),0)</f>
        <v>3</v>
      </c>
      <c r="J417" s="3">
        <f>IFERROR(LOOKUP(A417,'J06'!B:B,'J06'!A:A),0)</f>
        <v>5</v>
      </c>
      <c r="K417" s="3">
        <f>IFERROR(LOOKUP(A417,'J07'!B:B,'J07'!A:A),0)</f>
        <v>13</v>
      </c>
      <c r="L417">
        <f>IFERROR(LOOKUP(A417,'J08'!B:B,'J08'!A:A),0)</f>
        <v>11</v>
      </c>
      <c r="M417">
        <f>IFERROR(LOOKUP(A417,'J09'!B:B,'J09'!A:A),0)</f>
        <v>8</v>
      </c>
      <c r="N417">
        <f>IFERROR(LOOKUP(A417,'J10'!B:B,'J10'!A:A),0)</f>
        <v>11</v>
      </c>
      <c r="O417">
        <f>IFERROR(LOOKUP(A417,'J11'!B:B,'J11'!A:A),0)</f>
        <v>3</v>
      </c>
      <c r="P417">
        <f>IFERROR(LOOKUP(A417,'J12'!B:B,'J12'!A:A),0)</f>
        <v>1</v>
      </c>
      <c r="Q417">
        <f>IFERROR(LOOKUP(A417,'J13'!B:B,'J13'!A:A),0)</f>
        <v>6</v>
      </c>
      <c r="R417">
        <f>IFERROR(LOOKUP(A417,'J14'!B:B,'J14'!A:A),0)</f>
        <v>6</v>
      </c>
      <c r="S417">
        <f>IFERROR(LOOKUP(A417,'J15'!B:B,'J15'!A:A),0)</f>
        <v>11</v>
      </c>
      <c r="T417">
        <f>IFERROR(LOOKUP(A417,'J16'!B:B,'J16'!A:A),0)</f>
        <v>5</v>
      </c>
      <c r="U417">
        <f>IFERROR(LOOKUP(A417,'J17'!B:B,'J17'!A:A),0)</f>
        <v>2</v>
      </c>
      <c r="V417">
        <f>IFERROR(LOOKUP(A417,'J18'!B:B,'J18'!A:A),0)</f>
        <v>5</v>
      </c>
      <c r="W417">
        <f>IFERROR(LOOKUP(A417,'J19'!B:B,'J19'!A:A),0)</f>
        <v>0</v>
      </c>
      <c r="X417">
        <f>IFERROR(LOOKUP(A417,'J20'!B:B,'J20'!A:A),0)</f>
        <v>8</v>
      </c>
      <c r="Y417">
        <f>IFERROR(LOOKUP(A417,'J21'!B:B,'J21'!A:A),0)</f>
        <v>10</v>
      </c>
      <c r="Z417">
        <f>IFERROR(LOOKUP(A417,'J22'!B:B,'J22'!A:A),0)</f>
        <v>7</v>
      </c>
      <c r="AA417">
        <f>IFERROR(LOOKUP(A417,'J23'!B:B,'J23'!A:A),0)</f>
        <v>2</v>
      </c>
      <c r="AB417">
        <f>IFERROR(LOOKUP(A417,'J24'!B:B,'J24'!A:A),0)</f>
        <v>4</v>
      </c>
      <c r="AC417">
        <f>IFERROR(LOOKUP(A417,'J25'!B:B,'J25'!A:A),0)</f>
        <v>11</v>
      </c>
      <c r="AD417">
        <f>IFERROR(LOOKUP(A417,'J26'!B:B,'J26'!A:A),0)</f>
        <v>4</v>
      </c>
    </row>
    <row r="418">
      <c r="A418" s="2" t="s">
        <v>285</v>
      </c>
      <c r="B418" s="2" t="s">
        <v>435</v>
      </c>
      <c r="C418" s="2" t="s">
        <v>771</v>
      </c>
      <c r="D418" s="7" t="str">
        <f>LOOKUP(A418,PhotoSquad!A:A,PhotoSquad!B:B)</f>
        <v>https://assets.laliga.com/squad/2019/t175/p77390/128x128/p77390_t175_2019_1_003_000.png</v>
      </c>
      <c r="E418">
        <f>IFERROR(LOOKUP(A418,'J01'!B:B,'J01'!A:A),0)</f>
        <v>5</v>
      </c>
      <c r="F418">
        <f>IFERROR(LOOKUP(A418,'J02'!B:B,'J02'!A:A),0)</f>
        <v>6</v>
      </c>
      <c r="G418">
        <f>IFERROR(LOOKUP(A418,'J03'!B:B,'J03'!A:A),0)</f>
        <v>2</v>
      </c>
      <c r="H418">
        <f>IFERROR(LOOKUP(A418,'J04'!B:B,'J04'!A:A),0)</f>
        <v>4</v>
      </c>
      <c r="I418">
        <f>IFERROR(LOOKUP(A418,'J05'!B:B,'J05'!A:A),0)</f>
        <v>6</v>
      </c>
      <c r="J418" s="3">
        <f>IFERROR(LOOKUP(A418,'J06'!B:B,'J06'!A:A),0)</f>
        <v>11</v>
      </c>
      <c r="K418" s="3">
        <f>IFERROR(LOOKUP(A418,'J07'!B:B,'J07'!A:A),0)</f>
        <v>5</v>
      </c>
      <c r="L418">
        <f>IFERROR(LOOKUP(A418,'J08'!B:B,'J08'!A:A),0)</f>
        <v>4</v>
      </c>
      <c r="M418">
        <f>IFERROR(LOOKUP(A418,'J09'!B:B,'J09'!A:A),0)</f>
        <v>3</v>
      </c>
      <c r="N418">
        <f>IFERROR(LOOKUP(A418,'J10'!B:B,'J10'!A:A),0)</f>
        <v>5</v>
      </c>
      <c r="O418">
        <f>IFERROR(LOOKUP(A418,'J11'!B:B,'J11'!A:A),0)</f>
        <v>2</v>
      </c>
      <c r="P418">
        <f>IFERROR(LOOKUP(A418,'J12'!B:B,'J12'!A:A),0)</f>
        <v>6</v>
      </c>
      <c r="Q418">
        <f>IFERROR(LOOKUP(A418,'J13'!B:B,'J13'!A:A),0)</f>
        <v>8</v>
      </c>
      <c r="R418">
        <f>IFERROR(LOOKUP(A418,'J14'!B:B,'J14'!A:A),0)</f>
        <v>3</v>
      </c>
      <c r="S418">
        <f>IFERROR(LOOKUP(A418,'J15'!B:B,'J15'!A:A),0)</f>
        <v>1</v>
      </c>
      <c r="T418">
        <f>IFERROR(LOOKUP(A418,'J16'!B:B,'J16'!A:A),0)</f>
        <v>4</v>
      </c>
      <c r="U418">
        <f>IFERROR(LOOKUP(A418,'J17'!B:B,'J17'!A:A),0)</f>
        <v>7</v>
      </c>
      <c r="V418">
        <f>IFERROR(LOOKUP(A418,'J18'!B:B,'J18'!A:A),0)</f>
        <v>5</v>
      </c>
      <c r="W418">
        <f>IFERROR(LOOKUP(A418,'J19'!B:B,'J19'!A:A),0)</f>
        <v>0</v>
      </c>
      <c r="X418">
        <f>IFERROR(LOOKUP(A418,'J20'!B:B,'J20'!A:A),0)</f>
        <v>8</v>
      </c>
      <c r="Y418">
        <f>IFERROR(LOOKUP(A418,'J21'!B:B,'J21'!A:A),0)</f>
        <v>10</v>
      </c>
      <c r="Z418">
        <f>IFERROR(LOOKUP(A418,'J22'!B:B,'J22'!A:A),0)</f>
        <v>7</v>
      </c>
      <c r="AA418">
        <f>IFERROR(LOOKUP(A418,'J23'!B:B,'J23'!A:A),0)</f>
        <v>10</v>
      </c>
      <c r="AB418">
        <f>IFERROR(LOOKUP(A418,'J24'!B:B,'J24'!A:A),0)</f>
        <v>4</v>
      </c>
      <c r="AC418">
        <f>IFERROR(LOOKUP(A418,'J25'!B:B,'J25'!A:A),0)</f>
        <v>14</v>
      </c>
      <c r="AD418">
        <f>IFERROR(LOOKUP(A418,'J26'!B:B,'J26'!A:A),0)</f>
        <v>2</v>
      </c>
    </row>
    <row r="419">
      <c r="A419" s="2" t="s">
        <v>772</v>
      </c>
      <c r="B419" s="2" t="s">
        <v>457</v>
      </c>
      <c r="C419" s="2" t="s">
        <v>773</v>
      </c>
      <c r="D419" s="7" t="str">
        <f>LOOKUP(A419,PhotoSquad!A:A,PhotoSquad!B:B)</f>
        <v>https://assets.laliga.com/squad/2019/t175/p77794/128x128/p77794_t175_2019_1_003_000.png</v>
      </c>
      <c r="E419">
        <f>IFERROR(LOOKUP(A419,'J01'!B:B,'J01'!A:A),0)</f>
        <v>10</v>
      </c>
      <c r="F419">
        <f>IFERROR(LOOKUP(A419,'J02'!B:B,'J02'!A:A),0)</f>
        <v>9</v>
      </c>
      <c r="G419">
        <f>IFERROR(LOOKUP(A419,'J03'!B:B,'J03'!A:A),0)</f>
        <v>1</v>
      </c>
      <c r="H419">
        <f>IFERROR(LOOKUP(A419,'J04'!B:B,'J04'!A:A),0)</f>
        <v>0</v>
      </c>
      <c r="I419">
        <f>IFERROR(LOOKUP(A419,'J05'!B:B,'J05'!A:A),0)</f>
        <v>12</v>
      </c>
      <c r="J419" s="3">
        <f>IFERROR(LOOKUP(A419,'J06'!B:B,'J06'!A:A),0)</f>
        <v>0</v>
      </c>
      <c r="K419" s="3">
        <f>IFERROR(LOOKUP(A419,'J07'!B:B,'J07'!A:A),0)</f>
        <v>8</v>
      </c>
      <c r="L419">
        <f>IFERROR(LOOKUP(A419,'J08'!B:B,'J08'!A:A),0)</f>
        <v>8</v>
      </c>
      <c r="M419">
        <f>IFERROR(LOOKUP(A419,'J09'!B:B,'J09'!A:A),0)</f>
        <v>0</v>
      </c>
      <c r="N419">
        <f>IFERROR(LOOKUP(A419,'J10'!B:B,'J10'!A:A),0)</f>
        <v>12</v>
      </c>
      <c r="O419">
        <f>IFERROR(LOOKUP(A419,'J11'!B:B,'J11'!A:A),0)</f>
        <v>0</v>
      </c>
      <c r="P419">
        <f>IFERROR(LOOKUP(A419,'J12'!B:B,'J12'!A:A),0)</f>
        <v>1</v>
      </c>
      <c r="Q419">
        <f>IFERROR(LOOKUP(A419,'J13'!B:B,'J13'!A:A),0)</f>
        <v>5</v>
      </c>
      <c r="R419">
        <f>IFERROR(LOOKUP(A419,'J14'!B:B,'J14'!A:A),0)</f>
        <v>3</v>
      </c>
      <c r="S419">
        <f>IFERROR(LOOKUP(A419,'J15'!B:B,'J15'!A:A),0)</f>
        <v>3</v>
      </c>
      <c r="T419">
        <f>IFERROR(LOOKUP(A419,'J16'!B:B,'J16'!A:A),0)</f>
        <v>2</v>
      </c>
      <c r="U419">
        <f>IFERROR(LOOKUP(A419,'J17'!B:B,'J17'!A:A),0)</f>
        <v>13</v>
      </c>
      <c r="V419">
        <f>IFERROR(LOOKUP(A419,'J18'!B:B,'J18'!A:A),0)</f>
        <v>6</v>
      </c>
      <c r="W419">
        <f>IFERROR(LOOKUP(A419,'J19'!B:B,'J19'!A:A),0)</f>
        <v>7</v>
      </c>
      <c r="X419">
        <f>IFERROR(LOOKUP(A419,'J20'!B:B,'J20'!A:A),0)</f>
        <v>8</v>
      </c>
      <c r="Y419">
        <f>IFERROR(LOOKUP(A419,'J21'!B:B,'J21'!A:A),0)</f>
        <v>10</v>
      </c>
      <c r="Z419">
        <f>IFERROR(LOOKUP(A419,'J22'!B:B,'J22'!A:A),0)</f>
        <v>7</v>
      </c>
      <c r="AA419">
        <f>IFERROR(LOOKUP(A419,'J23'!B:B,'J23'!A:A),0)</f>
        <v>10</v>
      </c>
      <c r="AB419">
        <f>IFERROR(LOOKUP(A419,'J24'!B:B,'J24'!A:A),0)</f>
        <v>4</v>
      </c>
      <c r="AC419">
        <f>IFERROR(LOOKUP(A419,'J25'!B:B,'J25'!A:A),0)</f>
        <v>4</v>
      </c>
      <c r="AD419">
        <f>IFERROR(LOOKUP(A419,'J26'!B:B,'J26'!A:A),0)</f>
        <v>3</v>
      </c>
    </row>
    <row r="420">
      <c r="A420" s="2" t="s">
        <v>411</v>
      </c>
      <c r="B420" s="2" t="s">
        <v>480</v>
      </c>
      <c r="C420" s="2" t="s">
        <v>774</v>
      </c>
      <c r="D420" s="7" t="str">
        <f>LOOKUP(A420,PhotoSquad!A:A,PhotoSquad!B:B)</f>
        <v>https://assets.laliga.com/squad/2019/t185/p78315/128x128/p78315_t185_2019_1_003_000.png</v>
      </c>
      <c r="E420">
        <f>IFERROR(LOOKUP(A420,'J01'!B:B,'J01'!A:A),0)</f>
        <v>-2</v>
      </c>
      <c r="F420">
        <f>IFERROR(LOOKUP(A420,'J02'!B:B,'J02'!A:A),0)</f>
        <v>9</v>
      </c>
      <c r="G420">
        <f>IFERROR(LOOKUP(A420,'J03'!B:B,'J03'!A:A),0)</f>
        <v>7</v>
      </c>
      <c r="H420">
        <f>IFERROR(LOOKUP(A420,'J04'!B:B,'J04'!A:A),0)</f>
        <v>6</v>
      </c>
      <c r="I420">
        <f>IFERROR(LOOKUP(A420,'J05'!B:B,'J05'!A:A),0)</f>
        <v>11</v>
      </c>
      <c r="J420" s="3">
        <f>IFERROR(LOOKUP(A420,'J06'!B:B,'J06'!A:A),0)</f>
        <v>4</v>
      </c>
      <c r="K420" s="3">
        <f>IFERROR(LOOKUP(A420,'J07'!B:B,'J07'!A:A),0)</f>
        <v>3</v>
      </c>
      <c r="L420">
        <f>IFERROR(LOOKUP(A420,'J08'!B:B,'J08'!A:A),0)</f>
        <v>3</v>
      </c>
      <c r="M420">
        <f>IFERROR(LOOKUP(A420,'J09'!B:B,'J09'!A:A),0)</f>
        <v>4</v>
      </c>
      <c r="N420">
        <f>IFERROR(LOOKUP(A420,'J10'!B:B,'J10'!A:A),0)</f>
        <v>5</v>
      </c>
      <c r="O420">
        <f>IFERROR(LOOKUP(A420,'J11'!B:B,'J11'!A:A),0)</f>
        <v>5</v>
      </c>
      <c r="P420">
        <f>IFERROR(LOOKUP(A420,'J12'!B:B,'J12'!A:A),0)</f>
        <v>10</v>
      </c>
      <c r="Q420">
        <f>IFERROR(LOOKUP(A420,'J13'!B:B,'J13'!A:A),0)</f>
        <v>4</v>
      </c>
      <c r="R420">
        <f>IFERROR(LOOKUP(A420,'J14'!B:B,'J14'!A:A),0)</f>
        <v>5</v>
      </c>
      <c r="S420">
        <f>IFERROR(LOOKUP(A420,'J15'!B:B,'J15'!A:A),0)</f>
        <v>8</v>
      </c>
      <c r="T420">
        <f>IFERROR(LOOKUP(A420,'J16'!B:B,'J16'!A:A),0)</f>
        <v>1</v>
      </c>
      <c r="U420">
        <f>IFERROR(LOOKUP(A420,'J17'!B:B,'J17'!A:A),0)</f>
        <v>4</v>
      </c>
      <c r="V420">
        <f>IFERROR(LOOKUP(A420,'J18'!B:B,'J18'!A:A),0)</f>
        <v>4</v>
      </c>
      <c r="W420">
        <f>IFERROR(LOOKUP(A420,'J19'!B:B,'J19'!A:A),0)</f>
        <v>4</v>
      </c>
      <c r="X420">
        <f>IFERROR(LOOKUP(A420,'J20'!B:B,'J20'!A:A),0)</f>
        <v>7</v>
      </c>
      <c r="Y420">
        <f>IFERROR(LOOKUP(A420,'J21'!B:B,'J21'!A:A),0)</f>
        <v>3</v>
      </c>
      <c r="Z420">
        <f>IFERROR(LOOKUP(A420,'J22'!B:B,'J22'!A:A),0)</f>
        <v>6</v>
      </c>
      <c r="AA420">
        <f>IFERROR(LOOKUP(A420,'J23'!B:B,'J23'!A:A),0)</f>
        <v>4</v>
      </c>
      <c r="AB420">
        <f>IFERROR(LOOKUP(A420,'J24'!B:B,'J24'!A:A),0)</f>
        <v>7</v>
      </c>
      <c r="AC420">
        <f>IFERROR(LOOKUP(A420,'J25'!B:B,'J25'!A:A),0)</f>
        <v>2</v>
      </c>
      <c r="AD420">
        <f>IFERROR(LOOKUP(A420,'J26'!B:B,'J26'!A:A),0)</f>
        <v>2</v>
      </c>
    </row>
    <row r="421">
      <c r="A421" s="2" t="s">
        <v>775</v>
      </c>
      <c r="B421" s="2" t="s">
        <v>457</v>
      </c>
      <c r="C421" s="2" t="s">
        <v>776</v>
      </c>
      <c r="D421" s="7" t="str">
        <f>LOOKUP(A421,PhotoSquad!A:A,PhotoSquad!B:B)</f>
        <v>https://assets.laliga.com/squad/2019/t177/p78333/128x128/p78333_t177_2019_1_003_000.png</v>
      </c>
      <c r="E421">
        <f>IFERROR(LOOKUP(A421,'J01'!B:B,'J01'!A:A),0)</f>
        <v>1</v>
      </c>
      <c r="F421">
        <f>IFERROR(LOOKUP(A421,'J02'!B:B,'J02'!A:A),0)</f>
        <v>1</v>
      </c>
      <c r="G421">
        <f>IFERROR(LOOKUP(A421,'J03'!B:B,'J03'!A:A),0)</f>
        <v>7</v>
      </c>
      <c r="H421">
        <f>IFERROR(LOOKUP(A421,'J04'!B:B,'J04'!A:A),0)</f>
        <v>3</v>
      </c>
      <c r="I421">
        <f>IFERROR(LOOKUP(A421,'J05'!B:B,'J05'!A:A),0)</f>
        <v>0</v>
      </c>
      <c r="J421" s="3">
        <f>IFERROR(LOOKUP(A421,'J06'!B:B,'J06'!A:A),0)</f>
        <v>6</v>
      </c>
      <c r="K421" s="3">
        <f>IFERROR(LOOKUP(A421,'J07'!B:B,'J07'!A:A),0)</f>
        <v>1</v>
      </c>
      <c r="L421">
        <f>IFERROR(LOOKUP(A421,'J08'!B:B,'J08'!A:A),0)</f>
        <v>3</v>
      </c>
      <c r="M421">
        <f>IFERROR(LOOKUP(A421,'J09'!B:B,'J09'!A:A),0)</f>
        <v>4</v>
      </c>
      <c r="N421">
        <f>IFERROR(LOOKUP(A421,'J10'!B:B,'J10'!A:A),0)</f>
        <v>0</v>
      </c>
      <c r="O421">
        <f>IFERROR(LOOKUP(A421,'J11'!B:B,'J11'!A:A),0)</f>
        <v>0</v>
      </c>
      <c r="P421">
        <f>IFERROR(LOOKUP(A421,'J12'!B:B,'J12'!A:A),0)</f>
        <v>10</v>
      </c>
      <c r="Q421">
        <f>IFERROR(LOOKUP(A421,'J13'!B:B,'J13'!A:A),0)</f>
        <v>1</v>
      </c>
      <c r="R421">
        <f>IFERROR(LOOKUP(A421,'J14'!B:B,'J14'!A:A),0)</f>
        <v>0</v>
      </c>
      <c r="S421">
        <f>IFERROR(LOOKUP(A421,'J15'!B:B,'J15'!A:A),0)</f>
        <v>8</v>
      </c>
      <c r="T421">
        <f>IFERROR(LOOKUP(A421,'J16'!B:B,'J16'!A:A),0)</f>
        <v>1</v>
      </c>
      <c r="U421">
        <f>IFERROR(LOOKUP(A421,'J17'!B:B,'J17'!A:A),0)</f>
        <v>0</v>
      </c>
      <c r="V421">
        <f>IFERROR(LOOKUP(A421,'J18'!B:B,'J18'!A:A),0)</f>
        <v>0</v>
      </c>
      <c r="W421">
        <f>IFERROR(LOOKUP(A421,'J19'!B:B,'J19'!A:A),0)</f>
        <v>3</v>
      </c>
      <c r="X421">
        <f>IFERROR(LOOKUP(A421,'J20'!B:B,'J20'!A:A),0)</f>
        <v>2</v>
      </c>
      <c r="Y421">
        <f>IFERROR(LOOKUP(A421,'J21'!B:B,'J21'!A:A),0)</f>
        <v>3</v>
      </c>
      <c r="Z421">
        <f>IFERROR(LOOKUP(A421,'J22'!B:B,'J22'!A:A),0)</f>
        <v>1</v>
      </c>
      <c r="AA421">
        <f>IFERROR(LOOKUP(A421,'J23'!B:B,'J23'!A:A),0)</f>
        <v>8</v>
      </c>
      <c r="AB421">
        <f>IFERROR(LOOKUP(A421,'J24'!B:B,'J24'!A:A),0)</f>
        <v>3</v>
      </c>
      <c r="AC421">
        <f>IFERROR(LOOKUP(A421,'J25'!B:B,'J25'!A:A),0)</f>
        <v>2</v>
      </c>
      <c r="AD421">
        <f>IFERROR(LOOKUP(A421,'J26'!B:B,'J26'!A:A),0)</f>
        <v>3</v>
      </c>
    </row>
    <row r="422">
      <c r="A422" s="2" t="s">
        <v>286</v>
      </c>
      <c r="B422" s="2" t="s">
        <v>435</v>
      </c>
      <c r="C422" s="2" t="s">
        <v>1020</v>
      </c>
      <c r="D422" s="7" t="str">
        <f>LOOKUP(A422,PhotoSquad!A:A,PhotoSquad!B:B)</f>
        <v>https://assets.laliga.com/squad/2019/t450/p78874/128x128/p78874_t450_2019_1_003_000.png</v>
      </c>
      <c r="E422">
        <f>IFERROR(LOOKUP(A422,'J01'!B:B,'J01'!A:A),0)</f>
        <v>1</v>
      </c>
      <c r="F422">
        <f>IFERROR(LOOKUP(A422,'J02'!B:B,'J02'!A:A),0)</f>
        <v>1</v>
      </c>
      <c r="G422">
        <f>IFERROR(LOOKUP(A422,'J03'!B:B,'J03'!A:A),0)</f>
        <v>7</v>
      </c>
      <c r="H422">
        <f>IFERROR(LOOKUP(A422,'J04'!B:B,'J04'!A:A),0)</f>
        <v>3</v>
      </c>
      <c r="I422">
        <f>IFERROR(LOOKUP(A422,'J05'!B:B,'J05'!A:A),0)</f>
        <v>0</v>
      </c>
      <c r="J422" s="3">
        <f>IFERROR(LOOKUP(A422,'J06'!B:B,'J06'!A:A),0)</f>
        <v>6</v>
      </c>
      <c r="K422" s="3">
        <f>IFERROR(LOOKUP(A422,'J07'!B:B,'J07'!A:A),0)</f>
        <v>1</v>
      </c>
      <c r="L422">
        <f>IFERROR(LOOKUP(A422,'J08'!B:B,'J08'!A:A),0)</f>
        <v>3</v>
      </c>
      <c r="M422">
        <f>IFERROR(LOOKUP(A422,'J09'!B:B,'J09'!A:A),0)</f>
        <v>4</v>
      </c>
      <c r="N422">
        <f>IFERROR(LOOKUP(A422,'J10'!B:B,'J10'!A:A),0)</f>
        <v>1</v>
      </c>
      <c r="O422">
        <f>IFERROR(LOOKUP(A422,'J11'!B:B,'J11'!A:A),0)</f>
        <v>0</v>
      </c>
      <c r="P422">
        <f>IFERROR(LOOKUP(A422,'J12'!B:B,'J12'!A:A),0)</f>
        <v>2</v>
      </c>
      <c r="Q422">
        <f>IFERROR(LOOKUP(A422,'J13'!B:B,'J13'!A:A),0)</f>
        <v>0</v>
      </c>
      <c r="R422">
        <f>IFERROR(LOOKUP(A422,'J14'!B:B,'J14'!A:A),0)</f>
        <v>2</v>
      </c>
      <c r="S422">
        <f>IFERROR(LOOKUP(A422,'J15'!B:B,'J15'!A:A),0)</f>
        <v>0</v>
      </c>
      <c r="T422">
        <f>IFERROR(LOOKUP(A422,'J16'!B:B,'J16'!A:A),0)</f>
        <v>0</v>
      </c>
      <c r="U422">
        <f>IFERROR(LOOKUP(A422,'J17'!B:B,'J17'!A:A),0)</f>
        <v>1</v>
      </c>
      <c r="V422">
        <f>IFERROR(LOOKUP(A422,'J18'!B:B,'J18'!A:A),0)</f>
        <v>0</v>
      </c>
      <c r="W422">
        <f>IFERROR(LOOKUP(A422,'J19'!B:B,'J19'!A:A),0)</f>
        <v>1</v>
      </c>
      <c r="X422">
        <f>IFERROR(LOOKUP(A422,'J20'!B:B,'J20'!A:A),0)</f>
        <v>2</v>
      </c>
      <c r="Y422">
        <f>IFERROR(LOOKUP(A422,'J21'!B:B,'J21'!A:A),0)</f>
        <v>9</v>
      </c>
      <c r="Z422">
        <f>IFERROR(LOOKUP(A422,'J22'!B:B,'J22'!A:A),0)</f>
        <v>3</v>
      </c>
      <c r="AA422">
        <f>IFERROR(LOOKUP(A422,'J23'!B:B,'J23'!A:A),0)</f>
        <v>1</v>
      </c>
      <c r="AB422">
        <f>IFERROR(LOOKUP(A422,'J24'!B:B,'J24'!A:A),0)</f>
        <v>5</v>
      </c>
      <c r="AC422">
        <f>IFERROR(LOOKUP(A422,'J25'!B:B,'J25'!A:A),0)</f>
        <v>1</v>
      </c>
      <c r="AD422">
        <f>IFERROR(LOOKUP(A422,'J26'!B:B,'J26'!A:A),0)</f>
        <v>0</v>
      </c>
    </row>
    <row r="423">
      <c r="A423" s="2" t="s">
        <v>287</v>
      </c>
      <c r="B423" s="2" t="s">
        <v>457</v>
      </c>
      <c r="C423" s="2" t="s">
        <v>777</v>
      </c>
      <c r="D423" s="7" t="str">
        <f>LOOKUP(A423,PhotoSquad!A:A,PhotoSquad!B:B)</f>
        <v>https://assets.laliga.com/squad/2019/t173/p79627/128x128/p79627_t173_2019_1_003_000.png</v>
      </c>
      <c r="E423">
        <f>IFERROR(LOOKUP(A423,'J01'!B:B,'J01'!A:A),0)</f>
        <v>12</v>
      </c>
      <c r="F423">
        <f>IFERROR(LOOKUP(A423,'J02'!B:B,'J02'!A:A),0)</f>
        <v>7</v>
      </c>
      <c r="G423">
        <f>IFERROR(LOOKUP(A423,'J03'!B:B,'J03'!A:A),0)</f>
        <v>3</v>
      </c>
      <c r="H423">
        <f>IFERROR(LOOKUP(A423,'J04'!B:B,'J04'!A:A),0)</f>
        <v>3</v>
      </c>
      <c r="I423">
        <f>IFERROR(LOOKUP(A423,'J05'!B:B,'J05'!A:A),0)</f>
        <v>0</v>
      </c>
      <c r="J423" s="3">
        <f>IFERROR(LOOKUP(A423,'J06'!B:B,'J06'!A:A),0)</f>
        <v>4</v>
      </c>
      <c r="K423" s="3">
        <f>IFERROR(LOOKUP(A423,'J07'!B:B,'J07'!A:A),0)</f>
        <v>8</v>
      </c>
      <c r="L423">
        <f>IFERROR(LOOKUP(A423,'J08'!B:B,'J08'!A:A),0)</f>
        <v>3</v>
      </c>
      <c r="M423">
        <f>IFERROR(LOOKUP(A423,'J09'!B:B,'J09'!A:A),0)</f>
        <v>13</v>
      </c>
      <c r="N423">
        <f>IFERROR(LOOKUP(A423,'J10'!B:B,'J10'!A:A),0)</f>
        <v>0</v>
      </c>
      <c r="O423">
        <f>IFERROR(LOOKUP(A423,'J11'!B:B,'J11'!A:A),0)</f>
        <v>4</v>
      </c>
      <c r="P423">
        <f>IFERROR(LOOKUP(A423,'J12'!B:B,'J12'!A:A),0)</f>
        <v>0</v>
      </c>
      <c r="Q423">
        <f>IFERROR(LOOKUP(A423,'J13'!B:B,'J13'!A:A),0)</f>
        <v>10</v>
      </c>
      <c r="R423">
        <f>IFERROR(LOOKUP(A423,'J14'!B:B,'J14'!A:A),0)</f>
        <v>14</v>
      </c>
      <c r="S423">
        <f>IFERROR(LOOKUP(A423,'J15'!B:B,'J15'!A:A),0)</f>
        <v>3</v>
      </c>
      <c r="T423">
        <f>IFERROR(LOOKUP(A423,'J16'!B:B,'J16'!A:A),0)</f>
        <v>1</v>
      </c>
      <c r="U423">
        <f>IFERROR(LOOKUP(A423,'J17'!B:B,'J17'!A:A),0)</f>
        <v>4</v>
      </c>
      <c r="V423">
        <f>IFERROR(LOOKUP(A423,'J18'!B:B,'J18'!A:A),0)</f>
        <v>0</v>
      </c>
      <c r="W423">
        <f>IFERROR(LOOKUP(A423,'J19'!B:B,'J19'!A:A),0)</f>
        <v>10</v>
      </c>
      <c r="X423">
        <f>IFERROR(LOOKUP(A423,'J20'!B:B,'J20'!A:A),0)</f>
        <v>13</v>
      </c>
      <c r="Y423">
        <f>IFERROR(LOOKUP(A423,'J21'!B:B,'J21'!A:A),0)</f>
        <v>4</v>
      </c>
      <c r="Z423">
        <f>IFERROR(LOOKUP(A423,'J22'!B:B,'J22'!A:A),0)</f>
        <v>3</v>
      </c>
      <c r="AA423">
        <f>IFERROR(LOOKUP(A423,'J23'!B:B,'J23'!A:A),0)</f>
        <v>7</v>
      </c>
      <c r="AB423">
        <f>IFERROR(LOOKUP(A423,'J24'!B:B,'J24'!A:A),0)</f>
        <v>5</v>
      </c>
      <c r="AC423">
        <f>IFERROR(LOOKUP(A423,'J25'!B:B,'J25'!A:A),0)</f>
        <v>8</v>
      </c>
      <c r="AD423">
        <f>IFERROR(LOOKUP(A423,'J26'!B:B,'J26'!A:A),0)</f>
        <v>3</v>
      </c>
    </row>
    <row r="424">
      <c r="A424" s="2" t="s">
        <v>288</v>
      </c>
      <c r="B424" s="2" t="s">
        <v>435</v>
      </c>
      <c r="C424" s="2" t="s">
        <v>778</v>
      </c>
      <c r="D424" s="7" t="str">
        <f>LOOKUP(A424,PhotoSquad!A:A,PhotoSquad!B:B)</f>
        <v>https://assets.laliga.com/squad/2019/t186/p80209/128x128/p80209_t186_2019_1_003_000.png</v>
      </c>
      <c r="E424">
        <f>IFERROR(LOOKUP(A424,'J01'!B:B,'J01'!A:A),0)</f>
        <v>2</v>
      </c>
      <c r="F424">
        <f>IFERROR(LOOKUP(A424,'J02'!B:B,'J02'!A:A),0)</f>
        <v>10</v>
      </c>
      <c r="G424">
        <f>IFERROR(LOOKUP(A424,'J03'!B:B,'J03'!A:A),0)</f>
        <v>3</v>
      </c>
      <c r="H424">
        <f>IFERROR(LOOKUP(A424,'J04'!B:B,'J04'!A:A),0)</f>
        <v>3</v>
      </c>
      <c r="I424">
        <f>IFERROR(LOOKUP(A424,'J05'!B:B,'J05'!A:A),0)</f>
        <v>0</v>
      </c>
      <c r="J424" s="3">
        <f>IFERROR(LOOKUP(A424,'J06'!B:B,'J06'!A:A),0)</f>
        <v>4</v>
      </c>
      <c r="K424" s="3">
        <f>IFERROR(LOOKUP(A424,'J07'!B:B,'J07'!A:A),0)</f>
        <v>8</v>
      </c>
      <c r="L424">
        <f>IFERROR(LOOKUP(A424,'J08'!B:B,'J08'!A:A),0)</f>
        <v>1</v>
      </c>
      <c r="M424">
        <f>IFERROR(LOOKUP(A424,'J09'!B:B,'J09'!A:A),0)</f>
        <v>3</v>
      </c>
      <c r="N424">
        <f>IFERROR(LOOKUP(A424,'J10'!B:B,'J10'!A:A),0)</f>
        <v>5</v>
      </c>
      <c r="O424">
        <f>IFERROR(LOOKUP(A424,'J11'!B:B,'J11'!A:A),0)</f>
        <v>2</v>
      </c>
      <c r="P424">
        <f>IFERROR(LOOKUP(A424,'J12'!B:B,'J12'!A:A),0)</f>
        <v>0</v>
      </c>
      <c r="Q424">
        <f>IFERROR(LOOKUP(A424,'J13'!B:B,'J13'!A:A),0)</f>
        <v>2</v>
      </c>
      <c r="R424">
        <f>IFERROR(LOOKUP(A424,'J14'!B:B,'J14'!A:A),0)</f>
        <v>1</v>
      </c>
      <c r="S424">
        <f>IFERROR(LOOKUP(A424,'J15'!B:B,'J15'!A:A),0)</f>
        <v>5</v>
      </c>
      <c r="T424">
        <f>IFERROR(LOOKUP(A424,'J16'!B:B,'J16'!A:A),0)</f>
        <v>0</v>
      </c>
      <c r="U424">
        <f>IFERROR(LOOKUP(A424,'J17'!B:B,'J17'!A:A),0)</f>
        <v>4</v>
      </c>
      <c r="V424">
        <f>IFERROR(LOOKUP(A424,'J18'!B:B,'J18'!A:A),0)</f>
        <v>0</v>
      </c>
      <c r="W424">
        <f>IFERROR(LOOKUP(A424,'J19'!B:B,'J19'!A:A),0)</f>
        <v>5</v>
      </c>
      <c r="X424">
        <f>IFERROR(LOOKUP(A424,'J20'!B:B,'J20'!A:A),0)</f>
        <v>0</v>
      </c>
      <c r="Y424">
        <f>IFERROR(LOOKUP(A424,'J21'!B:B,'J21'!A:A),0)</f>
        <v>8</v>
      </c>
      <c r="Z424">
        <f>IFERROR(LOOKUP(A424,'J22'!B:B,'J22'!A:A),0)</f>
        <v>2</v>
      </c>
      <c r="AA424">
        <f>IFERROR(LOOKUP(A424,'J23'!B:B,'J23'!A:A),0)</f>
        <v>12</v>
      </c>
      <c r="AB424">
        <f>IFERROR(LOOKUP(A424,'J24'!B:B,'J24'!A:A),0)</f>
        <v>0</v>
      </c>
      <c r="AC424">
        <f>IFERROR(LOOKUP(A424,'J25'!B:B,'J25'!A:A),0)</f>
        <v>6</v>
      </c>
      <c r="AD424">
        <f>IFERROR(LOOKUP(A424,'J26'!B:B,'J26'!A:A),0)</f>
        <v>7</v>
      </c>
    </row>
    <row r="425">
      <c r="A425" s="2" t="s">
        <v>90</v>
      </c>
      <c r="B425" s="2" t="s">
        <v>432</v>
      </c>
      <c r="C425" s="2" t="s">
        <v>779</v>
      </c>
      <c r="D425" s="7" t="str">
        <f>LOOKUP(A425,PhotoSquad!A:A,PhotoSquad!B:B)</f>
        <v>https://assets.laliga.com/squad/2019/t186/p80209/128x128/p80209_t186_2019_1_003_000.png</v>
      </c>
      <c r="E425">
        <f>IFERROR(LOOKUP(A425,'J01'!B:B,'J01'!A:A),0)</f>
        <v>1</v>
      </c>
      <c r="F425">
        <f>IFERROR(LOOKUP(A425,'J02'!B:B,'J02'!A:A),0)</f>
        <v>0</v>
      </c>
      <c r="G425">
        <f>IFERROR(LOOKUP(A425,'J03'!B:B,'J03'!A:A),0)</f>
        <v>0</v>
      </c>
      <c r="H425">
        <f>IFERROR(LOOKUP(A425,'J04'!B:B,'J04'!A:A),0)</f>
        <v>0</v>
      </c>
      <c r="I425">
        <f>IFERROR(LOOKUP(A425,'J05'!B:B,'J05'!A:A),0)</f>
        <v>4</v>
      </c>
      <c r="J425" s="3">
        <f>IFERROR(LOOKUP(A425,'J06'!B:B,'J06'!A:A),0)</f>
        <v>4</v>
      </c>
      <c r="K425" s="3">
        <f>IFERROR(LOOKUP(A425,'J07'!B:B,'J07'!A:A),0)</f>
        <v>8</v>
      </c>
      <c r="L425">
        <f>IFERROR(LOOKUP(A425,'J08'!B:B,'J08'!A:A),0)</f>
        <v>1</v>
      </c>
      <c r="M425">
        <f>IFERROR(LOOKUP(A425,'J09'!B:B,'J09'!A:A),0)</f>
        <v>3</v>
      </c>
      <c r="N425">
        <f>IFERROR(LOOKUP(A425,'J10'!B:B,'J10'!A:A),0)</f>
        <v>5</v>
      </c>
      <c r="O425">
        <f>IFERROR(LOOKUP(A425,'J11'!B:B,'J11'!A:A),0)</f>
        <v>2</v>
      </c>
      <c r="P425">
        <f>IFERROR(LOOKUP(A425,'J12'!B:B,'J12'!A:A),0)</f>
        <v>0</v>
      </c>
      <c r="Q425">
        <f>IFERROR(LOOKUP(A425,'J13'!B:B,'J13'!A:A),0)</f>
        <v>2</v>
      </c>
      <c r="R425">
        <f>IFERROR(LOOKUP(A425,'J14'!B:B,'J14'!A:A),0)</f>
        <v>1</v>
      </c>
      <c r="S425">
        <f>IFERROR(LOOKUP(A425,'J15'!B:B,'J15'!A:A),0)</f>
        <v>5</v>
      </c>
      <c r="T425">
        <f>IFERROR(LOOKUP(A425,'J16'!B:B,'J16'!A:A),0)</f>
        <v>0</v>
      </c>
      <c r="U425">
        <f>IFERROR(LOOKUP(A425,'J17'!B:B,'J17'!A:A),0)</f>
        <v>4</v>
      </c>
      <c r="V425">
        <f>IFERROR(LOOKUP(A425,'J18'!B:B,'J18'!A:A),0)</f>
        <v>0</v>
      </c>
      <c r="W425">
        <f>IFERROR(LOOKUP(A425,'J19'!B:B,'J19'!A:A),0)</f>
        <v>5</v>
      </c>
      <c r="X425">
        <f>IFERROR(LOOKUP(A425,'J20'!B:B,'J20'!A:A),0)</f>
        <v>0</v>
      </c>
      <c r="Y425">
        <f>IFERROR(LOOKUP(A425,'J21'!B:B,'J21'!A:A),0)</f>
        <v>8</v>
      </c>
      <c r="Z425">
        <f>IFERROR(LOOKUP(A425,'J22'!B:B,'J22'!A:A),0)</f>
        <v>2</v>
      </c>
      <c r="AA425">
        <f>IFERROR(LOOKUP(A425,'J23'!B:B,'J23'!A:A),0)</f>
        <v>12</v>
      </c>
      <c r="AB425">
        <f>IFERROR(LOOKUP(A425,'J24'!B:B,'J24'!A:A),0)</f>
        <v>0</v>
      </c>
      <c r="AC425">
        <f>IFERROR(LOOKUP(A425,'J25'!B:B,'J25'!A:A),0)</f>
        <v>6</v>
      </c>
      <c r="AD425">
        <f>IFERROR(LOOKUP(A425,'J26'!B:B,'J26'!A:A),0)</f>
        <v>7</v>
      </c>
    </row>
    <row r="426">
      <c r="A426" s="2" t="s">
        <v>54</v>
      </c>
      <c r="B426" s="2" t="s">
        <v>432</v>
      </c>
      <c r="C426" s="2" t="s">
        <v>780</v>
      </c>
      <c r="D426" s="7" t="str">
        <f>LOOKUP(A426,PhotoSquad!A:A,PhotoSquad!B:B)</f>
        <v>https://assets.laliga.com/squad/2019/t953/p80791/128x128/p80791_t953_2019_1_003_000.png</v>
      </c>
      <c r="E426">
        <f>IFERROR(LOOKUP(A426,'J01'!B:B,'J01'!A:A),0)</f>
        <v>2</v>
      </c>
      <c r="F426">
        <f>IFERROR(LOOKUP(A426,'J02'!B:B,'J02'!A:A),0)</f>
        <v>4</v>
      </c>
      <c r="G426">
        <f>IFERROR(LOOKUP(A426,'J03'!B:B,'J03'!A:A),0)</f>
        <v>0</v>
      </c>
      <c r="H426">
        <f>IFERROR(LOOKUP(A426,'J04'!B:B,'J04'!A:A),0)</f>
        <v>2</v>
      </c>
      <c r="I426">
        <f>IFERROR(LOOKUP(A426,'J05'!B:B,'J05'!A:A),0)</f>
        <v>4</v>
      </c>
      <c r="J426" s="3">
        <f>IFERROR(LOOKUP(A426,'J06'!B:B,'J06'!A:A),0)</f>
        <v>4</v>
      </c>
      <c r="K426" s="3">
        <f>IFERROR(LOOKUP(A426,'J07'!B:B,'J07'!A:A),0)</f>
        <v>8</v>
      </c>
      <c r="L426">
        <f>IFERROR(LOOKUP(A426,'J08'!B:B,'J08'!A:A),0)</f>
        <v>1</v>
      </c>
      <c r="M426">
        <f>IFERROR(LOOKUP(A426,'J09'!B:B,'J09'!A:A),0)</f>
        <v>0</v>
      </c>
      <c r="N426">
        <f>IFERROR(LOOKUP(A426,'J10'!B:B,'J10'!A:A),0)</f>
        <v>2</v>
      </c>
      <c r="O426">
        <f>IFERROR(LOOKUP(A426,'J11'!B:B,'J11'!A:A),0)</f>
        <v>4</v>
      </c>
      <c r="P426">
        <f>IFERROR(LOOKUP(A426,'J12'!B:B,'J12'!A:A),0)</f>
        <v>1</v>
      </c>
      <c r="Q426">
        <f>IFERROR(LOOKUP(A426,'J13'!B:B,'J13'!A:A),0)</f>
        <v>1</v>
      </c>
      <c r="R426">
        <f>IFERROR(LOOKUP(A426,'J14'!B:B,'J14'!A:A),0)</f>
        <v>4</v>
      </c>
      <c r="S426">
        <f>IFERROR(LOOKUP(A426,'J15'!B:B,'J15'!A:A),0)</f>
        <v>0</v>
      </c>
      <c r="T426">
        <f>IFERROR(LOOKUP(A426,'J16'!B:B,'J16'!A:A),0)</f>
        <v>1</v>
      </c>
      <c r="U426">
        <f>IFERROR(LOOKUP(A426,'J17'!B:B,'J17'!A:A),0)</f>
        <v>3</v>
      </c>
      <c r="V426">
        <f>IFERROR(LOOKUP(A426,'J18'!B:B,'J18'!A:A),0)</f>
        <v>8</v>
      </c>
      <c r="W426">
        <f>IFERROR(LOOKUP(A426,'J19'!B:B,'J19'!A:A),0)</f>
        <v>3</v>
      </c>
      <c r="X426">
        <f>IFERROR(LOOKUP(A426,'J20'!B:B,'J20'!A:A),0)</f>
        <v>7</v>
      </c>
      <c r="Y426">
        <f>IFERROR(LOOKUP(A426,'J21'!B:B,'J21'!A:A),0)</f>
        <v>4</v>
      </c>
      <c r="Z426">
        <f>IFERROR(LOOKUP(A426,'J22'!B:B,'J22'!A:A),0)</f>
        <v>4</v>
      </c>
      <c r="AA426">
        <f>IFERROR(LOOKUP(A426,'J23'!B:B,'J23'!A:A),0)</f>
        <v>2</v>
      </c>
      <c r="AB426">
        <f>IFERROR(LOOKUP(A426,'J24'!B:B,'J24'!A:A),0)</f>
        <v>0</v>
      </c>
      <c r="AC426">
        <f>IFERROR(LOOKUP(A426,'J25'!B:B,'J25'!A:A),0)</f>
        <v>0</v>
      </c>
      <c r="AD426">
        <f>IFERROR(LOOKUP(A426,'J26'!B:B,'J26'!A:A),0)</f>
        <v>13</v>
      </c>
    </row>
    <row r="427">
      <c r="A427" s="2" t="s">
        <v>289</v>
      </c>
      <c r="B427" s="2" t="s">
        <v>435</v>
      </c>
      <c r="C427" s="2" t="s">
        <v>781</v>
      </c>
      <c r="D427" s="7" t="str">
        <f>LOOKUP(A427,PhotoSquad!A:A,PhotoSquad!B:B)</f>
        <v>https://assets.laliga.com/squad/2019/t1450/p80795/128x128/p80795_t1450_2019_1_003_000.png</v>
      </c>
      <c r="E427">
        <f>IFERROR(LOOKUP(A427,'J01'!B:B,'J01'!A:A),0)</f>
        <v>0</v>
      </c>
      <c r="F427">
        <f>IFERROR(LOOKUP(A427,'J02'!B:B,'J02'!A:A),0)</f>
        <v>1</v>
      </c>
      <c r="G427">
        <f>IFERROR(LOOKUP(A427,'J03'!B:B,'J03'!A:A),0)</f>
        <v>3</v>
      </c>
      <c r="H427">
        <f>IFERROR(LOOKUP(A427,'J04'!B:B,'J04'!A:A),0)</f>
        <v>0</v>
      </c>
      <c r="I427">
        <f>IFERROR(LOOKUP(A427,'J05'!B:B,'J05'!A:A),0)</f>
        <v>6</v>
      </c>
      <c r="J427" s="3">
        <f>IFERROR(LOOKUP(A427,'J06'!B:B,'J06'!A:A),0)</f>
        <v>2</v>
      </c>
      <c r="K427" s="3">
        <f>IFERROR(LOOKUP(A427,'J07'!B:B,'J07'!A:A),0)</f>
        <v>3</v>
      </c>
      <c r="L427">
        <f>IFERROR(LOOKUP(A427,'J08'!B:B,'J08'!A:A),0)</f>
        <v>1</v>
      </c>
      <c r="M427">
        <f>IFERROR(LOOKUP(A427,'J09'!B:B,'J09'!A:A),0)</f>
        <v>0</v>
      </c>
      <c r="N427">
        <f>IFERROR(LOOKUP(A427,'J10'!B:B,'J10'!A:A),0)</f>
        <v>2</v>
      </c>
      <c r="O427">
        <f>IFERROR(LOOKUP(A427,'J11'!B:B,'J11'!A:A),0)</f>
        <v>2</v>
      </c>
      <c r="P427">
        <f>IFERROR(LOOKUP(A427,'J12'!B:B,'J12'!A:A),0)</f>
        <v>6</v>
      </c>
      <c r="Q427">
        <f>IFERROR(LOOKUP(A427,'J13'!B:B,'J13'!A:A),0)</f>
        <v>2</v>
      </c>
      <c r="R427">
        <f>IFERROR(LOOKUP(A427,'J14'!B:B,'J14'!A:A),0)</f>
        <v>1</v>
      </c>
      <c r="S427">
        <f>IFERROR(LOOKUP(A427,'J15'!B:B,'J15'!A:A),0)</f>
        <v>2</v>
      </c>
      <c r="T427">
        <f>IFERROR(LOOKUP(A427,'J16'!B:B,'J16'!A:A),0)</f>
        <v>0</v>
      </c>
      <c r="U427">
        <f>IFERROR(LOOKUP(A427,'J17'!B:B,'J17'!A:A),0)</f>
        <v>4</v>
      </c>
      <c r="V427">
        <f>IFERROR(LOOKUP(A427,'J18'!B:B,'J18'!A:A),0)</f>
        <v>2</v>
      </c>
      <c r="W427">
        <f>IFERROR(LOOKUP(A427,'J19'!B:B,'J19'!A:A),0)</f>
        <v>1</v>
      </c>
      <c r="X427">
        <f>IFERROR(LOOKUP(A427,'J20'!B:B,'J20'!A:A),0)</f>
        <v>7</v>
      </c>
      <c r="Y427">
        <f>IFERROR(LOOKUP(A427,'J21'!B:B,'J21'!A:A),0)</f>
        <v>4</v>
      </c>
      <c r="Z427">
        <f>IFERROR(LOOKUP(A427,'J22'!B:B,'J22'!A:A),0)</f>
        <v>4</v>
      </c>
      <c r="AA427">
        <f>IFERROR(LOOKUP(A427,'J23'!B:B,'J23'!A:A),0)</f>
        <v>2</v>
      </c>
      <c r="AB427">
        <f>IFERROR(LOOKUP(A427,'J24'!B:B,'J24'!A:A),0)</f>
        <v>0</v>
      </c>
      <c r="AC427">
        <f>IFERROR(LOOKUP(A427,'J25'!B:B,'J25'!A:A),0)</f>
        <v>0</v>
      </c>
      <c r="AD427">
        <f>IFERROR(LOOKUP(A427,'J26'!B:B,'J26'!A:A),0)</f>
        <v>13</v>
      </c>
    </row>
    <row r="428">
      <c r="A428" s="2" t="s">
        <v>290</v>
      </c>
      <c r="B428" s="2" t="s">
        <v>435</v>
      </c>
      <c r="C428" s="2" t="s">
        <v>782</v>
      </c>
      <c r="D428" s="7" t="str">
        <f>LOOKUP(A428,PhotoSquad!A:A,PhotoSquad!B:B)</f>
        <v>https://assets.laliga.com/squad/2019/t181/p80906/128x128/p80906_t181_2019_1_003_000.png</v>
      </c>
      <c r="E428">
        <f>IFERROR(LOOKUP(A428,'J01'!B:B,'J01'!A:A),0)</f>
        <v>11</v>
      </c>
      <c r="F428">
        <f>IFERROR(LOOKUP(A428,'J02'!B:B,'J02'!A:A),0)</f>
        <v>3</v>
      </c>
      <c r="G428">
        <f>IFERROR(LOOKUP(A428,'J03'!B:B,'J03'!A:A),0)</f>
        <v>3</v>
      </c>
      <c r="H428">
        <f>IFERROR(LOOKUP(A428,'J04'!B:B,'J04'!A:A),0)</f>
        <v>5</v>
      </c>
      <c r="I428">
        <f>IFERROR(LOOKUP(A428,'J05'!B:B,'J05'!A:A),0)</f>
        <v>1</v>
      </c>
      <c r="J428" s="3">
        <f>IFERROR(LOOKUP(A428,'J06'!B:B,'J06'!A:A),0)</f>
        <v>3</v>
      </c>
      <c r="K428" s="3">
        <f>IFERROR(LOOKUP(A428,'J07'!B:B,'J07'!A:A),0)</f>
        <v>1</v>
      </c>
      <c r="L428">
        <f>IFERROR(LOOKUP(A428,'J08'!B:B,'J08'!A:A),0)</f>
        <v>6</v>
      </c>
      <c r="M428">
        <f>IFERROR(LOOKUP(A428,'J09'!B:B,'J09'!A:A),0)</f>
        <v>6</v>
      </c>
      <c r="N428">
        <f>IFERROR(LOOKUP(A428,'J10'!B:B,'J10'!A:A),0)</f>
        <v>2</v>
      </c>
      <c r="O428">
        <f>IFERROR(LOOKUP(A428,'J11'!B:B,'J11'!A:A),0)</f>
        <v>4</v>
      </c>
      <c r="P428">
        <f>IFERROR(LOOKUP(A428,'J12'!B:B,'J12'!A:A),0)</f>
        <v>3</v>
      </c>
      <c r="Q428">
        <f>IFERROR(LOOKUP(A428,'J13'!B:B,'J13'!A:A),0)</f>
        <v>7</v>
      </c>
      <c r="R428">
        <f>IFERROR(LOOKUP(A428,'J14'!B:B,'J14'!A:A),0)</f>
        <v>10</v>
      </c>
      <c r="S428">
        <f>IFERROR(LOOKUP(A428,'J15'!B:B,'J15'!A:A),0)</f>
        <v>5</v>
      </c>
      <c r="T428">
        <f>IFERROR(LOOKUP(A428,'J16'!B:B,'J16'!A:A),0)</f>
        <v>3</v>
      </c>
      <c r="U428">
        <f>IFERROR(LOOKUP(A428,'J17'!B:B,'J17'!A:A),0)</f>
        <v>2</v>
      </c>
      <c r="V428">
        <f>IFERROR(LOOKUP(A428,'J18'!B:B,'J18'!A:A),0)</f>
        <v>3</v>
      </c>
      <c r="W428">
        <f>IFERROR(LOOKUP(A428,'J19'!B:B,'J19'!A:A),0)</f>
        <v>6</v>
      </c>
      <c r="X428">
        <f>IFERROR(LOOKUP(A428,'J20'!B:B,'J20'!A:A),0)</f>
        <v>16</v>
      </c>
      <c r="Y428">
        <f>IFERROR(LOOKUP(A428,'J21'!B:B,'J21'!A:A),0)</f>
        <v>8</v>
      </c>
      <c r="Z428">
        <f>IFERROR(LOOKUP(A428,'J22'!B:B,'J22'!A:A),0)</f>
        <v>2</v>
      </c>
      <c r="AA428">
        <f>IFERROR(LOOKUP(A428,'J23'!B:B,'J23'!A:A),0)</f>
        <v>4</v>
      </c>
      <c r="AB428">
        <f>IFERROR(LOOKUP(A428,'J24'!B:B,'J24'!A:A),0)</f>
        <v>6</v>
      </c>
      <c r="AC428">
        <f>IFERROR(LOOKUP(A428,'J25'!B:B,'J25'!A:A),0)</f>
        <v>5</v>
      </c>
      <c r="AD428">
        <f>IFERROR(LOOKUP(A428,'J26'!B:B,'J26'!A:A),0)</f>
        <v>3</v>
      </c>
    </row>
    <row r="429">
      <c r="A429" s="2" t="s">
        <v>783</v>
      </c>
      <c r="B429" s="2" t="s">
        <v>457</v>
      </c>
      <c r="C429" s="2" t="s">
        <v>560</v>
      </c>
      <c r="D429" s="7" t="str">
        <f>LOOKUP(A429,PhotoSquad!A:A,PhotoSquad!B:B)</f>
        <v>https://assets.laliga.com/squad/2019/t192/praulgarcia/128x128/praulgarcia_t192_2019_1_003_000.png</v>
      </c>
      <c r="E429">
        <f>IFERROR(LOOKUP(A429,'J01'!B:B,'J01'!A:A),0)</f>
        <v>4</v>
      </c>
      <c r="F429">
        <f>IFERROR(LOOKUP(A429,'J02'!B:B,'J02'!A:A),0)</f>
        <v>1</v>
      </c>
      <c r="G429">
        <f>IFERROR(LOOKUP(A429,'J03'!B:B,'J03'!A:A),0)</f>
        <v>0</v>
      </c>
      <c r="H429">
        <f>IFERROR(LOOKUP(A429,'J04'!B:B,'J04'!A:A),0)</f>
        <v>5</v>
      </c>
      <c r="I429">
        <f>IFERROR(LOOKUP(A429,'J05'!B:B,'J05'!A:A),0)</f>
        <v>1</v>
      </c>
      <c r="J429" s="3">
        <f>IFERROR(LOOKUP(A429,'J06'!B:B,'J06'!A:A),0)</f>
        <v>3</v>
      </c>
      <c r="K429" s="3">
        <f>IFERROR(LOOKUP(A429,'J07'!B:B,'J07'!A:A),0)</f>
        <v>1</v>
      </c>
      <c r="L429">
        <f>IFERROR(LOOKUP(A429,'J08'!B:B,'J08'!A:A),0)</f>
        <v>6</v>
      </c>
      <c r="M429">
        <f>IFERROR(LOOKUP(A429,'J09'!B:B,'J09'!A:A),0)</f>
        <v>8</v>
      </c>
      <c r="N429">
        <f>IFERROR(LOOKUP(A429,'J10'!B:B,'J10'!A:A),0)</f>
        <v>5</v>
      </c>
      <c r="O429">
        <f>IFERROR(LOOKUP(A429,'J11'!B:B,'J11'!A:A),0)</f>
        <v>4</v>
      </c>
      <c r="P429">
        <f>IFERROR(LOOKUP(A429,'J12'!B:B,'J12'!A:A),0)</f>
        <v>3</v>
      </c>
      <c r="Q429">
        <f>IFERROR(LOOKUP(A429,'J13'!B:B,'J13'!A:A),0)</f>
        <v>7</v>
      </c>
      <c r="R429">
        <f>IFERROR(LOOKUP(A429,'J14'!B:B,'J14'!A:A),0)</f>
        <v>10</v>
      </c>
      <c r="S429">
        <f>IFERROR(LOOKUP(A429,'J15'!B:B,'J15'!A:A),0)</f>
        <v>5</v>
      </c>
      <c r="T429">
        <f>IFERROR(LOOKUP(A429,'J16'!B:B,'J16'!A:A),0)</f>
        <v>3</v>
      </c>
      <c r="U429">
        <f>IFERROR(LOOKUP(A429,'J17'!B:B,'J17'!A:A),0)</f>
        <v>2</v>
      </c>
      <c r="V429">
        <f>IFERROR(LOOKUP(A429,'J18'!B:B,'J18'!A:A),0)</f>
        <v>3</v>
      </c>
      <c r="W429">
        <f>IFERROR(LOOKUP(A429,'J19'!B:B,'J19'!A:A),0)</f>
        <v>6</v>
      </c>
      <c r="X429">
        <f>IFERROR(LOOKUP(A429,'J20'!B:B,'J20'!A:A),0)</f>
        <v>7</v>
      </c>
      <c r="Y429">
        <f>IFERROR(LOOKUP(A429,'J21'!B:B,'J21'!A:A),0)</f>
        <v>3</v>
      </c>
      <c r="Z429">
        <f>IFERROR(LOOKUP(A429,'J22'!B:B,'J22'!A:A),0)</f>
        <v>7</v>
      </c>
      <c r="AA429">
        <f>IFERROR(LOOKUP(A429,'J23'!B:B,'J23'!A:A),0)</f>
        <v>3</v>
      </c>
      <c r="AB429">
        <f>IFERROR(LOOKUP(A429,'J24'!B:B,'J24'!A:A),0)</f>
        <v>4</v>
      </c>
      <c r="AC429">
        <f>IFERROR(LOOKUP(A429,'J25'!B:B,'J25'!A:A),0)</f>
        <v>4</v>
      </c>
      <c r="AD429">
        <f>IFERROR(LOOKUP(A429,'J26'!B:B,'J26'!A:A),0)</f>
        <v>2</v>
      </c>
    </row>
    <row r="430">
      <c r="A430" s="2" t="s">
        <v>44</v>
      </c>
      <c r="B430" s="2" t="s">
        <v>432</v>
      </c>
      <c r="C430" s="2" t="s">
        <v>784</v>
      </c>
      <c r="D430" s="7" t="str">
        <f>LOOKUP(A430,PhotoSquad!A:A,PhotoSquad!B:B)</f>
        <v>https://assets.laliga.com/squad/2019/t191/p80954/128x128/p80954_t191_2019_1_003_000.png</v>
      </c>
      <c r="E430">
        <f>IFERROR(LOOKUP(A430,'J01'!B:B,'J01'!A:A),0)</f>
        <v>4</v>
      </c>
      <c r="F430">
        <f>IFERROR(LOOKUP(A430,'J02'!B:B,'J02'!A:A),0)</f>
        <v>2</v>
      </c>
      <c r="G430">
        <f>IFERROR(LOOKUP(A430,'J03'!B:B,'J03'!A:A),0)</f>
        <v>5</v>
      </c>
      <c r="H430">
        <f>IFERROR(LOOKUP(A430,'J04'!B:B,'J04'!A:A),0)</f>
        <v>2</v>
      </c>
      <c r="I430">
        <f>IFERROR(LOOKUP(A430,'J05'!B:B,'J05'!A:A),0)</f>
        <v>6</v>
      </c>
      <c r="J430" s="3">
        <f>IFERROR(LOOKUP(A430,'J06'!B:B,'J06'!A:A),0)</f>
        <v>6</v>
      </c>
      <c r="K430" s="3">
        <f>IFERROR(LOOKUP(A430,'J07'!B:B,'J07'!A:A),0)</f>
        <v>7</v>
      </c>
      <c r="L430">
        <f>IFERROR(LOOKUP(A430,'J08'!B:B,'J08'!A:A),0)</f>
        <v>8</v>
      </c>
      <c r="M430">
        <f>IFERROR(LOOKUP(A430,'J09'!B:B,'J09'!A:A),0)</f>
        <v>8</v>
      </c>
      <c r="N430">
        <f>IFERROR(LOOKUP(A430,'J10'!B:B,'J10'!A:A),0)</f>
        <v>2</v>
      </c>
      <c r="O430">
        <f>IFERROR(LOOKUP(A430,'J11'!B:B,'J11'!A:A),0)</f>
        <v>4</v>
      </c>
      <c r="P430">
        <f>IFERROR(LOOKUP(A430,'J12'!B:B,'J12'!A:A),0)</f>
        <v>9</v>
      </c>
      <c r="Q430">
        <f>IFERROR(LOOKUP(A430,'J13'!B:B,'J13'!A:A),0)</f>
        <v>2</v>
      </c>
      <c r="R430">
        <f>IFERROR(LOOKUP(A430,'J14'!B:B,'J14'!A:A),0)</f>
        <v>3</v>
      </c>
      <c r="S430">
        <f>IFERROR(LOOKUP(A430,'J15'!B:B,'J15'!A:A),0)</f>
        <v>10</v>
      </c>
      <c r="T430">
        <f>IFERROR(LOOKUP(A430,'J16'!B:B,'J16'!A:A),0)</f>
        <v>13</v>
      </c>
      <c r="U430">
        <f>IFERROR(LOOKUP(A430,'J17'!B:B,'J17'!A:A),0)</f>
        <v>5</v>
      </c>
      <c r="V430">
        <f>IFERROR(LOOKUP(A430,'J18'!B:B,'J18'!A:A),0)</f>
        <v>4</v>
      </c>
      <c r="W430">
        <f>IFERROR(LOOKUP(A430,'J19'!B:B,'J19'!A:A),0)</f>
        <v>5</v>
      </c>
      <c r="X430">
        <f>IFERROR(LOOKUP(A430,'J20'!B:B,'J20'!A:A),0)</f>
        <v>7</v>
      </c>
      <c r="Y430">
        <f>IFERROR(LOOKUP(A430,'J21'!B:B,'J21'!A:A),0)</f>
        <v>2</v>
      </c>
      <c r="Z430">
        <f>IFERROR(LOOKUP(A430,'J22'!B:B,'J22'!A:A),0)</f>
        <v>7</v>
      </c>
      <c r="AA430">
        <f>IFERROR(LOOKUP(A430,'J23'!B:B,'J23'!A:A),0)</f>
        <v>0</v>
      </c>
      <c r="AB430">
        <f>IFERROR(LOOKUP(A430,'J24'!B:B,'J24'!A:A),0)</f>
        <v>4</v>
      </c>
      <c r="AC430">
        <f>IFERROR(LOOKUP(A430,'J25'!B:B,'J25'!A:A),0)</f>
        <v>4</v>
      </c>
      <c r="AD430">
        <f>IFERROR(LOOKUP(A430,'J26'!B:B,'J26'!A:A),0)</f>
        <v>2</v>
      </c>
    </row>
    <row r="431">
      <c r="A431" s="2" t="s">
        <v>291</v>
      </c>
      <c r="B431" s="2" t="s">
        <v>435</v>
      </c>
      <c r="C431" s="2" t="s">
        <v>785</v>
      </c>
      <c r="D431" s="7" t="str">
        <f>LOOKUP(A431,PhotoSquad!A:A,PhotoSquad!B:B)</f>
        <v>https://assets.laliga.com/squad/2019/t191/p80954/128x128/p80954_t191_2019_1_003_000.png</v>
      </c>
      <c r="E431">
        <f>IFERROR(LOOKUP(A431,'J01'!B:B,'J01'!A:A),0)</f>
        <v>6</v>
      </c>
      <c r="F431">
        <f>IFERROR(LOOKUP(A431,'J02'!B:B,'J02'!A:A),0)</f>
        <v>7</v>
      </c>
      <c r="G431">
        <f>IFERROR(LOOKUP(A431,'J03'!B:B,'J03'!A:A),0)</f>
        <v>7</v>
      </c>
      <c r="H431">
        <f>IFERROR(LOOKUP(A431,'J04'!B:B,'J04'!A:A),0)</f>
        <v>3</v>
      </c>
      <c r="I431">
        <f>IFERROR(LOOKUP(A431,'J05'!B:B,'J05'!A:A),0)</f>
        <v>2</v>
      </c>
      <c r="J431" s="3">
        <f>IFERROR(LOOKUP(A431,'J06'!B:B,'J06'!A:A),0)</f>
        <v>0</v>
      </c>
      <c r="K431" s="3">
        <f>IFERROR(LOOKUP(A431,'J07'!B:B,'J07'!A:A),0)</f>
        <v>9</v>
      </c>
      <c r="L431">
        <f>IFERROR(LOOKUP(A431,'J08'!B:B,'J08'!A:A),0)</f>
        <v>2</v>
      </c>
      <c r="M431">
        <f>IFERROR(LOOKUP(A431,'J09'!B:B,'J09'!A:A),0)</f>
        <v>8</v>
      </c>
      <c r="N431">
        <f>IFERROR(LOOKUP(A431,'J10'!B:B,'J10'!A:A),0)</f>
        <v>2</v>
      </c>
      <c r="O431">
        <f>IFERROR(LOOKUP(A431,'J11'!B:B,'J11'!A:A),0)</f>
        <v>1</v>
      </c>
      <c r="P431">
        <f>IFERROR(LOOKUP(A431,'J12'!B:B,'J12'!A:A),0)</f>
        <v>9</v>
      </c>
      <c r="Q431">
        <f>IFERROR(LOOKUP(A431,'J13'!B:B,'J13'!A:A),0)</f>
        <v>13</v>
      </c>
      <c r="R431">
        <f>IFERROR(LOOKUP(A431,'J14'!B:B,'J14'!A:A),0)</f>
        <v>8</v>
      </c>
      <c r="S431">
        <f>IFERROR(LOOKUP(A431,'J15'!B:B,'J15'!A:A),0)</f>
        <v>3</v>
      </c>
      <c r="T431">
        <f>IFERROR(LOOKUP(A431,'J16'!B:B,'J16'!A:A),0)</f>
        <v>3</v>
      </c>
      <c r="U431">
        <f>IFERROR(LOOKUP(A431,'J17'!B:B,'J17'!A:A),0)</f>
        <v>5</v>
      </c>
      <c r="V431">
        <f>IFERROR(LOOKUP(A431,'J18'!B:B,'J18'!A:A),0)</f>
        <v>4</v>
      </c>
      <c r="W431">
        <f>IFERROR(LOOKUP(A431,'J19'!B:B,'J19'!A:A),0)</f>
        <v>5</v>
      </c>
      <c r="X431">
        <f>IFERROR(LOOKUP(A431,'J20'!B:B,'J20'!A:A),0)</f>
        <v>7</v>
      </c>
      <c r="Y431">
        <f>IFERROR(LOOKUP(A431,'J21'!B:B,'J21'!A:A),0)</f>
        <v>2</v>
      </c>
      <c r="Z431">
        <f>IFERROR(LOOKUP(A431,'J22'!B:B,'J22'!A:A),0)</f>
        <v>7</v>
      </c>
      <c r="AA431">
        <f>IFERROR(LOOKUP(A431,'J23'!B:B,'J23'!A:A),0)</f>
        <v>0</v>
      </c>
      <c r="AB431">
        <f>IFERROR(LOOKUP(A431,'J24'!B:B,'J24'!A:A),0)</f>
        <v>4</v>
      </c>
      <c r="AC431">
        <f>IFERROR(LOOKUP(A431,'J25'!B:B,'J25'!A:A),0)</f>
        <v>4</v>
      </c>
      <c r="AD431">
        <f>IFERROR(LOOKUP(A431,'J26'!B:B,'J26'!A:A),0)</f>
        <v>2</v>
      </c>
    </row>
    <row r="432">
      <c r="A432" s="2" t="s">
        <v>413</v>
      </c>
      <c r="B432" s="2" t="s">
        <v>480</v>
      </c>
      <c r="C432" s="2" t="s">
        <v>786</v>
      </c>
      <c r="D432" s="7" t="str">
        <f>LOOKUP(A432,PhotoSquad!A:A,PhotoSquad!B:B)</f>
        <v>https://assets.laliga.com/squad/2019/t855/p80993/128x128/p80993_t855_2019_1_003_000.png</v>
      </c>
      <c r="E432">
        <f>IFERROR(LOOKUP(A432,'J01'!B:B,'J01'!A:A),0)</f>
        <v>4</v>
      </c>
      <c r="F432">
        <f>IFERROR(LOOKUP(A432,'J02'!B:B,'J02'!A:A),0)</f>
        <v>6</v>
      </c>
      <c r="G432">
        <f>IFERROR(LOOKUP(A432,'J03'!B:B,'J03'!A:A),0)</f>
        <v>11</v>
      </c>
      <c r="H432">
        <f>IFERROR(LOOKUP(A432,'J04'!B:B,'J04'!A:A),0)</f>
        <v>8</v>
      </c>
      <c r="I432">
        <f>IFERROR(LOOKUP(A432,'J05'!B:B,'J05'!A:A),0)</f>
        <v>12</v>
      </c>
      <c r="J432" s="3">
        <f>IFERROR(LOOKUP(A432,'J06'!B:B,'J06'!A:A),0)</f>
        <v>2</v>
      </c>
      <c r="K432" s="3">
        <f>IFERROR(LOOKUP(A432,'J07'!B:B,'J07'!A:A),0)</f>
        <v>4</v>
      </c>
      <c r="L432">
        <f>IFERROR(LOOKUP(A432,'J08'!B:B,'J08'!A:A),0)</f>
        <v>15</v>
      </c>
      <c r="M432">
        <f>IFERROR(LOOKUP(A432,'J09'!B:B,'J09'!A:A),0)</f>
        <v>6</v>
      </c>
      <c r="N432">
        <f>IFERROR(LOOKUP(A432,'J10'!B:B,'J10'!A:A),0)</f>
        <v>5</v>
      </c>
      <c r="O432">
        <f>IFERROR(LOOKUP(A432,'J11'!B:B,'J11'!A:A),0)</f>
        <v>6</v>
      </c>
      <c r="P432">
        <f>IFERROR(LOOKUP(A432,'J12'!B:B,'J12'!A:A),0)</f>
        <v>5</v>
      </c>
      <c r="Q432">
        <f>IFERROR(LOOKUP(A432,'J13'!B:B,'J13'!A:A),0)</f>
        <v>8</v>
      </c>
      <c r="R432">
        <f>IFERROR(LOOKUP(A432,'J14'!B:B,'J14'!A:A),0)</f>
        <v>8</v>
      </c>
      <c r="S432">
        <f>IFERROR(LOOKUP(A432,'J15'!B:B,'J15'!A:A),0)</f>
        <v>4</v>
      </c>
      <c r="T432">
        <f>IFERROR(LOOKUP(A432,'J16'!B:B,'J16'!A:A),0)</f>
        <v>2</v>
      </c>
      <c r="U432">
        <f>IFERROR(LOOKUP(A432,'J17'!B:B,'J17'!A:A),0)</f>
        <v>4</v>
      </c>
      <c r="V432">
        <f>IFERROR(LOOKUP(A432,'J18'!B:B,'J18'!A:A),0)</f>
        <v>6</v>
      </c>
      <c r="W432">
        <f>IFERROR(LOOKUP(A432,'J19'!B:B,'J19'!A:A),0)</f>
        <v>5</v>
      </c>
      <c r="X432">
        <f>IFERROR(LOOKUP(A432,'J20'!B:B,'J20'!A:A),0)</f>
        <v>6</v>
      </c>
      <c r="Y432">
        <f>IFERROR(LOOKUP(A432,'J21'!B:B,'J21'!A:A),0)</f>
        <v>2</v>
      </c>
      <c r="Z432">
        <f>IFERROR(LOOKUP(A432,'J22'!B:B,'J22'!A:A),0)</f>
        <v>6</v>
      </c>
      <c r="AA432">
        <f>IFERROR(LOOKUP(A432,'J23'!B:B,'J23'!A:A),0)</f>
        <v>10</v>
      </c>
      <c r="AB432">
        <f>IFERROR(LOOKUP(A432,'J24'!B:B,'J24'!A:A),0)</f>
        <v>5</v>
      </c>
      <c r="AC432">
        <f>IFERROR(LOOKUP(A432,'J25'!B:B,'J25'!A:A),0)</f>
        <v>13</v>
      </c>
      <c r="AD432">
        <f>IFERROR(LOOKUP(A432,'J26'!B:B,'J26'!A:A),0)</f>
        <v>10</v>
      </c>
    </row>
    <row r="433">
      <c r="A433" s="2" t="s">
        <v>787</v>
      </c>
      <c r="B433" s="2" t="s">
        <v>457</v>
      </c>
      <c r="C433" s="2" t="s">
        <v>788</v>
      </c>
      <c r="D433" s="7" t="str">
        <f>LOOKUP(A433,PhotoSquad!A:A,PhotoSquad!B:B)</f>
        <v>https://assets.laliga.com/squad/2019/t185/p81138/128x128/p81138_t185_2019_1_003_000.png</v>
      </c>
      <c r="E433">
        <f>IFERROR(LOOKUP(A433,'J01'!B:B,'J01'!A:A),0)</f>
        <v>3</v>
      </c>
      <c r="F433">
        <f>IFERROR(LOOKUP(A433,'J02'!B:B,'J02'!A:A),0)</f>
        <v>1</v>
      </c>
      <c r="G433">
        <f>IFERROR(LOOKUP(A433,'J03'!B:B,'J03'!A:A),0)</f>
        <v>3</v>
      </c>
      <c r="H433">
        <f>IFERROR(LOOKUP(A433,'J04'!B:B,'J04'!A:A),0)</f>
        <v>0</v>
      </c>
      <c r="I433">
        <f>IFERROR(LOOKUP(A433,'J05'!B:B,'J05'!A:A),0)</f>
        <v>8</v>
      </c>
      <c r="J433" s="3">
        <f>IFERROR(LOOKUP(A433,'J06'!B:B,'J06'!A:A),0)</f>
        <v>5</v>
      </c>
      <c r="K433" s="3">
        <f>IFERROR(LOOKUP(A433,'J07'!B:B,'J07'!A:A),0)</f>
        <v>-1</v>
      </c>
      <c r="L433">
        <f>IFERROR(LOOKUP(A433,'J08'!B:B,'J08'!A:A),0)</f>
        <v>6</v>
      </c>
      <c r="M433">
        <f>IFERROR(LOOKUP(A433,'J09'!B:B,'J09'!A:A),0)</f>
        <v>2</v>
      </c>
      <c r="N433">
        <f>IFERROR(LOOKUP(A433,'J10'!B:B,'J10'!A:A),0)</f>
        <v>0</v>
      </c>
      <c r="O433">
        <f>IFERROR(LOOKUP(A433,'J11'!B:B,'J11'!A:A),0)</f>
        <v>6</v>
      </c>
      <c r="P433">
        <f>IFERROR(LOOKUP(A433,'J12'!B:B,'J12'!A:A),0)</f>
        <v>5</v>
      </c>
      <c r="Q433">
        <f>IFERROR(LOOKUP(A433,'J13'!B:B,'J13'!A:A),0)</f>
        <v>1</v>
      </c>
      <c r="R433">
        <f>IFERROR(LOOKUP(A433,'J14'!B:B,'J14'!A:A),0)</f>
        <v>8</v>
      </c>
      <c r="S433">
        <f>IFERROR(LOOKUP(A433,'J15'!B:B,'J15'!A:A),0)</f>
        <v>4</v>
      </c>
      <c r="T433">
        <f>IFERROR(LOOKUP(A433,'J16'!B:B,'J16'!A:A),0)</f>
        <v>4</v>
      </c>
      <c r="U433">
        <f>IFERROR(LOOKUP(A433,'J17'!B:B,'J17'!A:A),0)</f>
        <v>7</v>
      </c>
      <c r="V433">
        <f>IFERROR(LOOKUP(A433,'J18'!B:B,'J18'!A:A),0)</f>
        <v>6</v>
      </c>
      <c r="W433">
        <f>IFERROR(LOOKUP(A433,'J19'!B:B,'J19'!A:A),0)</f>
        <v>4</v>
      </c>
      <c r="X433">
        <f>IFERROR(LOOKUP(A433,'J20'!B:B,'J20'!A:A),0)</f>
        <v>9</v>
      </c>
      <c r="Y433">
        <f>IFERROR(LOOKUP(A433,'J21'!B:B,'J21'!A:A),0)</f>
        <v>7</v>
      </c>
      <c r="Z433">
        <f>IFERROR(LOOKUP(A433,'J22'!B:B,'J22'!A:A),0)</f>
        <v>7</v>
      </c>
      <c r="AA433">
        <f>IFERROR(LOOKUP(A433,'J23'!B:B,'J23'!A:A),0)</f>
        <v>3</v>
      </c>
      <c r="AB433">
        <f>IFERROR(LOOKUP(A433,'J24'!B:B,'J24'!A:A),0)</f>
        <v>7</v>
      </c>
      <c r="AC433">
        <f>IFERROR(LOOKUP(A433,'J25'!B:B,'J25'!A:A),0)</f>
        <v>2</v>
      </c>
      <c r="AD433">
        <f>IFERROR(LOOKUP(A433,'J26'!B:B,'J26'!A:A),0)</f>
        <v>10</v>
      </c>
    </row>
    <row r="434">
      <c r="A434" s="2" t="s">
        <v>415</v>
      </c>
      <c r="B434" s="2" t="s">
        <v>480</v>
      </c>
      <c r="C434" s="2" t="s">
        <v>789</v>
      </c>
      <c r="D434" s="7" t="str">
        <f>LOOKUP(A434,PhotoSquad!A:A,PhotoSquad!B:B)</f>
        <v>https://assets.laliga.com/squad/2019/t175/p81352/128x128/p81352_t175_2019_1_003_000.png</v>
      </c>
      <c r="E434">
        <f>IFERROR(LOOKUP(A434,'J01'!B:B,'J01'!A:A),0)</f>
        <v>8</v>
      </c>
      <c r="F434">
        <f>IFERROR(LOOKUP(A434,'J02'!B:B,'J02'!A:A),0)</f>
        <v>10</v>
      </c>
      <c r="G434">
        <f>IFERROR(LOOKUP(A434,'J03'!B:B,'J03'!A:A),0)</f>
        <v>3</v>
      </c>
      <c r="H434">
        <f>IFERROR(LOOKUP(A434,'J04'!B:B,'J04'!A:A),0)</f>
        <v>3</v>
      </c>
      <c r="I434">
        <f>IFERROR(LOOKUP(A434,'J05'!B:B,'J05'!A:A),0)</f>
        <v>8</v>
      </c>
      <c r="J434" s="3">
        <f>IFERROR(LOOKUP(A434,'J06'!B:B,'J06'!A:A),0)</f>
        <v>10</v>
      </c>
      <c r="K434" s="3">
        <f>IFERROR(LOOKUP(A434,'J07'!B:B,'J07'!A:A),0)</f>
        <v>9</v>
      </c>
      <c r="L434">
        <f>IFERROR(LOOKUP(A434,'J08'!B:B,'J08'!A:A),0)</f>
        <v>6</v>
      </c>
      <c r="M434">
        <f>IFERROR(LOOKUP(A434,'J09'!B:B,'J09'!A:A),0)</f>
        <v>5</v>
      </c>
      <c r="N434">
        <f>IFERROR(LOOKUP(A434,'J10'!B:B,'J10'!A:A),0)</f>
        <v>10</v>
      </c>
      <c r="O434">
        <f>IFERROR(LOOKUP(A434,'J11'!B:B,'J11'!A:A),0)</f>
        <v>4</v>
      </c>
      <c r="P434">
        <f>IFERROR(LOOKUP(A434,'J12'!B:B,'J12'!A:A),0)</f>
        <v>5</v>
      </c>
      <c r="Q434">
        <f>IFERROR(LOOKUP(A434,'J13'!B:B,'J13'!A:A),0)</f>
        <v>2</v>
      </c>
      <c r="R434">
        <f>IFERROR(LOOKUP(A434,'J14'!B:B,'J14'!A:A),0)</f>
        <v>5</v>
      </c>
      <c r="S434">
        <f>IFERROR(LOOKUP(A434,'J15'!B:B,'J15'!A:A),0)</f>
        <v>6</v>
      </c>
      <c r="T434">
        <f>IFERROR(LOOKUP(A434,'J16'!B:B,'J16'!A:A),0)</f>
        <v>10</v>
      </c>
      <c r="U434">
        <f>IFERROR(LOOKUP(A434,'J17'!B:B,'J17'!A:A),0)</f>
        <v>10</v>
      </c>
      <c r="V434">
        <f>IFERROR(LOOKUP(A434,'J18'!B:B,'J18'!A:A),0)</f>
        <v>3</v>
      </c>
      <c r="W434">
        <f>IFERROR(LOOKUP(A434,'J19'!B:B,'J19'!A:A),0)</f>
        <v>7</v>
      </c>
      <c r="X434">
        <f>IFERROR(LOOKUP(A434,'J20'!B:B,'J20'!A:A),0)</f>
        <v>5</v>
      </c>
      <c r="Y434">
        <f>IFERROR(LOOKUP(A434,'J21'!B:B,'J21'!A:A),0)</f>
        <v>11</v>
      </c>
      <c r="Z434">
        <f>IFERROR(LOOKUP(A434,'J22'!B:B,'J22'!A:A),0)</f>
        <v>5</v>
      </c>
      <c r="AA434">
        <f>IFERROR(LOOKUP(A434,'J23'!B:B,'J23'!A:A),0)</f>
        <v>8</v>
      </c>
      <c r="AB434">
        <f>IFERROR(LOOKUP(A434,'J24'!B:B,'J24'!A:A),0)</f>
        <v>2</v>
      </c>
      <c r="AC434">
        <f>IFERROR(LOOKUP(A434,'J25'!B:B,'J25'!A:A),0)</f>
        <v>6</v>
      </c>
      <c r="AD434">
        <f>IFERROR(LOOKUP(A434,'J26'!B:B,'J26'!A:A),0)</f>
        <v>5</v>
      </c>
    </row>
    <row r="435">
      <c r="A435" s="2" t="s">
        <v>80</v>
      </c>
      <c r="B435" s="2" t="s">
        <v>432</v>
      </c>
      <c r="C435" s="2" t="s">
        <v>790</v>
      </c>
      <c r="D435" s="7" t="str">
        <f>LOOKUP(A435,PhotoSquad!A:A,PhotoSquad!B:B)</f>
        <v>https://assets.laliga.com/squad/2019/t855/p82418/128x128/p82418_t855_2019_1_003_000.png</v>
      </c>
      <c r="E435">
        <f>IFERROR(LOOKUP(A435,'J01'!B:B,'J01'!A:A),0)</f>
        <v>3</v>
      </c>
      <c r="F435">
        <f>IFERROR(LOOKUP(A435,'J02'!B:B,'J02'!A:A),0)</f>
        <v>3</v>
      </c>
      <c r="G435">
        <f>IFERROR(LOOKUP(A435,'J03'!B:B,'J03'!A:A),0)</f>
        <v>7</v>
      </c>
      <c r="H435">
        <f>IFERROR(LOOKUP(A435,'J04'!B:B,'J04'!A:A),0)</f>
        <v>0</v>
      </c>
      <c r="I435">
        <f>IFERROR(LOOKUP(A435,'J05'!B:B,'J05'!A:A),0)</f>
        <v>2</v>
      </c>
      <c r="J435" s="3">
        <f>IFERROR(LOOKUP(A435,'J06'!B:B,'J06'!A:A),0)</f>
        <v>2</v>
      </c>
      <c r="K435" s="3">
        <f>IFERROR(LOOKUP(A435,'J07'!B:B,'J07'!A:A),0)</f>
        <v>1</v>
      </c>
      <c r="L435">
        <f>IFERROR(LOOKUP(A435,'J08'!B:B,'J08'!A:A),0)</f>
        <v>2</v>
      </c>
      <c r="M435">
        <f>IFERROR(LOOKUP(A435,'J09'!B:B,'J09'!A:A),0)</f>
        <v>0</v>
      </c>
      <c r="N435">
        <f>IFERROR(LOOKUP(A435,'J10'!B:B,'J10'!A:A),0)</f>
        <v>2</v>
      </c>
      <c r="O435">
        <f>IFERROR(LOOKUP(A435,'J11'!B:B,'J11'!A:A),0)</f>
        <v>0</v>
      </c>
      <c r="P435">
        <f>IFERROR(LOOKUP(A435,'J12'!B:B,'J12'!A:A),0)</f>
        <v>5</v>
      </c>
      <c r="Q435">
        <f>IFERROR(LOOKUP(A435,'J13'!B:B,'J13'!A:A),0)</f>
        <v>0</v>
      </c>
      <c r="R435">
        <f>IFERROR(LOOKUP(A435,'J14'!B:B,'J14'!A:A),0)</f>
        <v>0</v>
      </c>
      <c r="S435">
        <f>IFERROR(LOOKUP(A435,'J15'!B:B,'J15'!A:A),0)</f>
        <v>2</v>
      </c>
      <c r="T435">
        <f>IFERROR(LOOKUP(A435,'J16'!B:B,'J16'!A:A),0)</f>
        <v>0</v>
      </c>
      <c r="U435">
        <f>IFERROR(LOOKUP(A435,'J17'!B:B,'J17'!A:A),0)</f>
        <v>1</v>
      </c>
      <c r="V435">
        <f>IFERROR(LOOKUP(A435,'J18'!B:B,'J18'!A:A),0)</f>
        <v>0</v>
      </c>
      <c r="W435">
        <f>IFERROR(LOOKUP(A435,'J19'!B:B,'J19'!A:A),0)</f>
        <v>7</v>
      </c>
      <c r="X435">
        <f>IFERROR(LOOKUP(A435,'J20'!B:B,'J20'!A:A),0)</f>
        <v>2</v>
      </c>
      <c r="Y435">
        <f>IFERROR(LOOKUP(A435,'J21'!B:B,'J21'!A:A),0)</f>
        <v>11</v>
      </c>
      <c r="Z435">
        <f>IFERROR(LOOKUP(A435,'J22'!B:B,'J22'!A:A),0)</f>
        <v>5</v>
      </c>
      <c r="AA435">
        <f>IFERROR(LOOKUP(A435,'J23'!B:B,'J23'!A:A),0)</f>
        <v>0</v>
      </c>
      <c r="AB435">
        <f>IFERROR(LOOKUP(A435,'J24'!B:B,'J24'!A:A),0)</f>
        <v>1</v>
      </c>
      <c r="AC435">
        <f>IFERROR(LOOKUP(A435,'J25'!B:B,'J25'!A:A),0)</f>
        <v>1</v>
      </c>
      <c r="AD435">
        <f>IFERROR(LOOKUP(A435,'J26'!B:B,'J26'!A:A),0)</f>
        <v>1</v>
      </c>
    </row>
    <row r="436">
      <c r="A436" s="2" t="s">
        <v>73</v>
      </c>
      <c r="B436" s="2" t="s">
        <v>432</v>
      </c>
      <c r="C436" s="2" t="s">
        <v>791</v>
      </c>
      <c r="D436" s="7" t="str">
        <f>LOOKUP(A436,PhotoSquad!A:A,PhotoSquad!B:B)</f>
        <v>https://assets.laliga.com/squad/2019/t855/p82418/128x128/p82418_t855_2019_1_003_000.png</v>
      </c>
      <c r="E436">
        <f>IFERROR(LOOKUP(A436,'J01'!B:B,'J01'!A:A),0)</f>
        <v>0</v>
      </c>
      <c r="F436">
        <f>IFERROR(LOOKUP(A436,'J02'!B:B,'J02'!A:A),0)</f>
        <v>0</v>
      </c>
      <c r="G436">
        <f>IFERROR(LOOKUP(A436,'J03'!B:B,'J03'!A:A),0)</f>
        <v>7</v>
      </c>
      <c r="H436">
        <f>IFERROR(LOOKUP(A436,'J04'!B:B,'J04'!A:A),0)</f>
        <v>0</v>
      </c>
      <c r="I436">
        <f>IFERROR(LOOKUP(A436,'J05'!B:B,'J05'!A:A),0)</f>
        <v>2</v>
      </c>
      <c r="J436" s="3">
        <f>IFERROR(LOOKUP(A436,'J06'!B:B,'J06'!A:A),0)</f>
        <v>2</v>
      </c>
      <c r="K436" s="3">
        <f>IFERROR(LOOKUP(A436,'J07'!B:B,'J07'!A:A),0)</f>
        <v>1</v>
      </c>
      <c r="L436">
        <f>IFERROR(LOOKUP(A436,'J08'!B:B,'J08'!A:A),0)</f>
        <v>0</v>
      </c>
      <c r="M436">
        <f>IFERROR(LOOKUP(A436,'J09'!B:B,'J09'!A:A),0)</f>
        <v>1</v>
      </c>
      <c r="N436">
        <f>IFERROR(LOOKUP(A436,'J10'!B:B,'J10'!A:A),0)</f>
        <v>0</v>
      </c>
      <c r="O436">
        <f>IFERROR(LOOKUP(A436,'J11'!B:B,'J11'!A:A),0)</f>
        <v>0</v>
      </c>
      <c r="P436">
        <f>IFERROR(LOOKUP(A436,'J12'!B:B,'J12'!A:A),0)</f>
        <v>2</v>
      </c>
      <c r="Q436">
        <f>IFERROR(LOOKUP(A436,'J13'!B:B,'J13'!A:A),0)</f>
        <v>0</v>
      </c>
      <c r="R436">
        <f>IFERROR(LOOKUP(A436,'J14'!B:B,'J14'!A:A),0)</f>
        <v>0</v>
      </c>
      <c r="S436">
        <f>IFERROR(LOOKUP(A436,'J15'!B:B,'J15'!A:A),0)</f>
        <v>0</v>
      </c>
      <c r="T436">
        <f>IFERROR(LOOKUP(A436,'J16'!B:B,'J16'!A:A),0)</f>
        <v>0</v>
      </c>
      <c r="U436">
        <f>IFERROR(LOOKUP(A436,'J17'!B:B,'J17'!A:A),0)</f>
        <v>0</v>
      </c>
      <c r="V436">
        <f>IFERROR(LOOKUP(A436,'J18'!B:B,'J18'!A:A),0)</f>
        <v>0</v>
      </c>
      <c r="W436">
        <f>IFERROR(LOOKUP(A436,'J19'!B:B,'J19'!A:A),0)</f>
        <v>7</v>
      </c>
      <c r="X436">
        <f>IFERROR(LOOKUP(A436,'J20'!B:B,'J20'!A:A),0)</f>
        <v>2</v>
      </c>
      <c r="Y436">
        <f>IFERROR(LOOKUP(A436,'J21'!B:B,'J21'!A:A),0)</f>
        <v>11</v>
      </c>
      <c r="Z436">
        <f>IFERROR(LOOKUP(A436,'J22'!B:B,'J22'!A:A),0)</f>
        <v>5</v>
      </c>
      <c r="AA436">
        <f>IFERROR(LOOKUP(A436,'J23'!B:B,'J23'!A:A),0)</f>
        <v>0</v>
      </c>
      <c r="AB436">
        <f>IFERROR(LOOKUP(A436,'J24'!B:B,'J24'!A:A),0)</f>
        <v>1</v>
      </c>
      <c r="AC436">
        <f>IFERROR(LOOKUP(A436,'J25'!B:B,'J25'!A:A),0)</f>
        <v>1</v>
      </c>
      <c r="AD436">
        <f>IFERROR(LOOKUP(A436,'J26'!B:B,'J26'!A:A),0)</f>
        <v>1</v>
      </c>
    </row>
    <row r="437">
      <c r="A437" s="2" t="s">
        <v>292</v>
      </c>
      <c r="B437" s="2" t="s">
        <v>435</v>
      </c>
      <c r="C437" s="2" t="s">
        <v>792</v>
      </c>
      <c r="D437" s="7" t="str">
        <f>LOOKUP(A437,PhotoSquad!A:A,PhotoSquad!B:B)</f>
        <v>https://assets.laliga.com/squad/2019/t953/p83578/128x128/p83578_t953_2019_1_003_000.png</v>
      </c>
      <c r="E437">
        <f>IFERROR(LOOKUP(A437,'J01'!B:B,'J01'!A:A),0)</f>
        <v>1</v>
      </c>
      <c r="F437">
        <f>IFERROR(LOOKUP(A437,'J02'!B:B,'J02'!A:A),0)</f>
        <v>5</v>
      </c>
      <c r="G437">
        <f>IFERROR(LOOKUP(A437,'J03'!B:B,'J03'!A:A),0)</f>
        <v>1</v>
      </c>
      <c r="H437">
        <f>IFERROR(LOOKUP(A437,'J04'!B:B,'J04'!A:A),0)</f>
        <v>0</v>
      </c>
      <c r="I437">
        <f>IFERROR(LOOKUP(A437,'J05'!B:B,'J05'!A:A),0)</f>
        <v>0</v>
      </c>
      <c r="J437" s="3">
        <f>IFERROR(LOOKUP(A437,'J06'!B:B,'J06'!A:A),0)</f>
        <v>1</v>
      </c>
      <c r="K437" s="3">
        <f>IFERROR(LOOKUP(A437,'J07'!B:B,'J07'!A:A),0)</f>
        <v>4</v>
      </c>
      <c r="L437">
        <f>IFERROR(LOOKUP(A437,'J08'!B:B,'J08'!A:A),0)</f>
        <v>0</v>
      </c>
      <c r="M437">
        <f>IFERROR(LOOKUP(A437,'J09'!B:B,'J09'!A:A),0)</f>
        <v>2</v>
      </c>
      <c r="N437">
        <f>IFERROR(LOOKUP(A437,'J10'!B:B,'J10'!A:A),0)</f>
        <v>0</v>
      </c>
      <c r="O437">
        <f>IFERROR(LOOKUP(A437,'J11'!B:B,'J11'!A:A),0)</f>
        <v>0</v>
      </c>
      <c r="P437">
        <f>IFERROR(LOOKUP(A437,'J12'!B:B,'J12'!A:A),0)</f>
        <v>2</v>
      </c>
      <c r="Q437">
        <f>IFERROR(LOOKUP(A437,'J13'!B:B,'J13'!A:A),0)</f>
        <v>0</v>
      </c>
      <c r="R437">
        <f>IFERROR(LOOKUP(A437,'J14'!B:B,'J14'!A:A),0)</f>
        <v>0</v>
      </c>
      <c r="S437">
        <f>IFERROR(LOOKUP(A437,'J15'!B:B,'J15'!A:A),0)</f>
        <v>0</v>
      </c>
      <c r="T437">
        <f>IFERROR(LOOKUP(A437,'J16'!B:B,'J16'!A:A),0)</f>
        <v>0</v>
      </c>
      <c r="U437">
        <f>IFERROR(LOOKUP(A437,'J17'!B:B,'J17'!A:A),0)</f>
        <v>0</v>
      </c>
      <c r="V437">
        <f>IFERROR(LOOKUP(A437,'J18'!B:B,'J18'!A:A),0)</f>
        <v>0</v>
      </c>
      <c r="W437">
        <f>IFERROR(LOOKUP(A437,'J19'!B:B,'J19'!A:A),0)</f>
        <v>4</v>
      </c>
      <c r="X437">
        <f>IFERROR(LOOKUP(A437,'J20'!B:B,'J20'!A:A),0)</f>
        <v>6</v>
      </c>
      <c r="Y437">
        <f>IFERROR(LOOKUP(A437,'J21'!B:B,'J21'!A:A),0)</f>
        <v>3</v>
      </c>
      <c r="Z437">
        <f>IFERROR(LOOKUP(A437,'J22'!B:B,'J22'!A:A),0)</f>
        <v>5</v>
      </c>
      <c r="AA437">
        <f>IFERROR(LOOKUP(A437,'J23'!B:B,'J23'!A:A),0)</f>
        <v>0</v>
      </c>
      <c r="AB437">
        <f>IFERROR(LOOKUP(A437,'J24'!B:B,'J24'!A:A),0)</f>
        <v>1</v>
      </c>
      <c r="AC437">
        <f>IFERROR(LOOKUP(A437,'J25'!B:B,'J25'!A:A),0)</f>
        <v>0</v>
      </c>
      <c r="AD437">
        <f>IFERROR(LOOKUP(A437,'J26'!B:B,'J26'!A:A),0)</f>
        <v>0</v>
      </c>
    </row>
    <row r="438">
      <c r="A438" s="2" t="s">
        <v>293</v>
      </c>
      <c r="B438" s="2" t="s">
        <v>435</v>
      </c>
      <c r="C438" s="2" t="s">
        <v>793</v>
      </c>
      <c r="D438" s="7" t="str">
        <f>LOOKUP(A438,PhotoSquad!A:A,PhotoSquad!B:B)</f>
        <v>https://assets.laliga.com/squad/2019/t953/p83578/128x128/p83578_t953_2019_1_003_000.png</v>
      </c>
      <c r="E438">
        <f>IFERROR(LOOKUP(A438,'J01'!B:B,'J01'!A:A),0)</f>
        <v>6</v>
      </c>
      <c r="F438">
        <f>IFERROR(LOOKUP(A438,'J02'!B:B,'J02'!A:A),0)</f>
        <v>9</v>
      </c>
      <c r="G438">
        <f>IFERROR(LOOKUP(A438,'J03'!B:B,'J03'!A:A),0)</f>
        <v>1</v>
      </c>
      <c r="H438">
        <f>IFERROR(LOOKUP(A438,'J04'!B:B,'J04'!A:A),0)</f>
        <v>0</v>
      </c>
      <c r="I438">
        <f>IFERROR(LOOKUP(A438,'J05'!B:B,'J05'!A:A),0)</f>
        <v>0</v>
      </c>
      <c r="J438" s="3">
        <f>IFERROR(LOOKUP(A438,'J06'!B:B,'J06'!A:A),0)</f>
        <v>1</v>
      </c>
      <c r="K438" s="3">
        <f>IFERROR(LOOKUP(A438,'J07'!B:B,'J07'!A:A),0)</f>
        <v>4</v>
      </c>
      <c r="L438">
        <f>IFERROR(LOOKUP(A438,'J08'!B:B,'J08'!A:A),0)</f>
        <v>0</v>
      </c>
      <c r="M438">
        <f>IFERROR(LOOKUP(A438,'J09'!B:B,'J09'!A:A),0)</f>
        <v>2</v>
      </c>
      <c r="N438">
        <f>IFERROR(LOOKUP(A438,'J10'!B:B,'J10'!A:A),0)</f>
        <v>0</v>
      </c>
      <c r="O438">
        <f>IFERROR(LOOKUP(A438,'J11'!B:B,'J11'!A:A),0)</f>
        <v>0</v>
      </c>
      <c r="P438">
        <f>IFERROR(LOOKUP(A438,'J12'!B:B,'J12'!A:A),0)</f>
        <v>2</v>
      </c>
      <c r="Q438">
        <f>IFERROR(LOOKUP(A438,'J13'!B:B,'J13'!A:A),0)</f>
        <v>0</v>
      </c>
      <c r="R438">
        <f>IFERROR(LOOKUP(A438,'J14'!B:B,'J14'!A:A),0)</f>
        <v>0</v>
      </c>
      <c r="S438">
        <f>IFERROR(LOOKUP(A438,'J15'!B:B,'J15'!A:A),0)</f>
        <v>0</v>
      </c>
      <c r="T438">
        <f>IFERROR(LOOKUP(A438,'J16'!B:B,'J16'!A:A),0)</f>
        <v>0</v>
      </c>
      <c r="U438">
        <f>IFERROR(LOOKUP(A438,'J17'!B:B,'J17'!A:A),0)</f>
        <v>0</v>
      </c>
      <c r="V438">
        <f>IFERROR(LOOKUP(A438,'J18'!B:B,'J18'!A:A),0)</f>
        <v>0</v>
      </c>
      <c r="W438">
        <f>IFERROR(LOOKUP(A438,'J19'!B:B,'J19'!A:A),0)</f>
        <v>4</v>
      </c>
      <c r="X438">
        <f>IFERROR(LOOKUP(A438,'J20'!B:B,'J20'!A:A),0)</f>
        <v>6</v>
      </c>
      <c r="Y438">
        <f>IFERROR(LOOKUP(A438,'J21'!B:B,'J21'!A:A),0)</f>
        <v>3</v>
      </c>
      <c r="Z438">
        <f>IFERROR(LOOKUP(A438,'J22'!B:B,'J22'!A:A),0)</f>
        <v>5</v>
      </c>
      <c r="AA438">
        <f>IFERROR(LOOKUP(A438,'J23'!B:B,'J23'!A:A),0)</f>
        <v>0</v>
      </c>
      <c r="AB438">
        <f>IFERROR(LOOKUP(A438,'J24'!B:B,'J24'!A:A),0)</f>
        <v>1</v>
      </c>
      <c r="AC438">
        <f>IFERROR(LOOKUP(A438,'J25'!B:B,'J25'!A:A),0)</f>
        <v>0</v>
      </c>
      <c r="AD438">
        <f>IFERROR(LOOKUP(A438,'J26'!B:B,'J26'!A:A),0)</f>
        <v>0</v>
      </c>
    </row>
    <row r="439">
      <c r="A439" s="2" t="s">
        <v>417</v>
      </c>
      <c r="B439" s="2" t="s">
        <v>480</v>
      </c>
      <c r="C439" s="2" t="s">
        <v>967</v>
      </c>
      <c r="D439" s="7" t="str">
        <f>LOOKUP(A439,PhotoSquad!A:A,PhotoSquad!B:B)</f>
        <v>https://assets.laliga.com/squad/2019/t186/p84182/128x128/p84182_t186_2019_1_003_000.png</v>
      </c>
      <c r="E439">
        <f>IFERROR(LOOKUP(A439,'J01'!B:B,'J01'!A:A),0)</f>
        <v>6</v>
      </c>
      <c r="F439">
        <f>IFERROR(LOOKUP(A439,'J02'!B:B,'J02'!A:A),0)</f>
        <v>9</v>
      </c>
      <c r="G439">
        <f>IFERROR(LOOKUP(A439,'J03'!B:B,'J03'!A:A),0)</f>
        <v>1</v>
      </c>
      <c r="H439">
        <f>IFERROR(LOOKUP(A439,'J04'!B:B,'J04'!A:A),0)</f>
        <v>0</v>
      </c>
      <c r="I439">
        <f>IFERROR(LOOKUP(A439,'J05'!B:B,'J05'!A:A),0)</f>
        <v>0</v>
      </c>
      <c r="J439" s="3">
        <f>IFERROR(LOOKUP(A439,'J06'!B:B,'J06'!A:A),0)</f>
        <v>9</v>
      </c>
      <c r="K439" s="3">
        <f>IFERROR(LOOKUP(A439,'J07'!B:B,'J07'!A:A),0)</f>
        <v>0</v>
      </c>
      <c r="L439">
        <f>IFERROR(LOOKUP(A439,'J08'!B:B,'J08'!A:A),0)</f>
        <v>1</v>
      </c>
      <c r="M439">
        <f>IFERROR(LOOKUP(A439,'J09'!B:B,'J09'!A:A),0)</f>
        <v>0</v>
      </c>
      <c r="N439">
        <f>IFERROR(LOOKUP(A439,'J10'!B:B,'J10'!A:A),0)</f>
        <v>0</v>
      </c>
      <c r="O439">
        <f>IFERROR(LOOKUP(A439,'J11'!B:B,'J11'!A:A),0)</f>
        <v>0</v>
      </c>
      <c r="P439">
        <f>IFERROR(LOOKUP(A439,'J12'!B:B,'J12'!A:A),0)</f>
        <v>0</v>
      </c>
      <c r="Q439">
        <f>IFERROR(LOOKUP(A439,'J13'!B:B,'J13'!A:A),0)</f>
        <v>0</v>
      </c>
      <c r="R439">
        <f>IFERROR(LOOKUP(A439,'J14'!B:B,'J14'!A:A),0)</f>
        <v>0</v>
      </c>
      <c r="S439">
        <f>IFERROR(LOOKUP(A439,'J15'!B:B,'J15'!A:A),0)</f>
        <v>5</v>
      </c>
      <c r="T439">
        <f>IFERROR(LOOKUP(A439,'J16'!B:B,'J16'!A:A),0)</f>
        <v>0</v>
      </c>
      <c r="U439">
        <f>IFERROR(LOOKUP(A439,'J17'!B:B,'J17'!A:A),0)</f>
        <v>0</v>
      </c>
      <c r="V439">
        <f>IFERROR(LOOKUP(A439,'J18'!B:B,'J18'!A:A),0)</f>
        <v>0</v>
      </c>
      <c r="W439">
        <f>IFERROR(LOOKUP(A439,'J19'!B:B,'J19'!A:A),0)</f>
        <v>0</v>
      </c>
      <c r="X439">
        <f>IFERROR(LOOKUP(A439,'J20'!B:B,'J20'!A:A),0)</f>
        <v>0</v>
      </c>
      <c r="Y439">
        <f>IFERROR(LOOKUP(A439,'J21'!B:B,'J21'!A:A),0)</f>
        <v>0</v>
      </c>
      <c r="Z439">
        <f>IFERROR(LOOKUP(A439,'J22'!B:B,'J22'!A:A),0)</f>
        <v>0</v>
      </c>
      <c r="AA439">
        <f>IFERROR(LOOKUP(A439,'J23'!B:B,'J23'!A:A),0)</f>
        <v>0</v>
      </c>
      <c r="AB439">
        <f>IFERROR(LOOKUP(A439,'J24'!B:B,'J24'!A:A),0)</f>
        <v>0</v>
      </c>
      <c r="AC439">
        <f>IFERROR(LOOKUP(A439,'J25'!B:B,'J25'!A:A),0)</f>
        <v>0</v>
      </c>
      <c r="AD439">
        <f>IFERROR(LOOKUP(A439,'J26'!B:B,'J26'!A:A),0)</f>
        <v>0</v>
      </c>
    </row>
    <row r="440">
      <c r="A440" s="2" t="s">
        <v>294</v>
      </c>
      <c r="B440" s="2" t="s">
        <v>435</v>
      </c>
      <c r="C440" s="2" t="s">
        <v>902</v>
      </c>
      <c r="D440" s="7" t="str">
        <f>LOOKUP(A440,PhotoSquad!A:A,PhotoSquad!B:B)</f>
        <v>https://assets.laliga.com/squad/2019/t174/p84471/128x128/p84471_t174_2019_1_003_000.png</v>
      </c>
      <c r="E440">
        <f>IFERROR(LOOKUP(A440,'J01'!B:B,'J01'!A:A),0)</f>
        <v>6</v>
      </c>
      <c r="F440">
        <f>IFERROR(LOOKUP(A440,'J02'!B:B,'J02'!A:A),0)</f>
        <v>0</v>
      </c>
      <c r="G440">
        <f>IFERROR(LOOKUP(A440,'J03'!B:B,'J03'!A:A),0)</f>
        <v>2</v>
      </c>
      <c r="H440">
        <f>IFERROR(LOOKUP(A440,'J04'!B:B,'J04'!A:A),0)</f>
        <v>0</v>
      </c>
      <c r="I440">
        <f>IFERROR(LOOKUP(A440,'J05'!B:B,'J05'!A:A),0)</f>
        <v>5</v>
      </c>
      <c r="J440" s="3">
        <f>IFERROR(LOOKUP(A440,'J06'!B:B,'J06'!A:A),0)</f>
        <v>2</v>
      </c>
      <c r="K440" s="3">
        <f>IFERROR(LOOKUP(A440,'J07'!B:B,'J07'!A:A),0)</f>
        <v>4</v>
      </c>
      <c r="L440">
        <f>IFERROR(LOOKUP(A440,'J08'!B:B,'J08'!A:A),0)</f>
        <v>1</v>
      </c>
      <c r="M440">
        <f>IFERROR(LOOKUP(A440,'J09'!B:B,'J09'!A:A),0)</f>
        <v>0</v>
      </c>
      <c r="N440">
        <f>IFERROR(LOOKUP(A440,'J10'!B:B,'J10'!A:A),0)</f>
        <v>1</v>
      </c>
      <c r="O440">
        <f>IFERROR(LOOKUP(A440,'J11'!B:B,'J11'!A:A),0)</f>
        <v>0</v>
      </c>
      <c r="P440">
        <f>IFERROR(LOOKUP(A440,'J12'!B:B,'J12'!A:A),0)</f>
        <v>10</v>
      </c>
      <c r="Q440">
        <f>IFERROR(LOOKUP(A440,'J13'!B:B,'J13'!A:A),0)</f>
        <v>6</v>
      </c>
      <c r="R440">
        <f>IFERROR(LOOKUP(A440,'J14'!B:B,'J14'!A:A),0)</f>
        <v>0</v>
      </c>
      <c r="S440">
        <f>IFERROR(LOOKUP(A440,'J15'!B:B,'J15'!A:A),0)</f>
        <v>2</v>
      </c>
      <c r="T440">
        <f>IFERROR(LOOKUP(A440,'J16'!B:B,'J16'!A:A),0)</f>
        <v>0</v>
      </c>
      <c r="U440">
        <f>IFERROR(LOOKUP(A440,'J17'!B:B,'J17'!A:A),0)</f>
        <v>1</v>
      </c>
      <c r="V440">
        <f>IFERROR(LOOKUP(A440,'J18'!B:B,'J18'!A:A),0)</f>
        <v>0</v>
      </c>
      <c r="W440">
        <f>IFERROR(LOOKUP(A440,'J19'!B:B,'J19'!A:A),0)</f>
        <v>0</v>
      </c>
      <c r="X440">
        <f>IFERROR(LOOKUP(A440,'J20'!B:B,'J20'!A:A),0)</f>
        <v>6</v>
      </c>
      <c r="Y440">
        <f>IFERROR(LOOKUP(A440,'J21'!B:B,'J21'!A:A),0)</f>
        <v>0</v>
      </c>
      <c r="Z440">
        <f>IFERROR(LOOKUP(A440,'J22'!B:B,'J22'!A:A),0)</f>
        <v>3</v>
      </c>
      <c r="AA440">
        <f>IFERROR(LOOKUP(A440,'J23'!B:B,'J23'!A:A),0)</f>
        <v>2</v>
      </c>
      <c r="AB440">
        <f>IFERROR(LOOKUP(A440,'J24'!B:B,'J24'!A:A),0)</f>
        <v>1</v>
      </c>
      <c r="AC440">
        <f>IFERROR(LOOKUP(A440,'J25'!B:B,'J25'!A:A),0)</f>
        <v>0</v>
      </c>
      <c r="AD440">
        <f>IFERROR(LOOKUP(A440,'J26'!B:B,'J26'!A:A),0)</f>
        <v>3</v>
      </c>
    </row>
    <row r="441">
      <c r="A441" s="2" t="s">
        <v>295</v>
      </c>
      <c r="B441" s="2" t="s">
        <v>435</v>
      </c>
      <c r="C441" s="2" t="s">
        <v>794</v>
      </c>
      <c r="D441" s="7" t="str">
        <f>LOOKUP(A441,PhotoSquad!A:A,PhotoSquad!B:B)</f>
        <v>https://assets.laliga.com/squad/2019/t450/p84700/128x128/p84700_t450_2019_1_003_000.png</v>
      </c>
      <c r="E441">
        <f>IFERROR(LOOKUP(A441,'J01'!B:B,'J01'!A:A),0)</f>
        <v>5</v>
      </c>
      <c r="F441">
        <f>IFERROR(LOOKUP(A441,'J02'!B:B,'J02'!A:A),0)</f>
        <v>6</v>
      </c>
      <c r="G441">
        <f>IFERROR(LOOKUP(A441,'J03'!B:B,'J03'!A:A),0)</f>
        <v>0</v>
      </c>
      <c r="H441">
        <f>IFERROR(LOOKUP(A441,'J04'!B:B,'J04'!A:A),0)</f>
        <v>0</v>
      </c>
      <c r="I441">
        <f>IFERROR(LOOKUP(A441,'J05'!B:B,'J05'!A:A),0)</f>
        <v>5</v>
      </c>
      <c r="J441" s="3">
        <f>IFERROR(LOOKUP(A441,'J06'!B:B,'J06'!A:A),0)</f>
        <v>2</v>
      </c>
      <c r="K441" s="3">
        <f>IFERROR(LOOKUP(A441,'J07'!B:B,'J07'!A:A),0)</f>
        <v>0</v>
      </c>
      <c r="L441">
        <f>IFERROR(LOOKUP(A441,'J08'!B:B,'J08'!A:A),0)</f>
        <v>1</v>
      </c>
      <c r="M441">
        <f>IFERROR(LOOKUP(A441,'J09'!B:B,'J09'!A:A),0)</f>
        <v>4</v>
      </c>
      <c r="N441">
        <f>IFERROR(LOOKUP(A441,'J10'!B:B,'J10'!A:A),0)</f>
        <v>7</v>
      </c>
      <c r="O441">
        <f>IFERROR(LOOKUP(A441,'J11'!B:B,'J11'!A:A),0)</f>
        <v>3</v>
      </c>
      <c r="P441">
        <f>IFERROR(LOOKUP(A441,'J12'!B:B,'J12'!A:A),0)</f>
        <v>1</v>
      </c>
      <c r="Q441">
        <f>IFERROR(LOOKUP(A441,'J13'!B:B,'J13'!A:A),0)</f>
        <v>6</v>
      </c>
      <c r="R441">
        <f>IFERROR(LOOKUP(A441,'J14'!B:B,'J14'!A:A),0)</f>
        <v>1</v>
      </c>
      <c r="S441">
        <f>IFERROR(LOOKUP(A441,'J15'!B:B,'J15'!A:A),0)</f>
        <v>3</v>
      </c>
      <c r="T441">
        <f>IFERROR(LOOKUP(A441,'J16'!B:B,'J16'!A:A),0)</f>
        <v>5</v>
      </c>
      <c r="U441">
        <f>IFERROR(LOOKUP(A441,'J17'!B:B,'J17'!A:A),0)</f>
        <v>2</v>
      </c>
      <c r="V441">
        <f>IFERROR(LOOKUP(A441,'J18'!B:B,'J18'!A:A),0)</f>
        <v>0</v>
      </c>
      <c r="W441">
        <f>IFERROR(LOOKUP(A441,'J19'!B:B,'J19'!A:A),0)</f>
        <v>2</v>
      </c>
      <c r="X441">
        <f>IFERROR(LOOKUP(A441,'J20'!B:B,'J20'!A:A),0)</f>
        <v>6</v>
      </c>
      <c r="Y441">
        <f>IFERROR(LOOKUP(A441,'J21'!B:B,'J21'!A:A),0)</f>
        <v>7</v>
      </c>
      <c r="Z441">
        <f>IFERROR(LOOKUP(A441,'J22'!B:B,'J22'!A:A),0)</f>
        <v>3</v>
      </c>
      <c r="AA441">
        <f>IFERROR(LOOKUP(A441,'J23'!B:B,'J23'!A:A),0)</f>
        <v>2</v>
      </c>
      <c r="AB441">
        <f>IFERROR(LOOKUP(A441,'J24'!B:B,'J24'!A:A),0)</f>
        <v>5</v>
      </c>
      <c r="AC441">
        <f>IFERROR(LOOKUP(A441,'J25'!B:B,'J25'!A:A),0)</f>
        <v>2</v>
      </c>
      <c r="AD441">
        <f>IFERROR(LOOKUP(A441,'J26'!B:B,'J26'!A:A),0)</f>
        <v>3</v>
      </c>
    </row>
    <row r="442">
      <c r="A442" s="2" t="s">
        <v>48</v>
      </c>
      <c r="B442" s="2" t="s">
        <v>432</v>
      </c>
      <c r="C442" s="2" t="s">
        <v>795</v>
      </c>
      <c r="D442" s="7" t="str">
        <f>LOOKUP(A442,PhotoSquad!A:A,PhotoSquad!B:B)</f>
        <v>https://assets.laliga.com/squad/2019/t181/p85085/128x128/p85085_t181_2019_1_003_000.png</v>
      </c>
      <c r="E442">
        <f>IFERROR(LOOKUP(A442,'J01'!B:B,'J01'!A:A),0)</f>
        <v>2</v>
      </c>
      <c r="F442">
        <f>IFERROR(LOOKUP(A442,'J02'!B:B,'J02'!A:A),0)</f>
        <v>3</v>
      </c>
      <c r="G442">
        <f>IFERROR(LOOKUP(A442,'J03'!B:B,'J03'!A:A),0)</f>
        <v>2</v>
      </c>
      <c r="H442">
        <f>IFERROR(LOOKUP(A442,'J04'!B:B,'J04'!A:A),0)</f>
        <v>0</v>
      </c>
      <c r="I442">
        <f>IFERROR(LOOKUP(A442,'J05'!B:B,'J05'!A:A),0)</f>
        <v>0</v>
      </c>
      <c r="J442" s="3">
        <f>IFERROR(LOOKUP(A442,'J06'!B:B,'J06'!A:A),0)</f>
        <v>1</v>
      </c>
      <c r="K442" s="3">
        <f>IFERROR(LOOKUP(A442,'J07'!B:B,'J07'!A:A),0)</f>
        <v>0</v>
      </c>
      <c r="L442">
        <f>IFERROR(LOOKUP(A442,'J08'!B:B,'J08'!A:A),0)</f>
        <v>0</v>
      </c>
      <c r="M442">
        <f>IFERROR(LOOKUP(A442,'J09'!B:B,'J09'!A:A),0)</f>
        <v>1</v>
      </c>
      <c r="N442">
        <f>IFERROR(LOOKUP(A442,'J10'!B:B,'J10'!A:A),0)</f>
        <v>2</v>
      </c>
      <c r="O442">
        <f>IFERROR(LOOKUP(A442,'J11'!B:B,'J11'!A:A),0)</f>
        <v>2</v>
      </c>
      <c r="P442">
        <f>IFERROR(LOOKUP(A442,'J12'!B:B,'J12'!A:A),0)</f>
        <v>1</v>
      </c>
      <c r="Q442">
        <f>IFERROR(LOOKUP(A442,'J13'!B:B,'J13'!A:A),0)</f>
        <v>6</v>
      </c>
      <c r="R442">
        <f>IFERROR(LOOKUP(A442,'J14'!B:B,'J14'!A:A),0)</f>
        <v>1</v>
      </c>
      <c r="S442">
        <f>IFERROR(LOOKUP(A442,'J15'!B:B,'J15'!A:A),0)</f>
        <v>3</v>
      </c>
      <c r="T442">
        <f>IFERROR(LOOKUP(A442,'J16'!B:B,'J16'!A:A),0)</f>
        <v>5</v>
      </c>
      <c r="U442">
        <f>IFERROR(LOOKUP(A442,'J17'!B:B,'J17'!A:A),0)</f>
        <v>2</v>
      </c>
      <c r="V442">
        <f>IFERROR(LOOKUP(A442,'J18'!B:B,'J18'!A:A),0)</f>
        <v>0</v>
      </c>
      <c r="W442">
        <f>IFERROR(LOOKUP(A442,'J19'!B:B,'J19'!A:A),0)</f>
        <v>0</v>
      </c>
      <c r="X442">
        <f>IFERROR(LOOKUP(A442,'J20'!B:B,'J20'!A:A),0)</f>
        <v>6</v>
      </c>
      <c r="Y442">
        <f>IFERROR(LOOKUP(A442,'J21'!B:B,'J21'!A:A),0)</f>
        <v>7</v>
      </c>
      <c r="Z442">
        <f>IFERROR(LOOKUP(A442,'J22'!B:B,'J22'!A:A),0)</f>
        <v>3</v>
      </c>
      <c r="AA442">
        <f>IFERROR(LOOKUP(A442,'J23'!B:B,'J23'!A:A),0)</f>
        <v>2</v>
      </c>
      <c r="AB442">
        <f>IFERROR(LOOKUP(A442,'J24'!B:B,'J24'!A:A),0)</f>
        <v>5</v>
      </c>
      <c r="AC442">
        <f>IFERROR(LOOKUP(A442,'J25'!B:B,'J25'!A:A),0)</f>
        <v>2</v>
      </c>
      <c r="AD442">
        <f>IFERROR(LOOKUP(A442,'J26'!B:B,'J26'!A:A),0)</f>
        <v>3</v>
      </c>
    </row>
    <row r="443">
      <c r="A443" s="2" t="s">
        <v>50</v>
      </c>
      <c r="B443" s="2" t="s">
        <v>432</v>
      </c>
      <c r="C443" s="2" t="s">
        <v>796</v>
      </c>
      <c r="D443" s="7" t="str">
        <f>LOOKUP(A443,PhotoSquad!A:A,PhotoSquad!B:B)</f>
        <v>https://assets.laliga.com/squad/2019/t181/p85659/128x128/p85659_t181_2019_1_003_000.png</v>
      </c>
      <c r="E443">
        <f>IFERROR(LOOKUP(A443,'J01'!B:B,'J01'!A:A),0)</f>
        <v>0</v>
      </c>
      <c r="F443">
        <f>IFERROR(LOOKUP(A443,'J02'!B:B,'J02'!A:A),0)</f>
        <v>1</v>
      </c>
      <c r="G443">
        <f>IFERROR(LOOKUP(A443,'J03'!B:B,'J03'!A:A),0)</f>
        <v>0</v>
      </c>
      <c r="H443">
        <f>IFERROR(LOOKUP(A443,'J04'!B:B,'J04'!A:A),0)</f>
        <v>0</v>
      </c>
      <c r="I443">
        <f>IFERROR(LOOKUP(A443,'J05'!B:B,'J05'!A:A),0)</f>
        <v>0</v>
      </c>
      <c r="J443" s="3">
        <f>IFERROR(LOOKUP(A443,'J06'!B:B,'J06'!A:A),0)</f>
        <v>1</v>
      </c>
      <c r="K443" s="3">
        <f>IFERROR(LOOKUP(A443,'J07'!B:B,'J07'!A:A),0)</f>
        <v>0</v>
      </c>
      <c r="L443">
        <f>IFERROR(LOOKUP(A443,'J08'!B:B,'J08'!A:A),0)</f>
        <v>0</v>
      </c>
      <c r="M443">
        <f>IFERROR(LOOKUP(A443,'J09'!B:B,'J09'!A:A),0)</f>
        <v>1</v>
      </c>
      <c r="N443">
        <f>IFERROR(LOOKUP(A443,'J10'!B:B,'J10'!A:A),0)</f>
        <v>2</v>
      </c>
      <c r="O443">
        <f>IFERROR(LOOKUP(A443,'J11'!B:B,'J11'!A:A),0)</f>
        <v>2</v>
      </c>
      <c r="P443">
        <f>IFERROR(LOOKUP(A443,'J12'!B:B,'J12'!A:A),0)</f>
        <v>1</v>
      </c>
      <c r="Q443">
        <f>IFERROR(LOOKUP(A443,'J13'!B:B,'J13'!A:A),0)</f>
        <v>0</v>
      </c>
      <c r="R443">
        <f>IFERROR(LOOKUP(A443,'J14'!B:B,'J14'!A:A),0)</f>
        <v>2</v>
      </c>
      <c r="S443">
        <f>IFERROR(LOOKUP(A443,'J15'!B:B,'J15'!A:A),0)</f>
        <v>2</v>
      </c>
      <c r="T443">
        <f>IFERROR(LOOKUP(A443,'J16'!B:B,'J16'!A:A),0)</f>
        <v>0</v>
      </c>
      <c r="U443">
        <f>IFERROR(LOOKUP(A443,'J17'!B:B,'J17'!A:A),0)</f>
        <v>2</v>
      </c>
      <c r="V443">
        <f>IFERROR(LOOKUP(A443,'J18'!B:B,'J18'!A:A),0)</f>
        <v>2</v>
      </c>
      <c r="W443">
        <f>IFERROR(LOOKUP(A443,'J19'!B:B,'J19'!A:A),0)</f>
        <v>0</v>
      </c>
      <c r="X443">
        <f>IFERROR(LOOKUP(A443,'J20'!B:B,'J20'!A:A),0)</f>
        <v>6</v>
      </c>
      <c r="Y443">
        <f>IFERROR(LOOKUP(A443,'J21'!B:B,'J21'!A:A),0)</f>
        <v>7</v>
      </c>
      <c r="Z443">
        <f>IFERROR(LOOKUP(A443,'J22'!B:B,'J22'!A:A),0)</f>
        <v>3</v>
      </c>
      <c r="AA443">
        <f>IFERROR(LOOKUP(A443,'J23'!B:B,'J23'!A:A),0)</f>
        <v>2</v>
      </c>
      <c r="AB443">
        <f>IFERROR(LOOKUP(A443,'J24'!B:B,'J24'!A:A),0)</f>
        <v>5</v>
      </c>
      <c r="AC443">
        <f>IFERROR(LOOKUP(A443,'J25'!B:B,'J25'!A:A),0)</f>
        <v>0</v>
      </c>
      <c r="AD443">
        <f>IFERROR(LOOKUP(A443,'J26'!B:B,'J26'!A:A),0)</f>
        <v>0</v>
      </c>
    </row>
    <row r="444">
      <c r="A444" s="2" t="s">
        <v>419</v>
      </c>
      <c r="B444" s="2" t="s">
        <v>480</v>
      </c>
      <c r="C444" s="2" t="s">
        <v>797</v>
      </c>
      <c r="D444" s="7" t="str">
        <f>LOOKUP(A444,PhotoSquad!A:A,PhotoSquad!B:B)</f>
        <v>https://assets.laliga.com/squad/2019/t192/p86148/128x128/p86148_t192_2019_1_003_000.png</v>
      </c>
      <c r="E444">
        <f>IFERROR(LOOKUP(A444,'J01'!B:B,'J01'!A:A),0)</f>
        <v>5</v>
      </c>
      <c r="F444">
        <f>IFERROR(LOOKUP(A444,'J02'!B:B,'J02'!A:A),0)</f>
        <v>4</v>
      </c>
      <c r="G444">
        <f>IFERROR(LOOKUP(A444,'J03'!B:B,'J03'!A:A),0)</f>
        <v>1</v>
      </c>
      <c r="H444">
        <f>IFERROR(LOOKUP(A444,'J04'!B:B,'J04'!A:A),0)</f>
        <v>7</v>
      </c>
      <c r="I444">
        <f>IFERROR(LOOKUP(A444,'J05'!B:B,'J05'!A:A),0)</f>
        <v>4</v>
      </c>
      <c r="J444" s="3">
        <f>IFERROR(LOOKUP(A444,'J06'!B:B,'J06'!A:A),0)</f>
        <v>3</v>
      </c>
      <c r="K444" s="3">
        <f>IFERROR(LOOKUP(A444,'J07'!B:B,'J07'!A:A),0)</f>
        <v>8</v>
      </c>
      <c r="L444">
        <f>IFERROR(LOOKUP(A444,'J08'!B:B,'J08'!A:A),0)</f>
        <v>7</v>
      </c>
      <c r="M444">
        <f>IFERROR(LOOKUP(A444,'J09'!B:B,'J09'!A:A),0)</f>
        <v>7</v>
      </c>
      <c r="N444">
        <f>IFERROR(LOOKUP(A444,'J10'!B:B,'J10'!A:A),0)</f>
        <v>9</v>
      </c>
      <c r="O444">
        <f>IFERROR(LOOKUP(A444,'J11'!B:B,'J11'!A:A),0)</f>
        <v>1</v>
      </c>
      <c r="P444">
        <f>IFERROR(LOOKUP(A444,'J12'!B:B,'J12'!A:A),0)</f>
        <v>7</v>
      </c>
      <c r="Q444">
        <f>IFERROR(LOOKUP(A444,'J13'!B:B,'J13'!A:A),0)</f>
        <v>0</v>
      </c>
      <c r="R444">
        <f>IFERROR(LOOKUP(A444,'J14'!B:B,'J14'!A:A),0)</f>
        <v>2</v>
      </c>
      <c r="S444">
        <f>IFERROR(LOOKUP(A444,'J15'!B:B,'J15'!A:A),0)</f>
        <v>10</v>
      </c>
      <c r="T444">
        <f>IFERROR(LOOKUP(A444,'J16'!B:B,'J16'!A:A),0)</f>
        <v>8</v>
      </c>
      <c r="U444">
        <f>IFERROR(LOOKUP(A444,'J17'!B:B,'J17'!A:A),0)</f>
        <v>2</v>
      </c>
      <c r="V444">
        <f>IFERROR(LOOKUP(A444,'J18'!B:B,'J18'!A:A),0)</f>
        <v>5</v>
      </c>
      <c r="W444">
        <f>IFERROR(LOOKUP(A444,'J19'!B:B,'J19'!A:A),0)</f>
        <v>3</v>
      </c>
      <c r="X444">
        <f>IFERROR(LOOKUP(A444,'J20'!B:B,'J20'!A:A),0)</f>
        <v>10</v>
      </c>
      <c r="Y444">
        <f>IFERROR(LOOKUP(A444,'J21'!B:B,'J21'!A:A),0)</f>
        <v>5</v>
      </c>
      <c r="Z444">
        <f>IFERROR(LOOKUP(A444,'J22'!B:B,'J22'!A:A),0)</f>
        <v>9</v>
      </c>
      <c r="AA444">
        <f>IFERROR(LOOKUP(A444,'J23'!B:B,'J23'!A:A),0)</f>
        <v>5</v>
      </c>
      <c r="AB444">
        <f>IFERROR(LOOKUP(A444,'J24'!B:B,'J24'!A:A),0)</f>
        <v>2</v>
      </c>
      <c r="AC444">
        <f>IFERROR(LOOKUP(A444,'J25'!B:B,'J25'!A:A),0)</f>
        <v>4</v>
      </c>
      <c r="AD444">
        <f>IFERROR(LOOKUP(A444,'J26'!B:B,'J26'!A:A),0)</f>
        <v>4</v>
      </c>
    </row>
    <row r="445">
      <c r="A445" s="2" t="s">
        <v>1003</v>
      </c>
      <c r="B445" s="2" t="s">
        <v>457</v>
      </c>
      <c r="C445" s="2" t="s">
        <v>1004</v>
      </c>
      <c r="D445" s="7" t="str">
        <f>LOOKUP(A445,PhotoSquad!A:A,PhotoSquad!B:B)</f>
        <v>https://assets.laliga.com/squad/2019/t179/p86151/128x128/p86151_t179_2019_1_003_000.png</v>
      </c>
      <c r="E445">
        <f>IFERROR(LOOKUP(A445,'J01'!B:B,'J01'!A:A),0)</f>
        <v>5</v>
      </c>
      <c r="F445">
        <f>IFERROR(LOOKUP(A445,'J02'!B:B,'J02'!A:A),0)</f>
        <v>4</v>
      </c>
      <c r="G445">
        <f>IFERROR(LOOKUP(A445,'J03'!B:B,'J03'!A:A),0)</f>
        <v>1</v>
      </c>
      <c r="H445">
        <f>IFERROR(LOOKUP(A445,'J04'!B:B,'J04'!A:A),0)</f>
        <v>7</v>
      </c>
      <c r="I445">
        <f>IFERROR(LOOKUP(A445,'J05'!B:B,'J05'!A:A),0)</f>
        <v>4</v>
      </c>
      <c r="J445" s="3">
        <f>IFERROR(LOOKUP(A445,'J06'!B:B,'J06'!A:A),0)</f>
        <v>3</v>
      </c>
      <c r="K445" s="3">
        <f>IFERROR(LOOKUP(A445,'J07'!B:B,'J07'!A:A),0)</f>
        <v>0</v>
      </c>
      <c r="L445">
        <f>IFERROR(LOOKUP(A445,'J08'!B:B,'J08'!A:A),0)</f>
        <v>7</v>
      </c>
      <c r="M445">
        <f>IFERROR(LOOKUP(A445,'J09'!B:B,'J09'!A:A),0)</f>
        <v>0</v>
      </c>
      <c r="N445">
        <f>IFERROR(LOOKUP(A445,'J10'!B:B,'J10'!A:A),0)</f>
        <v>9</v>
      </c>
      <c r="O445">
        <f>IFERROR(LOOKUP(A445,'J11'!B:B,'J11'!A:A),0)</f>
        <v>1</v>
      </c>
      <c r="P445">
        <f>IFERROR(LOOKUP(A445,'J12'!B:B,'J12'!A:A),0)</f>
        <v>7</v>
      </c>
      <c r="Q445">
        <f>IFERROR(LOOKUP(A445,'J13'!B:B,'J13'!A:A),0)</f>
        <v>0</v>
      </c>
      <c r="R445">
        <f>IFERROR(LOOKUP(A445,'J14'!B:B,'J14'!A:A),0)</f>
        <v>2</v>
      </c>
      <c r="S445">
        <f>IFERROR(LOOKUP(A445,'J15'!B:B,'J15'!A:A),0)</f>
        <v>2</v>
      </c>
      <c r="T445">
        <f>IFERROR(LOOKUP(A445,'J16'!B:B,'J16'!A:A),0)</f>
        <v>8</v>
      </c>
      <c r="U445">
        <f>IFERROR(LOOKUP(A445,'J17'!B:B,'J17'!A:A),0)</f>
        <v>2</v>
      </c>
      <c r="V445">
        <f>IFERROR(LOOKUP(A445,'J18'!B:B,'J18'!A:A),0)</f>
        <v>5</v>
      </c>
      <c r="W445">
        <f>IFERROR(LOOKUP(A445,'J19'!B:B,'J19'!A:A),0)</f>
        <v>3</v>
      </c>
      <c r="X445">
        <f>IFERROR(LOOKUP(A445,'J20'!B:B,'J20'!A:A),0)</f>
        <v>10</v>
      </c>
      <c r="Y445">
        <f>IFERROR(LOOKUP(A445,'J21'!B:B,'J21'!A:A),0)</f>
        <v>8</v>
      </c>
      <c r="Z445">
        <f>IFERROR(LOOKUP(A445,'J22'!B:B,'J22'!A:A),0)</f>
        <v>4</v>
      </c>
      <c r="AA445">
        <f>IFERROR(LOOKUP(A445,'J23'!B:B,'J23'!A:A),0)</f>
        <v>2</v>
      </c>
      <c r="AB445">
        <f>IFERROR(LOOKUP(A445,'J24'!B:B,'J24'!A:A),0)</f>
        <v>1</v>
      </c>
      <c r="AC445">
        <f>IFERROR(LOOKUP(A445,'J25'!B:B,'J25'!A:A),0)</f>
        <v>2</v>
      </c>
      <c r="AD445">
        <f>IFERROR(LOOKUP(A445,'J26'!B:B,'J26'!A:A),0)</f>
        <v>2</v>
      </c>
    </row>
    <row r="446">
      <c r="A446" s="2" t="s">
        <v>798</v>
      </c>
      <c r="B446" s="2" t="s">
        <v>457</v>
      </c>
      <c r="C446" s="2" t="s">
        <v>799</v>
      </c>
      <c r="D446" s="7" t="str">
        <f>LOOKUP(A446,PhotoSquad!A:A,PhotoSquad!B:B)</f>
        <v>https://assets.laliga.com/squad/2019/t178/p86157/128x128/p86157_t178_2019_1_003_000.png</v>
      </c>
      <c r="E446">
        <f>IFERROR(LOOKUP(A446,'J01'!B:B,'J01'!A:A),0)</f>
        <v>7</v>
      </c>
      <c r="F446">
        <f>IFERROR(LOOKUP(A446,'J02'!B:B,'J02'!A:A),0)</f>
        <v>11</v>
      </c>
      <c r="G446">
        <f>IFERROR(LOOKUP(A446,'J03'!B:B,'J03'!A:A),0)</f>
        <v>0</v>
      </c>
      <c r="H446">
        <f>IFERROR(LOOKUP(A446,'J04'!B:B,'J04'!A:A),0)</f>
        <v>0</v>
      </c>
      <c r="I446">
        <f>IFERROR(LOOKUP(A446,'J05'!B:B,'J05'!A:A),0)</f>
        <v>-1</v>
      </c>
      <c r="J446" s="3">
        <f>IFERROR(LOOKUP(A446,'J06'!B:B,'J06'!A:A),0)</f>
        <v>2</v>
      </c>
      <c r="K446" s="3">
        <f>IFERROR(LOOKUP(A446,'J07'!B:B,'J07'!A:A),0)</f>
        <v>6</v>
      </c>
      <c r="L446">
        <f>IFERROR(LOOKUP(A446,'J08'!B:B,'J08'!A:A),0)</f>
        <v>11</v>
      </c>
      <c r="M446">
        <f>IFERROR(LOOKUP(A446,'J09'!B:B,'J09'!A:A),0)</f>
        <v>2</v>
      </c>
      <c r="N446">
        <f>IFERROR(LOOKUP(A446,'J10'!B:B,'J10'!A:A),0)</f>
        <v>8</v>
      </c>
      <c r="O446">
        <f>IFERROR(LOOKUP(A446,'J11'!B:B,'J11'!A:A),0)</f>
        <v>2</v>
      </c>
      <c r="P446">
        <f>IFERROR(LOOKUP(A446,'J12'!B:B,'J12'!A:A),0)</f>
        <v>0</v>
      </c>
      <c r="Q446">
        <f>IFERROR(LOOKUP(A446,'J13'!B:B,'J13'!A:A),0)</f>
        <v>3</v>
      </c>
      <c r="R446">
        <f>IFERROR(LOOKUP(A446,'J14'!B:B,'J14'!A:A),0)</f>
        <v>2</v>
      </c>
      <c r="S446">
        <f>IFERROR(LOOKUP(A446,'J15'!B:B,'J15'!A:A),0)</f>
        <v>10</v>
      </c>
      <c r="T446">
        <f>IFERROR(LOOKUP(A446,'J16'!B:B,'J16'!A:A),0)</f>
        <v>1</v>
      </c>
      <c r="U446">
        <f>IFERROR(LOOKUP(A446,'J17'!B:B,'J17'!A:A),0)</f>
        <v>1</v>
      </c>
      <c r="V446">
        <f>IFERROR(LOOKUP(A446,'J18'!B:B,'J18'!A:A),0)</f>
        <v>3</v>
      </c>
      <c r="W446">
        <f>IFERROR(LOOKUP(A446,'J19'!B:B,'J19'!A:A),0)</f>
        <v>1</v>
      </c>
      <c r="X446">
        <f>IFERROR(LOOKUP(A446,'J20'!B:B,'J20'!A:A),0)</f>
        <v>8</v>
      </c>
      <c r="Y446">
        <f>IFERROR(LOOKUP(A446,'J21'!B:B,'J21'!A:A),0)</f>
        <v>0</v>
      </c>
      <c r="Z446">
        <f>IFERROR(LOOKUP(A446,'J22'!B:B,'J22'!A:A),0)</f>
        <v>3</v>
      </c>
      <c r="AA446">
        <f>IFERROR(LOOKUP(A446,'J23'!B:B,'J23'!A:A),0)</f>
        <v>-1</v>
      </c>
      <c r="AB446">
        <f>IFERROR(LOOKUP(A446,'J24'!B:B,'J24'!A:A),0)</f>
        <v>11</v>
      </c>
      <c r="AC446">
        <f>IFERROR(LOOKUP(A446,'J25'!B:B,'J25'!A:A),0)</f>
        <v>0</v>
      </c>
      <c r="AD446">
        <f>IFERROR(LOOKUP(A446,'J26'!B:B,'J26'!A:A),0)</f>
        <v>2</v>
      </c>
    </row>
    <row r="447">
      <c r="A447" s="2" t="s">
        <v>296</v>
      </c>
      <c r="B447" s="2" t="s">
        <v>435</v>
      </c>
      <c r="C447" s="2" t="s">
        <v>800</v>
      </c>
      <c r="D447" s="7" t="str">
        <f>LOOKUP(A447,PhotoSquad!A:A,PhotoSquad!B:B)</f>
        <v>https://assets.laliga.com/squad/2019/t855/p86168/128x128/p86168_t855_2019_1_003_000.png</v>
      </c>
      <c r="E447">
        <f>IFERROR(LOOKUP(A447,'J01'!B:B,'J01'!A:A),0)</f>
        <v>2</v>
      </c>
      <c r="F447">
        <f>IFERROR(LOOKUP(A447,'J02'!B:B,'J02'!A:A),0)</f>
        <v>4</v>
      </c>
      <c r="G447">
        <f>IFERROR(LOOKUP(A447,'J03'!B:B,'J03'!A:A),0)</f>
        <v>9</v>
      </c>
      <c r="H447">
        <f>IFERROR(LOOKUP(A447,'J04'!B:B,'J04'!A:A),0)</f>
        <v>3</v>
      </c>
      <c r="I447">
        <f>IFERROR(LOOKUP(A447,'J05'!B:B,'J05'!A:A),0)</f>
        <v>4</v>
      </c>
      <c r="J447" s="3">
        <f>IFERROR(LOOKUP(A447,'J06'!B:B,'J06'!A:A),0)</f>
        <v>2</v>
      </c>
      <c r="K447" s="3">
        <f>IFERROR(LOOKUP(A447,'J07'!B:B,'J07'!A:A),0)</f>
        <v>2</v>
      </c>
      <c r="L447">
        <f>IFERROR(LOOKUP(A447,'J08'!B:B,'J08'!A:A),0)</f>
        <v>2</v>
      </c>
      <c r="M447">
        <f>IFERROR(LOOKUP(A447,'J09'!B:B,'J09'!A:A),0)</f>
        <v>2</v>
      </c>
      <c r="N447">
        <f>IFERROR(LOOKUP(A447,'J10'!B:B,'J10'!A:A),0)</f>
        <v>4</v>
      </c>
      <c r="O447">
        <f>IFERROR(LOOKUP(A447,'J11'!B:B,'J11'!A:A),0)</f>
        <v>2</v>
      </c>
      <c r="P447">
        <f>IFERROR(LOOKUP(A447,'J12'!B:B,'J12'!A:A),0)</f>
        <v>3</v>
      </c>
      <c r="Q447">
        <f>IFERROR(LOOKUP(A447,'J13'!B:B,'J13'!A:A),0)</f>
        <v>3</v>
      </c>
      <c r="R447">
        <f>IFERROR(LOOKUP(A447,'J14'!B:B,'J14'!A:A),0)</f>
        <v>12</v>
      </c>
      <c r="S447">
        <f>IFERROR(LOOKUP(A447,'J15'!B:B,'J15'!A:A),0)</f>
        <v>1</v>
      </c>
      <c r="T447">
        <f>IFERROR(LOOKUP(A447,'J16'!B:B,'J16'!A:A),0)</f>
        <v>3</v>
      </c>
      <c r="U447">
        <f>IFERROR(LOOKUP(A447,'J17'!B:B,'J17'!A:A),0)</f>
        <v>10</v>
      </c>
      <c r="V447">
        <f>IFERROR(LOOKUP(A447,'J18'!B:B,'J18'!A:A),0)</f>
        <v>1</v>
      </c>
      <c r="W447">
        <f>IFERROR(LOOKUP(A447,'J19'!B:B,'J19'!A:A),0)</f>
        <v>2</v>
      </c>
      <c r="X447">
        <f>IFERROR(LOOKUP(A447,'J20'!B:B,'J20'!A:A),0)</f>
        <v>0</v>
      </c>
      <c r="Y447">
        <f>IFERROR(LOOKUP(A447,'J21'!B:B,'J21'!A:A),0)</f>
        <v>6</v>
      </c>
      <c r="Z447">
        <f>IFERROR(LOOKUP(A447,'J22'!B:B,'J22'!A:A),0)</f>
        <v>9</v>
      </c>
      <c r="AA447">
        <f>IFERROR(LOOKUP(A447,'J23'!B:B,'J23'!A:A),0)</f>
        <v>14</v>
      </c>
      <c r="AB447">
        <f>IFERROR(LOOKUP(A447,'J24'!B:B,'J24'!A:A),0)</f>
        <v>4</v>
      </c>
      <c r="AC447">
        <f>IFERROR(LOOKUP(A447,'J25'!B:B,'J25'!A:A),0)</f>
        <v>0</v>
      </c>
      <c r="AD447">
        <f>IFERROR(LOOKUP(A447,'J26'!B:B,'J26'!A:A),0)</f>
        <v>2</v>
      </c>
    </row>
    <row r="448">
      <c r="A448" s="2" t="s">
        <v>297</v>
      </c>
      <c r="B448" s="2" t="s">
        <v>435</v>
      </c>
      <c r="C448" s="2" t="s">
        <v>801</v>
      </c>
      <c r="D448" s="7" t="str">
        <f>LOOKUP(A448,PhotoSquad!A:A,PhotoSquad!B:B)</f>
        <v>https://assets.laliga.com/squad/2019/t185/p86169/128x128/p86169_t185_2019_1_003_000.png</v>
      </c>
      <c r="E448">
        <f>IFERROR(LOOKUP(A448,'J01'!B:B,'J01'!A:A),0)</f>
        <v>5</v>
      </c>
      <c r="F448">
        <f>IFERROR(LOOKUP(A448,'J02'!B:B,'J02'!A:A),0)</f>
        <v>0</v>
      </c>
      <c r="G448">
        <f>IFERROR(LOOKUP(A448,'J03'!B:B,'J03'!A:A),0)</f>
        <v>9</v>
      </c>
      <c r="H448">
        <f>IFERROR(LOOKUP(A448,'J04'!B:B,'J04'!A:A),0)</f>
        <v>3</v>
      </c>
      <c r="I448">
        <f>IFERROR(LOOKUP(A448,'J05'!B:B,'J05'!A:A),0)</f>
        <v>4</v>
      </c>
      <c r="J448" s="3">
        <f>IFERROR(LOOKUP(A448,'J06'!B:B,'J06'!A:A),0)</f>
        <v>2</v>
      </c>
      <c r="K448" s="3">
        <f>IFERROR(LOOKUP(A448,'J07'!B:B,'J07'!A:A),0)</f>
        <v>1</v>
      </c>
      <c r="L448">
        <f>IFERROR(LOOKUP(A448,'J08'!B:B,'J08'!A:A),0)</f>
        <v>1</v>
      </c>
      <c r="M448">
        <f>IFERROR(LOOKUP(A448,'J09'!B:B,'J09'!A:A),0)</f>
        <v>2</v>
      </c>
      <c r="N448">
        <f>IFERROR(LOOKUP(A448,'J10'!B:B,'J10'!A:A),0)</f>
        <v>3</v>
      </c>
      <c r="O448">
        <f>IFERROR(LOOKUP(A448,'J11'!B:B,'J11'!A:A),0)</f>
        <v>0</v>
      </c>
      <c r="P448">
        <f>IFERROR(LOOKUP(A448,'J12'!B:B,'J12'!A:A),0)</f>
        <v>0</v>
      </c>
      <c r="Q448">
        <f>IFERROR(LOOKUP(A448,'J13'!B:B,'J13'!A:A),0)</f>
        <v>2</v>
      </c>
      <c r="R448">
        <f>IFERROR(LOOKUP(A448,'J14'!B:B,'J14'!A:A),0)</f>
        <v>12</v>
      </c>
      <c r="S448">
        <f>IFERROR(LOOKUP(A448,'J15'!B:B,'J15'!A:A),0)</f>
        <v>1</v>
      </c>
      <c r="T448">
        <f>IFERROR(LOOKUP(A448,'J16'!B:B,'J16'!A:A),0)</f>
        <v>0</v>
      </c>
      <c r="U448">
        <f>IFERROR(LOOKUP(A448,'J17'!B:B,'J17'!A:A),0)</f>
        <v>3</v>
      </c>
      <c r="V448">
        <f>IFERROR(LOOKUP(A448,'J18'!B:B,'J18'!A:A),0)</f>
        <v>1</v>
      </c>
      <c r="W448">
        <f>IFERROR(LOOKUP(A448,'J19'!B:B,'J19'!A:A),0)</f>
        <v>0</v>
      </c>
      <c r="X448">
        <f>IFERROR(LOOKUP(A448,'J20'!B:B,'J20'!A:A),0)</f>
        <v>1</v>
      </c>
      <c r="Y448">
        <f>IFERROR(LOOKUP(A448,'J21'!B:B,'J21'!A:A),0)</f>
        <v>2</v>
      </c>
      <c r="Z448">
        <f>IFERROR(LOOKUP(A448,'J22'!B:B,'J22'!A:A),0)</f>
        <v>1</v>
      </c>
      <c r="AA448">
        <f>IFERROR(LOOKUP(A448,'J23'!B:B,'J23'!A:A),0)</f>
        <v>1</v>
      </c>
      <c r="AB448">
        <f>IFERROR(LOOKUP(A448,'J24'!B:B,'J24'!A:A),0)</f>
        <v>1</v>
      </c>
      <c r="AC448">
        <f>IFERROR(LOOKUP(A448,'J25'!B:B,'J25'!A:A),0)</f>
        <v>2</v>
      </c>
      <c r="AD448">
        <f>IFERROR(LOOKUP(A448,'J26'!B:B,'J26'!A:A),0)</f>
        <v>2</v>
      </c>
    </row>
    <row r="449">
      <c r="A449" s="2" t="s">
        <v>88</v>
      </c>
      <c r="B449" s="2" t="s">
        <v>432</v>
      </c>
      <c r="C449" s="2" t="s">
        <v>802</v>
      </c>
      <c r="D449" s="7" t="str">
        <f>LOOKUP(A449,PhotoSquad!A:A,PhotoSquad!B:B)</f>
        <v>https://assets.laliga.com/squad/2019/t179/p86173/128x128/p86173_t179_2019_1_003_000.png</v>
      </c>
      <c r="E449">
        <f>IFERROR(LOOKUP(A449,'J01'!B:B,'J01'!A:A),0)</f>
        <v>9</v>
      </c>
      <c r="F449">
        <f>IFERROR(LOOKUP(A449,'J02'!B:B,'J02'!A:A),0)</f>
        <v>5</v>
      </c>
      <c r="G449">
        <f>IFERROR(LOOKUP(A449,'J03'!B:B,'J03'!A:A),0)</f>
        <v>5</v>
      </c>
      <c r="H449">
        <f>IFERROR(LOOKUP(A449,'J04'!B:B,'J04'!A:A),0)</f>
        <v>3</v>
      </c>
      <c r="I449">
        <f>IFERROR(LOOKUP(A449,'J05'!B:B,'J05'!A:A),0)</f>
        <v>2</v>
      </c>
      <c r="J449" s="3">
        <f>IFERROR(LOOKUP(A449,'J06'!B:B,'J06'!A:A),0)</f>
        <v>2</v>
      </c>
      <c r="K449" s="3">
        <f>IFERROR(LOOKUP(A449,'J07'!B:B,'J07'!A:A),0)</f>
        <v>7</v>
      </c>
      <c r="L449">
        <f>IFERROR(LOOKUP(A449,'J08'!B:B,'J08'!A:A),0)</f>
        <v>1</v>
      </c>
      <c r="M449">
        <f>IFERROR(LOOKUP(A449,'J09'!B:B,'J09'!A:A),0)</f>
        <v>3</v>
      </c>
      <c r="N449">
        <f>IFERROR(LOOKUP(A449,'J10'!B:B,'J10'!A:A),0)</f>
        <v>3</v>
      </c>
      <c r="O449">
        <f>IFERROR(LOOKUP(A449,'J11'!B:B,'J11'!A:A),0)</f>
        <v>0</v>
      </c>
      <c r="P449">
        <f>IFERROR(LOOKUP(A449,'J12'!B:B,'J12'!A:A),0)</f>
        <v>0</v>
      </c>
      <c r="Q449">
        <f>IFERROR(LOOKUP(A449,'J13'!B:B,'J13'!A:A),0)</f>
        <v>3</v>
      </c>
      <c r="R449">
        <f>IFERROR(LOOKUP(A449,'J14'!B:B,'J14'!A:A),0)</f>
        <v>5</v>
      </c>
      <c r="S449">
        <f>IFERROR(LOOKUP(A449,'J15'!B:B,'J15'!A:A),0)</f>
        <v>3</v>
      </c>
      <c r="T449">
        <f>IFERROR(LOOKUP(A449,'J16'!B:B,'J16'!A:A),0)</f>
        <v>0</v>
      </c>
      <c r="U449">
        <f>IFERROR(LOOKUP(A449,'J17'!B:B,'J17'!A:A),0)</f>
        <v>3</v>
      </c>
      <c r="V449">
        <f>IFERROR(LOOKUP(A449,'J18'!B:B,'J18'!A:A),0)</f>
        <v>1</v>
      </c>
      <c r="W449">
        <f>IFERROR(LOOKUP(A449,'J19'!B:B,'J19'!A:A),0)</f>
        <v>0</v>
      </c>
      <c r="X449">
        <f>IFERROR(LOOKUP(A449,'J20'!B:B,'J20'!A:A),0)</f>
        <v>0</v>
      </c>
      <c r="Y449">
        <f>IFERROR(LOOKUP(A449,'J21'!B:B,'J21'!A:A),0)</f>
        <v>10</v>
      </c>
      <c r="Z449">
        <f>IFERROR(LOOKUP(A449,'J22'!B:B,'J22'!A:A),0)</f>
        <v>3</v>
      </c>
      <c r="AA449">
        <f>IFERROR(LOOKUP(A449,'J23'!B:B,'J23'!A:A),0)</f>
        <v>1</v>
      </c>
      <c r="AB449">
        <f>IFERROR(LOOKUP(A449,'J24'!B:B,'J24'!A:A),0)</f>
        <v>1</v>
      </c>
      <c r="AC449">
        <f>IFERROR(LOOKUP(A449,'J25'!B:B,'J25'!A:A),0)</f>
        <v>2</v>
      </c>
      <c r="AD449">
        <f>IFERROR(LOOKUP(A449,'J26'!B:B,'J26'!A:A),0)</f>
        <v>2</v>
      </c>
    </row>
    <row r="450">
      <c r="A450" s="2" t="s">
        <v>104</v>
      </c>
      <c r="B450" s="2" t="s">
        <v>432</v>
      </c>
      <c r="C450" s="2" t="s">
        <v>903</v>
      </c>
      <c r="D450" s="7" t="str">
        <f>LOOKUP(A450,PhotoSquad!A:A,PhotoSquad!B:B)</f>
        <v>https://assets.laliga.com/squad/2019/t953/p86349/128x128/p86349_t953_2019_1_003_000.png</v>
      </c>
      <c r="E450">
        <f>IFERROR(LOOKUP(A450,'J01'!B:B,'J01'!A:A),0)</f>
        <v>9</v>
      </c>
      <c r="F450">
        <f>IFERROR(LOOKUP(A450,'J02'!B:B,'J02'!A:A),0)</f>
        <v>1</v>
      </c>
      <c r="G450">
        <f>IFERROR(LOOKUP(A450,'J03'!B:B,'J03'!A:A),0)</f>
        <v>6</v>
      </c>
      <c r="H450">
        <f>IFERROR(LOOKUP(A450,'J04'!B:B,'J04'!A:A),0)</f>
        <v>2</v>
      </c>
      <c r="I450">
        <f>IFERROR(LOOKUP(A450,'J05'!B:B,'J05'!A:A),0)</f>
        <v>2</v>
      </c>
      <c r="J450" s="3">
        <f>IFERROR(LOOKUP(A450,'J06'!B:B,'J06'!A:A),0)</f>
        <v>0</v>
      </c>
      <c r="K450" s="3">
        <f>IFERROR(LOOKUP(A450,'J07'!B:B,'J07'!A:A),0)</f>
        <v>2</v>
      </c>
      <c r="L450">
        <f>IFERROR(LOOKUP(A450,'J08'!B:B,'J08'!A:A),0)</f>
        <v>1</v>
      </c>
      <c r="M450">
        <f>IFERROR(LOOKUP(A450,'J09'!B:B,'J09'!A:A),0)</f>
        <v>0</v>
      </c>
      <c r="N450">
        <f>IFERROR(LOOKUP(A450,'J10'!B:B,'J10'!A:A),0)</f>
        <v>3</v>
      </c>
      <c r="O450">
        <f>IFERROR(LOOKUP(A450,'J11'!B:B,'J11'!A:A),0)</f>
        <v>2</v>
      </c>
      <c r="P450">
        <f>IFERROR(LOOKUP(A450,'J12'!B:B,'J12'!A:A),0)</f>
        <v>7</v>
      </c>
      <c r="Q450">
        <f>IFERROR(LOOKUP(A450,'J13'!B:B,'J13'!A:A),0)</f>
        <v>1</v>
      </c>
      <c r="R450">
        <f>IFERROR(LOOKUP(A450,'J14'!B:B,'J14'!A:A),0)</f>
        <v>1</v>
      </c>
      <c r="S450">
        <f>IFERROR(LOOKUP(A450,'J15'!B:B,'J15'!A:A),0)</f>
        <v>0</v>
      </c>
      <c r="T450">
        <f>IFERROR(LOOKUP(A450,'J16'!B:B,'J16'!A:A),0)</f>
        <v>2</v>
      </c>
      <c r="U450">
        <f>IFERROR(LOOKUP(A450,'J17'!B:B,'J17'!A:A),0)</f>
        <v>1</v>
      </c>
      <c r="V450">
        <f>IFERROR(LOOKUP(A450,'J18'!B:B,'J18'!A:A),0)</f>
        <v>2</v>
      </c>
      <c r="W450">
        <f>IFERROR(LOOKUP(A450,'J19'!B:B,'J19'!A:A),0)</f>
        <v>2</v>
      </c>
      <c r="X450">
        <f>IFERROR(LOOKUP(A450,'J20'!B:B,'J20'!A:A),0)</f>
        <v>1</v>
      </c>
      <c r="Y450">
        <f>IFERROR(LOOKUP(A450,'J21'!B:B,'J21'!A:A),0)</f>
        <v>0</v>
      </c>
      <c r="Z450">
        <f>IFERROR(LOOKUP(A450,'J22'!B:B,'J22'!A:A),0)</f>
        <v>0</v>
      </c>
      <c r="AA450">
        <f>IFERROR(LOOKUP(A450,'J23'!B:B,'J23'!A:A),0)</f>
        <v>0</v>
      </c>
      <c r="AB450">
        <f>IFERROR(LOOKUP(A450,'J24'!B:B,'J24'!A:A),0)</f>
        <v>1</v>
      </c>
      <c r="AC450">
        <f>IFERROR(LOOKUP(A450,'J25'!B:B,'J25'!A:A),0)</f>
        <v>2</v>
      </c>
      <c r="AD450">
        <f>IFERROR(LOOKUP(A450,'J26'!B:B,'J26'!A:A),0)</f>
        <v>12</v>
      </c>
    </row>
    <row r="451">
      <c r="A451" s="2" t="s">
        <v>298</v>
      </c>
      <c r="B451" s="2" t="s">
        <v>435</v>
      </c>
      <c r="C451" s="2" t="s">
        <v>803</v>
      </c>
      <c r="D451" s="7" t="str">
        <f>LOOKUP(A451,PhotoSquad!A:A,PhotoSquad!B:B)</f>
        <v>https://assets.laliga.com/squad/2019/t175/p86399/128x128/p86399_t175_2019_1_003_000.png</v>
      </c>
      <c r="E451">
        <f>IFERROR(LOOKUP(A451,'J01'!B:B,'J01'!A:A),0)</f>
        <v>3</v>
      </c>
      <c r="F451">
        <f>IFERROR(LOOKUP(A451,'J02'!B:B,'J02'!A:A),0)</f>
        <v>7</v>
      </c>
      <c r="G451">
        <f>IFERROR(LOOKUP(A451,'J03'!B:B,'J03'!A:A),0)</f>
        <v>9</v>
      </c>
      <c r="H451">
        <f>IFERROR(LOOKUP(A451,'J04'!B:B,'J04'!A:A),0)</f>
        <v>5</v>
      </c>
      <c r="I451">
        <f>IFERROR(LOOKUP(A451,'J05'!B:B,'J05'!A:A),0)</f>
        <v>2</v>
      </c>
      <c r="J451" s="3">
        <f>IFERROR(LOOKUP(A451,'J06'!B:B,'J06'!A:A),0)</f>
        <v>3</v>
      </c>
      <c r="K451" s="3">
        <f>IFERROR(LOOKUP(A451,'J07'!B:B,'J07'!A:A),0)</f>
        <v>3</v>
      </c>
      <c r="L451">
        <f>IFERROR(LOOKUP(A451,'J08'!B:B,'J08'!A:A),0)</f>
        <v>1</v>
      </c>
      <c r="M451">
        <f>IFERROR(LOOKUP(A451,'J09'!B:B,'J09'!A:A),0)</f>
        <v>0</v>
      </c>
      <c r="N451">
        <f>IFERROR(LOOKUP(A451,'J10'!B:B,'J10'!A:A),0)</f>
        <v>3</v>
      </c>
      <c r="O451">
        <f>IFERROR(LOOKUP(A451,'J11'!B:B,'J11'!A:A),0)</f>
        <v>0</v>
      </c>
      <c r="P451">
        <f>IFERROR(LOOKUP(A451,'J12'!B:B,'J12'!A:A),0)</f>
        <v>0</v>
      </c>
      <c r="Q451">
        <f>IFERROR(LOOKUP(A451,'J13'!B:B,'J13'!A:A),0)</f>
        <v>10</v>
      </c>
      <c r="R451">
        <f>IFERROR(LOOKUP(A451,'J14'!B:B,'J14'!A:A),0)</f>
        <v>6</v>
      </c>
      <c r="S451">
        <f>IFERROR(LOOKUP(A451,'J15'!B:B,'J15'!A:A),0)</f>
        <v>0</v>
      </c>
      <c r="T451">
        <f>IFERROR(LOOKUP(A451,'J16'!B:B,'J16'!A:A),0)</f>
        <v>2</v>
      </c>
      <c r="U451">
        <f>IFERROR(LOOKUP(A451,'J17'!B:B,'J17'!A:A),0)</f>
        <v>1</v>
      </c>
      <c r="V451">
        <f>IFERROR(LOOKUP(A451,'J18'!B:B,'J18'!A:A),0)</f>
        <v>2</v>
      </c>
      <c r="W451">
        <f>IFERROR(LOOKUP(A451,'J19'!B:B,'J19'!A:A),0)</f>
        <v>2</v>
      </c>
      <c r="X451">
        <f>IFERROR(LOOKUP(A451,'J20'!B:B,'J20'!A:A),0)</f>
        <v>4</v>
      </c>
      <c r="Y451">
        <f>IFERROR(LOOKUP(A451,'J21'!B:B,'J21'!A:A),0)</f>
        <v>4</v>
      </c>
      <c r="Z451">
        <f>IFERROR(LOOKUP(A451,'J22'!B:B,'J22'!A:A),0)</f>
        <v>5</v>
      </c>
      <c r="AA451">
        <f>IFERROR(LOOKUP(A451,'J23'!B:B,'J23'!A:A),0)</f>
        <v>4</v>
      </c>
      <c r="AB451">
        <f>IFERROR(LOOKUP(A451,'J24'!B:B,'J24'!A:A),0)</f>
        <v>2</v>
      </c>
      <c r="AC451">
        <f>IFERROR(LOOKUP(A451,'J25'!B:B,'J25'!A:A),0)</f>
        <v>4</v>
      </c>
      <c r="AD451">
        <f>IFERROR(LOOKUP(A451,'J26'!B:B,'J26'!A:A),0)</f>
        <v>2</v>
      </c>
    </row>
    <row r="452">
      <c r="A452" s="2" t="s">
        <v>81</v>
      </c>
      <c r="B452" s="2" t="s">
        <v>432</v>
      </c>
      <c r="C452" s="2" t="s">
        <v>804</v>
      </c>
      <c r="D452" s="7" t="str">
        <f>LOOKUP(A452,PhotoSquad!A:A,PhotoSquad!B:B)</f>
        <v>https://assets.laliga.com/squad/2019/t177/p86527/128x128/p86527_t177_2019_1_003_000.png</v>
      </c>
      <c r="E452">
        <f>IFERROR(LOOKUP(A452,'J01'!B:B,'J01'!A:A),0)</f>
        <v>3</v>
      </c>
      <c r="F452">
        <f>IFERROR(LOOKUP(A452,'J02'!B:B,'J02'!A:A),0)</f>
        <v>2</v>
      </c>
      <c r="G452">
        <f>IFERROR(LOOKUP(A452,'J03'!B:B,'J03'!A:A),0)</f>
        <v>2</v>
      </c>
      <c r="H452">
        <f>IFERROR(LOOKUP(A452,'J04'!B:B,'J04'!A:A),0)</f>
        <v>8</v>
      </c>
      <c r="I452">
        <f>IFERROR(LOOKUP(A452,'J05'!B:B,'J05'!A:A),0)</f>
        <v>2</v>
      </c>
      <c r="J452" s="3">
        <f>IFERROR(LOOKUP(A452,'J06'!B:B,'J06'!A:A),0)</f>
        <v>3</v>
      </c>
      <c r="K452" s="3">
        <f>IFERROR(LOOKUP(A452,'J07'!B:B,'J07'!A:A),0)</f>
        <v>3</v>
      </c>
      <c r="L452">
        <f>IFERROR(LOOKUP(A452,'J08'!B:B,'J08'!A:A),0)</f>
        <v>1</v>
      </c>
      <c r="M452">
        <f>IFERROR(LOOKUP(A452,'J09'!B:B,'J09'!A:A),0)</f>
        <v>2</v>
      </c>
      <c r="N452">
        <f>IFERROR(LOOKUP(A452,'J10'!B:B,'J10'!A:A),0)</f>
        <v>3</v>
      </c>
      <c r="O452">
        <f>IFERROR(LOOKUP(A452,'J11'!B:B,'J11'!A:A),0)</f>
        <v>2</v>
      </c>
      <c r="P452">
        <f>IFERROR(LOOKUP(A452,'J12'!B:B,'J12'!A:A),0)</f>
        <v>2</v>
      </c>
      <c r="Q452">
        <f>IFERROR(LOOKUP(A452,'J13'!B:B,'J13'!A:A),0)</f>
        <v>2</v>
      </c>
      <c r="R452">
        <f>IFERROR(LOOKUP(A452,'J14'!B:B,'J14'!A:A),0)</f>
        <v>6</v>
      </c>
      <c r="S452">
        <f>IFERROR(LOOKUP(A452,'J15'!B:B,'J15'!A:A),0)</f>
        <v>0</v>
      </c>
      <c r="T452">
        <f>IFERROR(LOOKUP(A452,'J16'!B:B,'J16'!A:A),0)</f>
        <v>2</v>
      </c>
      <c r="U452">
        <f>IFERROR(LOOKUP(A452,'J17'!B:B,'J17'!A:A),0)</f>
        <v>1</v>
      </c>
      <c r="V452">
        <f>IFERROR(LOOKUP(A452,'J18'!B:B,'J18'!A:A),0)</f>
        <v>0</v>
      </c>
      <c r="W452">
        <f>IFERROR(LOOKUP(A452,'J19'!B:B,'J19'!A:A),0)</f>
        <v>2</v>
      </c>
      <c r="X452">
        <f>IFERROR(LOOKUP(A452,'J20'!B:B,'J20'!A:A),0)</f>
        <v>4</v>
      </c>
      <c r="Y452">
        <f>IFERROR(LOOKUP(A452,'J21'!B:B,'J21'!A:A),0)</f>
        <v>4</v>
      </c>
      <c r="Z452">
        <f>IFERROR(LOOKUP(A452,'J22'!B:B,'J22'!A:A),0)</f>
        <v>5</v>
      </c>
      <c r="AA452">
        <f>IFERROR(LOOKUP(A452,'J23'!B:B,'J23'!A:A),0)</f>
        <v>4</v>
      </c>
      <c r="AB452">
        <f>IFERROR(LOOKUP(A452,'J24'!B:B,'J24'!A:A),0)</f>
        <v>2</v>
      </c>
      <c r="AC452">
        <f>IFERROR(LOOKUP(A452,'J25'!B:B,'J25'!A:A),0)</f>
        <v>1</v>
      </c>
      <c r="AD452">
        <f>IFERROR(LOOKUP(A452,'J26'!B:B,'J26'!A:A),0)</f>
        <v>2</v>
      </c>
    </row>
    <row r="453">
      <c r="A453" s="2" t="s">
        <v>904</v>
      </c>
      <c r="B453" s="2" t="s">
        <v>457</v>
      </c>
      <c r="C453" s="2" t="s">
        <v>905</v>
      </c>
      <c r="D453" s="7" t="str">
        <f>LOOKUP(A453,PhotoSquad!A:A,PhotoSquad!B:B)</f>
        <v>https://assets.laliga.com/squad/2019/t185/p86813/128x128/p86813_t185_2019_1_003_000.png</v>
      </c>
      <c r="E453">
        <f>IFERROR(LOOKUP(A453,'J01'!B:B,'J01'!A:A),0)</f>
        <v>3</v>
      </c>
      <c r="F453">
        <f>IFERROR(LOOKUP(A453,'J02'!B:B,'J02'!A:A),0)</f>
        <v>0</v>
      </c>
      <c r="G453">
        <f>IFERROR(LOOKUP(A453,'J03'!B:B,'J03'!A:A),0)</f>
        <v>3</v>
      </c>
      <c r="H453">
        <f>IFERROR(LOOKUP(A453,'J04'!B:B,'J04'!A:A),0)</f>
        <v>2</v>
      </c>
      <c r="I453">
        <f>IFERROR(LOOKUP(A453,'J05'!B:B,'J05'!A:A),0)</f>
        <v>7</v>
      </c>
      <c r="J453" s="3">
        <f>IFERROR(LOOKUP(A453,'J06'!B:B,'J06'!A:A),0)</f>
        <v>3</v>
      </c>
      <c r="K453" s="3">
        <f>IFERROR(LOOKUP(A453,'J07'!B:B,'J07'!A:A),0)</f>
        <v>0</v>
      </c>
      <c r="L453">
        <f>IFERROR(LOOKUP(A453,'J08'!B:B,'J08'!A:A),0)</f>
        <v>3</v>
      </c>
      <c r="M453">
        <f>IFERROR(LOOKUP(A453,'J09'!B:B,'J09'!A:A),0)</f>
        <v>2</v>
      </c>
      <c r="N453">
        <f>IFERROR(LOOKUP(A453,'J10'!B:B,'J10'!A:A),0)</f>
        <v>4</v>
      </c>
      <c r="O453">
        <f>IFERROR(LOOKUP(A453,'J11'!B:B,'J11'!A:A),0)</f>
        <v>5</v>
      </c>
      <c r="P453">
        <f>IFERROR(LOOKUP(A453,'J12'!B:B,'J12'!A:A),0)</f>
        <v>8</v>
      </c>
      <c r="Q453">
        <f>IFERROR(LOOKUP(A453,'J13'!B:B,'J13'!A:A),0)</f>
        <v>1</v>
      </c>
      <c r="R453">
        <f>IFERROR(LOOKUP(A453,'J14'!B:B,'J14'!A:A),0)</f>
        <v>5</v>
      </c>
      <c r="S453">
        <f>IFERROR(LOOKUP(A453,'J15'!B:B,'J15'!A:A),0)</f>
        <v>6</v>
      </c>
      <c r="T453">
        <f>IFERROR(LOOKUP(A453,'J16'!B:B,'J16'!A:A),0)</f>
        <v>2</v>
      </c>
      <c r="U453">
        <f>IFERROR(LOOKUP(A453,'J17'!B:B,'J17'!A:A),0)</f>
        <v>3</v>
      </c>
      <c r="V453">
        <f>IFERROR(LOOKUP(A453,'J18'!B:B,'J18'!A:A),0)</f>
        <v>4</v>
      </c>
      <c r="W453">
        <f>IFERROR(LOOKUP(A453,'J19'!B:B,'J19'!A:A),0)</f>
        <v>3</v>
      </c>
      <c r="X453">
        <f>IFERROR(LOOKUP(A453,'J20'!B:B,'J20'!A:A),0)</f>
        <v>9</v>
      </c>
      <c r="Y453">
        <f>IFERROR(LOOKUP(A453,'J21'!B:B,'J21'!A:A),0)</f>
        <v>5</v>
      </c>
      <c r="Z453">
        <f>IFERROR(LOOKUP(A453,'J22'!B:B,'J22'!A:A),0)</f>
        <v>3</v>
      </c>
      <c r="AA453">
        <f>IFERROR(LOOKUP(A453,'J23'!B:B,'J23'!A:A),0)</f>
        <v>0</v>
      </c>
      <c r="AB453">
        <f>IFERROR(LOOKUP(A453,'J24'!B:B,'J24'!A:A),0)</f>
        <v>6</v>
      </c>
      <c r="AC453">
        <f>IFERROR(LOOKUP(A453,'J25'!B:B,'J25'!A:A),0)</f>
        <v>3</v>
      </c>
      <c r="AD453">
        <f>IFERROR(LOOKUP(A453,'J26'!B:B,'J26'!A:A),0)</f>
        <v>3</v>
      </c>
    </row>
    <row r="454">
      <c r="A454" s="2" t="s">
        <v>968</v>
      </c>
      <c r="B454" s="2" t="s">
        <v>457</v>
      </c>
      <c r="C454" s="2" t="s">
        <v>969</v>
      </c>
      <c r="D454" s="7" t="str">
        <f>LOOKUP(A454,PhotoSquad!A:A,PhotoSquad!B:B)</f>
        <v>https://assets.laliga.com/squad/2019/t173/p86940/128x128/p86940_t173_2019_1_003_000.png</v>
      </c>
      <c r="E454">
        <f>IFERROR(LOOKUP(A454,'J01'!B:B,'J01'!A:A),0)</f>
        <v>3</v>
      </c>
      <c r="F454">
        <f>IFERROR(LOOKUP(A454,'J02'!B:B,'J02'!A:A),0)</f>
        <v>0</v>
      </c>
      <c r="G454">
        <f>IFERROR(LOOKUP(A454,'J03'!B:B,'J03'!A:A),0)</f>
        <v>3</v>
      </c>
      <c r="H454">
        <f>IFERROR(LOOKUP(A454,'J04'!B:B,'J04'!A:A),0)</f>
        <v>0</v>
      </c>
      <c r="I454">
        <f>IFERROR(LOOKUP(A454,'J05'!B:B,'J05'!A:A),0)</f>
        <v>0</v>
      </c>
      <c r="J454" s="3">
        <f>IFERROR(LOOKUP(A454,'J06'!B:B,'J06'!A:A),0)</f>
        <v>2</v>
      </c>
      <c r="K454" s="3">
        <f>IFERROR(LOOKUP(A454,'J07'!B:B,'J07'!A:A),0)</f>
        <v>0</v>
      </c>
      <c r="L454">
        <f>IFERROR(LOOKUP(A454,'J08'!B:B,'J08'!A:A),0)</f>
        <v>0</v>
      </c>
      <c r="M454">
        <f>IFERROR(LOOKUP(A454,'J09'!B:B,'J09'!A:A),0)</f>
        <v>14</v>
      </c>
      <c r="N454">
        <f>IFERROR(LOOKUP(A454,'J10'!B:B,'J10'!A:A),0)</f>
        <v>-1</v>
      </c>
      <c r="O454">
        <f>IFERROR(LOOKUP(A454,'J11'!B:B,'J11'!A:A),0)</f>
        <v>3</v>
      </c>
      <c r="P454">
        <f>IFERROR(LOOKUP(A454,'J12'!B:B,'J12'!A:A),0)</f>
        <v>-1</v>
      </c>
      <c r="Q454">
        <f>IFERROR(LOOKUP(A454,'J13'!B:B,'J13'!A:A),0)</f>
        <v>0</v>
      </c>
      <c r="R454">
        <f>IFERROR(LOOKUP(A454,'J14'!B:B,'J14'!A:A),0)</f>
        <v>1</v>
      </c>
      <c r="S454">
        <f>IFERROR(LOOKUP(A454,'J15'!B:B,'J15'!A:A),0)</f>
        <v>6</v>
      </c>
      <c r="T454">
        <f>IFERROR(LOOKUP(A454,'J16'!B:B,'J16'!A:A),0)</f>
        <v>0</v>
      </c>
      <c r="U454">
        <f>IFERROR(LOOKUP(A454,'J17'!B:B,'J17'!A:A),0)</f>
        <v>1</v>
      </c>
      <c r="V454">
        <f>IFERROR(LOOKUP(A454,'J18'!B:B,'J18'!A:A),0)</f>
        <v>4</v>
      </c>
      <c r="W454">
        <f>IFERROR(LOOKUP(A454,'J19'!B:B,'J19'!A:A),0)</f>
        <v>0</v>
      </c>
      <c r="X454">
        <f>IFERROR(LOOKUP(A454,'J20'!B:B,'J20'!A:A),0)</f>
        <v>9</v>
      </c>
      <c r="Y454">
        <f>IFERROR(LOOKUP(A454,'J21'!B:B,'J21'!A:A),0)</f>
        <v>5</v>
      </c>
      <c r="Z454">
        <f>IFERROR(LOOKUP(A454,'J22'!B:B,'J22'!A:A),0)</f>
        <v>4</v>
      </c>
      <c r="AA454">
        <f>IFERROR(LOOKUP(A454,'J23'!B:B,'J23'!A:A),0)</f>
        <v>5</v>
      </c>
      <c r="AB454">
        <f>IFERROR(LOOKUP(A454,'J24'!B:B,'J24'!A:A),0)</f>
        <v>2</v>
      </c>
      <c r="AC454">
        <f>IFERROR(LOOKUP(A454,'J25'!B:B,'J25'!A:A),0)</f>
        <v>0</v>
      </c>
      <c r="AD454">
        <f>IFERROR(LOOKUP(A454,'J26'!B:B,'J26'!A:A),0)</f>
        <v>2</v>
      </c>
    </row>
    <row r="455">
      <c r="A455" s="2" t="s">
        <v>805</v>
      </c>
      <c r="B455" s="2" t="s">
        <v>457</v>
      </c>
      <c r="C455" s="2" t="s">
        <v>806</v>
      </c>
      <c r="D455" s="7" t="str">
        <f>LOOKUP(A455,PhotoSquad!A:A,PhotoSquad!B:B)</f>
        <v>https://assets.laliga.com/squad/2019/t953/p87026/128x128/p87026_t953_2019_1_003_000.png</v>
      </c>
      <c r="E455">
        <f>IFERROR(LOOKUP(A455,'J01'!B:B,'J01'!A:A),0)</f>
        <v>0</v>
      </c>
      <c r="F455">
        <f>IFERROR(LOOKUP(A455,'J02'!B:B,'J02'!A:A),0)</f>
        <v>7</v>
      </c>
      <c r="G455">
        <f>IFERROR(LOOKUP(A455,'J03'!B:B,'J03'!A:A),0)</f>
        <v>10</v>
      </c>
      <c r="H455">
        <f>IFERROR(LOOKUP(A455,'J04'!B:B,'J04'!A:A),0)</f>
        <v>1</v>
      </c>
      <c r="I455">
        <f>IFERROR(LOOKUP(A455,'J05'!B:B,'J05'!A:A),0)</f>
        <v>8</v>
      </c>
      <c r="J455" s="3">
        <f>IFERROR(LOOKUP(A455,'J06'!B:B,'J06'!A:A),0)</f>
        <v>1</v>
      </c>
      <c r="K455" s="3">
        <f>IFERROR(LOOKUP(A455,'J07'!B:B,'J07'!A:A),0)</f>
        <v>9</v>
      </c>
      <c r="L455">
        <f>IFERROR(LOOKUP(A455,'J08'!B:B,'J08'!A:A),0)</f>
        <v>5</v>
      </c>
      <c r="M455">
        <f>IFERROR(LOOKUP(A455,'J09'!B:B,'J09'!A:A),0)</f>
        <v>4</v>
      </c>
      <c r="N455">
        <f>IFERROR(LOOKUP(A455,'J10'!B:B,'J10'!A:A),0)</f>
        <v>1</v>
      </c>
      <c r="O455">
        <f>IFERROR(LOOKUP(A455,'J11'!B:B,'J11'!A:A),0)</f>
        <v>4</v>
      </c>
      <c r="P455">
        <f>IFERROR(LOOKUP(A455,'J12'!B:B,'J12'!A:A),0)</f>
        <v>4</v>
      </c>
      <c r="Q455">
        <f>IFERROR(LOOKUP(A455,'J13'!B:B,'J13'!A:A),0)</f>
        <v>2</v>
      </c>
      <c r="R455">
        <f>IFERROR(LOOKUP(A455,'J14'!B:B,'J14'!A:A),0)</f>
        <v>2</v>
      </c>
      <c r="S455">
        <f>IFERROR(LOOKUP(A455,'J15'!B:B,'J15'!A:A),0)</f>
        <v>6</v>
      </c>
      <c r="T455">
        <f>IFERROR(LOOKUP(A455,'J16'!B:B,'J16'!A:A),0)</f>
        <v>6</v>
      </c>
      <c r="U455">
        <f>IFERROR(LOOKUP(A455,'J17'!B:B,'J17'!A:A),0)</f>
        <v>1</v>
      </c>
      <c r="V455">
        <f>IFERROR(LOOKUP(A455,'J18'!B:B,'J18'!A:A),0)</f>
        <v>4</v>
      </c>
      <c r="W455">
        <f>IFERROR(LOOKUP(A455,'J19'!B:B,'J19'!A:A),0)</f>
        <v>0</v>
      </c>
      <c r="X455">
        <f>IFERROR(LOOKUP(A455,'J20'!B:B,'J20'!A:A),0)</f>
        <v>9</v>
      </c>
      <c r="Y455">
        <f>IFERROR(LOOKUP(A455,'J21'!B:B,'J21'!A:A),0)</f>
        <v>5</v>
      </c>
      <c r="Z455">
        <f>IFERROR(LOOKUP(A455,'J22'!B:B,'J22'!A:A),0)</f>
        <v>2</v>
      </c>
      <c r="AA455">
        <f>IFERROR(LOOKUP(A455,'J23'!B:B,'J23'!A:A),0)</f>
        <v>0</v>
      </c>
      <c r="AB455">
        <f>IFERROR(LOOKUP(A455,'J24'!B:B,'J24'!A:A),0)</f>
        <v>2</v>
      </c>
      <c r="AC455">
        <f>IFERROR(LOOKUP(A455,'J25'!B:B,'J25'!A:A),0)</f>
        <v>0</v>
      </c>
      <c r="AD455">
        <f>IFERROR(LOOKUP(A455,'J26'!B:B,'J26'!A:A),0)</f>
        <v>8</v>
      </c>
    </row>
    <row r="456">
      <c r="A456" s="2" t="s">
        <v>807</v>
      </c>
      <c r="B456" s="2" t="s">
        <v>457</v>
      </c>
      <c r="C456" s="2" t="s">
        <v>808</v>
      </c>
      <c r="D456" s="7" t="str">
        <f>LOOKUP(A456,PhotoSquad!A:A,PhotoSquad!B:B)</f>
        <v>https://assets.laliga.com/squad/2019/t953/p87499/128x128/p87499_t953_2019_1_003_000.png</v>
      </c>
      <c r="E456">
        <f>IFERROR(LOOKUP(A456,'J01'!B:B,'J01'!A:A),0)</f>
        <v>5</v>
      </c>
      <c r="F456">
        <f>IFERROR(LOOKUP(A456,'J02'!B:B,'J02'!A:A),0)</f>
        <v>8</v>
      </c>
      <c r="G456">
        <f>IFERROR(LOOKUP(A456,'J03'!B:B,'J03'!A:A),0)</f>
        <v>2</v>
      </c>
      <c r="H456">
        <f>IFERROR(LOOKUP(A456,'J04'!B:B,'J04'!A:A),0)</f>
        <v>1</v>
      </c>
      <c r="I456">
        <f>IFERROR(LOOKUP(A456,'J05'!B:B,'J05'!A:A),0)</f>
        <v>2</v>
      </c>
      <c r="J456" s="3">
        <f>IFERROR(LOOKUP(A456,'J06'!B:B,'J06'!A:A),0)</f>
        <v>1</v>
      </c>
      <c r="K456" s="3">
        <f>IFERROR(LOOKUP(A456,'J07'!B:B,'J07'!A:A),0)</f>
        <v>8</v>
      </c>
      <c r="L456">
        <f>IFERROR(LOOKUP(A456,'J08'!B:B,'J08'!A:A),0)</f>
        <v>5</v>
      </c>
      <c r="M456">
        <f>IFERROR(LOOKUP(A456,'J09'!B:B,'J09'!A:A),0)</f>
        <v>4</v>
      </c>
      <c r="N456">
        <f>IFERROR(LOOKUP(A456,'J10'!B:B,'J10'!A:A),0)</f>
        <v>3</v>
      </c>
      <c r="O456">
        <f>IFERROR(LOOKUP(A456,'J11'!B:B,'J11'!A:A),0)</f>
        <v>4</v>
      </c>
      <c r="P456">
        <f>IFERROR(LOOKUP(A456,'J12'!B:B,'J12'!A:A),0)</f>
        <v>3</v>
      </c>
      <c r="Q456">
        <f>IFERROR(LOOKUP(A456,'J13'!B:B,'J13'!A:A),0)</f>
        <v>2</v>
      </c>
      <c r="R456">
        <f>IFERROR(LOOKUP(A456,'J14'!B:B,'J14'!A:A),0)</f>
        <v>0</v>
      </c>
      <c r="S456">
        <f>IFERROR(LOOKUP(A456,'J15'!B:B,'J15'!A:A),0)</f>
        <v>-2</v>
      </c>
      <c r="T456">
        <f>IFERROR(LOOKUP(A456,'J16'!B:B,'J16'!A:A),0)</f>
        <v>3</v>
      </c>
      <c r="U456">
        <f>IFERROR(LOOKUP(A456,'J17'!B:B,'J17'!A:A),0)</f>
        <v>9</v>
      </c>
      <c r="V456">
        <f>IFERROR(LOOKUP(A456,'J18'!B:B,'J18'!A:A),0)</f>
        <v>11</v>
      </c>
      <c r="W456">
        <f>IFERROR(LOOKUP(A456,'J19'!B:B,'J19'!A:A),0)</f>
        <v>3</v>
      </c>
      <c r="X456">
        <f>IFERROR(LOOKUP(A456,'J20'!B:B,'J20'!A:A),0)</f>
        <v>9</v>
      </c>
      <c r="Y456">
        <f>IFERROR(LOOKUP(A456,'J21'!B:B,'J21'!A:A),0)</f>
        <v>0</v>
      </c>
      <c r="Z456">
        <f>IFERROR(LOOKUP(A456,'J22'!B:B,'J22'!A:A),0)</f>
        <v>0</v>
      </c>
      <c r="AA456">
        <f>IFERROR(LOOKUP(A456,'J23'!B:B,'J23'!A:A),0)</f>
        <v>0</v>
      </c>
      <c r="AB456">
        <f>IFERROR(LOOKUP(A456,'J24'!B:B,'J24'!A:A),0)</f>
        <v>2</v>
      </c>
      <c r="AC456">
        <f>IFERROR(LOOKUP(A456,'J25'!B:B,'J25'!A:A),0)</f>
        <v>0</v>
      </c>
      <c r="AD456">
        <f>IFERROR(LOOKUP(A456,'J26'!B:B,'J26'!A:A),0)</f>
        <v>9</v>
      </c>
    </row>
    <row r="457">
      <c r="A457" s="2" t="s">
        <v>809</v>
      </c>
      <c r="B457" s="2" t="s">
        <v>457</v>
      </c>
      <c r="C457" s="2" t="s">
        <v>810</v>
      </c>
      <c r="D457" s="7" t="str">
        <f>LOOKUP(A457,PhotoSquad!A:A,PhotoSquad!B:B)</f>
        <v>https://assets.laliga.com/squad/2019/t5683/p87661/128x128/p87661_t5683_2019_1_003_000.png</v>
      </c>
      <c r="E457">
        <f>IFERROR(LOOKUP(A457,'J01'!B:B,'J01'!A:A),0)</f>
        <v>-2</v>
      </c>
      <c r="F457">
        <f>IFERROR(LOOKUP(A457,'J02'!B:B,'J02'!A:A),0)</f>
        <v>4</v>
      </c>
      <c r="G457">
        <f>IFERROR(LOOKUP(A457,'J03'!B:B,'J03'!A:A),0)</f>
        <v>11</v>
      </c>
      <c r="H457">
        <f>IFERROR(LOOKUP(A457,'J04'!B:B,'J04'!A:A),0)</f>
        <v>14</v>
      </c>
      <c r="I457">
        <f>IFERROR(LOOKUP(A457,'J05'!B:B,'J05'!A:A),0)</f>
        <v>10</v>
      </c>
      <c r="J457" s="3">
        <f>IFERROR(LOOKUP(A457,'J06'!B:B,'J06'!A:A),0)</f>
        <v>1</v>
      </c>
      <c r="K457" s="3">
        <f>IFERROR(LOOKUP(A457,'J07'!B:B,'J07'!A:A),0)</f>
        <v>9</v>
      </c>
      <c r="L457">
        <f>IFERROR(LOOKUP(A457,'J08'!B:B,'J08'!A:A),0)</f>
        <v>0</v>
      </c>
      <c r="M457">
        <f>IFERROR(LOOKUP(A457,'J09'!B:B,'J09'!A:A),0)</f>
        <v>4</v>
      </c>
      <c r="N457">
        <f>IFERROR(LOOKUP(A457,'J10'!B:B,'J10'!A:A),0)</f>
        <v>10</v>
      </c>
      <c r="O457">
        <f>IFERROR(LOOKUP(A457,'J11'!B:B,'J11'!A:A),0)</f>
        <v>0</v>
      </c>
      <c r="P457">
        <f>IFERROR(LOOKUP(A457,'J12'!B:B,'J12'!A:A),0)</f>
        <v>1</v>
      </c>
      <c r="Q457">
        <f>IFERROR(LOOKUP(A457,'J13'!B:B,'J13'!A:A),0)</f>
        <v>3</v>
      </c>
      <c r="R457">
        <f>IFERROR(LOOKUP(A457,'J14'!B:B,'J14'!A:A),0)</f>
        <v>12</v>
      </c>
      <c r="S457">
        <f>IFERROR(LOOKUP(A457,'J15'!B:B,'J15'!A:A),0)</f>
        <v>-2</v>
      </c>
      <c r="T457">
        <f>IFERROR(LOOKUP(A457,'J16'!B:B,'J16'!A:A),0)</f>
        <v>3</v>
      </c>
      <c r="U457">
        <f>IFERROR(LOOKUP(A457,'J17'!B:B,'J17'!A:A),0)</f>
        <v>9</v>
      </c>
      <c r="V457">
        <f>IFERROR(LOOKUP(A457,'J18'!B:B,'J18'!A:A),0)</f>
        <v>11</v>
      </c>
      <c r="W457">
        <f>IFERROR(LOOKUP(A457,'J19'!B:B,'J19'!A:A),0)</f>
        <v>10</v>
      </c>
      <c r="X457">
        <f>IFERROR(LOOKUP(A457,'J20'!B:B,'J20'!A:A),0)</f>
        <v>5</v>
      </c>
      <c r="Y457">
        <f>IFERROR(LOOKUP(A457,'J21'!B:B,'J21'!A:A),0)</f>
        <v>0</v>
      </c>
      <c r="Z457">
        <f>IFERROR(LOOKUP(A457,'J22'!B:B,'J22'!A:A),0)</f>
        <v>6</v>
      </c>
      <c r="AA457">
        <f>IFERROR(LOOKUP(A457,'J23'!B:B,'J23'!A:A),0)</f>
        <v>0</v>
      </c>
      <c r="AB457">
        <f>IFERROR(LOOKUP(A457,'J24'!B:B,'J24'!A:A),0)</f>
        <v>5</v>
      </c>
      <c r="AC457">
        <f>IFERROR(LOOKUP(A457,'J25'!B:B,'J25'!A:A),0)</f>
        <v>9</v>
      </c>
      <c r="AD457">
        <f>IFERROR(LOOKUP(A457,'J26'!B:B,'J26'!A:A),0)</f>
        <v>9</v>
      </c>
    </row>
    <row r="458">
      <c r="A458" s="2" t="s">
        <v>970</v>
      </c>
      <c r="B458" s="2" t="s">
        <v>457</v>
      </c>
      <c r="C458" s="2" t="s">
        <v>971</v>
      </c>
      <c r="D458" s="7" t="str">
        <f>LOOKUP(A458,PhotoSquad!A:A,PhotoSquad!B:B)</f>
        <v>https://assets.laliga.com/squad/2019/t192/p87804/128x128/p87804_t192_2019_1_003_000.png</v>
      </c>
      <c r="E458">
        <f>IFERROR(LOOKUP(A458,'J01'!B:B,'J01'!A:A),0)</f>
        <v>-2</v>
      </c>
      <c r="F458">
        <f>IFERROR(LOOKUP(A458,'J02'!B:B,'J02'!A:A),0)</f>
        <v>4</v>
      </c>
      <c r="G458">
        <f>IFERROR(LOOKUP(A458,'J03'!B:B,'J03'!A:A),0)</f>
        <v>11</v>
      </c>
      <c r="H458">
        <f>IFERROR(LOOKUP(A458,'J04'!B:B,'J04'!A:A),0)</f>
        <v>0</v>
      </c>
      <c r="I458">
        <f>IFERROR(LOOKUP(A458,'J05'!B:B,'J05'!A:A),0)</f>
        <v>2</v>
      </c>
      <c r="J458" s="3">
        <f>IFERROR(LOOKUP(A458,'J06'!B:B,'J06'!A:A),0)</f>
        <v>1</v>
      </c>
      <c r="K458" s="3">
        <f>IFERROR(LOOKUP(A458,'J07'!B:B,'J07'!A:A),0)</f>
        <v>9</v>
      </c>
      <c r="L458">
        <f>IFERROR(LOOKUP(A458,'J08'!B:B,'J08'!A:A),0)</f>
        <v>0</v>
      </c>
      <c r="M458">
        <f>IFERROR(LOOKUP(A458,'J09'!B:B,'J09'!A:A),0)</f>
        <v>4</v>
      </c>
      <c r="N458">
        <f>IFERROR(LOOKUP(A458,'J10'!B:B,'J10'!A:A),0)</f>
        <v>0</v>
      </c>
      <c r="O458">
        <f>IFERROR(LOOKUP(A458,'J11'!B:B,'J11'!A:A),0)</f>
        <v>0</v>
      </c>
      <c r="P458">
        <f>IFERROR(LOOKUP(A458,'J12'!B:B,'J12'!A:A),0)</f>
        <v>1</v>
      </c>
      <c r="Q458">
        <f>IFERROR(LOOKUP(A458,'J13'!B:B,'J13'!A:A),0)</f>
        <v>3</v>
      </c>
      <c r="R458">
        <f>IFERROR(LOOKUP(A458,'J14'!B:B,'J14'!A:A),0)</f>
        <v>12</v>
      </c>
      <c r="S458">
        <f>IFERROR(LOOKUP(A458,'J15'!B:B,'J15'!A:A),0)</f>
        <v>-2</v>
      </c>
      <c r="T458">
        <f>IFERROR(LOOKUP(A458,'J16'!B:B,'J16'!A:A),0)</f>
        <v>3</v>
      </c>
      <c r="U458">
        <f>IFERROR(LOOKUP(A458,'J17'!B:B,'J17'!A:A),0)</f>
        <v>9</v>
      </c>
      <c r="V458">
        <f>IFERROR(LOOKUP(A458,'J18'!B:B,'J18'!A:A),0)</f>
        <v>3</v>
      </c>
      <c r="W458">
        <f>IFERROR(LOOKUP(A458,'J19'!B:B,'J19'!A:A),0)</f>
        <v>2</v>
      </c>
      <c r="X458">
        <f>IFERROR(LOOKUP(A458,'J20'!B:B,'J20'!A:A),0)</f>
        <v>8</v>
      </c>
      <c r="Y458">
        <f>IFERROR(LOOKUP(A458,'J21'!B:B,'J21'!A:A),0)</f>
        <v>3</v>
      </c>
      <c r="Z458">
        <f>IFERROR(LOOKUP(A458,'J22'!B:B,'J22'!A:A),0)</f>
        <v>0</v>
      </c>
      <c r="AA458">
        <f>IFERROR(LOOKUP(A458,'J23'!B:B,'J23'!A:A),0)</f>
        <v>0</v>
      </c>
      <c r="AB458">
        <f>IFERROR(LOOKUP(A458,'J24'!B:B,'J24'!A:A),0)</f>
        <v>1</v>
      </c>
      <c r="AC458">
        <f>IFERROR(LOOKUP(A458,'J25'!B:B,'J25'!A:A),0)</f>
        <v>9</v>
      </c>
      <c r="AD458">
        <f>IFERROR(LOOKUP(A458,'J26'!B:B,'J26'!A:A),0)</f>
        <v>9</v>
      </c>
    </row>
    <row r="459">
      <c r="A459" s="2" t="s">
        <v>811</v>
      </c>
      <c r="B459" s="2" t="s">
        <v>457</v>
      </c>
      <c r="C459" s="2" t="s">
        <v>812</v>
      </c>
      <c r="D459" s="7" t="str">
        <f>LOOKUP(A459,PhotoSquad!A:A,PhotoSquad!B:B)</f>
        <v>https://assets.laliga.com/squad/2019/t192/p87815/128x128/p87815_t192_2019_1_003_000.png</v>
      </c>
      <c r="E459">
        <f>IFERROR(LOOKUP(A459,'J01'!B:B,'J01'!A:A),0)</f>
        <v>3</v>
      </c>
      <c r="F459">
        <f>IFERROR(LOOKUP(A459,'J02'!B:B,'J02'!A:A),0)</f>
        <v>2</v>
      </c>
      <c r="G459">
        <f>IFERROR(LOOKUP(A459,'J03'!B:B,'J03'!A:A),0)</f>
        <v>11</v>
      </c>
      <c r="H459">
        <f>IFERROR(LOOKUP(A459,'J04'!B:B,'J04'!A:A),0)</f>
        <v>0</v>
      </c>
      <c r="I459">
        <f>IFERROR(LOOKUP(A459,'J05'!B:B,'J05'!A:A),0)</f>
        <v>0</v>
      </c>
      <c r="J459" s="3">
        <f>IFERROR(LOOKUP(A459,'J06'!B:B,'J06'!A:A),0)</f>
        <v>2</v>
      </c>
      <c r="K459" s="3">
        <f>IFERROR(LOOKUP(A459,'J07'!B:B,'J07'!A:A),0)</f>
        <v>8</v>
      </c>
      <c r="L459">
        <f>IFERROR(LOOKUP(A459,'J08'!B:B,'J08'!A:A),0)</f>
        <v>7</v>
      </c>
      <c r="M459">
        <f>IFERROR(LOOKUP(A459,'J09'!B:B,'J09'!A:A),0)</f>
        <v>5</v>
      </c>
      <c r="N459">
        <f>IFERROR(LOOKUP(A459,'J10'!B:B,'J10'!A:A),0)</f>
        <v>8</v>
      </c>
      <c r="O459">
        <f>IFERROR(LOOKUP(A459,'J11'!B:B,'J11'!A:A),0)</f>
        <v>0</v>
      </c>
      <c r="P459">
        <f>IFERROR(LOOKUP(A459,'J12'!B:B,'J12'!A:A),0)</f>
        <v>10</v>
      </c>
      <c r="Q459">
        <f>IFERROR(LOOKUP(A459,'J13'!B:B,'J13'!A:A),0)</f>
        <v>1</v>
      </c>
      <c r="R459">
        <f>IFERROR(LOOKUP(A459,'J14'!B:B,'J14'!A:A),0)</f>
        <v>5</v>
      </c>
      <c r="S459">
        <f>IFERROR(LOOKUP(A459,'J15'!B:B,'J15'!A:A),0)</f>
        <v>9</v>
      </c>
      <c r="T459">
        <f>IFERROR(LOOKUP(A459,'J16'!B:B,'J16'!A:A),0)</f>
        <v>8</v>
      </c>
      <c r="U459">
        <f>IFERROR(LOOKUP(A459,'J17'!B:B,'J17'!A:A),0)</f>
        <v>0</v>
      </c>
      <c r="V459">
        <f>IFERROR(LOOKUP(A459,'J18'!B:B,'J18'!A:A),0)</f>
        <v>3</v>
      </c>
      <c r="W459">
        <f>IFERROR(LOOKUP(A459,'J19'!B:B,'J19'!A:A),0)</f>
        <v>0</v>
      </c>
      <c r="X459">
        <f>IFERROR(LOOKUP(A459,'J20'!B:B,'J20'!A:A),0)</f>
        <v>8</v>
      </c>
      <c r="Y459">
        <f>IFERROR(LOOKUP(A459,'J21'!B:B,'J21'!A:A),0)</f>
        <v>0</v>
      </c>
      <c r="Z459">
        <f>IFERROR(LOOKUP(A459,'J22'!B:B,'J22'!A:A),0)</f>
        <v>8</v>
      </c>
      <c r="AA459">
        <f>IFERROR(LOOKUP(A459,'J23'!B:B,'J23'!A:A),0)</f>
        <v>2</v>
      </c>
      <c r="AB459">
        <f>IFERROR(LOOKUP(A459,'J24'!B:B,'J24'!A:A),0)</f>
        <v>2</v>
      </c>
      <c r="AC459">
        <f>IFERROR(LOOKUP(A459,'J25'!B:B,'J25'!A:A),0)</f>
        <v>3</v>
      </c>
      <c r="AD459">
        <f>IFERROR(LOOKUP(A459,'J26'!B:B,'J26'!A:A),0)</f>
        <v>3</v>
      </c>
    </row>
    <row r="460">
      <c r="A460" s="2" t="s">
        <v>813</v>
      </c>
      <c r="B460" s="2" t="s">
        <v>457</v>
      </c>
      <c r="C460" s="2" t="s">
        <v>814</v>
      </c>
      <c r="D460" s="7" t="str">
        <f>LOOKUP(A460,PhotoSquad!A:A,PhotoSquad!B:B)</f>
        <v>https://assets.laliga.com/squad/2019/t186/p88477/128x128/p88477_t186_2019_1_003_000.png</v>
      </c>
      <c r="E460">
        <f>IFERROR(LOOKUP(A460,'J01'!B:B,'J01'!A:A),0)</f>
        <v>0</v>
      </c>
      <c r="F460">
        <f>IFERROR(LOOKUP(A460,'J02'!B:B,'J02'!A:A),0)</f>
        <v>0</v>
      </c>
      <c r="G460">
        <f>IFERROR(LOOKUP(A460,'J03'!B:B,'J03'!A:A),0)</f>
        <v>11</v>
      </c>
      <c r="H460">
        <f>IFERROR(LOOKUP(A460,'J04'!B:B,'J04'!A:A),0)</f>
        <v>0</v>
      </c>
      <c r="I460">
        <f>IFERROR(LOOKUP(A460,'J05'!B:B,'J05'!A:A),0)</f>
        <v>0</v>
      </c>
      <c r="J460" s="3">
        <f>IFERROR(LOOKUP(A460,'J06'!B:B,'J06'!A:A),0)</f>
        <v>6</v>
      </c>
      <c r="K460" s="3">
        <f>IFERROR(LOOKUP(A460,'J07'!B:B,'J07'!A:A),0)</f>
        <v>7</v>
      </c>
      <c r="L460">
        <f>IFERROR(LOOKUP(A460,'J08'!B:B,'J08'!A:A),0)</f>
        <v>7</v>
      </c>
      <c r="M460">
        <f>IFERROR(LOOKUP(A460,'J09'!B:B,'J09'!A:A),0)</f>
        <v>5</v>
      </c>
      <c r="N460">
        <f>IFERROR(LOOKUP(A460,'J10'!B:B,'J10'!A:A),0)</f>
        <v>0</v>
      </c>
      <c r="O460">
        <f>IFERROR(LOOKUP(A460,'J11'!B:B,'J11'!A:A),0)</f>
        <v>0</v>
      </c>
      <c r="P460">
        <f>IFERROR(LOOKUP(A460,'J12'!B:B,'J12'!A:A),0)</f>
        <v>10</v>
      </c>
      <c r="Q460">
        <f>IFERROR(LOOKUP(A460,'J13'!B:B,'J13'!A:A),0)</f>
        <v>1</v>
      </c>
      <c r="R460">
        <f>IFERROR(LOOKUP(A460,'J14'!B:B,'J14'!A:A),0)</f>
        <v>5</v>
      </c>
      <c r="S460">
        <f>IFERROR(LOOKUP(A460,'J15'!B:B,'J15'!A:A),0)</f>
        <v>9</v>
      </c>
      <c r="T460">
        <f>IFERROR(LOOKUP(A460,'J16'!B:B,'J16'!A:A),0)</f>
        <v>8</v>
      </c>
      <c r="U460">
        <f>IFERROR(LOOKUP(A460,'J17'!B:B,'J17'!A:A),0)</f>
        <v>5</v>
      </c>
      <c r="V460">
        <f>IFERROR(LOOKUP(A460,'J18'!B:B,'J18'!A:A),0)</f>
        <v>4</v>
      </c>
      <c r="W460">
        <f>IFERROR(LOOKUP(A460,'J19'!B:B,'J19'!A:A),0)</f>
        <v>0</v>
      </c>
      <c r="X460">
        <f>IFERROR(LOOKUP(A460,'J20'!B:B,'J20'!A:A),0)</f>
        <v>0</v>
      </c>
      <c r="Y460">
        <f>IFERROR(LOOKUP(A460,'J21'!B:B,'J21'!A:A),0)</f>
        <v>15</v>
      </c>
      <c r="Z460">
        <f>IFERROR(LOOKUP(A460,'J22'!B:B,'J22'!A:A),0)</f>
        <v>8</v>
      </c>
      <c r="AA460">
        <f>IFERROR(LOOKUP(A460,'J23'!B:B,'J23'!A:A),0)</f>
        <v>2</v>
      </c>
      <c r="AB460">
        <f>IFERROR(LOOKUP(A460,'J24'!B:B,'J24'!A:A),0)</f>
        <v>2</v>
      </c>
      <c r="AC460">
        <f>IFERROR(LOOKUP(A460,'J25'!B:B,'J25'!A:A),0)</f>
        <v>3</v>
      </c>
      <c r="AD460">
        <f>IFERROR(LOOKUP(A460,'J26'!B:B,'J26'!A:A),0)</f>
        <v>3</v>
      </c>
    </row>
    <row r="461">
      <c r="A461" s="2" t="s">
        <v>98</v>
      </c>
      <c r="B461" s="2" t="s">
        <v>432</v>
      </c>
      <c r="C461" s="2" t="s">
        <v>815</v>
      </c>
      <c r="D461" s="7" t="str">
        <f>LOOKUP(A461,PhotoSquad!A:A,PhotoSquad!B:B)</f>
        <v>https://assets.laliga.com/squad/2019/t175/p88482/128x128/p88482_t175_2019_1_003_000.png</v>
      </c>
      <c r="E461">
        <f>IFERROR(LOOKUP(A461,'J01'!B:B,'J01'!A:A),0)</f>
        <v>9</v>
      </c>
      <c r="F461">
        <f>IFERROR(LOOKUP(A461,'J02'!B:B,'J02'!A:A),0)</f>
        <v>4</v>
      </c>
      <c r="G461">
        <f>IFERROR(LOOKUP(A461,'J03'!B:B,'J03'!A:A),0)</f>
        <v>11</v>
      </c>
      <c r="H461">
        <f>IFERROR(LOOKUP(A461,'J04'!B:B,'J04'!A:A),0)</f>
        <v>0</v>
      </c>
      <c r="I461">
        <f>IFERROR(LOOKUP(A461,'J05'!B:B,'J05'!A:A),0)</f>
        <v>2</v>
      </c>
      <c r="J461" s="3">
        <f>IFERROR(LOOKUP(A461,'J06'!B:B,'J06'!A:A),0)</f>
        <v>-1</v>
      </c>
      <c r="K461" s="3">
        <f>IFERROR(LOOKUP(A461,'J07'!B:B,'J07'!A:A),0)</f>
        <v>7</v>
      </c>
      <c r="L461">
        <f>IFERROR(LOOKUP(A461,'J08'!B:B,'J08'!A:A),0)</f>
        <v>3</v>
      </c>
      <c r="M461">
        <f>IFERROR(LOOKUP(A461,'J09'!B:B,'J09'!A:A),0)</f>
        <v>5</v>
      </c>
      <c r="N461">
        <f>IFERROR(LOOKUP(A461,'J10'!B:B,'J10'!A:A),0)</f>
        <v>9</v>
      </c>
      <c r="O461">
        <f>IFERROR(LOOKUP(A461,'J11'!B:B,'J11'!A:A),0)</f>
        <v>8</v>
      </c>
      <c r="P461">
        <f>IFERROR(LOOKUP(A461,'J12'!B:B,'J12'!A:A),0)</f>
        <v>8</v>
      </c>
      <c r="Q461">
        <f>IFERROR(LOOKUP(A461,'J13'!B:B,'J13'!A:A),0)</f>
        <v>12</v>
      </c>
      <c r="R461">
        <f>IFERROR(LOOKUP(A461,'J14'!B:B,'J14'!A:A),0)</f>
        <v>5</v>
      </c>
      <c r="S461">
        <f>IFERROR(LOOKUP(A461,'J15'!B:B,'J15'!A:A),0)</f>
        <v>3</v>
      </c>
      <c r="T461">
        <f>IFERROR(LOOKUP(A461,'J16'!B:B,'J16'!A:A),0)</f>
        <v>2</v>
      </c>
      <c r="U461">
        <f>IFERROR(LOOKUP(A461,'J17'!B:B,'J17'!A:A),0)</f>
        <v>11</v>
      </c>
      <c r="V461">
        <f>IFERROR(LOOKUP(A461,'J18'!B:B,'J18'!A:A),0)</f>
        <v>8</v>
      </c>
      <c r="W461">
        <f>IFERROR(LOOKUP(A461,'J19'!B:B,'J19'!A:A),0)</f>
        <v>2</v>
      </c>
      <c r="X461">
        <f>IFERROR(LOOKUP(A461,'J20'!B:B,'J20'!A:A),0)</f>
        <v>1</v>
      </c>
      <c r="Y461">
        <f>IFERROR(LOOKUP(A461,'J21'!B:B,'J21'!A:A),0)</f>
        <v>2</v>
      </c>
      <c r="Z461">
        <f>IFERROR(LOOKUP(A461,'J22'!B:B,'J22'!A:A),0)</f>
        <v>2</v>
      </c>
      <c r="AA461">
        <f>IFERROR(LOOKUP(A461,'J23'!B:B,'J23'!A:A),0)</f>
        <v>2</v>
      </c>
      <c r="AB461">
        <f>IFERROR(LOOKUP(A461,'J24'!B:B,'J24'!A:A),0)</f>
        <v>2</v>
      </c>
      <c r="AC461">
        <f>IFERROR(LOOKUP(A461,'J25'!B:B,'J25'!A:A),0)</f>
        <v>3</v>
      </c>
      <c r="AD461">
        <f>IFERROR(LOOKUP(A461,'J26'!B:B,'J26'!A:A),0)</f>
        <v>1</v>
      </c>
    </row>
    <row r="462">
      <c r="A462" s="2" t="s">
        <v>906</v>
      </c>
      <c r="B462" s="2" t="s">
        <v>457</v>
      </c>
      <c r="C462" s="2" t="s">
        <v>907</v>
      </c>
      <c r="D462" s="7" t="str">
        <f>LOOKUP(A462,PhotoSquad!A:A,PhotoSquad!B:B)</f>
        <v>https://assets.laliga.com/squad/2019/t186/p88483/128x128/p88483_t186_2019_1_003_000.png</v>
      </c>
      <c r="E462">
        <f>IFERROR(LOOKUP(A462,'J01'!B:B,'J01'!A:A),0)</f>
        <v>9</v>
      </c>
      <c r="F462">
        <f>IFERROR(LOOKUP(A462,'J02'!B:B,'J02'!A:A),0)</f>
        <v>5</v>
      </c>
      <c r="G462">
        <f>IFERROR(LOOKUP(A462,'J03'!B:B,'J03'!A:A),0)</f>
        <v>4</v>
      </c>
      <c r="H462">
        <f>IFERROR(LOOKUP(A462,'J04'!B:B,'J04'!A:A),0)</f>
        <v>6</v>
      </c>
      <c r="I462">
        <f>IFERROR(LOOKUP(A462,'J05'!B:B,'J05'!A:A),0)</f>
        <v>12</v>
      </c>
      <c r="J462" s="3">
        <f>IFERROR(LOOKUP(A462,'J06'!B:B,'J06'!A:A),0)</f>
        <v>0</v>
      </c>
      <c r="K462" s="3">
        <f>IFERROR(LOOKUP(A462,'J07'!B:B,'J07'!A:A),0)</f>
        <v>7</v>
      </c>
      <c r="L462">
        <f>IFERROR(LOOKUP(A462,'J08'!B:B,'J08'!A:A),0)</f>
        <v>2</v>
      </c>
      <c r="M462">
        <f>IFERROR(LOOKUP(A462,'J09'!B:B,'J09'!A:A),0)</f>
        <v>5</v>
      </c>
      <c r="N462">
        <f>IFERROR(LOOKUP(A462,'J10'!B:B,'J10'!A:A),0)</f>
        <v>8</v>
      </c>
      <c r="O462">
        <f>IFERROR(LOOKUP(A462,'J11'!B:B,'J11'!A:A),0)</f>
        <v>15</v>
      </c>
      <c r="P462">
        <f>IFERROR(LOOKUP(A462,'J12'!B:B,'J12'!A:A),0)</f>
        <v>6</v>
      </c>
      <c r="Q462">
        <f>IFERROR(LOOKUP(A462,'J13'!B:B,'J13'!A:A),0)</f>
        <v>9</v>
      </c>
      <c r="R462">
        <f>IFERROR(LOOKUP(A462,'J14'!B:B,'J14'!A:A),0)</f>
        <v>3</v>
      </c>
      <c r="S462">
        <f>IFERROR(LOOKUP(A462,'J15'!B:B,'J15'!A:A),0)</f>
        <v>10</v>
      </c>
      <c r="T462">
        <f>IFERROR(LOOKUP(A462,'J16'!B:B,'J16'!A:A),0)</f>
        <v>10</v>
      </c>
      <c r="U462">
        <f>IFERROR(LOOKUP(A462,'J17'!B:B,'J17'!A:A),0)</f>
        <v>1</v>
      </c>
      <c r="V462">
        <f>IFERROR(LOOKUP(A462,'J18'!B:B,'J18'!A:A),0)</f>
        <v>8</v>
      </c>
      <c r="W462">
        <f>IFERROR(LOOKUP(A462,'J19'!B:B,'J19'!A:A),0)</f>
        <v>6</v>
      </c>
      <c r="X462">
        <f>IFERROR(LOOKUP(A462,'J20'!B:B,'J20'!A:A),0)</f>
        <v>5</v>
      </c>
      <c r="Y462">
        <f>IFERROR(LOOKUP(A462,'J21'!B:B,'J21'!A:A),0)</f>
        <v>2</v>
      </c>
      <c r="Z462">
        <f>IFERROR(LOOKUP(A462,'J22'!B:B,'J22'!A:A),0)</f>
        <v>7</v>
      </c>
      <c r="AA462">
        <f>IFERROR(LOOKUP(A462,'J23'!B:B,'J23'!A:A),0)</f>
        <v>5</v>
      </c>
      <c r="AB462">
        <f>IFERROR(LOOKUP(A462,'J24'!B:B,'J24'!A:A),0)</f>
        <v>1</v>
      </c>
      <c r="AC462">
        <f>IFERROR(LOOKUP(A462,'J25'!B:B,'J25'!A:A),0)</f>
        <v>3</v>
      </c>
      <c r="AD462">
        <f>IFERROR(LOOKUP(A462,'J26'!B:B,'J26'!A:A),0)</f>
        <v>13</v>
      </c>
    </row>
    <row r="463">
      <c r="A463" s="2" t="s">
        <v>299</v>
      </c>
      <c r="B463" s="2" t="s">
        <v>435</v>
      </c>
      <c r="C463" s="2" t="s">
        <v>816</v>
      </c>
      <c r="D463" s="7" t="str">
        <f>LOOKUP(A463,PhotoSquad!A:A,PhotoSquad!B:B)</f>
        <v>https://assets.laliga.com/squad/2019/t191/p88489/128x128/p88489_t191_2019_1_003_000.png</v>
      </c>
      <c r="E463">
        <f>IFERROR(LOOKUP(A463,'J01'!B:B,'J01'!A:A),0)</f>
        <v>3</v>
      </c>
      <c r="F463">
        <f>IFERROR(LOOKUP(A463,'J02'!B:B,'J02'!A:A),0)</f>
        <v>0</v>
      </c>
      <c r="G463">
        <f>IFERROR(LOOKUP(A463,'J03'!B:B,'J03'!A:A),0)</f>
        <v>2</v>
      </c>
      <c r="H463">
        <f>IFERROR(LOOKUP(A463,'J04'!B:B,'J04'!A:A),0)</f>
        <v>5</v>
      </c>
      <c r="I463">
        <f>IFERROR(LOOKUP(A463,'J05'!B:B,'J05'!A:A),0)</f>
        <v>0</v>
      </c>
      <c r="J463" s="3">
        <f>IFERROR(LOOKUP(A463,'J06'!B:B,'J06'!A:A),0)</f>
        <v>0</v>
      </c>
      <c r="K463" s="3">
        <f>IFERROR(LOOKUP(A463,'J07'!B:B,'J07'!A:A),0)</f>
        <v>11</v>
      </c>
      <c r="L463">
        <f>IFERROR(LOOKUP(A463,'J08'!B:B,'J08'!A:A),0)</f>
        <v>2</v>
      </c>
      <c r="M463">
        <f>IFERROR(LOOKUP(A463,'J09'!B:B,'J09'!A:A),0)</f>
        <v>2</v>
      </c>
      <c r="N463">
        <f>IFERROR(LOOKUP(A463,'J10'!B:B,'J10'!A:A),0)</f>
        <v>0</v>
      </c>
      <c r="O463">
        <f>IFERROR(LOOKUP(A463,'J11'!B:B,'J11'!A:A),0)</f>
        <v>15</v>
      </c>
      <c r="P463">
        <f>IFERROR(LOOKUP(A463,'J12'!B:B,'J12'!A:A),0)</f>
        <v>2</v>
      </c>
      <c r="Q463">
        <f>IFERROR(LOOKUP(A463,'J13'!B:B,'J13'!A:A),0)</f>
        <v>9</v>
      </c>
      <c r="R463">
        <f>IFERROR(LOOKUP(A463,'J14'!B:B,'J14'!A:A),0)</f>
        <v>3</v>
      </c>
      <c r="S463">
        <f>IFERROR(LOOKUP(A463,'J15'!B:B,'J15'!A:A),0)</f>
        <v>10</v>
      </c>
      <c r="T463">
        <f>IFERROR(LOOKUP(A463,'J16'!B:B,'J16'!A:A),0)</f>
        <v>10</v>
      </c>
      <c r="U463">
        <f>IFERROR(LOOKUP(A463,'J17'!B:B,'J17'!A:A),0)</f>
        <v>1</v>
      </c>
      <c r="V463">
        <f>IFERROR(LOOKUP(A463,'J18'!B:B,'J18'!A:A),0)</f>
        <v>3</v>
      </c>
      <c r="W463">
        <f>IFERROR(LOOKUP(A463,'J19'!B:B,'J19'!A:A),0)</f>
        <v>1</v>
      </c>
      <c r="X463">
        <f>IFERROR(LOOKUP(A463,'J20'!B:B,'J20'!A:A),0)</f>
        <v>0</v>
      </c>
      <c r="Y463">
        <f>IFERROR(LOOKUP(A463,'J21'!B:B,'J21'!A:A),0)</f>
        <v>2</v>
      </c>
      <c r="Z463">
        <f>IFERROR(LOOKUP(A463,'J22'!B:B,'J22'!A:A),0)</f>
        <v>7</v>
      </c>
      <c r="AA463">
        <f>IFERROR(LOOKUP(A463,'J23'!B:B,'J23'!A:A),0)</f>
        <v>5</v>
      </c>
      <c r="AB463">
        <f>IFERROR(LOOKUP(A463,'J24'!B:B,'J24'!A:A),0)</f>
        <v>1</v>
      </c>
      <c r="AC463">
        <f>IFERROR(LOOKUP(A463,'J25'!B:B,'J25'!A:A),0)</f>
        <v>5</v>
      </c>
      <c r="AD463">
        <f>IFERROR(LOOKUP(A463,'J26'!B:B,'J26'!A:A),0)</f>
        <v>2</v>
      </c>
    </row>
    <row r="464">
      <c r="A464" s="2" t="s">
        <v>107</v>
      </c>
      <c r="B464" s="2" t="s">
        <v>432</v>
      </c>
      <c r="C464" s="2" t="s">
        <v>908</v>
      </c>
      <c r="D464" s="7" t="str">
        <f>LOOKUP(A464,PhotoSquad!A:A,PhotoSquad!B:B)</f>
        <v>https://assets.laliga.com/squad/2019/t188/p88550/128x128/p88550_t188_2019_1_003_000.png</v>
      </c>
      <c r="E464">
        <f>IFERROR(LOOKUP(A464,'J01'!B:B,'J01'!A:A),0)</f>
        <v>3</v>
      </c>
      <c r="F464">
        <f>IFERROR(LOOKUP(A464,'J02'!B:B,'J02'!A:A),0)</f>
        <v>7</v>
      </c>
      <c r="G464">
        <f>IFERROR(LOOKUP(A464,'J03'!B:B,'J03'!A:A),0)</f>
        <v>1</v>
      </c>
      <c r="H464">
        <f>IFERROR(LOOKUP(A464,'J04'!B:B,'J04'!A:A),0)</f>
        <v>5</v>
      </c>
      <c r="I464">
        <f>IFERROR(LOOKUP(A464,'J05'!B:B,'J05'!A:A),0)</f>
        <v>8</v>
      </c>
      <c r="J464" s="3">
        <f>IFERROR(LOOKUP(A464,'J06'!B:B,'J06'!A:A),0)</f>
        <v>1</v>
      </c>
      <c r="K464" s="3">
        <f>IFERROR(LOOKUP(A464,'J07'!B:B,'J07'!A:A),0)</f>
        <v>7</v>
      </c>
      <c r="L464">
        <f>IFERROR(LOOKUP(A464,'J08'!B:B,'J08'!A:A),0)</f>
        <v>7</v>
      </c>
      <c r="M464">
        <f>IFERROR(LOOKUP(A464,'J09'!B:B,'J09'!A:A),0)</f>
        <v>10</v>
      </c>
      <c r="N464">
        <f>IFERROR(LOOKUP(A464,'J10'!B:B,'J10'!A:A),0)</f>
        <v>4</v>
      </c>
      <c r="O464">
        <f>IFERROR(LOOKUP(A464,'J11'!B:B,'J11'!A:A),0)</f>
        <v>3</v>
      </c>
      <c r="P464">
        <f>IFERROR(LOOKUP(A464,'J12'!B:B,'J12'!A:A),0)</f>
        <v>14</v>
      </c>
      <c r="Q464">
        <f>IFERROR(LOOKUP(A464,'J13'!B:B,'J13'!A:A),0)</f>
        <v>3</v>
      </c>
      <c r="R464">
        <f>IFERROR(LOOKUP(A464,'J14'!B:B,'J14'!A:A),0)</f>
        <v>3</v>
      </c>
      <c r="S464">
        <f>IFERROR(LOOKUP(A464,'J15'!B:B,'J15'!A:A),0)</f>
        <v>6</v>
      </c>
      <c r="T464">
        <f>IFERROR(LOOKUP(A464,'J16'!B:B,'J16'!A:A),0)</f>
        <v>5</v>
      </c>
      <c r="U464">
        <f>IFERROR(LOOKUP(A464,'J17'!B:B,'J17'!A:A),0)</f>
        <v>2</v>
      </c>
      <c r="V464">
        <f>IFERROR(LOOKUP(A464,'J18'!B:B,'J18'!A:A),0)</f>
        <v>9</v>
      </c>
      <c r="W464">
        <f>IFERROR(LOOKUP(A464,'J19'!B:B,'J19'!A:A),0)</f>
        <v>6</v>
      </c>
      <c r="X464">
        <f>IFERROR(LOOKUP(A464,'J20'!B:B,'J20'!A:A),0)</f>
        <v>2</v>
      </c>
      <c r="Y464">
        <f>IFERROR(LOOKUP(A464,'J21'!B:B,'J21'!A:A),0)</f>
        <v>17</v>
      </c>
      <c r="Z464">
        <f>IFERROR(LOOKUP(A464,'J22'!B:B,'J22'!A:A),0)</f>
        <v>3</v>
      </c>
      <c r="AA464">
        <f>IFERROR(LOOKUP(A464,'J23'!B:B,'J23'!A:A),0)</f>
        <v>7</v>
      </c>
      <c r="AB464">
        <f>IFERROR(LOOKUP(A464,'J24'!B:B,'J24'!A:A),0)</f>
        <v>1</v>
      </c>
      <c r="AC464">
        <f>IFERROR(LOOKUP(A464,'J25'!B:B,'J25'!A:A),0)</f>
        <v>5</v>
      </c>
      <c r="AD464">
        <f>IFERROR(LOOKUP(A464,'J26'!B:B,'J26'!A:A),0)</f>
        <v>0</v>
      </c>
    </row>
    <row r="465">
      <c r="A465" s="2" t="s">
        <v>817</v>
      </c>
      <c r="B465" s="2" t="s">
        <v>457</v>
      </c>
      <c r="C465" s="2" t="s">
        <v>818</v>
      </c>
      <c r="D465" s="7" t="str">
        <f>LOOKUP(A465,PhotoSquad!A:A,PhotoSquad!B:B)</f>
        <v>https://assets.laliga.com/squad/2019/t178/p88580/128x128/p88580_t178_2019_1_003_000.png</v>
      </c>
      <c r="E465">
        <f>IFERROR(LOOKUP(A465,'J01'!B:B,'J01'!A:A),0)</f>
        <v>0</v>
      </c>
      <c r="F465">
        <f>IFERROR(LOOKUP(A465,'J02'!B:B,'J02'!A:A),0)</f>
        <v>0</v>
      </c>
      <c r="G465">
        <f>IFERROR(LOOKUP(A465,'J03'!B:B,'J03'!A:A),0)</f>
        <v>0</v>
      </c>
      <c r="H465">
        <f>IFERROR(LOOKUP(A465,'J04'!B:B,'J04'!A:A),0)</f>
        <v>5</v>
      </c>
      <c r="I465">
        <f>IFERROR(LOOKUP(A465,'J05'!B:B,'J05'!A:A),0)</f>
        <v>8</v>
      </c>
      <c r="J465" s="3">
        <f>IFERROR(LOOKUP(A465,'J06'!B:B,'J06'!A:A),0)</f>
        <v>1</v>
      </c>
      <c r="K465" s="3">
        <f>IFERROR(LOOKUP(A465,'J07'!B:B,'J07'!A:A),0)</f>
        <v>7</v>
      </c>
      <c r="L465">
        <f>IFERROR(LOOKUP(A465,'J08'!B:B,'J08'!A:A),0)</f>
        <v>7</v>
      </c>
      <c r="M465">
        <f>IFERROR(LOOKUP(A465,'J09'!B:B,'J09'!A:A),0)</f>
        <v>13</v>
      </c>
      <c r="N465">
        <f>IFERROR(LOOKUP(A465,'J10'!B:B,'J10'!A:A),0)</f>
        <v>0</v>
      </c>
      <c r="O465">
        <f>IFERROR(LOOKUP(A465,'J11'!B:B,'J11'!A:A),0)</f>
        <v>3</v>
      </c>
      <c r="P465">
        <f>IFERROR(LOOKUP(A465,'J12'!B:B,'J12'!A:A),0)</f>
        <v>14</v>
      </c>
      <c r="Q465">
        <f>IFERROR(LOOKUP(A465,'J13'!B:B,'J13'!A:A),0)</f>
        <v>5</v>
      </c>
      <c r="R465">
        <f>IFERROR(LOOKUP(A465,'J14'!B:B,'J14'!A:A),0)</f>
        <v>4</v>
      </c>
      <c r="S465">
        <f>IFERROR(LOOKUP(A465,'J15'!B:B,'J15'!A:A),0)</f>
        <v>2</v>
      </c>
      <c r="T465">
        <f>IFERROR(LOOKUP(A465,'J16'!B:B,'J16'!A:A),0)</f>
        <v>0</v>
      </c>
      <c r="U465">
        <f>IFERROR(LOOKUP(A465,'J17'!B:B,'J17'!A:A),0)</f>
        <v>0</v>
      </c>
      <c r="V465">
        <f>IFERROR(LOOKUP(A465,'J18'!B:B,'J18'!A:A),0)</f>
        <v>5</v>
      </c>
      <c r="W465">
        <f>IFERROR(LOOKUP(A465,'J19'!B:B,'J19'!A:A),0)</f>
        <v>0</v>
      </c>
      <c r="X465">
        <f>IFERROR(LOOKUP(A465,'J20'!B:B,'J20'!A:A),0)</f>
        <v>8</v>
      </c>
      <c r="Y465">
        <f>IFERROR(LOOKUP(A465,'J21'!B:B,'J21'!A:A),0)</f>
        <v>3</v>
      </c>
      <c r="Z465">
        <f>IFERROR(LOOKUP(A465,'J22'!B:B,'J22'!A:A),0)</f>
        <v>0</v>
      </c>
      <c r="AA465">
        <f>IFERROR(LOOKUP(A465,'J23'!B:B,'J23'!A:A),0)</f>
        <v>3</v>
      </c>
      <c r="AB465">
        <f>IFERROR(LOOKUP(A465,'J24'!B:B,'J24'!A:A),0)</f>
        <v>3</v>
      </c>
      <c r="AC465">
        <f>IFERROR(LOOKUP(A465,'J25'!B:B,'J25'!A:A),0)</f>
        <v>2</v>
      </c>
      <c r="AD465">
        <f>IFERROR(LOOKUP(A465,'J26'!B:B,'J26'!A:A),0)</f>
        <v>2</v>
      </c>
    </row>
    <row r="466">
      <c r="A466" s="2" t="s">
        <v>300</v>
      </c>
      <c r="B466" s="2" t="s">
        <v>435</v>
      </c>
      <c r="C466" s="2" t="s">
        <v>819</v>
      </c>
      <c r="D466" s="7" t="str">
        <f>LOOKUP(A466,PhotoSquad!A:A,PhotoSquad!B:B)</f>
        <v>https://assets.laliga.com/squad/2019/t191/p88754/128x128/p88754_t191_2019_1_003_000.png</v>
      </c>
      <c r="E466">
        <f>IFERROR(LOOKUP(A466,'J01'!B:B,'J01'!A:A),0)</f>
        <v>4</v>
      </c>
      <c r="F466">
        <f>IFERROR(LOOKUP(A466,'J02'!B:B,'J02'!A:A),0)</f>
        <v>3</v>
      </c>
      <c r="G466">
        <f>IFERROR(LOOKUP(A466,'J03'!B:B,'J03'!A:A),0)</f>
        <v>0</v>
      </c>
      <c r="H466">
        <f>IFERROR(LOOKUP(A466,'J04'!B:B,'J04'!A:A),0)</f>
        <v>0</v>
      </c>
      <c r="I466">
        <f>IFERROR(LOOKUP(A466,'J05'!B:B,'J05'!A:A),0)</f>
        <v>2</v>
      </c>
      <c r="J466" s="3">
        <f>IFERROR(LOOKUP(A466,'J06'!B:B,'J06'!A:A),0)</f>
        <v>3</v>
      </c>
      <c r="K466" s="3">
        <f>IFERROR(LOOKUP(A466,'J07'!B:B,'J07'!A:A),0)</f>
        <v>7</v>
      </c>
      <c r="L466">
        <f>IFERROR(LOOKUP(A466,'J08'!B:B,'J08'!A:A),0)</f>
        <v>7</v>
      </c>
      <c r="M466">
        <f>IFERROR(LOOKUP(A466,'J09'!B:B,'J09'!A:A),0)</f>
        <v>4</v>
      </c>
      <c r="N466">
        <f>IFERROR(LOOKUP(A466,'J10'!B:B,'J10'!A:A),0)</f>
        <v>2</v>
      </c>
      <c r="O466">
        <f>IFERROR(LOOKUP(A466,'J11'!B:B,'J11'!A:A),0)</f>
        <v>2</v>
      </c>
      <c r="P466">
        <f>IFERROR(LOOKUP(A466,'J12'!B:B,'J12'!A:A),0)</f>
        <v>4</v>
      </c>
      <c r="Q466">
        <f>IFERROR(LOOKUP(A466,'J13'!B:B,'J13'!A:A),0)</f>
        <v>2</v>
      </c>
      <c r="R466">
        <f>IFERROR(LOOKUP(A466,'J14'!B:B,'J14'!A:A),0)</f>
        <v>4</v>
      </c>
      <c r="S466">
        <f>IFERROR(LOOKUP(A466,'J15'!B:B,'J15'!A:A),0)</f>
        <v>2</v>
      </c>
      <c r="T466">
        <f>IFERROR(LOOKUP(A466,'J16'!B:B,'J16'!A:A),0)</f>
        <v>0</v>
      </c>
      <c r="U466">
        <f>IFERROR(LOOKUP(A466,'J17'!B:B,'J17'!A:A),0)</f>
        <v>1</v>
      </c>
      <c r="V466">
        <f>IFERROR(LOOKUP(A466,'J18'!B:B,'J18'!A:A),0)</f>
        <v>0</v>
      </c>
      <c r="W466">
        <f>IFERROR(LOOKUP(A466,'J19'!B:B,'J19'!A:A),0)</f>
        <v>2</v>
      </c>
      <c r="X466">
        <f>IFERROR(LOOKUP(A466,'J20'!B:B,'J20'!A:A),0)</f>
        <v>0</v>
      </c>
      <c r="Y466">
        <f>IFERROR(LOOKUP(A466,'J21'!B:B,'J21'!A:A),0)</f>
        <v>10</v>
      </c>
      <c r="Z466">
        <f>IFERROR(LOOKUP(A466,'J22'!B:B,'J22'!A:A),0)</f>
        <v>0</v>
      </c>
      <c r="AA466">
        <f>IFERROR(LOOKUP(A466,'J23'!B:B,'J23'!A:A),0)</f>
        <v>3</v>
      </c>
      <c r="AB466">
        <f>IFERROR(LOOKUP(A466,'J24'!B:B,'J24'!A:A),0)</f>
        <v>10</v>
      </c>
      <c r="AC466">
        <f>IFERROR(LOOKUP(A466,'J25'!B:B,'J25'!A:A),0)</f>
        <v>3</v>
      </c>
      <c r="AD466">
        <f>IFERROR(LOOKUP(A466,'J26'!B:B,'J26'!A:A),0)</f>
        <v>6</v>
      </c>
    </row>
    <row r="467">
      <c r="A467" s="2" t="s">
        <v>301</v>
      </c>
      <c r="B467" s="2" t="s">
        <v>435</v>
      </c>
      <c r="C467" s="2" t="s">
        <v>820</v>
      </c>
      <c r="D467" s="7" t="str">
        <f>LOOKUP(A467,PhotoSquad!A:A,PhotoSquad!B:B)</f>
        <v>https://assets.laliga.com/squad/2019/t855/p88952/128x128/p88952_t855_2019_1_003_000.png</v>
      </c>
      <c r="E467">
        <f>IFERROR(LOOKUP(A467,'J01'!B:B,'J01'!A:A),0)</f>
        <v>3</v>
      </c>
      <c r="F467">
        <f>IFERROR(LOOKUP(A467,'J02'!B:B,'J02'!A:A),0)</f>
        <v>3</v>
      </c>
      <c r="G467">
        <f>IFERROR(LOOKUP(A467,'J03'!B:B,'J03'!A:A),0)</f>
        <v>6</v>
      </c>
      <c r="H467">
        <f>IFERROR(LOOKUP(A467,'J04'!B:B,'J04'!A:A),0)</f>
        <v>8</v>
      </c>
      <c r="I467">
        <f>IFERROR(LOOKUP(A467,'J05'!B:B,'J05'!A:A),0)</f>
        <v>8</v>
      </c>
      <c r="J467" s="3">
        <f>IFERROR(LOOKUP(A467,'J06'!B:B,'J06'!A:A),0)</f>
        <v>4</v>
      </c>
      <c r="K467" s="3">
        <f>IFERROR(LOOKUP(A467,'J07'!B:B,'J07'!A:A),0)</f>
        <v>5</v>
      </c>
      <c r="L467">
        <f>IFERROR(LOOKUP(A467,'J08'!B:B,'J08'!A:A),0)</f>
        <v>11</v>
      </c>
      <c r="M467">
        <f>IFERROR(LOOKUP(A467,'J09'!B:B,'J09'!A:A),0)</f>
        <v>8</v>
      </c>
      <c r="N467">
        <f>IFERROR(LOOKUP(A467,'J10'!B:B,'J10'!A:A),0)</f>
        <v>1</v>
      </c>
      <c r="O467">
        <f>IFERROR(LOOKUP(A467,'J11'!B:B,'J11'!A:A),0)</f>
        <v>6</v>
      </c>
      <c r="P467">
        <f>IFERROR(LOOKUP(A467,'J12'!B:B,'J12'!A:A),0)</f>
        <v>11</v>
      </c>
      <c r="Q467">
        <f>IFERROR(LOOKUP(A467,'J13'!B:B,'J13'!A:A),0)</f>
        <v>3</v>
      </c>
      <c r="R467">
        <f>IFERROR(LOOKUP(A467,'J14'!B:B,'J14'!A:A),0)</f>
        <v>2</v>
      </c>
      <c r="S467">
        <f>IFERROR(LOOKUP(A467,'J15'!B:B,'J15'!A:A),0)</f>
        <v>2</v>
      </c>
      <c r="T467">
        <f>IFERROR(LOOKUP(A467,'J16'!B:B,'J16'!A:A),0)</f>
        <v>3</v>
      </c>
      <c r="U467">
        <f>IFERROR(LOOKUP(A467,'J17'!B:B,'J17'!A:A),0)</f>
        <v>8</v>
      </c>
      <c r="V467">
        <f>IFERROR(LOOKUP(A467,'J18'!B:B,'J18'!A:A),0)</f>
        <v>5</v>
      </c>
      <c r="W467">
        <f>IFERROR(LOOKUP(A467,'J19'!B:B,'J19'!A:A),0)</f>
        <v>8</v>
      </c>
      <c r="X467">
        <f>IFERROR(LOOKUP(A467,'J20'!B:B,'J20'!A:A),0)</f>
        <v>6</v>
      </c>
      <c r="Y467">
        <f>IFERROR(LOOKUP(A467,'J21'!B:B,'J21'!A:A),0)</f>
        <v>2</v>
      </c>
      <c r="Z467">
        <f>IFERROR(LOOKUP(A467,'J22'!B:B,'J22'!A:A),0)</f>
        <v>3</v>
      </c>
      <c r="AA467">
        <f>IFERROR(LOOKUP(A467,'J23'!B:B,'J23'!A:A),0)</f>
        <v>7</v>
      </c>
      <c r="AB467">
        <f>IFERROR(LOOKUP(A467,'J24'!B:B,'J24'!A:A),0)</f>
        <v>3</v>
      </c>
      <c r="AC467">
        <f>IFERROR(LOOKUP(A467,'J25'!B:B,'J25'!A:A),0)</f>
        <v>7</v>
      </c>
      <c r="AD467">
        <f>IFERROR(LOOKUP(A467,'J26'!B:B,'J26'!A:A),0)</f>
        <v>3</v>
      </c>
    </row>
    <row r="468">
      <c r="A468" s="2" t="s">
        <v>1015</v>
      </c>
      <c r="B468" s="2" t="s">
        <v>457</v>
      </c>
      <c r="C468" s="2" t="s">
        <v>1016</v>
      </c>
      <c r="D468" s="7" t="str">
        <f>LOOKUP(A468,PhotoSquad!A:A,PhotoSquad!B:B)</f>
        <v>https://assets.laliga.com/squad/2019/t5683/p89217/128x128/p89217_t5683_2019_1_003_000.png</v>
      </c>
      <c r="E468">
        <f>IFERROR(LOOKUP(A468,'J01'!B:B,'J01'!A:A),0)</f>
        <v>3</v>
      </c>
      <c r="F468">
        <f>IFERROR(LOOKUP(A468,'J02'!B:B,'J02'!A:A),0)</f>
        <v>3</v>
      </c>
      <c r="G468">
        <f>IFERROR(LOOKUP(A468,'J03'!B:B,'J03'!A:A),0)</f>
        <v>6</v>
      </c>
      <c r="H468">
        <f>IFERROR(LOOKUP(A468,'J04'!B:B,'J04'!A:A),0)</f>
        <v>8</v>
      </c>
      <c r="I468">
        <f>IFERROR(LOOKUP(A468,'J05'!B:B,'J05'!A:A),0)</f>
        <v>8</v>
      </c>
      <c r="J468" s="3">
        <f>IFERROR(LOOKUP(A468,'J06'!B:B,'J06'!A:A),0)</f>
        <v>4</v>
      </c>
      <c r="K468" s="3">
        <f>IFERROR(LOOKUP(A468,'J07'!B:B,'J07'!A:A),0)</f>
        <v>5</v>
      </c>
      <c r="L468">
        <f>IFERROR(LOOKUP(A468,'J08'!B:B,'J08'!A:A),0)</f>
        <v>11</v>
      </c>
      <c r="M468">
        <f>IFERROR(LOOKUP(A468,'J09'!B:B,'J09'!A:A),0)</f>
        <v>-1</v>
      </c>
      <c r="N468">
        <f>IFERROR(LOOKUP(A468,'J10'!B:B,'J10'!A:A),0)</f>
        <v>0</v>
      </c>
      <c r="O468">
        <f>IFERROR(LOOKUP(A468,'J11'!B:B,'J11'!A:A),0)</f>
        <v>6</v>
      </c>
      <c r="P468">
        <f>IFERROR(LOOKUP(A468,'J12'!B:B,'J12'!A:A),0)</f>
        <v>0</v>
      </c>
      <c r="Q468">
        <f>IFERROR(LOOKUP(A468,'J13'!B:B,'J13'!A:A),0)</f>
        <v>0</v>
      </c>
      <c r="R468">
        <f>IFERROR(LOOKUP(A468,'J14'!B:B,'J14'!A:A),0)</f>
        <v>2</v>
      </c>
      <c r="S468">
        <f>IFERROR(LOOKUP(A468,'J15'!B:B,'J15'!A:A),0)</f>
        <v>0</v>
      </c>
      <c r="T468">
        <f>IFERROR(LOOKUP(A468,'J16'!B:B,'J16'!A:A),0)</f>
        <v>0</v>
      </c>
      <c r="U468">
        <f>IFERROR(LOOKUP(A468,'J17'!B:B,'J17'!A:A),0)</f>
        <v>0</v>
      </c>
      <c r="V468">
        <f>IFERROR(LOOKUP(A468,'J18'!B:B,'J18'!A:A),0)</f>
        <v>2</v>
      </c>
      <c r="W468">
        <f>IFERROR(LOOKUP(A468,'J19'!B:B,'J19'!A:A),0)</f>
        <v>0</v>
      </c>
      <c r="X468">
        <f>IFERROR(LOOKUP(A468,'J20'!B:B,'J20'!A:A),0)</f>
        <v>6</v>
      </c>
      <c r="Y468">
        <f>IFERROR(LOOKUP(A468,'J21'!B:B,'J21'!A:A),0)</f>
        <v>0</v>
      </c>
      <c r="Z468">
        <f>IFERROR(LOOKUP(A468,'J22'!B:B,'J22'!A:A),0)</f>
        <v>3</v>
      </c>
      <c r="AA468">
        <f>IFERROR(LOOKUP(A468,'J23'!B:B,'J23'!A:A),0)</f>
        <v>7</v>
      </c>
      <c r="AB468">
        <f>IFERROR(LOOKUP(A468,'J24'!B:B,'J24'!A:A),0)</f>
        <v>3</v>
      </c>
      <c r="AC468">
        <f>IFERROR(LOOKUP(A468,'J25'!B:B,'J25'!A:A),0)</f>
        <v>7</v>
      </c>
      <c r="AD468">
        <f>IFERROR(LOOKUP(A468,'J26'!B:B,'J26'!A:A),0)</f>
        <v>3</v>
      </c>
    </row>
    <row r="469">
      <c r="A469" s="2" t="s">
        <v>420</v>
      </c>
      <c r="B469" s="2" t="s">
        <v>480</v>
      </c>
      <c r="C469" s="2" t="s">
        <v>821</v>
      </c>
      <c r="D469" s="7" t="str">
        <f>LOOKUP(A469,PhotoSquad!A:A,PhotoSquad!B:B)</f>
        <v>https://assets.laliga.com/squad/2019/t174/p89292/128x128/p89292_t174_2019_1_003_000.png</v>
      </c>
      <c r="E469">
        <f>IFERROR(LOOKUP(A469,'J01'!B:B,'J01'!A:A),0)</f>
        <v>0</v>
      </c>
      <c r="F469">
        <f>IFERROR(LOOKUP(A469,'J02'!B:B,'J02'!A:A),0)</f>
        <v>0</v>
      </c>
      <c r="G469">
        <f>IFERROR(LOOKUP(A469,'J03'!B:B,'J03'!A:A),0)</f>
        <v>0</v>
      </c>
      <c r="H469">
        <f>IFERROR(LOOKUP(A469,'J04'!B:B,'J04'!A:A),0)</f>
        <v>0</v>
      </c>
      <c r="I469">
        <f>IFERROR(LOOKUP(A469,'J05'!B:B,'J05'!A:A),0)</f>
        <v>0</v>
      </c>
      <c r="J469" s="3">
        <f>IFERROR(LOOKUP(A469,'J06'!B:B,'J06'!A:A),0)</f>
        <v>5</v>
      </c>
      <c r="K469" s="3">
        <f>IFERROR(LOOKUP(A469,'J07'!B:B,'J07'!A:A),0)</f>
        <v>0</v>
      </c>
      <c r="L469">
        <f>IFERROR(LOOKUP(A469,'J08'!B:B,'J08'!A:A),0)</f>
        <v>0</v>
      </c>
      <c r="M469">
        <f>IFERROR(LOOKUP(A469,'J09'!B:B,'J09'!A:A),0)</f>
        <v>0</v>
      </c>
      <c r="N469">
        <f>IFERROR(LOOKUP(A469,'J10'!B:B,'J10'!A:A),0)</f>
        <v>0</v>
      </c>
      <c r="O469">
        <f>IFERROR(LOOKUP(A469,'J11'!B:B,'J11'!A:A),0)</f>
        <v>0</v>
      </c>
      <c r="P469">
        <f>IFERROR(LOOKUP(A469,'J12'!B:B,'J12'!A:A),0)</f>
        <v>0</v>
      </c>
      <c r="Q469">
        <f>IFERROR(LOOKUP(A469,'J13'!B:B,'J13'!A:A),0)</f>
        <v>0</v>
      </c>
      <c r="R469">
        <f>IFERROR(LOOKUP(A469,'J14'!B:B,'J14'!A:A),0)</f>
        <v>0</v>
      </c>
      <c r="S469">
        <f>IFERROR(LOOKUP(A469,'J15'!B:B,'J15'!A:A),0)</f>
        <v>0</v>
      </c>
      <c r="T469">
        <f>IFERROR(LOOKUP(A469,'J16'!B:B,'J16'!A:A),0)</f>
        <v>0</v>
      </c>
      <c r="U469">
        <f>IFERROR(LOOKUP(A469,'J17'!B:B,'J17'!A:A),0)</f>
        <v>0</v>
      </c>
      <c r="V469">
        <f>IFERROR(LOOKUP(A469,'J18'!B:B,'J18'!A:A),0)</f>
        <v>0</v>
      </c>
      <c r="W469">
        <f>IFERROR(LOOKUP(A469,'J19'!B:B,'J19'!A:A),0)</f>
        <v>0</v>
      </c>
      <c r="X469">
        <f>IFERROR(LOOKUP(A469,'J20'!B:B,'J20'!A:A),0)</f>
        <v>4</v>
      </c>
      <c r="Y469">
        <f>IFERROR(LOOKUP(A469,'J21'!B:B,'J21'!A:A),0)</f>
        <v>5</v>
      </c>
      <c r="Z469">
        <f>IFERROR(LOOKUP(A469,'J22'!B:B,'J22'!A:A),0)</f>
        <v>0</v>
      </c>
      <c r="AA469">
        <f>IFERROR(LOOKUP(A469,'J23'!B:B,'J23'!A:A),0)</f>
        <v>0</v>
      </c>
      <c r="AB469">
        <f>IFERROR(LOOKUP(A469,'J24'!B:B,'J24'!A:A),0)</f>
        <v>0</v>
      </c>
      <c r="AC469">
        <f>IFERROR(LOOKUP(A469,'J25'!B:B,'J25'!A:A),0)</f>
        <v>0</v>
      </c>
      <c r="AD469">
        <f>IFERROR(LOOKUP(A469,'J26'!B:B,'J26'!A:A),0)</f>
        <v>0</v>
      </c>
    </row>
    <row r="470">
      <c r="A470" s="2" t="s">
        <v>822</v>
      </c>
      <c r="B470" s="2" t="s">
        <v>457</v>
      </c>
      <c r="C470" s="2" t="s">
        <v>823</v>
      </c>
      <c r="D470" s="7" t="str">
        <f>LOOKUP(A470,PhotoSquad!A:A,PhotoSquad!B:B)</f>
        <v>https://assets.laliga.com/squad/2019/t855/p89334/128x128/p89334_t855_2019_1_003_000.png</v>
      </c>
      <c r="E470">
        <f>IFERROR(LOOKUP(A470,'J01'!B:B,'J01'!A:A),0)</f>
        <v>4</v>
      </c>
      <c r="F470">
        <f>IFERROR(LOOKUP(A470,'J02'!B:B,'J02'!A:A),0)</f>
        <v>1</v>
      </c>
      <c r="G470">
        <f>IFERROR(LOOKUP(A470,'J03'!B:B,'J03'!A:A),0)</f>
        <v>9</v>
      </c>
      <c r="H470">
        <f>IFERROR(LOOKUP(A470,'J04'!B:B,'J04'!A:A),0)</f>
        <v>0</v>
      </c>
      <c r="I470">
        <f>IFERROR(LOOKUP(A470,'J05'!B:B,'J05'!A:A),0)</f>
        <v>6</v>
      </c>
      <c r="J470" s="3">
        <f>IFERROR(LOOKUP(A470,'J06'!B:B,'J06'!A:A),0)</f>
        <v>0</v>
      </c>
      <c r="K470" s="3">
        <f>IFERROR(LOOKUP(A470,'J07'!B:B,'J07'!A:A),0)</f>
        <v>4</v>
      </c>
      <c r="L470">
        <f>IFERROR(LOOKUP(A470,'J08'!B:B,'J08'!A:A),0)</f>
        <v>5</v>
      </c>
      <c r="M470">
        <f>IFERROR(LOOKUP(A470,'J09'!B:B,'J09'!A:A),0)</f>
        <v>4</v>
      </c>
      <c r="N470">
        <f>IFERROR(LOOKUP(A470,'J10'!B:B,'J10'!A:A),0)</f>
        <v>0</v>
      </c>
      <c r="O470">
        <f>IFERROR(LOOKUP(A470,'J11'!B:B,'J11'!A:A),0)</f>
        <v>5</v>
      </c>
      <c r="P470">
        <f>IFERROR(LOOKUP(A470,'J12'!B:B,'J12'!A:A),0)</f>
        <v>6</v>
      </c>
      <c r="Q470">
        <f>IFERROR(LOOKUP(A470,'J13'!B:B,'J13'!A:A),0)</f>
        <v>5</v>
      </c>
      <c r="R470">
        <f>IFERROR(LOOKUP(A470,'J14'!B:B,'J14'!A:A),0)</f>
        <v>15</v>
      </c>
      <c r="S470">
        <f>IFERROR(LOOKUP(A470,'J15'!B:B,'J15'!A:A),0)</f>
        <v>-2</v>
      </c>
      <c r="T470">
        <f>IFERROR(LOOKUP(A470,'J16'!B:B,'J16'!A:A),0)</f>
        <v>-1</v>
      </c>
      <c r="U470">
        <f>IFERROR(LOOKUP(A470,'J17'!B:B,'J17'!A:A),0)</f>
        <v>3</v>
      </c>
      <c r="V470">
        <f>IFERROR(LOOKUP(A470,'J18'!B:B,'J18'!A:A),0)</f>
        <v>4</v>
      </c>
      <c r="W470">
        <f>IFERROR(LOOKUP(A470,'J19'!B:B,'J19'!A:A),0)</f>
        <v>0</v>
      </c>
      <c r="X470">
        <f>IFERROR(LOOKUP(A470,'J20'!B:B,'J20'!A:A),0)</f>
        <v>4</v>
      </c>
      <c r="Y470">
        <f>IFERROR(LOOKUP(A470,'J21'!B:B,'J21'!A:A),0)</f>
        <v>1</v>
      </c>
      <c r="Z470">
        <f>IFERROR(LOOKUP(A470,'J22'!B:B,'J22'!A:A),0)</f>
        <v>2</v>
      </c>
      <c r="AA470">
        <f>IFERROR(LOOKUP(A470,'J23'!B:B,'J23'!A:A),0)</f>
        <v>7</v>
      </c>
      <c r="AB470">
        <f>IFERROR(LOOKUP(A470,'J24'!B:B,'J24'!A:A),0)</f>
        <v>1</v>
      </c>
      <c r="AC470">
        <f>IFERROR(LOOKUP(A470,'J25'!B:B,'J25'!A:A),0)</f>
        <v>8</v>
      </c>
      <c r="AD470">
        <f>IFERROR(LOOKUP(A470,'J26'!B:B,'J26'!A:A),0)</f>
        <v>1</v>
      </c>
    </row>
    <row r="471">
      <c r="A471" s="2" t="s">
        <v>302</v>
      </c>
      <c r="B471" s="2" t="s">
        <v>435</v>
      </c>
      <c r="C471" s="2" t="s">
        <v>824</v>
      </c>
      <c r="D471" s="7" t="str">
        <f>LOOKUP(A471,PhotoSquad!A:A,PhotoSquad!B:B)</f>
        <v>https://assets.laliga.com/squad/2019/t175/p89335/128x128/p89335_t175_2019_1_003_000.png</v>
      </c>
      <c r="E471">
        <f>IFERROR(LOOKUP(A471,'J01'!B:B,'J01'!A:A),0)</f>
        <v>6</v>
      </c>
      <c r="F471">
        <f>IFERROR(LOOKUP(A471,'J02'!B:B,'J02'!A:A),0)</f>
        <v>5</v>
      </c>
      <c r="G471">
        <f>IFERROR(LOOKUP(A471,'J03'!B:B,'J03'!A:A),0)</f>
        <v>2</v>
      </c>
      <c r="H471">
        <f>IFERROR(LOOKUP(A471,'J04'!B:B,'J04'!A:A),0)</f>
        <v>2</v>
      </c>
      <c r="I471">
        <f>IFERROR(LOOKUP(A471,'J05'!B:B,'J05'!A:A),0)</f>
        <v>3</v>
      </c>
      <c r="J471" s="3">
        <f>IFERROR(LOOKUP(A471,'J06'!B:B,'J06'!A:A),0)</f>
        <v>7</v>
      </c>
      <c r="K471" s="3">
        <f>IFERROR(LOOKUP(A471,'J07'!B:B,'J07'!A:A),0)</f>
        <v>6</v>
      </c>
      <c r="L471">
        <f>IFERROR(LOOKUP(A471,'J08'!B:B,'J08'!A:A),0)</f>
        <v>4</v>
      </c>
      <c r="M471">
        <f>IFERROR(LOOKUP(A471,'J09'!B:B,'J09'!A:A),0)</f>
        <v>5</v>
      </c>
      <c r="N471">
        <f>IFERROR(LOOKUP(A471,'J10'!B:B,'J10'!A:A),0)</f>
        <v>11</v>
      </c>
      <c r="O471">
        <f>IFERROR(LOOKUP(A471,'J11'!B:B,'J11'!A:A),0)</f>
        <v>2</v>
      </c>
      <c r="P471">
        <f>IFERROR(LOOKUP(A471,'J12'!B:B,'J12'!A:A),0)</f>
        <v>3</v>
      </c>
      <c r="Q471">
        <f>IFERROR(LOOKUP(A471,'J13'!B:B,'J13'!A:A),0)</f>
        <v>3</v>
      </c>
      <c r="R471">
        <f>IFERROR(LOOKUP(A471,'J14'!B:B,'J14'!A:A),0)</f>
        <v>15</v>
      </c>
      <c r="S471">
        <f>IFERROR(LOOKUP(A471,'J15'!B:B,'J15'!A:A),0)</f>
        <v>2</v>
      </c>
      <c r="T471">
        <f>IFERROR(LOOKUP(A471,'J16'!B:B,'J16'!A:A),0)</f>
        <v>8</v>
      </c>
      <c r="U471">
        <f>IFERROR(LOOKUP(A471,'J17'!B:B,'J17'!A:A),0)</f>
        <v>13</v>
      </c>
      <c r="V471">
        <f>IFERROR(LOOKUP(A471,'J18'!B:B,'J18'!A:A),0)</f>
        <v>2</v>
      </c>
      <c r="W471">
        <f>IFERROR(LOOKUP(A471,'J19'!B:B,'J19'!A:A),0)</f>
        <v>4</v>
      </c>
      <c r="X471">
        <f>IFERROR(LOOKUP(A471,'J20'!B:B,'J20'!A:A),0)</f>
        <v>3</v>
      </c>
      <c r="Y471">
        <f>IFERROR(LOOKUP(A471,'J21'!B:B,'J21'!A:A),0)</f>
        <v>7</v>
      </c>
      <c r="Z471">
        <f>IFERROR(LOOKUP(A471,'J22'!B:B,'J22'!A:A),0)</f>
        <v>3</v>
      </c>
      <c r="AA471">
        <f>IFERROR(LOOKUP(A471,'J23'!B:B,'J23'!A:A),0)</f>
        <v>5</v>
      </c>
      <c r="AB471">
        <f>IFERROR(LOOKUP(A471,'J24'!B:B,'J24'!A:A),0)</f>
        <v>1</v>
      </c>
      <c r="AC471">
        <f>IFERROR(LOOKUP(A471,'J25'!B:B,'J25'!A:A),0)</f>
        <v>5</v>
      </c>
      <c r="AD471">
        <f>IFERROR(LOOKUP(A471,'J26'!B:B,'J26'!A:A),0)</f>
        <v>11</v>
      </c>
    </row>
    <row r="472">
      <c r="A472" s="2" t="s">
        <v>825</v>
      </c>
      <c r="B472" s="2" t="s">
        <v>457</v>
      </c>
      <c r="C472" s="2" t="s">
        <v>826</v>
      </c>
      <c r="D472" s="7" t="str">
        <f>LOOKUP(A472,PhotoSquad!A:A,PhotoSquad!B:B)</f>
        <v>https://assets.laliga.com/squad/2019/t450/p89399/128x128/p89399_t450_2019_1_003_000.png</v>
      </c>
      <c r="E472">
        <f>IFERROR(LOOKUP(A472,'J01'!B:B,'J01'!A:A),0)</f>
        <v>9</v>
      </c>
      <c r="F472">
        <f>IFERROR(LOOKUP(A472,'J02'!B:B,'J02'!A:A),0)</f>
        <v>9</v>
      </c>
      <c r="G472">
        <f>IFERROR(LOOKUP(A472,'J03'!B:B,'J03'!A:A),0)</f>
        <v>3</v>
      </c>
      <c r="H472">
        <f>IFERROR(LOOKUP(A472,'J04'!B:B,'J04'!A:A),0)</f>
        <v>6</v>
      </c>
      <c r="I472">
        <f>IFERROR(LOOKUP(A472,'J05'!B:B,'J05'!A:A),0)</f>
        <v>9</v>
      </c>
      <c r="J472" s="3">
        <f>IFERROR(LOOKUP(A472,'J06'!B:B,'J06'!A:A),0)</f>
        <v>0</v>
      </c>
      <c r="K472" s="3">
        <f>IFERROR(LOOKUP(A472,'J07'!B:B,'J07'!A:A),0)</f>
        <v>6</v>
      </c>
      <c r="L472">
        <f>IFERROR(LOOKUP(A472,'J08'!B:B,'J08'!A:A),0)</f>
        <v>4</v>
      </c>
      <c r="M472">
        <f>IFERROR(LOOKUP(A472,'J09'!B:B,'J09'!A:A),0)</f>
        <v>5</v>
      </c>
      <c r="N472">
        <f>IFERROR(LOOKUP(A472,'J10'!B:B,'J10'!A:A),0)</f>
        <v>5</v>
      </c>
      <c r="O472">
        <f>IFERROR(LOOKUP(A472,'J11'!B:B,'J11'!A:A),0)</f>
        <v>5</v>
      </c>
      <c r="P472">
        <f>IFERROR(LOOKUP(A472,'J12'!B:B,'J12'!A:A),0)</f>
        <v>4</v>
      </c>
      <c r="Q472">
        <f>IFERROR(LOOKUP(A472,'J13'!B:B,'J13'!A:A),0)</f>
        <v>9</v>
      </c>
      <c r="R472">
        <f>IFERROR(LOOKUP(A472,'J14'!B:B,'J14'!A:A),0)</f>
        <v>15</v>
      </c>
      <c r="S472">
        <f>IFERROR(LOOKUP(A472,'J15'!B:B,'J15'!A:A),0)</f>
        <v>2</v>
      </c>
      <c r="T472">
        <f>IFERROR(LOOKUP(A472,'J16'!B:B,'J16'!A:A),0)</f>
        <v>8</v>
      </c>
      <c r="U472">
        <f>IFERROR(LOOKUP(A472,'J17'!B:B,'J17'!A:A),0)</f>
        <v>13</v>
      </c>
      <c r="V472">
        <f>IFERROR(LOOKUP(A472,'J18'!B:B,'J18'!A:A),0)</f>
        <v>6</v>
      </c>
      <c r="W472">
        <f>IFERROR(LOOKUP(A472,'J19'!B:B,'J19'!A:A),0)</f>
        <v>5</v>
      </c>
      <c r="X472">
        <f>IFERROR(LOOKUP(A472,'J20'!B:B,'J20'!A:A),0)</f>
        <v>9</v>
      </c>
      <c r="Y472">
        <f>IFERROR(LOOKUP(A472,'J21'!B:B,'J21'!A:A),0)</f>
        <v>11</v>
      </c>
      <c r="Z472">
        <f>IFERROR(LOOKUP(A472,'J22'!B:B,'J22'!A:A),0)</f>
        <v>9</v>
      </c>
      <c r="AA472">
        <f>IFERROR(LOOKUP(A472,'J23'!B:B,'J23'!A:A),0)</f>
        <v>5</v>
      </c>
      <c r="AB472">
        <f>IFERROR(LOOKUP(A472,'J24'!B:B,'J24'!A:A),0)</f>
        <v>12</v>
      </c>
      <c r="AC472">
        <f>IFERROR(LOOKUP(A472,'J25'!B:B,'J25'!A:A),0)</f>
        <v>0</v>
      </c>
      <c r="AD472">
        <f>IFERROR(LOOKUP(A472,'J26'!B:B,'J26'!A:A),0)</f>
        <v>7</v>
      </c>
    </row>
    <row r="473">
      <c r="A473" s="2" t="s">
        <v>303</v>
      </c>
      <c r="B473" s="2" t="s">
        <v>435</v>
      </c>
      <c r="C473" s="2" t="s">
        <v>827</v>
      </c>
      <c r="D473" s="7" t="str">
        <f>LOOKUP(A473,PhotoSquad!A:A,PhotoSquad!B:B)</f>
        <v>https://assets.laliga.com/squad/2019/t176/p89572/128x128/p89572_t176_2019_1_003_000.png</v>
      </c>
      <c r="E473">
        <f>IFERROR(LOOKUP(A473,'J01'!B:B,'J01'!A:A),0)</f>
        <v>5</v>
      </c>
      <c r="F473">
        <f>IFERROR(LOOKUP(A473,'J02'!B:B,'J02'!A:A),0)</f>
        <v>11</v>
      </c>
      <c r="G473">
        <f>IFERROR(LOOKUP(A473,'J03'!B:B,'J03'!A:A),0)</f>
        <v>10</v>
      </c>
      <c r="H473">
        <f>IFERROR(LOOKUP(A473,'J04'!B:B,'J04'!A:A),0)</f>
        <v>1</v>
      </c>
      <c r="I473">
        <f>IFERROR(LOOKUP(A473,'J05'!B:B,'J05'!A:A),0)</f>
        <v>6</v>
      </c>
      <c r="J473" s="3">
        <f>IFERROR(LOOKUP(A473,'J06'!B:B,'J06'!A:A),0)</f>
        <v>3</v>
      </c>
      <c r="K473" s="3">
        <f>IFERROR(LOOKUP(A473,'J07'!B:B,'J07'!A:A),0)</f>
        <v>4</v>
      </c>
      <c r="L473">
        <f>IFERROR(LOOKUP(A473,'J08'!B:B,'J08'!A:A),0)</f>
        <v>10</v>
      </c>
      <c r="M473">
        <f>IFERROR(LOOKUP(A473,'J09'!B:B,'J09'!A:A),0)</f>
        <v>7</v>
      </c>
      <c r="N473">
        <f>IFERROR(LOOKUP(A473,'J10'!B:B,'J10'!A:A),0)</f>
        <v>7</v>
      </c>
      <c r="O473">
        <f>IFERROR(LOOKUP(A473,'J11'!B:B,'J11'!A:A),0)</f>
        <v>4</v>
      </c>
      <c r="P473">
        <f>IFERROR(LOOKUP(A473,'J12'!B:B,'J12'!A:A),0)</f>
        <v>2</v>
      </c>
      <c r="Q473">
        <f>IFERROR(LOOKUP(A473,'J13'!B:B,'J13'!A:A),0)</f>
        <v>2</v>
      </c>
      <c r="R473">
        <f>IFERROR(LOOKUP(A473,'J14'!B:B,'J14'!A:A),0)</f>
        <v>8</v>
      </c>
      <c r="S473">
        <f>IFERROR(LOOKUP(A473,'J15'!B:B,'J15'!A:A),0)</f>
        <v>6</v>
      </c>
      <c r="T473">
        <f>IFERROR(LOOKUP(A473,'J16'!B:B,'J16'!A:A),0)</f>
        <v>2</v>
      </c>
      <c r="U473">
        <f>IFERROR(LOOKUP(A473,'J17'!B:B,'J17'!A:A),0)</f>
        <v>13</v>
      </c>
      <c r="V473">
        <f>IFERROR(LOOKUP(A473,'J18'!B:B,'J18'!A:A),0)</f>
        <v>0</v>
      </c>
      <c r="W473">
        <f>IFERROR(LOOKUP(A473,'J19'!B:B,'J19'!A:A),0)</f>
        <v>5</v>
      </c>
      <c r="X473">
        <f>IFERROR(LOOKUP(A473,'J20'!B:B,'J20'!A:A),0)</f>
        <v>1</v>
      </c>
      <c r="Y473">
        <f>IFERROR(LOOKUP(A473,'J21'!B:B,'J21'!A:A),0)</f>
        <v>3</v>
      </c>
      <c r="Z473">
        <f>IFERROR(LOOKUP(A473,'J22'!B:B,'J22'!A:A),0)</f>
        <v>0</v>
      </c>
      <c r="AA473">
        <f>IFERROR(LOOKUP(A473,'J23'!B:B,'J23'!A:A),0)</f>
        <v>0</v>
      </c>
      <c r="AB473">
        <f>IFERROR(LOOKUP(A473,'J24'!B:B,'J24'!A:A),0)</f>
        <v>7</v>
      </c>
      <c r="AC473">
        <f>IFERROR(LOOKUP(A473,'J25'!B:B,'J25'!A:A),0)</f>
        <v>4</v>
      </c>
      <c r="AD473">
        <f>IFERROR(LOOKUP(A473,'J26'!B:B,'J26'!A:A),0)</f>
        <v>7</v>
      </c>
    </row>
    <row r="474">
      <c r="A474" s="2" t="s">
        <v>828</v>
      </c>
      <c r="B474" s="2" t="s">
        <v>457</v>
      </c>
      <c r="C474" s="2" t="s">
        <v>829</v>
      </c>
      <c r="D474" s="7" t="str">
        <f>LOOKUP(A474,PhotoSquad!A:A,PhotoSquad!B:B)</f>
        <v>https://assets.laliga.com/squad/2019/t185/p89747/128x128/p89747_t185_2019_1_003_000.png</v>
      </c>
      <c r="E474">
        <f>IFERROR(LOOKUP(A474,'J01'!B:B,'J01'!A:A),0)</f>
        <v>0</v>
      </c>
      <c r="F474">
        <f>IFERROR(LOOKUP(A474,'J02'!B:B,'J02'!A:A),0)</f>
        <v>11</v>
      </c>
      <c r="G474">
        <f>IFERROR(LOOKUP(A474,'J03'!B:B,'J03'!A:A),0)</f>
        <v>10</v>
      </c>
      <c r="H474">
        <f>IFERROR(LOOKUP(A474,'J04'!B:B,'J04'!A:A),0)</f>
        <v>1</v>
      </c>
      <c r="I474">
        <f>IFERROR(LOOKUP(A474,'J05'!B:B,'J05'!A:A),0)</f>
        <v>0</v>
      </c>
      <c r="J474" s="3">
        <f>IFERROR(LOOKUP(A474,'J06'!B:B,'J06'!A:A),0)</f>
        <v>0</v>
      </c>
      <c r="K474" s="3">
        <f>IFERROR(LOOKUP(A474,'J07'!B:B,'J07'!A:A),0)</f>
        <v>-1</v>
      </c>
      <c r="L474">
        <f>IFERROR(LOOKUP(A474,'J08'!B:B,'J08'!A:A),0)</f>
        <v>0</v>
      </c>
      <c r="M474">
        <f>IFERROR(LOOKUP(A474,'J09'!B:B,'J09'!A:A),0)</f>
        <v>0</v>
      </c>
      <c r="N474">
        <f>IFERROR(LOOKUP(A474,'J10'!B:B,'J10'!A:A),0)</f>
        <v>3</v>
      </c>
      <c r="O474">
        <f>IFERROR(LOOKUP(A474,'J11'!B:B,'J11'!A:A),0)</f>
        <v>5</v>
      </c>
      <c r="P474">
        <f>IFERROR(LOOKUP(A474,'J12'!B:B,'J12'!A:A),0)</f>
        <v>10</v>
      </c>
      <c r="Q474">
        <f>IFERROR(LOOKUP(A474,'J13'!B:B,'J13'!A:A),0)</f>
        <v>2</v>
      </c>
      <c r="R474">
        <f>IFERROR(LOOKUP(A474,'J14'!B:B,'J14'!A:A),0)</f>
        <v>8</v>
      </c>
      <c r="S474">
        <f>IFERROR(LOOKUP(A474,'J15'!B:B,'J15'!A:A),0)</f>
        <v>6</v>
      </c>
      <c r="T474">
        <f>IFERROR(LOOKUP(A474,'J16'!B:B,'J16'!A:A),0)</f>
        <v>2</v>
      </c>
      <c r="U474">
        <f>IFERROR(LOOKUP(A474,'J17'!B:B,'J17'!A:A),0)</f>
        <v>7</v>
      </c>
      <c r="V474">
        <f>IFERROR(LOOKUP(A474,'J18'!B:B,'J18'!A:A),0)</f>
        <v>1</v>
      </c>
      <c r="W474">
        <f>IFERROR(LOOKUP(A474,'J19'!B:B,'J19'!A:A),0)</f>
        <v>1</v>
      </c>
      <c r="X474">
        <f>IFERROR(LOOKUP(A474,'J20'!B:B,'J20'!A:A),0)</f>
        <v>1</v>
      </c>
      <c r="Y474">
        <f>IFERROR(LOOKUP(A474,'J21'!B:B,'J21'!A:A),0)</f>
        <v>-3</v>
      </c>
      <c r="Z474">
        <f>IFERROR(LOOKUP(A474,'J22'!B:B,'J22'!A:A),0)</f>
        <v>0</v>
      </c>
      <c r="AA474">
        <f>IFERROR(LOOKUP(A474,'J23'!B:B,'J23'!A:A),0)</f>
        <v>0</v>
      </c>
      <c r="AB474">
        <f>IFERROR(LOOKUP(A474,'J24'!B:B,'J24'!A:A),0)</f>
        <v>7</v>
      </c>
      <c r="AC474">
        <f>IFERROR(LOOKUP(A474,'J25'!B:B,'J25'!A:A),0)</f>
        <v>4</v>
      </c>
      <c r="AD474">
        <f>IFERROR(LOOKUP(A474,'J26'!B:B,'J26'!A:A),0)</f>
        <v>0</v>
      </c>
    </row>
    <row r="475">
      <c r="A475" s="2" t="s">
        <v>93</v>
      </c>
      <c r="B475" s="2" t="s">
        <v>432</v>
      </c>
      <c r="C475" s="2" t="s">
        <v>830</v>
      </c>
      <c r="D475" s="7" t="str">
        <f>LOOKUP(A475,PhotoSquad!A:A,PhotoSquad!B:B)</f>
        <v>https://assets.laliga.com/squad/2019/t192/p89850/128x128/p89850_t192_2019_1_003_000.png</v>
      </c>
      <c r="E475">
        <f>IFERROR(LOOKUP(A475,'J01'!B:B,'J01'!A:A),0)</f>
        <v>8</v>
      </c>
      <c r="F475">
        <f>IFERROR(LOOKUP(A475,'J02'!B:B,'J02'!A:A),0)</f>
        <v>9</v>
      </c>
      <c r="G475">
        <f>IFERROR(LOOKUP(A475,'J03'!B:B,'J03'!A:A),0)</f>
        <v>3</v>
      </c>
      <c r="H475">
        <f>IFERROR(LOOKUP(A475,'J04'!B:B,'J04'!A:A),0)</f>
        <v>4</v>
      </c>
      <c r="I475">
        <f>IFERROR(LOOKUP(A475,'J05'!B:B,'J05'!A:A),0)</f>
        <v>2</v>
      </c>
      <c r="J475" s="3">
        <f>IFERROR(LOOKUP(A475,'J06'!B:B,'J06'!A:A),0)</f>
        <v>2</v>
      </c>
      <c r="K475" s="3">
        <f>IFERROR(LOOKUP(A475,'J07'!B:B,'J07'!A:A),0)</f>
        <v>6</v>
      </c>
      <c r="L475">
        <f>IFERROR(LOOKUP(A475,'J08'!B:B,'J08'!A:A),0)</f>
        <v>3</v>
      </c>
      <c r="M475">
        <f>IFERROR(LOOKUP(A475,'J09'!B:B,'J09'!A:A),0)</f>
        <v>2</v>
      </c>
      <c r="N475">
        <f>IFERROR(LOOKUP(A475,'J10'!B:B,'J10'!A:A),0)</f>
        <v>8</v>
      </c>
      <c r="O475">
        <f>IFERROR(LOOKUP(A475,'J11'!B:B,'J11'!A:A),0)</f>
        <v>-1</v>
      </c>
      <c r="P475">
        <f>IFERROR(LOOKUP(A475,'J12'!B:B,'J12'!A:A),0)</f>
        <v>5</v>
      </c>
      <c r="Q475">
        <f>IFERROR(LOOKUP(A475,'J13'!B:B,'J13'!A:A),0)</f>
        <v>0</v>
      </c>
      <c r="R475">
        <f>IFERROR(LOOKUP(A475,'J14'!B:B,'J14'!A:A),0)</f>
        <v>2</v>
      </c>
      <c r="S475">
        <f>IFERROR(LOOKUP(A475,'J15'!B:B,'J15'!A:A),0)</f>
        <v>4</v>
      </c>
      <c r="T475">
        <f>IFERROR(LOOKUP(A475,'J16'!B:B,'J16'!A:A),0)</f>
        <v>3</v>
      </c>
      <c r="U475">
        <f>IFERROR(LOOKUP(A475,'J17'!B:B,'J17'!A:A),0)</f>
        <v>2</v>
      </c>
      <c r="V475">
        <f>IFERROR(LOOKUP(A475,'J18'!B:B,'J18'!A:A),0)</f>
        <v>8</v>
      </c>
      <c r="W475">
        <f>IFERROR(LOOKUP(A475,'J19'!B:B,'J19'!A:A),0)</f>
        <v>5</v>
      </c>
      <c r="X475">
        <f>IFERROR(LOOKUP(A475,'J20'!B:B,'J20'!A:A),0)</f>
        <v>4</v>
      </c>
      <c r="Y475">
        <f>IFERROR(LOOKUP(A475,'J21'!B:B,'J21'!A:A),0)</f>
        <v>3</v>
      </c>
      <c r="Z475">
        <f>IFERROR(LOOKUP(A475,'J22'!B:B,'J22'!A:A),0)</f>
        <v>10</v>
      </c>
      <c r="AA475">
        <f>IFERROR(LOOKUP(A475,'J23'!B:B,'J23'!A:A),0)</f>
        <v>0</v>
      </c>
      <c r="AB475">
        <f>IFERROR(LOOKUP(A475,'J24'!B:B,'J24'!A:A),0)</f>
        <v>10</v>
      </c>
      <c r="AC475">
        <f>IFERROR(LOOKUP(A475,'J25'!B:B,'J25'!A:A),0)</f>
        <v>6</v>
      </c>
      <c r="AD475">
        <f>IFERROR(LOOKUP(A475,'J26'!B:B,'J26'!A:A),0)</f>
        <v>2</v>
      </c>
    </row>
    <row r="476">
      <c r="A476" s="2" t="s">
        <v>831</v>
      </c>
      <c r="B476" s="2" t="s">
        <v>457</v>
      </c>
      <c r="C476" s="2" t="s">
        <v>832</v>
      </c>
      <c r="D476" s="7" t="str">
        <f>LOOKUP(A476,PhotoSquad!A:A,PhotoSquad!B:B)</f>
        <v>https://assets.laliga.com/squad/2019/t186/p90152/128x128/p90152_t186_2019_1_003_000.png</v>
      </c>
      <c r="E476">
        <f>IFERROR(LOOKUP(A476,'J01'!B:B,'J01'!A:A),0)</f>
        <v>4</v>
      </c>
      <c r="F476">
        <f>IFERROR(LOOKUP(A476,'J02'!B:B,'J02'!A:A),0)</f>
        <v>8</v>
      </c>
      <c r="G476">
        <f>IFERROR(LOOKUP(A476,'J03'!B:B,'J03'!A:A),0)</f>
        <v>2</v>
      </c>
      <c r="H476">
        <f>IFERROR(LOOKUP(A476,'J04'!B:B,'J04'!A:A),0)</f>
        <v>4</v>
      </c>
      <c r="I476">
        <f>IFERROR(LOOKUP(A476,'J05'!B:B,'J05'!A:A),0)</f>
        <v>11</v>
      </c>
      <c r="J476" s="3">
        <f>IFERROR(LOOKUP(A476,'J06'!B:B,'J06'!A:A),0)</f>
        <v>0</v>
      </c>
      <c r="K476" s="3">
        <f>IFERROR(LOOKUP(A476,'J07'!B:B,'J07'!A:A),0)</f>
        <v>9</v>
      </c>
      <c r="L476">
        <f>IFERROR(LOOKUP(A476,'J08'!B:B,'J08'!A:A),0)</f>
        <v>4</v>
      </c>
      <c r="M476">
        <f>IFERROR(LOOKUP(A476,'J09'!B:B,'J09'!A:A),0)</f>
        <v>0</v>
      </c>
      <c r="N476">
        <f>IFERROR(LOOKUP(A476,'J10'!B:B,'J10'!A:A),0)</f>
        <v>8</v>
      </c>
      <c r="O476">
        <f>IFERROR(LOOKUP(A476,'J11'!B:B,'J11'!A:A),0)</f>
        <v>8</v>
      </c>
      <c r="P476">
        <f>IFERROR(LOOKUP(A476,'J12'!B:B,'J12'!A:A),0)</f>
        <v>9</v>
      </c>
      <c r="Q476">
        <f>IFERROR(LOOKUP(A476,'J13'!B:B,'J13'!A:A),0)</f>
        <v>11</v>
      </c>
      <c r="R476">
        <f>IFERROR(LOOKUP(A476,'J14'!B:B,'J14'!A:A),0)</f>
        <v>7</v>
      </c>
      <c r="S476">
        <f>IFERROR(LOOKUP(A476,'J15'!B:B,'J15'!A:A),0)</f>
        <v>4</v>
      </c>
      <c r="T476">
        <f>IFERROR(LOOKUP(A476,'J16'!B:B,'J16'!A:A),0)</f>
        <v>15</v>
      </c>
      <c r="U476">
        <f>IFERROR(LOOKUP(A476,'J17'!B:B,'J17'!A:A),0)</f>
        <v>5</v>
      </c>
      <c r="V476">
        <f>IFERROR(LOOKUP(A476,'J18'!B:B,'J18'!A:A),0)</f>
        <v>0</v>
      </c>
      <c r="W476">
        <f>IFERROR(LOOKUP(A476,'J19'!B:B,'J19'!A:A),0)</f>
        <v>25</v>
      </c>
      <c r="X476">
        <f>IFERROR(LOOKUP(A476,'J20'!B:B,'J20'!A:A),0)</f>
        <v>4</v>
      </c>
      <c r="Y476">
        <f>IFERROR(LOOKUP(A476,'J21'!B:B,'J21'!A:A),0)</f>
        <v>7</v>
      </c>
      <c r="Z476">
        <f>IFERROR(LOOKUP(A476,'J22'!B:B,'J22'!A:A),0)</f>
        <v>10</v>
      </c>
      <c r="AA476">
        <f>IFERROR(LOOKUP(A476,'J23'!B:B,'J23'!A:A),0)</f>
        <v>4</v>
      </c>
      <c r="AB476">
        <f>IFERROR(LOOKUP(A476,'J24'!B:B,'J24'!A:A),0)</f>
        <v>1</v>
      </c>
      <c r="AC476">
        <f>IFERROR(LOOKUP(A476,'J25'!B:B,'J25'!A:A),0)</f>
        <v>5</v>
      </c>
      <c r="AD476">
        <f>IFERROR(LOOKUP(A476,'J26'!B:B,'J26'!A:A),0)</f>
        <v>10</v>
      </c>
    </row>
    <row r="477">
      <c r="A477" s="2" t="s">
        <v>909</v>
      </c>
      <c r="B477" s="2" t="s">
        <v>457</v>
      </c>
      <c r="C477" s="2" t="s">
        <v>910</v>
      </c>
      <c r="D477" s="7" t="str">
        <f>LOOKUP(A477,PhotoSquad!A:A,PhotoSquad!B:B)</f>
        <v>https://assets.laliga.com/squad/2019/t174/p90318/128x128/p90318_t174_2019_1_003_000.png</v>
      </c>
      <c r="E477">
        <f>IFERROR(LOOKUP(A477,'J01'!B:B,'J01'!A:A),0)</f>
        <v>4</v>
      </c>
      <c r="F477">
        <f>IFERROR(LOOKUP(A477,'J02'!B:B,'J02'!A:A),0)</f>
        <v>0</v>
      </c>
      <c r="G477">
        <f>IFERROR(LOOKUP(A477,'J03'!B:B,'J03'!A:A),0)</f>
        <v>7</v>
      </c>
      <c r="H477">
        <f>IFERROR(LOOKUP(A477,'J04'!B:B,'J04'!A:A),0)</f>
        <v>8</v>
      </c>
      <c r="I477">
        <f>IFERROR(LOOKUP(A477,'J05'!B:B,'J05'!A:A),0)</f>
        <v>8</v>
      </c>
      <c r="J477" s="3">
        <f>IFERROR(LOOKUP(A477,'J06'!B:B,'J06'!A:A),0)</f>
        <v>6</v>
      </c>
      <c r="K477" s="3">
        <f>IFERROR(LOOKUP(A477,'J07'!B:B,'J07'!A:A),0)</f>
        <v>3</v>
      </c>
      <c r="L477">
        <f>IFERROR(LOOKUP(A477,'J08'!B:B,'J08'!A:A),0)</f>
        <v>2</v>
      </c>
      <c r="M477">
        <f>IFERROR(LOOKUP(A477,'J09'!B:B,'J09'!A:A),0)</f>
        <v>5</v>
      </c>
      <c r="N477">
        <f>IFERROR(LOOKUP(A477,'J10'!B:B,'J10'!A:A),0)</f>
        <v>2</v>
      </c>
      <c r="O477">
        <f>IFERROR(LOOKUP(A477,'J11'!B:B,'J11'!A:A),0)</f>
        <v>8</v>
      </c>
      <c r="P477">
        <f>IFERROR(LOOKUP(A477,'J12'!B:B,'J12'!A:A),0)</f>
        <v>10</v>
      </c>
      <c r="Q477">
        <f>IFERROR(LOOKUP(A477,'J13'!B:B,'J13'!A:A),0)</f>
        <v>6</v>
      </c>
      <c r="R477">
        <f>IFERROR(LOOKUP(A477,'J14'!B:B,'J14'!A:A),0)</f>
        <v>6</v>
      </c>
      <c r="S477">
        <f>IFERROR(LOOKUP(A477,'J15'!B:B,'J15'!A:A),0)</f>
        <v>9</v>
      </c>
      <c r="T477">
        <f>IFERROR(LOOKUP(A477,'J16'!B:B,'J16'!A:A),0)</f>
        <v>3</v>
      </c>
      <c r="U477">
        <f>IFERROR(LOOKUP(A477,'J17'!B:B,'J17'!A:A),0)</f>
        <v>11</v>
      </c>
      <c r="V477">
        <f>IFERROR(LOOKUP(A477,'J18'!B:B,'J18'!A:A),0)</f>
        <v>10</v>
      </c>
      <c r="W477">
        <f>IFERROR(LOOKUP(A477,'J19'!B:B,'J19'!A:A),0)</f>
        <v>9</v>
      </c>
      <c r="X477">
        <f>IFERROR(LOOKUP(A477,'J20'!B:B,'J20'!A:A),0)</f>
        <v>2</v>
      </c>
      <c r="Y477">
        <f>IFERROR(LOOKUP(A477,'J21'!B:B,'J21'!A:A),0)</f>
        <v>4</v>
      </c>
      <c r="Z477">
        <f>IFERROR(LOOKUP(A477,'J22'!B:B,'J22'!A:A),0)</f>
        <v>3</v>
      </c>
      <c r="AA477">
        <f>IFERROR(LOOKUP(A477,'J23'!B:B,'J23'!A:A),0)</f>
        <v>4</v>
      </c>
      <c r="AB477">
        <f>IFERROR(LOOKUP(A477,'J24'!B:B,'J24'!A:A),0)</f>
        <v>4</v>
      </c>
      <c r="AC477">
        <f>IFERROR(LOOKUP(A477,'J25'!B:B,'J25'!A:A),0)</f>
        <v>1</v>
      </c>
      <c r="AD477">
        <f>IFERROR(LOOKUP(A477,'J26'!B:B,'J26'!A:A),0)</f>
        <v>11</v>
      </c>
    </row>
    <row r="478">
      <c r="A478" s="2" t="s">
        <v>304</v>
      </c>
      <c r="B478" s="2" t="s">
        <v>435</v>
      </c>
      <c r="C478" s="2" t="s">
        <v>1035</v>
      </c>
      <c r="D478" s="7" t="str">
        <f>LOOKUP(A478,PhotoSquad!A:A,PhotoSquad!B:B)</f>
        <v>https://assets.laliga.com/squad/2019/t188/p90328/128x128/p90328_t188_2019_1_003_000.png</v>
      </c>
      <c r="E478">
        <f>IFERROR(LOOKUP(A478,'J01'!B:B,'J01'!A:A),0)</f>
        <v>4</v>
      </c>
      <c r="F478">
        <f>IFERROR(LOOKUP(A478,'J02'!B:B,'J02'!A:A),0)</f>
        <v>0</v>
      </c>
      <c r="G478">
        <f>IFERROR(LOOKUP(A478,'J03'!B:B,'J03'!A:A),0)</f>
        <v>7</v>
      </c>
      <c r="H478">
        <f>IFERROR(LOOKUP(A478,'J04'!B:B,'J04'!A:A),0)</f>
        <v>8</v>
      </c>
      <c r="I478">
        <f>IFERROR(LOOKUP(A478,'J05'!B:B,'J05'!A:A),0)</f>
        <v>8</v>
      </c>
      <c r="J478" s="3">
        <f>IFERROR(LOOKUP(A478,'J06'!B:B,'J06'!A:A),0)</f>
        <v>6</v>
      </c>
      <c r="K478" s="3">
        <f>IFERROR(LOOKUP(A478,'J07'!B:B,'J07'!A:A),0)</f>
        <v>3</v>
      </c>
      <c r="L478">
        <f>IFERROR(LOOKUP(A478,'J08'!B:B,'J08'!A:A),0)</f>
        <v>2</v>
      </c>
      <c r="M478">
        <f>IFERROR(LOOKUP(A478,'J09'!B:B,'J09'!A:A),0)</f>
        <v>5</v>
      </c>
      <c r="N478">
        <f>IFERROR(LOOKUP(A478,'J10'!B:B,'J10'!A:A),0)</f>
        <v>2</v>
      </c>
      <c r="O478">
        <f>IFERROR(LOOKUP(A478,'J11'!B:B,'J11'!A:A),0)</f>
        <v>8</v>
      </c>
      <c r="P478">
        <f>IFERROR(LOOKUP(A478,'J12'!B:B,'J12'!A:A),0)</f>
        <v>10</v>
      </c>
      <c r="Q478">
        <f>IFERROR(LOOKUP(A478,'J13'!B:B,'J13'!A:A),0)</f>
        <v>6</v>
      </c>
      <c r="R478">
        <f>IFERROR(LOOKUP(A478,'J14'!B:B,'J14'!A:A),0)</f>
        <v>6</v>
      </c>
      <c r="S478">
        <f>IFERROR(LOOKUP(A478,'J15'!B:B,'J15'!A:A),0)</f>
        <v>9</v>
      </c>
      <c r="T478">
        <f>IFERROR(LOOKUP(A478,'J16'!B:B,'J16'!A:A),0)</f>
        <v>3</v>
      </c>
      <c r="U478">
        <f>IFERROR(LOOKUP(A478,'J17'!B:B,'J17'!A:A),0)</f>
        <v>11</v>
      </c>
      <c r="V478">
        <f>IFERROR(LOOKUP(A478,'J18'!B:B,'J18'!A:A),0)</f>
        <v>0</v>
      </c>
      <c r="W478">
        <f>IFERROR(LOOKUP(A478,'J19'!B:B,'J19'!A:A),0)</f>
        <v>9</v>
      </c>
      <c r="X478">
        <f>IFERROR(LOOKUP(A478,'J20'!B:B,'J20'!A:A),0)</f>
        <v>0</v>
      </c>
      <c r="Y478">
        <f>IFERROR(LOOKUP(A478,'J21'!B:B,'J21'!A:A),0)</f>
        <v>4</v>
      </c>
      <c r="Z478">
        <f>IFERROR(LOOKUP(A478,'J22'!B:B,'J22'!A:A),0)</f>
        <v>3</v>
      </c>
      <c r="AA478">
        <f>IFERROR(LOOKUP(A478,'J23'!B:B,'J23'!A:A),0)</f>
        <v>4</v>
      </c>
      <c r="AB478">
        <f>IFERROR(LOOKUP(A478,'J24'!B:B,'J24'!A:A),0)</f>
        <v>4</v>
      </c>
      <c r="AC478">
        <f>IFERROR(LOOKUP(A478,'J25'!B:B,'J25'!A:A),0)</f>
        <v>1</v>
      </c>
      <c r="AD478">
        <f>IFERROR(LOOKUP(A478,'J26'!B:B,'J26'!A:A),0)</f>
        <v>11</v>
      </c>
    </row>
    <row r="479">
      <c r="A479" s="2" t="s">
        <v>833</v>
      </c>
      <c r="B479" s="2" t="s">
        <v>457</v>
      </c>
      <c r="C479" s="2" t="s">
        <v>814</v>
      </c>
      <c r="D479" s="7" t="str">
        <f>LOOKUP(A479,PhotoSquad!A:A,PhotoSquad!B:B)</f>
        <v>https://assets.laliga.com/squad/2019/t192/p90394/128x128/p90394_t192_2019_1_003_000.png</v>
      </c>
      <c r="E479">
        <f>IFERROR(LOOKUP(A479,'J01'!B:B,'J01'!A:A),0)</f>
        <v>3</v>
      </c>
      <c r="F479">
        <f>IFERROR(LOOKUP(A479,'J02'!B:B,'J02'!A:A),0)</f>
        <v>5</v>
      </c>
      <c r="G479">
        <f>IFERROR(LOOKUP(A479,'J03'!B:B,'J03'!A:A),0)</f>
        <v>7</v>
      </c>
      <c r="H479">
        <f>IFERROR(LOOKUP(A479,'J04'!B:B,'J04'!A:A),0)</f>
        <v>4</v>
      </c>
      <c r="I479">
        <f>IFERROR(LOOKUP(A479,'J05'!B:B,'J05'!A:A),0)</f>
        <v>8</v>
      </c>
      <c r="J479" s="3">
        <f>IFERROR(LOOKUP(A479,'J06'!B:B,'J06'!A:A),0)</f>
        <v>4</v>
      </c>
      <c r="K479" s="3">
        <f>IFERROR(LOOKUP(A479,'J07'!B:B,'J07'!A:A),0)</f>
        <v>8</v>
      </c>
      <c r="L479">
        <f>IFERROR(LOOKUP(A479,'J08'!B:B,'J08'!A:A),0)</f>
        <v>5</v>
      </c>
      <c r="M479">
        <f>IFERROR(LOOKUP(A479,'J09'!B:B,'J09'!A:A),0)</f>
        <v>3</v>
      </c>
      <c r="N479">
        <f>IFERROR(LOOKUP(A479,'J10'!B:B,'J10'!A:A),0)</f>
        <v>13</v>
      </c>
      <c r="O479">
        <f>IFERROR(LOOKUP(A479,'J11'!B:B,'J11'!A:A),0)</f>
        <v>0</v>
      </c>
      <c r="P479">
        <f>IFERROR(LOOKUP(A479,'J12'!B:B,'J12'!A:A),0)</f>
        <v>10</v>
      </c>
      <c r="Q479">
        <f>IFERROR(LOOKUP(A479,'J13'!B:B,'J13'!A:A),0)</f>
        <v>0</v>
      </c>
      <c r="R479">
        <f>IFERROR(LOOKUP(A479,'J14'!B:B,'J14'!A:A),0)</f>
        <v>1</v>
      </c>
      <c r="S479">
        <f>IFERROR(LOOKUP(A479,'J15'!B:B,'J15'!A:A),0)</f>
        <v>9</v>
      </c>
      <c r="T479">
        <f>IFERROR(LOOKUP(A479,'J16'!B:B,'J16'!A:A),0)</f>
        <v>10</v>
      </c>
      <c r="U479">
        <f>IFERROR(LOOKUP(A479,'J17'!B:B,'J17'!A:A),0)</f>
        <v>11</v>
      </c>
      <c r="V479">
        <f>IFERROR(LOOKUP(A479,'J18'!B:B,'J18'!A:A),0)</f>
        <v>0</v>
      </c>
      <c r="W479">
        <f>IFERROR(LOOKUP(A479,'J19'!B:B,'J19'!A:A),0)</f>
        <v>9</v>
      </c>
      <c r="X479">
        <f>IFERROR(LOOKUP(A479,'J20'!B:B,'J20'!A:A),0)</f>
        <v>0</v>
      </c>
      <c r="Y479">
        <f>IFERROR(LOOKUP(A479,'J21'!B:B,'J21'!A:A),0)</f>
        <v>0</v>
      </c>
      <c r="Z479">
        <f>IFERROR(LOOKUP(A479,'J22'!B:B,'J22'!A:A),0)</f>
        <v>3</v>
      </c>
      <c r="AA479">
        <f>IFERROR(LOOKUP(A479,'J23'!B:B,'J23'!A:A),0)</f>
        <v>4</v>
      </c>
      <c r="AB479">
        <f>IFERROR(LOOKUP(A479,'J24'!B:B,'J24'!A:A),0)</f>
        <v>4</v>
      </c>
      <c r="AC479">
        <f>IFERROR(LOOKUP(A479,'J25'!B:B,'J25'!A:A),0)</f>
        <v>1</v>
      </c>
      <c r="AD479">
        <f>IFERROR(LOOKUP(A479,'J26'!B:B,'J26'!A:A),0)</f>
        <v>0</v>
      </c>
    </row>
    <row r="480">
      <c r="A480" s="2" t="s">
        <v>834</v>
      </c>
      <c r="B480" s="2" t="s">
        <v>457</v>
      </c>
      <c r="C480" s="2" t="s">
        <v>835</v>
      </c>
      <c r="D480" s="7" t="str">
        <f>LOOKUP(A480,PhotoSquad!A:A,PhotoSquad!B:B)</f>
        <v>https://assets.laliga.com/squad/2019/t855/p90400/128x128/p90400_t855_2019_1_003_000.png</v>
      </c>
      <c r="E480">
        <f>IFERROR(LOOKUP(A480,'J01'!B:B,'J01'!A:A),0)</f>
        <v>5</v>
      </c>
      <c r="F480">
        <f>IFERROR(LOOKUP(A480,'J02'!B:B,'J02'!A:A),0)</f>
        <v>5</v>
      </c>
      <c r="G480">
        <f>IFERROR(LOOKUP(A480,'J03'!B:B,'J03'!A:A),0)</f>
        <v>10</v>
      </c>
      <c r="H480">
        <f>IFERROR(LOOKUP(A480,'J04'!B:B,'J04'!A:A),0)</f>
        <v>3</v>
      </c>
      <c r="I480">
        <f>IFERROR(LOOKUP(A480,'J05'!B:B,'J05'!A:A),0)</f>
        <v>0</v>
      </c>
      <c r="J480" s="3">
        <f>IFERROR(LOOKUP(A480,'J06'!B:B,'J06'!A:A),0)</f>
        <v>4</v>
      </c>
      <c r="K480" s="3">
        <f>IFERROR(LOOKUP(A480,'J07'!B:B,'J07'!A:A),0)</f>
        <v>8</v>
      </c>
      <c r="L480">
        <f>IFERROR(LOOKUP(A480,'J08'!B:B,'J08'!A:A),0)</f>
        <v>5</v>
      </c>
      <c r="M480">
        <f>IFERROR(LOOKUP(A480,'J09'!B:B,'J09'!A:A),0)</f>
        <v>3</v>
      </c>
      <c r="N480">
        <f>IFERROR(LOOKUP(A480,'J10'!B:B,'J10'!A:A),0)</f>
        <v>0</v>
      </c>
      <c r="O480">
        <f>IFERROR(LOOKUP(A480,'J11'!B:B,'J11'!A:A),0)</f>
        <v>3</v>
      </c>
      <c r="P480">
        <f>IFERROR(LOOKUP(A480,'J12'!B:B,'J12'!A:A),0)</f>
        <v>5</v>
      </c>
      <c r="Q480">
        <f>IFERROR(LOOKUP(A480,'J13'!B:B,'J13'!A:A),0)</f>
        <v>10</v>
      </c>
      <c r="R480">
        <f>IFERROR(LOOKUP(A480,'J14'!B:B,'J14'!A:A),0)</f>
        <v>2</v>
      </c>
      <c r="S480">
        <f>IFERROR(LOOKUP(A480,'J15'!B:B,'J15'!A:A),0)</f>
        <v>9</v>
      </c>
      <c r="T480">
        <f>IFERROR(LOOKUP(A480,'J16'!B:B,'J16'!A:A),0)</f>
        <v>10</v>
      </c>
      <c r="U480">
        <f>IFERROR(LOOKUP(A480,'J17'!B:B,'J17'!A:A),0)</f>
        <v>1</v>
      </c>
      <c r="V480">
        <f>IFERROR(LOOKUP(A480,'J18'!B:B,'J18'!A:A),0)</f>
        <v>5</v>
      </c>
      <c r="W480">
        <f>IFERROR(LOOKUP(A480,'J19'!B:B,'J19'!A:A),0)</f>
        <v>2</v>
      </c>
      <c r="X480">
        <f>IFERROR(LOOKUP(A480,'J20'!B:B,'J20'!A:A),0)</f>
        <v>5</v>
      </c>
      <c r="Y480">
        <f>IFERROR(LOOKUP(A480,'J21'!B:B,'J21'!A:A),0)</f>
        <v>2</v>
      </c>
      <c r="Z480">
        <f>IFERROR(LOOKUP(A480,'J22'!B:B,'J22'!A:A),0)</f>
        <v>6</v>
      </c>
      <c r="AA480">
        <f>IFERROR(LOOKUP(A480,'J23'!B:B,'J23'!A:A),0)</f>
        <v>11</v>
      </c>
      <c r="AB480">
        <f>IFERROR(LOOKUP(A480,'J24'!B:B,'J24'!A:A),0)</f>
        <v>1</v>
      </c>
      <c r="AC480">
        <f>IFERROR(LOOKUP(A480,'J25'!B:B,'J25'!A:A),0)</f>
        <v>12</v>
      </c>
      <c r="AD480">
        <f>IFERROR(LOOKUP(A480,'J26'!B:B,'J26'!A:A),0)</f>
        <v>1</v>
      </c>
    </row>
    <row r="481">
      <c r="A481" s="2" t="s">
        <v>305</v>
      </c>
      <c r="B481" s="2" t="s">
        <v>435</v>
      </c>
      <c r="C481" s="2" t="s">
        <v>836</v>
      </c>
      <c r="D481" s="7" t="str">
        <f>LOOKUP(A481,PhotoSquad!A:A,PhotoSquad!B:B)</f>
        <v>https://assets.laliga.com/squad/2019/t450/p90402/128x128/p90402_t450_2019_1_003_000.png</v>
      </c>
      <c r="E481">
        <f>IFERROR(LOOKUP(A481,'J01'!B:B,'J01'!A:A),0)</f>
        <v>3</v>
      </c>
      <c r="F481">
        <f>IFERROR(LOOKUP(A481,'J02'!B:B,'J02'!A:A),0)</f>
        <v>5</v>
      </c>
      <c r="G481">
        <f>IFERROR(LOOKUP(A481,'J03'!B:B,'J03'!A:A),0)</f>
        <v>15</v>
      </c>
      <c r="H481">
        <f>IFERROR(LOOKUP(A481,'J04'!B:B,'J04'!A:A),0)</f>
        <v>5</v>
      </c>
      <c r="I481">
        <f>IFERROR(LOOKUP(A481,'J05'!B:B,'J05'!A:A),0)</f>
        <v>7</v>
      </c>
      <c r="J481" s="3">
        <f>IFERROR(LOOKUP(A481,'J06'!B:B,'J06'!A:A),0)</f>
        <v>2</v>
      </c>
      <c r="K481" s="3">
        <f>IFERROR(LOOKUP(A481,'J07'!B:B,'J07'!A:A),0)</f>
        <v>6</v>
      </c>
      <c r="L481">
        <f>IFERROR(LOOKUP(A481,'J08'!B:B,'J08'!A:A),0)</f>
        <v>3</v>
      </c>
      <c r="M481">
        <f>IFERROR(LOOKUP(A481,'J09'!B:B,'J09'!A:A),0)</f>
        <v>4</v>
      </c>
      <c r="N481">
        <f>IFERROR(LOOKUP(A481,'J10'!B:B,'J10'!A:A),0)</f>
        <v>11</v>
      </c>
      <c r="O481">
        <f>IFERROR(LOOKUP(A481,'J11'!B:B,'J11'!A:A),0)</f>
        <v>1</v>
      </c>
      <c r="P481">
        <f>IFERROR(LOOKUP(A481,'J12'!B:B,'J12'!A:A),0)</f>
        <v>9</v>
      </c>
      <c r="Q481">
        <f>IFERROR(LOOKUP(A481,'J13'!B:B,'J13'!A:A),0)</f>
        <v>5</v>
      </c>
      <c r="R481">
        <f>IFERROR(LOOKUP(A481,'J14'!B:B,'J14'!A:A),0)</f>
        <v>5</v>
      </c>
      <c r="S481">
        <f>IFERROR(LOOKUP(A481,'J15'!B:B,'J15'!A:A),0)</f>
        <v>10</v>
      </c>
      <c r="T481">
        <f>IFERROR(LOOKUP(A481,'J16'!B:B,'J16'!A:A),0)</f>
        <v>4</v>
      </c>
      <c r="U481">
        <f>IFERROR(LOOKUP(A481,'J17'!B:B,'J17'!A:A),0)</f>
        <v>3</v>
      </c>
      <c r="V481">
        <f>IFERROR(LOOKUP(A481,'J18'!B:B,'J18'!A:A),0)</f>
        <v>9</v>
      </c>
      <c r="W481">
        <f>IFERROR(LOOKUP(A481,'J19'!B:B,'J19'!A:A),0)</f>
        <v>5</v>
      </c>
      <c r="X481">
        <f>IFERROR(LOOKUP(A481,'J20'!B:B,'J20'!A:A),0)</f>
        <v>4</v>
      </c>
      <c r="Y481">
        <f>IFERROR(LOOKUP(A481,'J21'!B:B,'J21'!A:A),0)</f>
        <v>4</v>
      </c>
      <c r="Z481">
        <f>IFERROR(LOOKUP(A481,'J22'!B:B,'J22'!A:A),0)</f>
        <v>6</v>
      </c>
      <c r="AA481">
        <f>IFERROR(LOOKUP(A481,'J23'!B:B,'J23'!A:A),0)</f>
        <v>1</v>
      </c>
      <c r="AB481">
        <f>IFERROR(LOOKUP(A481,'J24'!B:B,'J24'!A:A),0)</f>
        <v>3</v>
      </c>
      <c r="AC481">
        <f>IFERROR(LOOKUP(A481,'J25'!B:B,'J25'!A:A),0)</f>
        <v>0</v>
      </c>
      <c r="AD481">
        <f>IFERROR(LOOKUP(A481,'J26'!B:B,'J26'!A:A),0)</f>
        <v>15</v>
      </c>
    </row>
    <row r="482">
      <c r="A482" s="2" t="s">
        <v>306</v>
      </c>
      <c r="B482" s="2" t="s">
        <v>435</v>
      </c>
      <c r="C482" s="2" t="s">
        <v>972</v>
      </c>
      <c r="D482" s="7" t="str">
        <f>LOOKUP(A482,PhotoSquad!A:A,PhotoSquad!B:B)</f>
        <v>https://assets.laliga.com/squad/2019/t1450/p90407/128x128/p90407_t1450_2019_1_003_000.png</v>
      </c>
      <c r="E482">
        <f>IFERROR(LOOKUP(A482,'J01'!B:B,'J01'!A:A),0)</f>
        <v>3</v>
      </c>
      <c r="F482">
        <f>IFERROR(LOOKUP(A482,'J02'!B:B,'J02'!A:A),0)</f>
        <v>5</v>
      </c>
      <c r="G482">
        <f>IFERROR(LOOKUP(A482,'J03'!B:B,'J03'!A:A),0)</f>
        <v>15</v>
      </c>
      <c r="H482">
        <f>IFERROR(LOOKUP(A482,'J04'!B:B,'J04'!A:A),0)</f>
        <v>2</v>
      </c>
      <c r="I482">
        <f>IFERROR(LOOKUP(A482,'J05'!B:B,'J05'!A:A),0)</f>
        <v>0</v>
      </c>
      <c r="J482" s="3">
        <f>IFERROR(LOOKUP(A482,'J06'!B:B,'J06'!A:A),0)</f>
        <v>0</v>
      </c>
      <c r="K482" s="3">
        <f>IFERROR(LOOKUP(A482,'J07'!B:B,'J07'!A:A),0)</f>
        <v>0</v>
      </c>
      <c r="L482">
        <f>IFERROR(LOOKUP(A482,'J08'!B:B,'J08'!A:A),0)</f>
        <v>1</v>
      </c>
      <c r="M482">
        <f>IFERROR(LOOKUP(A482,'J09'!B:B,'J09'!A:A),0)</f>
        <v>1</v>
      </c>
      <c r="N482">
        <f>IFERROR(LOOKUP(A482,'J10'!B:B,'J10'!A:A),0)</f>
        <v>0</v>
      </c>
      <c r="O482">
        <f>IFERROR(LOOKUP(A482,'J11'!B:B,'J11'!A:A),0)</f>
        <v>8</v>
      </c>
      <c r="P482">
        <f>IFERROR(LOOKUP(A482,'J12'!B:B,'J12'!A:A),0)</f>
        <v>4</v>
      </c>
      <c r="Q482">
        <f>IFERROR(LOOKUP(A482,'J13'!B:B,'J13'!A:A),0)</f>
        <v>5</v>
      </c>
      <c r="R482">
        <f>IFERROR(LOOKUP(A482,'J14'!B:B,'J14'!A:A),0)</f>
        <v>0</v>
      </c>
      <c r="S482">
        <f>IFERROR(LOOKUP(A482,'J15'!B:B,'J15'!A:A),0)</f>
        <v>11</v>
      </c>
      <c r="T482">
        <f>IFERROR(LOOKUP(A482,'J16'!B:B,'J16'!A:A),0)</f>
        <v>1</v>
      </c>
      <c r="U482">
        <f>IFERROR(LOOKUP(A482,'J17'!B:B,'J17'!A:A),0)</f>
        <v>0</v>
      </c>
      <c r="V482">
        <f>IFERROR(LOOKUP(A482,'J18'!B:B,'J18'!A:A),0)</f>
        <v>0</v>
      </c>
      <c r="W482">
        <f>IFERROR(LOOKUP(A482,'J19'!B:B,'J19'!A:A),0)</f>
        <v>0</v>
      </c>
      <c r="X482">
        <f>IFERROR(LOOKUP(A482,'J20'!B:B,'J20'!A:A),0)</f>
        <v>4</v>
      </c>
      <c r="Y482">
        <f>IFERROR(LOOKUP(A482,'J21'!B:B,'J21'!A:A),0)</f>
        <v>0</v>
      </c>
      <c r="Z482">
        <f>IFERROR(LOOKUP(A482,'J22'!B:B,'J22'!A:A),0)</f>
        <v>1</v>
      </c>
      <c r="AA482">
        <f>IFERROR(LOOKUP(A482,'J23'!B:B,'J23'!A:A),0)</f>
        <v>1</v>
      </c>
      <c r="AB482">
        <f>IFERROR(LOOKUP(A482,'J24'!B:B,'J24'!A:A),0)</f>
        <v>0</v>
      </c>
      <c r="AC482">
        <f>IFERROR(LOOKUP(A482,'J25'!B:B,'J25'!A:A),0)</f>
        <v>0</v>
      </c>
      <c r="AD482">
        <f>IFERROR(LOOKUP(A482,'J26'!B:B,'J26'!A:A),0)</f>
        <v>1</v>
      </c>
    </row>
    <row r="483">
      <c r="A483" s="2" t="s">
        <v>308</v>
      </c>
      <c r="B483" s="2" t="s">
        <v>435</v>
      </c>
      <c r="C483" s="2" t="s">
        <v>837</v>
      </c>
      <c r="D483" s="7" t="str">
        <f>LOOKUP(A483,PhotoSquad!A:A,PhotoSquad!B:B)</f>
        <v>https://assets.laliga.com/squad/2019/t957/p90483/128x128/p90483_t957_2019_1_003_000.png</v>
      </c>
      <c r="E483">
        <f>IFERROR(LOOKUP(A483,'J01'!B:B,'J01'!A:A),0)</f>
        <v>5</v>
      </c>
      <c r="F483">
        <f>IFERROR(LOOKUP(A483,'J02'!B:B,'J02'!A:A),0)</f>
        <v>2</v>
      </c>
      <c r="G483">
        <f>IFERROR(LOOKUP(A483,'J03'!B:B,'J03'!A:A),0)</f>
        <v>0</v>
      </c>
      <c r="H483">
        <f>IFERROR(LOOKUP(A483,'J04'!B:B,'J04'!A:A),0)</f>
        <v>1</v>
      </c>
      <c r="I483">
        <f>IFERROR(LOOKUP(A483,'J05'!B:B,'J05'!A:A),0)</f>
        <v>0</v>
      </c>
      <c r="J483" s="3">
        <f>IFERROR(LOOKUP(A483,'J06'!B:B,'J06'!A:A),0)</f>
        <v>0</v>
      </c>
      <c r="K483" s="3">
        <f>IFERROR(LOOKUP(A483,'J07'!B:B,'J07'!A:A),0)</f>
        <v>0</v>
      </c>
      <c r="L483">
        <f>IFERROR(LOOKUP(A483,'J08'!B:B,'J08'!A:A),0)</f>
        <v>0</v>
      </c>
      <c r="M483">
        <f>IFERROR(LOOKUP(A483,'J09'!B:B,'J09'!A:A),0)</f>
        <v>2</v>
      </c>
      <c r="N483">
        <f>IFERROR(LOOKUP(A483,'J10'!B:B,'J10'!A:A),0)</f>
        <v>1</v>
      </c>
      <c r="O483">
        <f>IFERROR(LOOKUP(A483,'J11'!B:B,'J11'!A:A),0)</f>
        <v>8</v>
      </c>
      <c r="P483">
        <f>IFERROR(LOOKUP(A483,'J12'!B:B,'J12'!A:A),0)</f>
        <v>2</v>
      </c>
      <c r="Q483">
        <f>IFERROR(LOOKUP(A483,'J13'!B:B,'J13'!A:A),0)</f>
        <v>5</v>
      </c>
      <c r="R483">
        <f>IFERROR(LOOKUP(A483,'J14'!B:B,'J14'!A:A),0)</f>
        <v>2</v>
      </c>
      <c r="S483">
        <f>IFERROR(LOOKUP(A483,'J15'!B:B,'J15'!A:A),0)</f>
        <v>2</v>
      </c>
      <c r="T483">
        <f>IFERROR(LOOKUP(A483,'J16'!B:B,'J16'!A:A),0)</f>
        <v>1</v>
      </c>
      <c r="U483">
        <f>IFERROR(LOOKUP(A483,'J17'!B:B,'J17'!A:A),0)</f>
        <v>2</v>
      </c>
      <c r="V483">
        <f>IFERROR(LOOKUP(A483,'J18'!B:B,'J18'!A:A),0)</f>
        <v>0</v>
      </c>
      <c r="W483">
        <f>IFERROR(LOOKUP(A483,'J19'!B:B,'J19'!A:A),0)</f>
        <v>0</v>
      </c>
      <c r="X483">
        <f>IFERROR(LOOKUP(A483,'J20'!B:B,'J20'!A:A),0)</f>
        <v>0</v>
      </c>
      <c r="Y483">
        <f>IFERROR(LOOKUP(A483,'J21'!B:B,'J21'!A:A),0)</f>
        <v>3</v>
      </c>
      <c r="Z483">
        <f>IFERROR(LOOKUP(A483,'J22'!B:B,'J22'!A:A),0)</f>
        <v>4</v>
      </c>
      <c r="AA483">
        <f>IFERROR(LOOKUP(A483,'J23'!B:B,'J23'!A:A),0)</f>
        <v>0</v>
      </c>
      <c r="AB483">
        <f>IFERROR(LOOKUP(A483,'J24'!B:B,'J24'!A:A),0)</f>
        <v>1</v>
      </c>
      <c r="AC483">
        <f>IFERROR(LOOKUP(A483,'J25'!B:B,'J25'!A:A),0)</f>
        <v>3</v>
      </c>
      <c r="AD483">
        <f>IFERROR(LOOKUP(A483,'J26'!B:B,'J26'!A:A),0)</f>
        <v>3</v>
      </c>
    </row>
    <row r="484">
      <c r="A484" s="2" t="s">
        <v>990</v>
      </c>
      <c r="B484" s="2" t="s">
        <v>457</v>
      </c>
      <c r="C484" s="2" t="s">
        <v>991</v>
      </c>
      <c r="D484" s="7" t="str">
        <f>LOOKUP(A484,PhotoSquad!A:A,PhotoSquad!B:B)</f>
        <v>https://assets.laliga.com/squad/2019/t173/p90728/128x128/p90728_t173_2019_1_003_000.png</v>
      </c>
      <c r="E484">
        <f>IFERROR(LOOKUP(A484,'J01'!B:B,'J01'!A:A),0)</f>
        <v>5</v>
      </c>
      <c r="F484">
        <f>IFERROR(LOOKUP(A484,'J02'!B:B,'J02'!A:A),0)</f>
        <v>2</v>
      </c>
      <c r="G484">
        <f>IFERROR(LOOKUP(A484,'J03'!B:B,'J03'!A:A),0)</f>
        <v>0</v>
      </c>
      <c r="H484">
        <f>IFERROR(LOOKUP(A484,'J04'!B:B,'J04'!A:A),0)</f>
        <v>1</v>
      </c>
      <c r="I484">
        <f>IFERROR(LOOKUP(A484,'J05'!B:B,'J05'!A:A),0)</f>
        <v>1</v>
      </c>
      <c r="J484" s="3">
        <f>IFERROR(LOOKUP(A484,'J06'!B:B,'J06'!A:A),0)</f>
        <v>0</v>
      </c>
      <c r="K484" s="3">
        <f>IFERROR(LOOKUP(A484,'J07'!B:B,'J07'!A:A),0)</f>
        <v>7</v>
      </c>
      <c r="L484">
        <f>IFERROR(LOOKUP(A484,'J08'!B:B,'J08'!A:A),0)</f>
        <v>4</v>
      </c>
      <c r="M484">
        <f>IFERROR(LOOKUP(A484,'J09'!B:B,'J09'!A:A),0)</f>
        <v>2</v>
      </c>
      <c r="N484">
        <f>IFERROR(LOOKUP(A484,'J10'!B:B,'J10'!A:A),0)</f>
        <v>1</v>
      </c>
      <c r="O484">
        <f>IFERROR(LOOKUP(A484,'J11'!B:B,'J11'!A:A),0)</f>
        <v>8</v>
      </c>
      <c r="P484">
        <f>IFERROR(LOOKUP(A484,'J12'!B:B,'J12'!A:A),0)</f>
        <v>0</v>
      </c>
      <c r="Q484">
        <f>IFERROR(LOOKUP(A484,'J13'!B:B,'J13'!A:A),0)</f>
        <v>8</v>
      </c>
      <c r="R484">
        <f>IFERROR(LOOKUP(A484,'J14'!B:B,'J14'!A:A),0)</f>
        <v>11</v>
      </c>
      <c r="S484">
        <f>IFERROR(LOOKUP(A484,'J15'!B:B,'J15'!A:A),0)</f>
        <v>3</v>
      </c>
      <c r="T484">
        <f>IFERROR(LOOKUP(A484,'J16'!B:B,'J16'!A:A),0)</f>
        <v>0</v>
      </c>
      <c r="U484">
        <f>IFERROR(LOOKUP(A484,'J17'!B:B,'J17'!A:A),0)</f>
        <v>3</v>
      </c>
      <c r="V484">
        <f>IFERROR(LOOKUP(A484,'J18'!B:B,'J18'!A:A),0)</f>
        <v>-2</v>
      </c>
      <c r="W484">
        <f>IFERROR(LOOKUP(A484,'J19'!B:B,'J19'!A:A),0)</f>
        <v>4</v>
      </c>
      <c r="X484">
        <f>IFERROR(LOOKUP(A484,'J20'!B:B,'J20'!A:A),0)</f>
        <v>6</v>
      </c>
      <c r="Y484">
        <f>IFERROR(LOOKUP(A484,'J21'!B:B,'J21'!A:A),0)</f>
        <v>3</v>
      </c>
      <c r="Z484">
        <f>IFERROR(LOOKUP(A484,'J22'!B:B,'J22'!A:A),0)</f>
        <v>7</v>
      </c>
      <c r="AA484">
        <f>IFERROR(LOOKUP(A484,'J23'!B:B,'J23'!A:A),0)</f>
        <v>4</v>
      </c>
      <c r="AB484">
        <f>IFERROR(LOOKUP(A484,'J24'!B:B,'J24'!A:A),0)</f>
        <v>5</v>
      </c>
      <c r="AC484">
        <f>IFERROR(LOOKUP(A484,'J25'!B:B,'J25'!A:A),0)</f>
        <v>2</v>
      </c>
      <c r="AD484">
        <f>IFERROR(LOOKUP(A484,'J26'!B:B,'J26'!A:A),0)</f>
        <v>3</v>
      </c>
    </row>
    <row r="485">
      <c r="A485" s="2" t="s">
        <v>129</v>
      </c>
      <c r="B485" s="2" t="s">
        <v>432</v>
      </c>
      <c r="C485" s="2" t="s">
        <v>1005</v>
      </c>
      <c r="D485" s="7" t="str">
        <f>LOOKUP(A485,PhotoSquad!A:A,PhotoSquad!B:B)</f>
        <v>https://assets.laliga.com/squad/2019/t173/p90728/128x128/p90728_t173_2019_1_003_000.png</v>
      </c>
      <c r="E485">
        <f>IFERROR(LOOKUP(A485,'J01'!B:B,'J01'!A:A),0)</f>
        <v>5</v>
      </c>
      <c r="F485">
        <f>IFERROR(LOOKUP(A485,'J02'!B:B,'J02'!A:A),0)</f>
        <v>2</v>
      </c>
      <c r="G485">
        <f>IFERROR(LOOKUP(A485,'J03'!B:B,'J03'!A:A),0)</f>
        <v>0</v>
      </c>
      <c r="H485">
        <f>IFERROR(LOOKUP(A485,'J04'!B:B,'J04'!A:A),0)</f>
        <v>1</v>
      </c>
      <c r="I485">
        <f>IFERROR(LOOKUP(A485,'J05'!B:B,'J05'!A:A),0)</f>
        <v>1</v>
      </c>
      <c r="J485" s="3">
        <f>IFERROR(LOOKUP(A485,'J06'!B:B,'J06'!A:A),0)</f>
        <v>0</v>
      </c>
      <c r="K485" s="3">
        <f>IFERROR(LOOKUP(A485,'J07'!B:B,'J07'!A:A),0)</f>
        <v>1</v>
      </c>
      <c r="L485">
        <f>IFERROR(LOOKUP(A485,'J08'!B:B,'J08'!A:A),0)</f>
        <v>4</v>
      </c>
      <c r="M485">
        <f>IFERROR(LOOKUP(A485,'J09'!B:B,'J09'!A:A),0)</f>
        <v>2</v>
      </c>
      <c r="N485">
        <f>IFERROR(LOOKUP(A485,'J10'!B:B,'J10'!A:A),0)</f>
        <v>1</v>
      </c>
      <c r="O485">
        <f>IFERROR(LOOKUP(A485,'J11'!B:B,'J11'!A:A),0)</f>
        <v>8</v>
      </c>
      <c r="P485">
        <f>IFERROR(LOOKUP(A485,'J12'!B:B,'J12'!A:A),0)</f>
        <v>2</v>
      </c>
      <c r="Q485">
        <f>IFERROR(LOOKUP(A485,'J13'!B:B,'J13'!A:A),0)</f>
        <v>0</v>
      </c>
      <c r="R485">
        <f>IFERROR(LOOKUP(A485,'J14'!B:B,'J14'!A:A),0)</f>
        <v>11</v>
      </c>
      <c r="S485">
        <f>IFERROR(LOOKUP(A485,'J15'!B:B,'J15'!A:A),0)</f>
        <v>3</v>
      </c>
      <c r="T485">
        <f>IFERROR(LOOKUP(A485,'J16'!B:B,'J16'!A:A),0)</f>
        <v>0</v>
      </c>
      <c r="U485">
        <f>IFERROR(LOOKUP(A485,'J17'!B:B,'J17'!A:A),0)</f>
        <v>3</v>
      </c>
      <c r="V485">
        <f>IFERROR(LOOKUP(A485,'J18'!B:B,'J18'!A:A),0)</f>
        <v>0</v>
      </c>
      <c r="W485">
        <f>IFERROR(LOOKUP(A485,'J19'!B:B,'J19'!A:A),0)</f>
        <v>4</v>
      </c>
      <c r="X485">
        <f>IFERROR(LOOKUP(A485,'J20'!B:B,'J20'!A:A),0)</f>
        <v>6</v>
      </c>
      <c r="Y485">
        <f>IFERROR(LOOKUP(A485,'J21'!B:B,'J21'!A:A),0)</f>
        <v>3</v>
      </c>
      <c r="Z485">
        <f>IFERROR(LOOKUP(A485,'J22'!B:B,'J22'!A:A),0)</f>
        <v>7</v>
      </c>
      <c r="AA485">
        <f>IFERROR(LOOKUP(A485,'J23'!B:B,'J23'!A:A),0)</f>
        <v>4</v>
      </c>
      <c r="AB485">
        <f>IFERROR(LOOKUP(A485,'J24'!B:B,'J24'!A:A),0)</f>
        <v>5</v>
      </c>
      <c r="AC485">
        <f>IFERROR(LOOKUP(A485,'J25'!B:B,'J25'!A:A),0)</f>
        <v>2</v>
      </c>
      <c r="AD485">
        <f>IFERROR(LOOKUP(A485,'J26'!B:B,'J26'!A:A),0)</f>
        <v>3</v>
      </c>
    </row>
    <row r="486">
      <c r="A486" s="2" t="s">
        <v>310</v>
      </c>
      <c r="B486" s="2" t="s">
        <v>435</v>
      </c>
      <c r="C486" s="2" t="s">
        <v>838</v>
      </c>
      <c r="D486" s="7" t="str">
        <f>LOOKUP(A486,PhotoSquad!A:A,PhotoSquad!B:B)</f>
        <v>https://assets.laliga.com/squad/2019/t957/p91338/128x128/p91338_t957_2019_1_003_000.png</v>
      </c>
      <c r="E486">
        <f>IFERROR(LOOKUP(A486,'J01'!B:B,'J01'!A:A),0)</f>
        <v>1</v>
      </c>
      <c r="F486">
        <f>IFERROR(LOOKUP(A486,'J02'!B:B,'J02'!A:A),0)</f>
        <v>0</v>
      </c>
      <c r="G486">
        <f>IFERROR(LOOKUP(A486,'J03'!B:B,'J03'!A:A),0)</f>
        <v>0</v>
      </c>
      <c r="H486">
        <f>IFERROR(LOOKUP(A486,'J04'!B:B,'J04'!A:A),0)</f>
        <v>0</v>
      </c>
      <c r="I486">
        <f>IFERROR(LOOKUP(A486,'J05'!B:B,'J05'!A:A),0)</f>
        <v>4</v>
      </c>
      <c r="J486" s="3">
        <f>IFERROR(LOOKUP(A486,'J06'!B:B,'J06'!A:A),0)</f>
        <v>1</v>
      </c>
      <c r="K486" s="3">
        <f>IFERROR(LOOKUP(A486,'J07'!B:B,'J07'!A:A),0)</f>
        <v>6</v>
      </c>
      <c r="L486">
        <f>IFERROR(LOOKUP(A486,'J08'!B:B,'J08'!A:A),0)</f>
        <v>5</v>
      </c>
      <c r="M486">
        <f>IFERROR(LOOKUP(A486,'J09'!B:B,'J09'!A:A),0)</f>
        <v>3</v>
      </c>
      <c r="N486">
        <f>IFERROR(LOOKUP(A486,'J10'!B:B,'J10'!A:A),0)</f>
        <v>8</v>
      </c>
      <c r="O486">
        <f>IFERROR(LOOKUP(A486,'J11'!B:B,'J11'!A:A),0)</f>
        <v>2</v>
      </c>
      <c r="P486">
        <f>IFERROR(LOOKUP(A486,'J12'!B:B,'J12'!A:A),0)</f>
        <v>2</v>
      </c>
      <c r="Q486">
        <f>IFERROR(LOOKUP(A486,'J13'!B:B,'J13'!A:A),0)</f>
        <v>3</v>
      </c>
      <c r="R486">
        <f>IFERROR(LOOKUP(A486,'J14'!B:B,'J14'!A:A),0)</f>
        <v>11</v>
      </c>
      <c r="S486">
        <f>IFERROR(LOOKUP(A486,'J15'!B:B,'J15'!A:A),0)</f>
        <v>3</v>
      </c>
      <c r="T486">
        <f>IFERROR(LOOKUP(A486,'J16'!B:B,'J16'!A:A),0)</f>
        <v>1</v>
      </c>
      <c r="U486">
        <f>IFERROR(LOOKUP(A486,'J17'!B:B,'J17'!A:A),0)</f>
        <v>3</v>
      </c>
      <c r="V486">
        <f>IFERROR(LOOKUP(A486,'J18'!B:B,'J18'!A:A),0)</f>
        <v>0</v>
      </c>
      <c r="W486">
        <f>IFERROR(LOOKUP(A486,'J19'!B:B,'J19'!A:A),0)</f>
        <v>4</v>
      </c>
      <c r="X486">
        <f>IFERROR(LOOKUP(A486,'J20'!B:B,'J20'!A:A),0)</f>
        <v>0</v>
      </c>
      <c r="Y486">
        <f>IFERROR(LOOKUP(A486,'J21'!B:B,'J21'!A:A),0)</f>
        <v>7</v>
      </c>
      <c r="Z486">
        <f>IFERROR(LOOKUP(A486,'J22'!B:B,'J22'!A:A),0)</f>
        <v>3</v>
      </c>
      <c r="AA486">
        <f>IFERROR(LOOKUP(A486,'J23'!B:B,'J23'!A:A),0)</f>
        <v>2</v>
      </c>
      <c r="AB486">
        <f>IFERROR(LOOKUP(A486,'J24'!B:B,'J24'!A:A),0)</f>
        <v>5</v>
      </c>
      <c r="AC486">
        <f>IFERROR(LOOKUP(A486,'J25'!B:B,'J25'!A:A),0)</f>
        <v>2</v>
      </c>
      <c r="AD486">
        <f>IFERROR(LOOKUP(A486,'J26'!B:B,'J26'!A:A),0)</f>
        <v>2</v>
      </c>
    </row>
    <row r="487">
      <c r="A487" s="2" t="s">
        <v>839</v>
      </c>
      <c r="B487" s="2" t="s">
        <v>457</v>
      </c>
      <c r="C487" s="2" t="s">
        <v>840</v>
      </c>
      <c r="D487" s="7" t="str">
        <f>LOOKUP(A487,PhotoSquad!A:A,PhotoSquad!B:B)</f>
        <v>https://assets.laliga.com/squad/2019/t953/p91393/128x128/p91393_t953_2019_1_003_000.png</v>
      </c>
      <c r="E487">
        <f>IFERROR(LOOKUP(A487,'J01'!B:B,'J01'!A:A),0)</f>
        <v>0</v>
      </c>
      <c r="F487">
        <f>IFERROR(LOOKUP(A487,'J02'!B:B,'J02'!A:A),0)</f>
        <v>0</v>
      </c>
      <c r="G487">
        <f>IFERROR(LOOKUP(A487,'J03'!B:B,'J03'!A:A),0)</f>
        <v>0</v>
      </c>
      <c r="H487">
        <f>IFERROR(LOOKUP(A487,'J04'!B:B,'J04'!A:A),0)</f>
        <v>0</v>
      </c>
      <c r="I487">
        <f>IFERROR(LOOKUP(A487,'J05'!B:B,'J05'!A:A),0)</f>
        <v>4</v>
      </c>
      <c r="J487" s="3">
        <f>IFERROR(LOOKUP(A487,'J06'!B:B,'J06'!A:A),0)</f>
        <v>0</v>
      </c>
      <c r="K487" s="3">
        <f>IFERROR(LOOKUP(A487,'J07'!B:B,'J07'!A:A),0)</f>
        <v>0</v>
      </c>
      <c r="L487">
        <f>IFERROR(LOOKUP(A487,'J08'!B:B,'J08'!A:A),0)</f>
        <v>1</v>
      </c>
      <c r="M487">
        <f>IFERROR(LOOKUP(A487,'J09'!B:B,'J09'!A:A),0)</f>
        <v>0</v>
      </c>
      <c r="N487">
        <f>IFERROR(LOOKUP(A487,'J10'!B:B,'J10'!A:A),0)</f>
        <v>0</v>
      </c>
      <c r="O487">
        <f>IFERROR(LOOKUP(A487,'J11'!B:B,'J11'!A:A),0)</f>
        <v>0</v>
      </c>
      <c r="P487">
        <f>IFERROR(LOOKUP(A487,'J12'!B:B,'J12'!A:A),0)</f>
        <v>0</v>
      </c>
      <c r="Q487">
        <f>IFERROR(LOOKUP(A487,'J13'!B:B,'J13'!A:A),0)</f>
        <v>-1</v>
      </c>
      <c r="R487">
        <f>IFERROR(LOOKUP(A487,'J14'!B:B,'J14'!A:A),0)</f>
        <v>-1</v>
      </c>
      <c r="S487">
        <f>IFERROR(LOOKUP(A487,'J15'!B:B,'J15'!A:A),0)</f>
        <v>0</v>
      </c>
      <c r="T487">
        <f>IFERROR(LOOKUP(A487,'J16'!B:B,'J16'!A:A),0)</f>
        <v>2</v>
      </c>
      <c r="U487">
        <f>IFERROR(LOOKUP(A487,'J17'!B:B,'J17'!A:A),0)</f>
        <v>2</v>
      </c>
      <c r="V487">
        <f>IFERROR(LOOKUP(A487,'J18'!B:B,'J18'!A:A),0)</f>
        <v>10</v>
      </c>
      <c r="W487">
        <f>IFERROR(LOOKUP(A487,'J19'!B:B,'J19'!A:A),0)</f>
        <v>2</v>
      </c>
      <c r="X487">
        <f>IFERROR(LOOKUP(A487,'J20'!B:B,'J20'!A:A),0)</f>
        <v>10</v>
      </c>
      <c r="Y487">
        <f>IFERROR(LOOKUP(A487,'J21'!B:B,'J21'!A:A),0)</f>
        <v>9</v>
      </c>
      <c r="Z487">
        <f>IFERROR(LOOKUP(A487,'J22'!B:B,'J22'!A:A),0)</f>
        <v>4</v>
      </c>
      <c r="AA487">
        <f>IFERROR(LOOKUP(A487,'J23'!B:B,'J23'!A:A),0)</f>
        <v>1</v>
      </c>
      <c r="AB487">
        <f>IFERROR(LOOKUP(A487,'J24'!B:B,'J24'!A:A),0)</f>
        <v>5</v>
      </c>
      <c r="AC487">
        <f>IFERROR(LOOKUP(A487,'J25'!B:B,'J25'!A:A),0)</f>
        <v>2</v>
      </c>
      <c r="AD487">
        <f>IFERROR(LOOKUP(A487,'J26'!B:B,'J26'!A:A),0)</f>
        <v>10</v>
      </c>
    </row>
    <row r="488">
      <c r="A488" s="2" t="s">
        <v>422</v>
      </c>
      <c r="B488" s="2" t="s">
        <v>480</v>
      </c>
      <c r="C488" s="2" t="s">
        <v>841</v>
      </c>
      <c r="D488" s="7" t="str">
        <f>LOOKUP(A488,PhotoSquad!A:A,PhotoSquad!B:B)</f>
        <v>https://assets.laliga.com/squad/2019/t173/p91406/128x128/p91406_t173_2019_1_003_000.png</v>
      </c>
      <c r="E488">
        <f>IFERROR(LOOKUP(A488,'J01'!B:B,'J01'!A:A),0)</f>
        <v>12</v>
      </c>
      <c r="F488">
        <f>IFERROR(LOOKUP(A488,'J02'!B:B,'J02'!A:A),0)</f>
        <v>7</v>
      </c>
      <c r="G488">
        <f>IFERROR(LOOKUP(A488,'J03'!B:B,'J03'!A:A),0)</f>
        <v>0</v>
      </c>
      <c r="H488">
        <f>IFERROR(LOOKUP(A488,'J04'!B:B,'J04'!A:A),0)</f>
        <v>9</v>
      </c>
      <c r="I488">
        <f>IFERROR(LOOKUP(A488,'J05'!B:B,'J05'!A:A),0)</f>
        <v>3</v>
      </c>
      <c r="J488" s="3">
        <f>IFERROR(LOOKUP(A488,'J06'!B:B,'J06'!A:A),0)</f>
        <v>9</v>
      </c>
      <c r="K488" s="3">
        <f>IFERROR(LOOKUP(A488,'J07'!B:B,'J07'!A:A),0)</f>
        <v>0</v>
      </c>
      <c r="L488">
        <f>IFERROR(LOOKUP(A488,'J08'!B:B,'J08'!A:A),0)</f>
        <v>1</v>
      </c>
      <c r="M488">
        <f>IFERROR(LOOKUP(A488,'J09'!B:B,'J09'!A:A),0)</f>
        <v>8</v>
      </c>
      <c r="N488">
        <f>IFERROR(LOOKUP(A488,'J10'!B:B,'J10'!A:A),0)</f>
        <v>2</v>
      </c>
      <c r="O488">
        <f>IFERROR(LOOKUP(A488,'J11'!B:B,'J11'!A:A),0)</f>
        <v>5</v>
      </c>
      <c r="P488">
        <f>IFERROR(LOOKUP(A488,'J12'!B:B,'J12'!A:A),0)</f>
        <v>0</v>
      </c>
      <c r="Q488">
        <f>IFERROR(LOOKUP(A488,'J13'!B:B,'J13'!A:A),0)</f>
        <v>7</v>
      </c>
      <c r="R488">
        <f>IFERROR(LOOKUP(A488,'J14'!B:B,'J14'!A:A),0)</f>
        <v>12</v>
      </c>
      <c r="S488">
        <f>IFERROR(LOOKUP(A488,'J15'!B:B,'J15'!A:A),0)</f>
        <v>5</v>
      </c>
      <c r="T488">
        <f>IFERROR(LOOKUP(A488,'J16'!B:B,'J16'!A:A),0)</f>
        <v>2</v>
      </c>
      <c r="U488">
        <f>IFERROR(LOOKUP(A488,'J17'!B:B,'J17'!A:A),0)</f>
        <v>5</v>
      </c>
      <c r="V488">
        <f>IFERROR(LOOKUP(A488,'J18'!B:B,'J18'!A:A),0)</f>
        <v>-1</v>
      </c>
      <c r="W488">
        <f>IFERROR(LOOKUP(A488,'J19'!B:B,'J19'!A:A),0)</f>
        <v>10</v>
      </c>
      <c r="X488">
        <f>IFERROR(LOOKUP(A488,'J20'!B:B,'J20'!A:A),0)</f>
        <v>8</v>
      </c>
      <c r="Y488">
        <f>IFERROR(LOOKUP(A488,'J21'!B:B,'J21'!A:A),0)</f>
        <v>5</v>
      </c>
      <c r="Z488">
        <f>IFERROR(LOOKUP(A488,'J22'!B:B,'J22'!A:A),0)</f>
        <v>4</v>
      </c>
      <c r="AA488">
        <f>IFERROR(LOOKUP(A488,'J23'!B:B,'J23'!A:A),0)</f>
        <v>3</v>
      </c>
      <c r="AB488">
        <f>IFERROR(LOOKUP(A488,'J24'!B:B,'J24'!A:A),0)</f>
        <v>12</v>
      </c>
      <c r="AC488">
        <f>IFERROR(LOOKUP(A488,'J25'!B:B,'J25'!A:A),0)</f>
        <v>5</v>
      </c>
      <c r="AD488">
        <f>IFERROR(LOOKUP(A488,'J26'!B:B,'J26'!A:A),0)</f>
        <v>5</v>
      </c>
    </row>
    <row r="489">
      <c r="A489" s="2" t="s">
        <v>51</v>
      </c>
      <c r="B489" s="2" t="s">
        <v>432</v>
      </c>
      <c r="C489" s="2" t="s">
        <v>842</v>
      </c>
      <c r="D489" s="7" t="str">
        <f>LOOKUP(A489,PhotoSquad!A:A,PhotoSquad!B:B)</f>
        <v>https://assets.laliga.com/squad/2019/t173/p91406/128x128/p91406_t173_2019_1_003_000.png</v>
      </c>
      <c r="E489">
        <f>IFERROR(LOOKUP(A489,'J01'!B:B,'J01'!A:A),0)</f>
        <v>2</v>
      </c>
      <c r="F489">
        <f>IFERROR(LOOKUP(A489,'J02'!B:B,'J02'!A:A),0)</f>
        <v>2</v>
      </c>
      <c r="G489">
        <f>IFERROR(LOOKUP(A489,'J03'!B:B,'J03'!A:A),0)</f>
        <v>0</v>
      </c>
      <c r="H489">
        <f>IFERROR(LOOKUP(A489,'J04'!B:B,'J04'!A:A),0)</f>
        <v>1</v>
      </c>
      <c r="I489">
        <f>IFERROR(LOOKUP(A489,'J05'!B:B,'J05'!A:A),0)</f>
        <v>3</v>
      </c>
      <c r="J489" s="3">
        <f>IFERROR(LOOKUP(A489,'J06'!B:B,'J06'!A:A),0)</f>
        <v>2</v>
      </c>
      <c r="K489" s="3">
        <f>IFERROR(LOOKUP(A489,'J07'!B:B,'J07'!A:A),0)</f>
        <v>0</v>
      </c>
      <c r="L489">
        <f>IFERROR(LOOKUP(A489,'J08'!B:B,'J08'!A:A),0)</f>
        <v>1</v>
      </c>
      <c r="M489">
        <f>IFERROR(LOOKUP(A489,'J09'!B:B,'J09'!A:A),0)</f>
        <v>8</v>
      </c>
      <c r="N489">
        <f>IFERROR(LOOKUP(A489,'J10'!B:B,'J10'!A:A),0)</f>
        <v>1</v>
      </c>
      <c r="O489">
        <f>IFERROR(LOOKUP(A489,'J11'!B:B,'J11'!A:A),0)</f>
        <v>5</v>
      </c>
      <c r="P489">
        <f>IFERROR(LOOKUP(A489,'J12'!B:B,'J12'!A:A),0)</f>
        <v>0</v>
      </c>
      <c r="Q489">
        <f>IFERROR(LOOKUP(A489,'J13'!B:B,'J13'!A:A),0)</f>
        <v>7</v>
      </c>
      <c r="R489">
        <f>IFERROR(LOOKUP(A489,'J14'!B:B,'J14'!A:A),0)</f>
        <v>0</v>
      </c>
      <c r="S489">
        <f>IFERROR(LOOKUP(A489,'J15'!B:B,'J15'!A:A),0)</f>
        <v>5</v>
      </c>
      <c r="T489">
        <f>IFERROR(LOOKUP(A489,'J16'!B:B,'J16'!A:A),0)</f>
        <v>2</v>
      </c>
      <c r="U489">
        <f>IFERROR(LOOKUP(A489,'J17'!B:B,'J17'!A:A),0)</f>
        <v>5</v>
      </c>
      <c r="V489">
        <f>IFERROR(LOOKUP(A489,'J18'!B:B,'J18'!A:A),0)</f>
        <v>-1</v>
      </c>
      <c r="W489">
        <f>IFERROR(LOOKUP(A489,'J19'!B:B,'J19'!A:A),0)</f>
        <v>10</v>
      </c>
      <c r="X489">
        <f>IFERROR(LOOKUP(A489,'J20'!B:B,'J20'!A:A),0)</f>
        <v>8</v>
      </c>
      <c r="Y489">
        <f>IFERROR(LOOKUP(A489,'J21'!B:B,'J21'!A:A),0)</f>
        <v>5</v>
      </c>
      <c r="Z489">
        <f>IFERROR(LOOKUP(A489,'J22'!B:B,'J22'!A:A),0)</f>
        <v>4</v>
      </c>
      <c r="AA489">
        <f>IFERROR(LOOKUP(A489,'J23'!B:B,'J23'!A:A),0)</f>
        <v>3</v>
      </c>
      <c r="AB489">
        <f>IFERROR(LOOKUP(A489,'J24'!B:B,'J24'!A:A),0)</f>
        <v>12</v>
      </c>
      <c r="AC489">
        <f>IFERROR(LOOKUP(A489,'J25'!B:B,'J25'!A:A),0)</f>
        <v>5</v>
      </c>
      <c r="AD489">
        <f>IFERROR(LOOKUP(A489,'J26'!B:B,'J26'!A:A),0)</f>
        <v>5</v>
      </c>
    </row>
    <row r="490">
      <c r="A490" s="2" t="s">
        <v>843</v>
      </c>
      <c r="B490" s="2" t="s">
        <v>457</v>
      </c>
      <c r="C490" s="2" t="s">
        <v>844</v>
      </c>
      <c r="D490" s="7" t="str">
        <f>LOOKUP(A490,PhotoSquad!A:A,PhotoSquad!B:B)</f>
        <v>https://assets.laliga.com/squad/2019/t173/p91406/128x128/p91406_t173_2019_1_003_000.png</v>
      </c>
      <c r="E490">
        <f>IFERROR(LOOKUP(A490,'J01'!B:B,'J01'!A:A),0)</f>
        <v>2</v>
      </c>
      <c r="F490">
        <f>IFERROR(LOOKUP(A490,'J02'!B:B,'J02'!A:A),0)</f>
        <v>5</v>
      </c>
      <c r="G490">
        <f>IFERROR(LOOKUP(A490,'J03'!B:B,'J03'!A:A),0)</f>
        <v>0</v>
      </c>
      <c r="H490">
        <f>IFERROR(LOOKUP(A490,'J04'!B:B,'J04'!A:A),0)</f>
        <v>1</v>
      </c>
      <c r="I490">
        <f>IFERROR(LOOKUP(A490,'J05'!B:B,'J05'!A:A),0)</f>
        <v>3</v>
      </c>
      <c r="J490" s="3">
        <f>IFERROR(LOOKUP(A490,'J06'!B:B,'J06'!A:A),0)</f>
        <v>2</v>
      </c>
      <c r="K490" s="3">
        <f>IFERROR(LOOKUP(A490,'J07'!B:B,'J07'!A:A),0)</f>
        <v>0</v>
      </c>
      <c r="L490">
        <f>IFERROR(LOOKUP(A490,'J08'!B:B,'J08'!A:A),0)</f>
        <v>1</v>
      </c>
      <c r="M490">
        <f>IFERROR(LOOKUP(A490,'J09'!B:B,'J09'!A:A),0)</f>
        <v>8</v>
      </c>
      <c r="N490">
        <f>IFERROR(LOOKUP(A490,'J10'!B:B,'J10'!A:A),0)</f>
        <v>1</v>
      </c>
      <c r="O490">
        <f>IFERROR(LOOKUP(A490,'J11'!B:B,'J11'!A:A),0)</f>
        <v>5</v>
      </c>
      <c r="P490">
        <f>IFERROR(LOOKUP(A490,'J12'!B:B,'J12'!A:A),0)</f>
        <v>0</v>
      </c>
      <c r="Q490">
        <f>IFERROR(LOOKUP(A490,'J13'!B:B,'J13'!A:A),0)</f>
        <v>7</v>
      </c>
      <c r="R490">
        <f>IFERROR(LOOKUP(A490,'J14'!B:B,'J14'!A:A),0)</f>
        <v>0</v>
      </c>
      <c r="S490">
        <f>IFERROR(LOOKUP(A490,'J15'!B:B,'J15'!A:A),0)</f>
        <v>5</v>
      </c>
      <c r="T490">
        <f>IFERROR(LOOKUP(A490,'J16'!B:B,'J16'!A:A),0)</f>
        <v>2</v>
      </c>
      <c r="U490">
        <f>IFERROR(LOOKUP(A490,'J17'!B:B,'J17'!A:A),0)</f>
        <v>5</v>
      </c>
      <c r="V490">
        <f>IFERROR(LOOKUP(A490,'J18'!B:B,'J18'!A:A),0)</f>
        <v>-1</v>
      </c>
      <c r="W490">
        <f>IFERROR(LOOKUP(A490,'J19'!B:B,'J19'!A:A),0)</f>
        <v>10</v>
      </c>
      <c r="X490">
        <f>IFERROR(LOOKUP(A490,'J20'!B:B,'J20'!A:A),0)</f>
        <v>8</v>
      </c>
      <c r="Y490">
        <f>IFERROR(LOOKUP(A490,'J21'!B:B,'J21'!A:A),0)</f>
        <v>5</v>
      </c>
      <c r="Z490">
        <f>IFERROR(LOOKUP(A490,'J22'!B:B,'J22'!A:A),0)</f>
        <v>4</v>
      </c>
      <c r="AA490">
        <f>IFERROR(LOOKUP(A490,'J23'!B:B,'J23'!A:A),0)</f>
        <v>3</v>
      </c>
      <c r="AB490">
        <f>IFERROR(LOOKUP(A490,'J24'!B:B,'J24'!A:A),0)</f>
        <v>12</v>
      </c>
      <c r="AC490">
        <f>IFERROR(LOOKUP(A490,'J25'!B:B,'J25'!A:A),0)</f>
        <v>5</v>
      </c>
      <c r="AD490">
        <f>IFERROR(LOOKUP(A490,'J26'!B:B,'J26'!A:A),0)</f>
        <v>5</v>
      </c>
    </row>
    <row r="491">
      <c r="A491" s="2" t="s">
        <v>113</v>
      </c>
      <c r="B491" s="2" t="s">
        <v>432</v>
      </c>
      <c r="C491" s="2" t="s">
        <v>973</v>
      </c>
      <c r="D491" s="7" t="str">
        <f>LOOKUP(A491,PhotoSquad!A:A,PhotoSquad!B:B)</f>
        <v>https://assets.laliga.com/squad/2019/t181/p92187/128x128/p92187_t181_2019_1_003_000.png</v>
      </c>
      <c r="E491">
        <f>IFERROR(LOOKUP(A491,'J01'!B:B,'J01'!A:A),0)</f>
        <v>2</v>
      </c>
      <c r="F491">
        <f>IFERROR(LOOKUP(A491,'J02'!B:B,'J02'!A:A),0)</f>
        <v>5</v>
      </c>
      <c r="G491">
        <f>IFERROR(LOOKUP(A491,'J03'!B:B,'J03'!A:A),0)</f>
        <v>0</v>
      </c>
      <c r="H491">
        <f>IFERROR(LOOKUP(A491,'J04'!B:B,'J04'!A:A),0)</f>
        <v>-1</v>
      </c>
      <c r="I491">
        <f>IFERROR(LOOKUP(A491,'J05'!B:B,'J05'!A:A),0)</f>
        <v>3</v>
      </c>
      <c r="J491" s="3">
        <f>IFERROR(LOOKUP(A491,'J06'!B:B,'J06'!A:A),0)</f>
        <v>2</v>
      </c>
      <c r="K491" s="3">
        <f>IFERROR(LOOKUP(A491,'J07'!B:B,'J07'!A:A),0)</f>
        <v>1</v>
      </c>
      <c r="L491">
        <f>IFERROR(LOOKUP(A491,'J08'!B:B,'J08'!A:A),0)</f>
        <v>0</v>
      </c>
      <c r="M491">
        <f>IFERROR(LOOKUP(A491,'J09'!B:B,'J09'!A:A),0)</f>
        <v>0</v>
      </c>
      <c r="N491">
        <f>IFERROR(LOOKUP(A491,'J10'!B:B,'J10'!A:A),0)</f>
        <v>1</v>
      </c>
      <c r="O491">
        <f>IFERROR(LOOKUP(A491,'J11'!B:B,'J11'!A:A),0)</f>
        <v>2</v>
      </c>
      <c r="P491">
        <f>IFERROR(LOOKUP(A491,'J12'!B:B,'J12'!A:A),0)</f>
        <v>2</v>
      </c>
      <c r="Q491">
        <f>IFERROR(LOOKUP(A491,'J13'!B:B,'J13'!A:A),0)</f>
        <v>1</v>
      </c>
      <c r="R491">
        <f>IFERROR(LOOKUP(A491,'J14'!B:B,'J14'!A:A),0)</f>
        <v>3</v>
      </c>
      <c r="S491">
        <f>IFERROR(LOOKUP(A491,'J15'!B:B,'J15'!A:A),0)</f>
        <v>2</v>
      </c>
      <c r="T491">
        <f>IFERROR(LOOKUP(A491,'J16'!B:B,'J16'!A:A),0)</f>
        <v>1</v>
      </c>
      <c r="U491">
        <f>IFERROR(LOOKUP(A491,'J17'!B:B,'J17'!A:A),0)</f>
        <v>5</v>
      </c>
      <c r="V491">
        <f>IFERROR(LOOKUP(A491,'J18'!B:B,'J18'!A:A),0)</f>
        <v>-1</v>
      </c>
      <c r="W491">
        <f>IFERROR(LOOKUP(A491,'J19'!B:B,'J19'!A:A),0)</f>
        <v>2</v>
      </c>
      <c r="X491">
        <f>IFERROR(LOOKUP(A491,'J20'!B:B,'J20'!A:A),0)</f>
        <v>0</v>
      </c>
      <c r="Y491">
        <f>IFERROR(LOOKUP(A491,'J21'!B:B,'J21'!A:A),0)</f>
        <v>1</v>
      </c>
      <c r="Z491">
        <f>IFERROR(LOOKUP(A491,'J22'!B:B,'J22'!A:A),0)</f>
        <v>0</v>
      </c>
      <c r="AA491">
        <f>IFERROR(LOOKUP(A491,'J23'!B:B,'J23'!A:A),0)</f>
        <v>2</v>
      </c>
      <c r="AB491">
        <f>IFERROR(LOOKUP(A491,'J24'!B:B,'J24'!A:A),0)</f>
        <v>0</v>
      </c>
      <c r="AC491">
        <f>IFERROR(LOOKUP(A491,'J25'!B:B,'J25'!A:A),0)</f>
        <v>0</v>
      </c>
      <c r="AD491">
        <f>IFERROR(LOOKUP(A491,'J26'!B:B,'J26'!A:A),0)</f>
        <v>2</v>
      </c>
    </row>
    <row r="492">
      <c r="A492" s="2" t="s">
        <v>312</v>
      </c>
      <c r="B492" s="2" t="s">
        <v>435</v>
      </c>
      <c r="C492" s="2" t="s">
        <v>845</v>
      </c>
      <c r="D492" s="7" t="str">
        <f>LOOKUP(A492,PhotoSquad!A:A,PhotoSquad!B:B)</f>
        <v>https://assets.laliga.com/squad/2019/t1450/p92724/128x128/p92724_t1450_2019_1_003_000.png</v>
      </c>
      <c r="E492">
        <f>IFERROR(LOOKUP(A492,'J01'!B:B,'J01'!A:A),0)</f>
        <v>1</v>
      </c>
      <c r="F492">
        <f>IFERROR(LOOKUP(A492,'J02'!B:B,'J02'!A:A),0)</f>
        <v>2</v>
      </c>
      <c r="G492">
        <f>IFERROR(LOOKUP(A492,'J03'!B:B,'J03'!A:A),0)</f>
        <v>1</v>
      </c>
      <c r="H492">
        <f>IFERROR(LOOKUP(A492,'J04'!B:B,'J04'!A:A),0)</f>
        <v>-1</v>
      </c>
      <c r="I492">
        <f>IFERROR(LOOKUP(A492,'J05'!B:B,'J05'!A:A),0)</f>
        <v>0</v>
      </c>
      <c r="J492" s="3">
        <f>IFERROR(LOOKUP(A492,'J06'!B:B,'J06'!A:A),0)</f>
        <v>0</v>
      </c>
      <c r="K492" s="3">
        <f>IFERROR(LOOKUP(A492,'J07'!B:B,'J07'!A:A),0)</f>
        <v>0</v>
      </c>
      <c r="L492">
        <f>IFERROR(LOOKUP(A492,'J08'!B:B,'J08'!A:A),0)</f>
        <v>2</v>
      </c>
      <c r="M492">
        <f>IFERROR(LOOKUP(A492,'J09'!B:B,'J09'!A:A),0)</f>
        <v>0</v>
      </c>
      <c r="N492">
        <f>IFERROR(LOOKUP(A492,'J10'!B:B,'J10'!A:A),0)</f>
        <v>0</v>
      </c>
      <c r="O492">
        <f>IFERROR(LOOKUP(A492,'J11'!B:B,'J11'!A:A),0)</f>
        <v>2</v>
      </c>
      <c r="P492">
        <f>IFERROR(LOOKUP(A492,'J12'!B:B,'J12'!A:A),0)</f>
        <v>2</v>
      </c>
      <c r="Q492">
        <f>IFERROR(LOOKUP(A492,'J13'!B:B,'J13'!A:A),0)</f>
        <v>1</v>
      </c>
      <c r="R492">
        <f>IFERROR(LOOKUP(A492,'J14'!B:B,'J14'!A:A),0)</f>
        <v>3</v>
      </c>
      <c r="S492">
        <f>IFERROR(LOOKUP(A492,'J15'!B:B,'J15'!A:A),0)</f>
        <v>0</v>
      </c>
      <c r="T492">
        <f>IFERROR(LOOKUP(A492,'J16'!B:B,'J16'!A:A),0)</f>
        <v>1</v>
      </c>
      <c r="U492">
        <f>IFERROR(LOOKUP(A492,'J17'!B:B,'J17'!A:A),0)</f>
        <v>5</v>
      </c>
      <c r="V492">
        <f>IFERROR(LOOKUP(A492,'J18'!B:B,'J18'!A:A),0)</f>
        <v>2</v>
      </c>
      <c r="W492">
        <f>IFERROR(LOOKUP(A492,'J19'!B:B,'J19'!A:A),0)</f>
        <v>4</v>
      </c>
      <c r="X492">
        <f>IFERROR(LOOKUP(A492,'J20'!B:B,'J20'!A:A),0)</f>
        <v>1</v>
      </c>
      <c r="Y492">
        <f>IFERROR(LOOKUP(A492,'J21'!B:B,'J21'!A:A),0)</f>
        <v>1</v>
      </c>
      <c r="Z492">
        <f>IFERROR(LOOKUP(A492,'J22'!B:B,'J22'!A:A),0)</f>
        <v>0</v>
      </c>
      <c r="AA492">
        <f>IFERROR(LOOKUP(A492,'J23'!B:B,'J23'!A:A),0)</f>
        <v>2</v>
      </c>
      <c r="AB492">
        <f>IFERROR(LOOKUP(A492,'J24'!B:B,'J24'!A:A),0)</f>
        <v>0</v>
      </c>
      <c r="AC492">
        <f>IFERROR(LOOKUP(A492,'J25'!B:B,'J25'!A:A),0)</f>
        <v>0</v>
      </c>
      <c r="AD492">
        <f>IFERROR(LOOKUP(A492,'J26'!B:B,'J26'!A:A),0)</f>
        <v>2</v>
      </c>
    </row>
    <row r="493">
      <c r="A493" s="2" t="s">
        <v>314</v>
      </c>
      <c r="B493" s="2" t="s">
        <v>435</v>
      </c>
      <c r="C493" s="2" t="s">
        <v>846</v>
      </c>
      <c r="D493" s="7" t="str">
        <f>LOOKUP(A493,PhotoSquad!A:A,PhotoSquad!B:B)</f>
        <v>https://assets.laliga.com/squad/2019/t176/p92819/128x128/p92819_t176_2019_1_003_000.png</v>
      </c>
      <c r="E493">
        <f>IFERROR(LOOKUP(A493,'J01'!B:B,'J01'!A:A),0)</f>
        <v>6</v>
      </c>
      <c r="F493">
        <f>IFERROR(LOOKUP(A493,'J02'!B:B,'J02'!A:A),0)</f>
        <v>3</v>
      </c>
      <c r="G493">
        <f>IFERROR(LOOKUP(A493,'J03'!B:B,'J03'!A:A),0)</f>
        <v>1</v>
      </c>
      <c r="H493">
        <f>IFERROR(LOOKUP(A493,'J04'!B:B,'J04'!A:A),0)</f>
        <v>-1</v>
      </c>
      <c r="I493">
        <f>IFERROR(LOOKUP(A493,'J05'!B:B,'J05'!A:A),0)</f>
        <v>9</v>
      </c>
      <c r="J493" s="3">
        <f>IFERROR(LOOKUP(A493,'J06'!B:B,'J06'!A:A),0)</f>
        <v>3</v>
      </c>
      <c r="K493" s="3">
        <f>IFERROR(LOOKUP(A493,'J07'!B:B,'J07'!A:A),0)</f>
        <v>2</v>
      </c>
      <c r="L493">
        <f>IFERROR(LOOKUP(A493,'J08'!B:B,'J08'!A:A),0)</f>
        <v>6</v>
      </c>
      <c r="M493">
        <f>IFERROR(LOOKUP(A493,'J09'!B:B,'J09'!A:A),0)</f>
        <v>2</v>
      </c>
      <c r="N493">
        <f>IFERROR(LOOKUP(A493,'J10'!B:B,'J10'!A:A),0)</f>
        <v>0</v>
      </c>
      <c r="O493">
        <f>IFERROR(LOOKUP(A493,'J11'!B:B,'J11'!A:A),0)</f>
        <v>5</v>
      </c>
      <c r="P493">
        <f>IFERROR(LOOKUP(A493,'J12'!B:B,'J12'!A:A),0)</f>
        <v>2</v>
      </c>
      <c r="Q493">
        <f>IFERROR(LOOKUP(A493,'J13'!B:B,'J13'!A:A),0)</f>
        <v>1</v>
      </c>
      <c r="R493">
        <f>IFERROR(LOOKUP(A493,'J14'!B:B,'J14'!A:A),0)</f>
        <v>3</v>
      </c>
      <c r="S493">
        <f>IFERROR(LOOKUP(A493,'J15'!B:B,'J15'!A:A),0)</f>
        <v>2</v>
      </c>
      <c r="T493">
        <f>IFERROR(LOOKUP(A493,'J16'!B:B,'J16'!A:A),0)</f>
        <v>1</v>
      </c>
      <c r="U493">
        <f>IFERROR(LOOKUP(A493,'J17'!B:B,'J17'!A:A),0)</f>
        <v>13</v>
      </c>
      <c r="V493">
        <f>IFERROR(LOOKUP(A493,'J18'!B:B,'J18'!A:A),0)</f>
        <v>6</v>
      </c>
      <c r="W493">
        <f>IFERROR(LOOKUP(A493,'J19'!B:B,'J19'!A:A),0)</f>
        <v>4</v>
      </c>
      <c r="X493">
        <f>IFERROR(LOOKUP(A493,'J20'!B:B,'J20'!A:A),0)</f>
        <v>12</v>
      </c>
      <c r="Y493">
        <f>IFERROR(LOOKUP(A493,'J21'!B:B,'J21'!A:A),0)</f>
        <v>7</v>
      </c>
      <c r="Z493">
        <f>IFERROR(LOOKUP(A493,'J22'!B:B,'J22'!A:A),0)</f>
        <v>4</v>
      </c>
      <c r="AA493">
        <f>IFERROR(LOOKUP(A493,'J23'!B:B,'J23'!A:A),0)</f>
        <v>9</v>
      </c>
      <c r="AB493">
        <f>IFERROR(LOOKUP(A493,'J24'!B:B,'J24'!A:A),0)</f>
        <v>4</v>
      </c>
      <c r="AC493">
        <f>IFERROR(LOOKUP(A493,'J25'!B:B,'J25'!A:A),0)</f>
        <v>7</v>
      </c>
      <c r="AD493">
        <f>IFERROR(LOOKUP(A493,'J26'!B:B,'J26'!A:A),0)</f>
        <v>8</v>
      </c>
    </row>
    <row r="494">
      <c r="A494" s="2" t="s">
        <v>317</v>
      </c>
      <c r="B494" s="2" t="s">
        <v>435</v>
      </c>
      <c r="C494" s="2" t="s">
        <v>847</v>
      </c>
      <c r="D494" s="7" t="str">
        <f>LOOKUP(A494,PhotoSquad!A:A,PhotoSquad!B:B)</f>
        <v>https://assets.laliga.com/squad/2019/t5683/p93335/128x128/p93335_t5683_2019_1_003_000.png</v>
      </c>
      <c r="E494">
        <f>IFERROR(LOOKUP(A494,'J01'!B:B,'J01'!A:A),0)</f>
        <v>8</v>
      </c>
      <c r="F494">
        <f>IFERROR(LOOKUP(A494,'J02'!B:B,'J02'!A:A),0)</f>
        <v>5</v>
      </c>
      <c r="G494">
        <f>IFERROR(LOOKUP(A494,'J03'!B:B,'J03'!A:A),0)</f>
        <v>1</v>
      </c>
      <c r="H494">
        <f>IFERROR(LOOKUP(A494,'J04'!B:B,'J04'!A:A),0)</f>
        <v>2</v>
      </c>
      <c r="I494">
        <f>IFERROR(LOOKUP(A494,'J05'!B:B,'J05'!A:A),0)</f>
        <v>9</v>
      </c>
      <c r="J494" s="3">
        <f>IFERROR(LOOKUP(A494,'J06'!B:B,'J06'!A:A),0)</f>
        <v>3</v>
      </c>
      <c r="K494" s="3">
        <f>IFERROR(LOOKUP(A494,'J07'!B:B,'J07'!A:A),0)</f>
        <v>2</v>
      </c>
      <c r="L494">
        <f>IFERROR(LOOKUP(A494,'J08'!B:B,'J08'!A:A),0)</f>
        <v>6</v>
      </c>
      <c r="M494">
        <f>IFERROR(LOOKUP(A494,'J09'!B:B,'J09'!A:A),0)</f>
        <v>2</v>
      </c>
      <c r="N494">
        <f>IFERROR(LOOKUP(A494,'J10'!B:B,'J10'!A:A),0)</f>
        <v>0</v>
      </c>
      <c r="O494">
        <f>IFERROR(LOOKUP(A494,'J11'!B:B,'J11'!A:A),0)</f>
        <v>5</v>
      </c>
      <c r="P494">
        <f>IFERROR(LOOKUP(A494,'J12'!B:B,'J12'!A:A),0)</f>
        <v>2</v>
      </c>
      <c r="Q494">
        <f>IFERROR(LOOKUP(A494,'J13'!B:B,'J13'!A:A),0)</f>
        <v>1</v>
      </c>
      <c r="R494">
        <f>IFERROR(LOOKUP(A494,'J14'!B:B,'J14'!A:A),0)</f>
        <v>0</v>
      </c>
      <c r="S494">
        <f>IFERROR(LOOKUP(A494,'J15'!B:B,'J15'!A:A),0)</f>
        <v>2</v>
      </c>
      <c r="T494">
        <f>IFERROR(LOOKUP(A494,'J16'!B:B,'J16'!A:A),0)</f>
        <v>1</v>
      </c>
      <c r="U494">
        <f>IFERROR(LOOKUP(A494,'J17'!B:B,'J17'!A:A),0)</f>
        <v>13</v>
      </c>
      <c r="V494">
        <f>IFERROR(LOOKUP(A494,'J18'!B:B,'J18'!A:A),0)</f>
        <v>6</v>
      </c>
      <c r="W494">
        <f>IFERROR(LOOKUP(A494,'J19'!B:B,'J19'!A:A),0)</f>
        <v>4</v>
      </c>
      <c r="X494">
        <f>IFERROR(LOOKUP(A494,'J20'!B:B,'J20'!A:A),0)</f>
        <v>12</v>
      </c>
      <c r="Y494">
        <f>IFERROR(LOOKUP(A494,'J21'!B:B,'J21'!A:A),0)</f>
        <v>7</v>
      </c>
      <c r="Z494">
        <f>IFERROR(LOOKUP(A494,'J22'!B:B,'J22'!A:A),0)</f>
        <v>4</v>
      </c>
      <c r="AA494">
        <f>IFERROR(LOOKUP(A494,'J23'!B:B,'J23'!A:A),0)</f>
        <v>9</v>
      </c>
      <c r="AB494">
        <f>IFERROR(LOOKUP(A494,'J24'!B:B,'J24'!A:A),0)</f>
        <v>8</v>
      </c>
      <c r="AC494">
        <f>IFERROR(LOOKUP(A494,'J25'!B:B,'J25'!A:A),0)</f>
        <v>1</v>
      </c>
      <c r="AD494">
        <f>IFERROR(LOOKUP(A494,'J26'!B:B,'J26'!A:A),0)</f>
        <v>5</v>
      </c>
    </row>
    <row r="495">
      <c r="A495" s="2" t="s">
        <v>71</v>
      </c>
      <c r="B495" s="2" t="s">
        <v>432</v>
      </c>
      <c r="C495" s="2" t="s">
        <v>848</v>
      </c>
      <c r="D495" s="7" t="str">
        <f>LOOKUP(A495,PhotoSquad!A:A,PhotoSquad!B:B)</f>
        <v>https://assets.laliga.com/squad/2019/t5683/p93338/128x128/p93338_t5683_2019_1_003_000.png</v>
      </c>
      <c r="E495">
        <f>IFERROR(LOOKUP(A495,'J01'!B:B,'J01'!A:A),0)</f>
        <v>1</v>
      </c>
      <c r="F495">
        <f>IFERROR(LOOKUP(A495,'J02'!B:B,'J02'!A:A),0)</f>
        <v>1</v>
      </c>
      <c r="G495">
        <f>IFERROR(LOOKUP(A495,'J03'!B:B,'J03'!A:A),0)</f>
        <v>0</v>
      </c>
      <c r="H495">
        <f>IFERROR(LOOKUP(A495,'J04'!B:B,'J04'!A:A),0)</f>
        <v>2</v>
      </c>
      <c r="I495">
        <f>IFERROR(LOOKUP(A495,'J05'!B:B,'J05'!A:A),0)</f>
        <v>7</v>
      </c>
      <c r="J495" s="3">
        <f>IFERROR(LOOKUP(A495,'J06'!B:B,'J06'!A:A),0)</f>
        <v>3</v>
      </c>
      <c r="K495" s="3">
        <f>IFERROR(LOOKUP(A495,'J07'!B:B,'J07'!A:A),0)</f>
        <v>2</v>
      </c>
      <c r="L495">
        <f>IFERROR(LOOKUP(A495,'J08'!B:B,'J08'!A:A),0)</f>
        <v>4</v>
      </c>
      <c r="M495">
        <f>IFERROR(LOOKUP(A495,'J09'!B:B,'J09'!A:A),0)</f>
        <v>11</v>
      </c>
      <c r="N495">
        <f>IFERROR(LOOKUP(A495,'J10'!B:B,'J10'!A:A),0)</f>
        <v>9</v>
      </c>
      <c r="O495">
        <f>IFERROR(LOOKUP(A495,'J11'!B:B,'J11'!A:A),0)</f>
        <v>0</v>
      </c>
      <c r="P495">
        <f>IFERROR(LOOKUP(A495,'J12'!B:B,'J12'!A:A),0)</f>
        <v>10</v>
      </c>
      <c r="Q495">
        <f>IFERROR(LOOKUP(A495,'J13'!B:B,'J13'!A:A),0)</f>
        <v>3</v>
      </c>
      <c r="R495">
        <f>IFERROR(LOOKUP(A495,'J14'!B:B,'J14'!A:A),0)</f>
        <v>5</v>
      </c>
      <c r="S495">
        <f>IFERROR(LOOKUP(A495,'J15'!B:B,'J15'!A:A),0)</f>
        <v>2</v>
      </c>
      <c r="T495">
        <f>IFERROR(LOOKUP(A495,'J16'!B:B,'J16'!A:A),0)</f>
        <v>6</v>
      </c>
      <c r="U495">
        <f>IFERROR(LOOKUP(A495,'J17'!B:B,'J17'!A:A),0)</f>
        <v>4</v>
      </c>
      <c r="V495">
        <f>IFERROR(LOOKUP(A495,'J18'!B:B,'J18'!A:A),0)</f>
        <v>2</v>
      </c>
      <c r="W495">
        <f>IFERROR(LOOKUP(A495,'J19'!B:B,'J19'!A:A),0)</f>
        <v>1</v>
      </c>
      <c r="X495">
        <f>IFERROR(LOOKUP(A495,'J20'!B:B,'J20'!A:A),0)</f>
        <v>4</v>
      </c>
      <c r="Y495">
        <f>IFERROR(LOOKUP(A495,'J21'!B:B,'J21'!A:A),0)</f>
        <v>2</v>
      </c>
      <c r="Z495">
        <f>IFERROR(LOOKUP(A495,'J22'!B:B,'J22'!A:A),0)</f>
        <v>0</v>
      </c>
      <c r="AA495">
        <f>IFERROR(LOOKUP(A495,'J23'!B:B,'J23'!A:A),0)</f>
        <v>3</v>
      </c>
      <c r="AB495">
        <f>IFERROR(LOOKUP(A495,'J24'!B:B,'J24'!A:A),0)</f>
        <v>3</v>
      </c>
      <c r="AC495">
        <f>IFERROR(LOOKUP(A495,'J25'!B:B,'J25'!A:A),0)</f>
        <v>0</v>
      </c>
      <c r="AD495">
        <f>IFERROR(LOOKUP(A495,'J26'!B:B,'J26'!A:A),0)</f>
        <v>6</v>
      </c>
    </row>
    <row r="496">
      <c r="A496" s="2" t="s">
        <v>849</v>
      </c>
      <c r="B496" s="2" t="s">
        <v>457</v>
      </c>
      <c r="C496" s="2" t="s">
        <v>850</v>
      </c>
      <c r="D496" s="7" t="str">
        <f>LOOKUP(A496,PhotoSquad!A:A,PhotoSquad!B:B)</f>
        <v>https://assets.laliga.com/squad/2019/t173/p93421/128x128/p93421_t173_2019_1_003_000.png</v>
      </c>
      <c r="E496">
        <f>IFERROR(LOOKUP(A496,'J01'!B:B,'J01'!A:A),0)</f>
        <v>9</v>
      </c>
      <c r="F496">
        <f>IFERROR(LOOKUP(A496,'J02'!B:B,'J02'!A:A),0)</f>
        <v>11</v>
      </c>
      <c r="G496">
        <f>IFERROR(LOOKUP(A496,'J03'!B:B,'J03'!A:A),0)</f>
        <v>6</v>
      </c>
      <c r="H496">
        <f>IFERROR(LOOKUP(A496,'J04'!B:B,'J04'!A:A),0)</f>
        <v>6</v>
      </c>
      <c r="I496">
        <f>IFERROR(LOOKUP(A496,'J05'!B:B,'J05'!A:A),0)</f>
        <v>2</v>
      </c>
      <c r="J496" s="3">
        <f>IFERROR(LOOKUP(A496,'J06'!B:B,'J06'!A:A),0)</f>
        <v>1</v>
      </c>
      <c r="K496" s="3">
        <f>IFERROR(LOOKUP(A496,'J07'!B:B,'J07'!A:A),0)</f>
        <v>8</v>
      </c>
      <c r="L496">
        <f>IFERROR(LOOKUP(A496,'J08'!B:B,'J08'!A:A),0)</f>
        <v>1</v>
      </c>
      <c r="M496">
        <f>IFERROR(LOOKUP(A496,'J09'!B:B,'J09'!A:A),0)</f>
        <v>11</v>
      </c>
      <c r="N496">
        <f>IFERROR(LOOKUP(A496,'J10'!B:B,'J10'!A:A),0)</f>
        <v>9</v>
      </c>
      <c r="O496">
        <f>IFERROR(LOOKUP(A496,'J11'!B:B,'J11'!A:A),0)</f>
        <v>0</v>
      </c>
      <c r="P496">
        <f>IFERROR(LOOKUP(A496,'J12'!B:B,'J12'!A:A),0)</f>
        <v>10</v>
      </c>
      <c r="Q496">
        <f>IFERROR(LOOKUP(A496,'J13'!B:B,'J13'!A:A),0)</f>
        <v>3</v>
      </c>
      <c r="R496">
        <f>IFERROR(LOOKUP(A496,'J14'!B:B,'J14'!A:A),0)</f>
        <v>12</v>
      </c>
      <c r="S496">
        <f>IFERROR(LOOKUP(A496,'J15'!B:B,'J15'!A:A),0)</f>
        <v>0</v>
      </c>
      <c r="T496">
        <f>IFERROR(LOOKUP(A496,'J16'!B:B,'J16'!A:A),0)</f>
        <v>1</v>
      </c>
      <c r="U496">
        <f>IFERROR(LOOKUP(A496,'J17'!B:B,'J17'!A:A),0)</f>
        <v>3</v>
      </c>
      <c r="V496">
        <f>IFERROR(LOOKUP(A496,'J18'!B:B,'J18'!A:A),0)</f>
        <v>-1</v>
      </c>
      <c r="W496">
        <f>IFERROR(LOOKUP(A496,'J19'!B:B,'J19'!A:A),0)</f>
        <v>5</v>
      </c>
      <c r="X496">
        <f>IFERROR(LOOKUP(A496,'J20'!B:B,'J20'!A:A),0)</f>
        <v>9</v>
      </c>
      <c r="Y496">
        <f>IFERROR(LOOKUP(A496,'J21'!B:B,'J21'!A:A),0)</f>
        <v>0</v>
      </c>
      <c r="Z496">
        <f>IFERROR(LOOKUP(A496,'J22'!B:B,'J22'!A:A),0)</f>
        <v>0</v>
      </c>
      <c r="AA496">
        <f>IFERROR(LOOKUP(A496,'J23'!B:B,'J23'!A:A),0)</f>
        <v>0</v>
      </c>
      <c r="AB496">
        <f>IFERROR(LOOKUP(A496,'J24'!B:B,'J24'!A:A),0)</f>
        <v>0</v>
      </c>
      <c r="AC496">
        <f>IFERROR(LOOKUP(A496,'J25'!B:B,'J25'!A:A),0)</f>
        <v>10</v>
      </c>
      <c r="AD496">
        <f>IFERROR(LOOKUP(A496,'J26'!B:B,'J26'!A:A),0)</f>
        <v>5</v>
      </c>
    </row>
    <row r="497">
      <c r="A497" s="2" t="s">
        <v>66</v>
      </c>
      <c r="B497" s="2" t="s">
        <v>432</v>
      </c>
      <c r="C497" s="2" t="s">
        <v>851</v>
      </c>
      <c r="D497" s="7" t="str">
        <f>LOOKUP(A497,PhotoSquad!A:A,PhotoSquad!B:B)</f>
        <v>https://assets.laliga.com/squad/2019/t449/p93721/128x128/p93721_t449_2019_1_003_000.png</v>
      </c>
      <c r="E497">
        <f>IFERROR(LOOKUP(A497,'J01'!B:B,'J01'!A:A),0)</f>
        <v>5</v>
      </c>
      <c r="F497">
        <f>IFERROR(LOOKUP(A497,'J02'!B:B,'J02'!A:A),0)</f>
        <v>8</v>
      </c>
      <c r="G497">
        <f>IFERROR(LOOKUP(A497,'J03'!B:B,'J03'!A:A),0)</f>
        <v>8</v>
      </c>
      <c r="H497">
        <f>IFERROR(LOOKUP(A497,'J04'!B:B,'J04'!A:A),0)</f>
        <v>16</v>
      </c>
      <c r="I497">
        <f>IFERROR(LOOKUP(A497,'J05'!B:B,'J05'!A:A),0)</f>
        <v>7</v>
      </c>
      <c r="J497" s="3">
        <f>IFERROR(LOOKUP(A497,'J06'!B:B,'J06'!A:A),0)</f>
        <v>2</v>
      </c>
      <c r="K497" s="3">
        <f>IFERROR(LOOKUP(A497,'J07'!B:B,'J07'!A:A),0)</f>
        <v>11</v>
      </c>
      <c r="L497">
        <f>IFERROR(LOOKUP(A497,'J08'!B:B,'J08'!A:A),0)</f>
        <v>4</v>
      </c>
      <c r="M497">
        <f>IFERROR(LOOKUP(A497,'J09'!B:B,'J09'!A:A),0)</f>
        <v>5</v>
      </c>
      <c r="N497">
        <f>IFERROR(LOOKUP(A497,'J10'!B:B,'J10'!A:A),0)</f>
        <v>13</v>
      </c>
      <c r="O497">
        <f>IFERROR(LOOKUP(A497,'J11'!B:B,'J11'!A:A),0)</f>
        <v>7</v>
      </c>
      <c r="P497">
        <f>IFERROR(LOOKUP(A497,'J12'!B:B,'J12'!A:A),0)</f>
        <v>4</v>
      </c>
      <c r="Q497">
        <f>IFERROR(LOOKUP(A497,'J13'!B:B,'J13'!A:A),0)</f>
        <v>6</v>
      </c>
      <c r="R497">
        <f>IFERROR(LOOKUP(A497,'J14'!B:B,'J14'!A:A),0)</f>
        <v>4</v>
      </c>
      <c r="S497">
        <f>IFERROR(LOOKUP(A497,'J15'!B:B,'J15'!A:A),0)</f>
        <v>0</v>
      </c>
      <c r="T497">
        <f>IFERROR(LOOKUP(A497,'J16'!B:B,'J16'!A:A),0)</f>
        <v>7</v>
      </c>
      <c r="U497">
        <f>IFERROR(LOOKUP(A497,'J17'!B:B,'J17'!A:A),0)</f>
        <v>5</v>
      </c>
      <c r="V497">
        <f>IFERROR(LOOKUP(A497,'J18'!B:B,'J18'!A:A),0)</f>
        <v>5</v>
      </c>
      <c r="W497">
        <f>IFERROR(LOOKUP(A497,'J19'!B:B,'J19'!A:A),0)</f>
        <v>4</v>
      </c>
      <c r="X497">
        <f>IFERROR(LOOKUP(A497,'J20'!B:B,'J20'!A:A),0)</f>
        <v>9</v>
      </c>
      <c r="Y497">
        <f>IFERROR(LOOKUP(A497,'J21'!B:B,'J21'!A:A),0)</f>
        <v>0</v>
      </c>
      <c r="Z497">
        <f>IFERROR(LOOKUP(A497,'J22'!B:B,'J22'!A:A),0)</f>
        <v>1</v>
      </c>
      <c r="AA497">
        <f>IFERROR(LOOKUP(A497,'J23'!B:B,'J23'!A:A),0)</f>
        <v>8</v>
      </c>
      <c r="AB497">
        <f>IFERROR(LOOKUP(A497,'J24'!B:B,'J24'!A:A),0)</f>
        <v>11</v>
      </c>
      <c r="AC497">
        <f>IFERROR(LOOKUP(A497,'J25'!B:B,'J25'!A:A),0)</f>
        <v>3</v>
      </c>
      <c r="AD497">
        <f>IFERROR(LOOKUP(A497,'J26'!B:B,'J26'!A:A),0)</f>
        <v>2</v>
      </c>
    </row>
    <row r="498">
      <c r="A498" s="2" t="s">
        <v>424</v>
      </c>
      <c r="B498" s="2" t="s">
        <v>480</v>
      </c>
      <c r="C498" s="2" t="s">
        <v>852</v>
      </c>
      <c r="D498" s="7" t="str">
        <f>LOOKUP(A498,PhotoSquad!A:A,PhotoSquad!B:B)</f>
        <v>https://assets.laliga.com/squad/2019/t1450/p93921/128x128/p93921_t1450_2019_1_003_000.png</v>
      </c>
      <c r="E498">
        <f>IFERROR(LOOKUP(A498,'J01'!B:B,'J01'!A:A),0)</f>
        <v>0</v>
      </c>
      <c r="F498">
        <f>IFERROR(LOOKUP(A498,'J02'!B:B,'J02'!A:A),0)</f>
        <v>0</v>
      </c>
      <c r="G498">
        <f>IFERROR(LOOKUP(A498,'J03'!B:B,'J03'!A:A),0)</f>
        <v>0</v>
      </c>
      <c r="H498">
        <f>IFERROR(LOOKUP(A498,'J04'!B:B,'J04'!A:A),0)</f>
        <v>0</v>
      </c>
      <c r="I498">
        <f>IFERROR(LOOKUP(A498,'J05'!B:B,'J05'!A:A),0)</f>
        <v>0</v>
      </c>
      <c r="J498" s="3">
        <f>IFERROR(LOOKUP(A498,'J06'!B:B,'J06'!A:A),0)</f>
        <v>0</v>
      </c>
      <c r="K498" s="3">
        <f>IFERROR(LOOKUP(A498,'J07'!B:B,'J07'!A:A),0)</f>
        <v>0</v>
      </c>
      <c r="L498">
        <f>IFERROR(LOOKUP(A498,'J08'!B:B,'J08'!A:A),0)</f>
        <v>0</v>
      </c>
      <c r="M498">
        <f>IFERROR(LOOKUP(A498,'J09'!B:B,'J09'!A:A),0)</f>
        <v>0</v>
      </c>
      <c r="N498">
        <f>IFERROR(LOOKUP(A498,'J10'!B:B,'J10'!A:A),0)</f>
        <v>0</v>
      </c>
      <c r="O498">
        <f>IFERROR(LOOKUP(A498,'J11'!B:B,'J11'!A:A),0)</f>
        <v>0</v>
      </c>
      <c r="P498">
        <f>IFERROR(LOOKUP(A498,'J12'!B:B,'J12'!A:A),0)</f>
        <v>0</v>
      </c>
      <c r="Q498">
        <f>IFERROR(LOOKUP(A498,'J13'!B:B,'J13'!A:A),0)</f>
        <v>0</v>
      </c>
      <c r="R498">
        <f>IFERROR(LOOKUP(A498,'J14'!B:B,'J14'!A:A),0)</f>
        <v>0</v>
      </c>
      <c r="S498">
        <f>IFERROR(LOOKUP(A498,'J15'!B:B,'J15'!A:A),0)</f>
        <v>0</v>
      </c>
      <c r="T498">
        <f>IFERROR(LOOKUP(A498,'J16'!B:B,'J16'!A:A),0)</f>
        <v>0</v>
      </c>
      <c r="U498">
        <f>IFERROR(LOOKUP(A498,'J17'!B:B,'J17'!A:A),0)</f>
        <v>0</v>
      </c>
      <c r="V498">
        <f>IFERROR(LOOKUP(A498,'J18'!B:B,'J18'!A:A),0)</f>
        <v>0</v>
      </c>
      <c r="W498">
        <f>IFERROR(LOOKUP(A498,'J19'!B:B,'J19'!A:A),0)</f>
        <v>0</v>
      </c>
      <c r="X498">
        <f>IFERROR(LOOKUP(A498,'J20'!B:B,'J20'!A:A),0)</f>
        <v>0</v>
      </c>
      <c r="Y498">
        <f>IFERROR(LOOKUP(A498,'J21'!B:B,'J21'!A:A),0)</f>
        <v>0</v>
      </c>
      <c r="Z498">
        <f>IFERROR(LOOKUP(A498,'J22'!B:B,'J22'!A:A),0)</f>
        <v>0</v>
      </c>
      <c r="AA498">
        <f>IFERROR(LOOKUP(A498,'J23'!B:B,'J23'!A:A),0)</f>
        <v>0</v>
      </c>
      <c r="AB498">
        <f>IFERROR(LOOKUP(A498,'J24'!B:B,'J24'!A:A),0)</f>
        <v>0</v>
      </c>
      <c r="AC498">
        <f>IFERROR(LOOKUP(A498,'J25'!B:B,'J25'!A:A),0)</f>
        <v>0</v>
      </c>
      <c r="AD498">
        <f>IFERROR(LOOKUP(A498,'J26'!B:B,'J26'!A:A),0)</f>
        <v>0</v>
      </c>
    </row>
    <row r="499">
      <c r="A499" s="2" t="s">
        <v>49</v>
      </c>
      <c r="B499" s="2" t="s">
        <v>432</v>
      </c>
      <c r="C499" s="2" t="s">
        <v>853</v>
      </c>
      <c r="D499" s="7" t="str">
        <f>LOOKUP(A499,PhotoSquad!A:A,PhotoSquad!B:B)</f>
        <v>https://assets.laliga.com/squad/2019/t181/p94273/128x128/p94273_t181_2019_1_003_000.png</v>
      </c>
      <c r="E499">
        <f>IFERROR(LOOKUP(A499,'J01'!B:B,'J01'!A:A),0)</f>
        <v>3</v>
      </c>
      <c r="F499">
        <f>IFERROR(LOOKUP(A499,'J02'!B:B,'J02'!A:A),0)</f>
        <v>4</v>
      </c>
      <c r="G499">
        <f>IFERROR(LOOKUP(A499,'J03'!B:B,'J03'!A:A),0)</f>
        <v>2</v>
      </c>
      <c r="H499">
        <f>IFERROR(LOOKUP(A499,'J04'!B:B,'J04'!A:A),0)</f>
        <v>4</v>
      </c>
      <c r="I499">
        <f>IFERROR(LOOKUP(A499,'J05'!B:B,'J05'!A:A),0)</f>
        <v>11</v>
      </c>
      <c r="J499" s="3">
        <f>IFERROR(LOOKUP(A499,'J06'!B:B,'J06'!A:A),0)</f>
        <v>1</v>
      </c>
      <c r="K499" s="3">
        <f>IFERROR(LOOKUP(A499,'J07'!B:B,'J07'!A:A),0)</f>
        <v>3</v>
      </c>
      <c r="L499">
        <f>IFERROR(LOOKUP(A499,'J08'!B:B,'J08'!A:A),0)</f>
        <v>8</v>
      </c>
      <c r="M499">
        <f>IFERROR(LOOKUP(A499,'J09'!B:B,'J09'!A:A),0)</f>
        <v>4</v>
      </c>
      <c r="N499">
        <f>IFERROR(LOOKUP(A499,'J10'!B:B,'J10'!A:A),0)</f>
        <v>2</v>
      </c>
      <c r="O499">
        <f>IFERROR(LOOKUP(A499,'J11'!B:B,'J11'!A:A),0)</f>
        <v>1</v>
      </c>
      <c r="P499">
        <f>IFERROR(LOOKUP(A499,'J12'!B:B,'J12'!A:A),0)</f>
        <v>0</v>
      </c>
      <c r="Q499">
        <f>IFERROR(LOOKUP(A499,'J13'!B:B,'J13'!A:A),0)</f>
        <v>2</v>
      </c>
      <c r="R499">
        <f>IFERROR(LOOKUP(A499,'J14'!B:B,'J14'!A:A),0)</f>
        <v>2</v>
      </c>
      <c r="S499">
        <f>IFERROR(LOOKUP(A499,'J15'!B:B,'J15'!A:A),0)</f>
        <v>2</v>
      </c>
      <c r="T499">
        <f>IFERROR(LOOKUP(A499,'J16'!B:B,'J16'!A:A),0)</f>
        <v>11</v>
      </c>
      <c r="U499">
        <f>IFERROR(LOOKUP(A499,'J17'!B:B,'J17'!A:A),0)</f>
        <v>7</v>
      </c>
      <c r="V499">
        <f>IFERROR(LOOKUP(A499,'J18'!B:B,'J18'!A:A),0)</f>
        <v>1</v>
      </c>
      <c r="W499">
        <f>IFERROR(LOOKUP(A499,'J19'!B:B,'J19'!A:A),0)</f>
        <v>0</v>
      </c>
      <c r="X499">
        <f>IFERROR(LOOKUP(A499,'J20'!B:B,'J20'!A:A),0)</f>
        <v>17</v>
      </c>
      <c r="Y499">
        <f>IFERROR(LOOKUP(A499,'J21'!B:B,'J21'!A:A),0)</f>
        <v>1</v>
      </c>
      <c r="Z499">
        <f>IFERROR(LOOKUP(A499,'J22'!B:B,'J22'!A:A),0)</f>
        <v>1</v>
      </c>
      <c r="AA499">
        <f>IFERROR(LOOKUP(A499,'J23'!B:B,'J23'!A:A),0)</f>
        <v>4</v>
      </c>
      <c r="AB499">
        <f>IFERROR(LOOKUP(A499,'J24'!B:B,'J24'!A:A),0)</f>
        <v>3</v>
      </c>
      <c r="AC499">
        <f>IFERROR(LOOKUP(A499,'J25'!B:B,'J25'!A:A),0)</f>
        <v>9</v>
      </c>
      <c r="AD499">
        <f>IFERROR(LOOKUP(A499,'J26'!B:B,'J26'!A:A),0)</f>
        <v>0</v>
      </c>
    </row>
    <row r="500">
      <c r="A500" s="2" t="s">
        <v>426</v>
      </c>
      <c r="B500" s="2" t="s">
        <v>480</v>
      </c>
      <c r="C500" s="2" t="s">
        <v>854</v>
      </c>
      <c r="D500" s="7" t="str">
        <f>LOOKUP(A500,PhotoSquad!A:A,PhotoSquad!B:B)</f>
        <v>https://assets.laliga.com/squad/2019/t953/p94618/128x128/p94618_t953_2019_1_003_000.png</v>
      </c>
      <c r="E500">
        <f>IFERROR(LOOKUP(A500,'J01'!B:B,'J01'!A:A),0)</f>
        <v>1</v>
      </c>
      <c r="F500">
        <f>IFERROR(LOOKUP(A500,'J02'!B:B,'J02'!A:A),0)</f>
        <v>9</v>
      </c>
      <c r="G500">
        <f>IFERROR(LOOKUP(A500,'J03'!B:B,'J03'!A:A),0)</f>
        <v>0</v>
      </c>
      <c r="H500">
        <f>IFERROR(LOOKUP(A500,'J04'!B:B,'J04'!A:A),0)</f>
        <v>1</v>
      </c>
      <c r="I500">
        <f>IFERROR(LOOKUP(A500,'J05'!B:B,'J05'!A:A),0)</f>
        <v>11</v>
      </c>
      <c r="J500" s="3">
        <f>IFERROR(LOOKUP(A500,'J06'!B:B,'J06'!A:A),0)</f>
        <v>1</v>
      </c>
      <c r="K500" s="3">
        <f>IFERROR(LOOKUP(A500,'J07'!B:B,'J07'!A:A),0)</f>
        <v>15</v>
      </c>
      <c r="L500">
        <f>IFERROR(LOOKUP(A500,'J08'!B:B,'J08'!A:A),0)</f>
        <v>5</v>
      </c>
      <c r="M500">
        <f>IFERROR(LOOKUP(A500,'J09'!B:B,'J09'!A:A),0)</f>
        <v>4</v>
      </c>
      <c r="N500">
        <f>IFERROR(LOOKUP(A500,'J10'!B:B,'J10'!A:A),0)</f>
        <v>5</v>
      </c>
      <c r="O500">
        <f>IFERROR(LOOKUP(A500,'J11'!B:B,'J11'!A:A),0)</f>
        <v>4</v>
      </c>
      <c r="P500">
        <f>IFERROR(LOOKUP(A500,'J12'!B:B,'J12'!A:A),0)</f>
        <v>5</v>
      </c>
      <c r="Q500">
        <f>IFERROR(LOOKUP(A500,'J13'!B:B,'J13'!A:A),0)</f>
        <v>-1</v>
      </c>
      <c r="R500">
        <f>IFERROR(LOOKUP(A500,'J14'!B:B,'J14'!A:A),0)</f>
        <v>6</v>
      </c>
      <c r="S500">
        <f>IFERROR(LOOKUP(A500,'J15'!B:B,'J15'!A:A),0)</f>
        <v>-2</v>
      </c>
      <c r="T500">
        <f>IFERROR(LOOKUP(A500,'J16'!B:B,'J16'!A:A),0)</f>
        <v>6</v>
      </c>
      <c r="U500">
        <f>IFERROR(LOOKUP(A500,'J17'!B:B,'J17'!A:A),0)</f>
        <v>8</v>
      </c>
      <c r="V500">
        <f>IFERROR(LOOKUP(A500,'J18'!B:B,'J18'!A:A),0)</f>
        <v>7</v>
      </c>
      <c r="W500">
        <f>IFERROR(LOOKUP(A500,'J19'!B:B,'J19'!A:A),0)</f>
        <v>4</v>
      </c>
      <c r="X500">
        <f>IFERROR(LOOKUP(A500,'J20'!B:B,'J20'!A:A),0)</f>
        <v>10</v>
      </c>
      <c r="Y500">
        <f>IFERROR(LOOKUP(A500,'J21'!B:B,'J21'!A:A),0)</f>
        <v>9</v>
      </c>
      <c r="Z500">
        <f>IFERROR(LOOKUP(A500,'J22'!B:B,'J22'!A:A),0)</f>
        <v>6</v>
      </c>
      <c r="AA500">
        <f>IFERROR(LOOKUP(A500,'J23'!B:B,'J23'!A:A),0)</f>
        <v>3</v>
      </c>
      <c r="AB500">
        <f>IFERROR(LOOKUP(A500,'J24'!B:B,'J24'!A:A),0)</f>
        <v>3</v>
      </c>
      <c r="AC500">
        <f>IFERROR(LOOKUP(A500,'J25'!B:B,'J25'!A:A),0)</f>
        <v>2</v>
      </c>
      <c r="AD500">
        <f>IFERROR(LOOKUP(A500,'J26'!B:B,'J26'!A:A),0)</f>
        <v>0</v>
      </c>
    </row>
    <row r="501">
      <c r="A501" s="2" t="s">
        <v>319</v>
      </c>
      <c r="B501" s="2" t="s">
        <v>435</v>
      </c>
      <c r="C501" s="2" t="s">
        <v>855</v>
      </c>
      <c r="D501" s="7" t="str">
        <f>LOOKUP(A501,PhotoSquad!A:A,PhotoSquad!B:B)</f>
        <v>https://assets.laliga.com/squad/2019/t855/p96093/128x128/p96093_t855_2019_1_003_000.png</v>
      </c>
      <c r="E501">
        <f>IFERROR(LOOKUP(A501,'J01'!B:B,'J01'!A:A),0)</f>
        <v>3</v>
      </c>
      <c r="F501">
        <f>IFERROR(LOOKUP(A501,'J02'!B:B,'J02'!A:A),0)</f>
        <v>4</v>
      </c>
      <c r="G501">
        <f>IFERROR(LOOKUP(A501,'J03'!B:B,'J03'!A:A),0)</f>
        <v>5</v>
      </c>
      <c r="H501">
        <f>IFERROR(LOOKUP(A501,'J04'!B:B,'J04'!A:A),0)</f>
        <v>1</v>
      </c>
      <c r="I501">
        <f>IFERROR(LOOKUP(A501,'J05'!B:B,'J05'!A:A),0)</f>
        <v>11</v>
      </c>
      <c r="J501" s="3">
        <f>IFERROR(LOOKUP(A501,'J06'!B:B,'J06'!A:A),0)</f>
        <v>5</v>
      </c>
      <c r="K501" s="3">
        <f>IFERROR(LOOKUP(A501,'J07'!B:B,'J07'!A:A),0)</f>
        <v>0</v>
      </c>
      <c r="L501">
        <f>IFERROR(LOOKUP(A501,'J08'!B:B,'J08'!A:A),0)</f>
        <v>5</v>
      </c>
      <c r="M501">
        <f>IFERROR(LOOKUP(A501,'J09'!B:B,'J09'!A:A),0)</f>
        <v>2</v>
      </c>
      <c r="N501">
        <f>IFERROR(LOOKUP(A501,'J10'!B:B,'J10'!A:A),0)</f>
        <v>5</v>
      </c>
      <c r="O501">
        <f>IFERROR(LOOKUP(A501,'J11'!B:B,'J11'!A:A),0)</f>
        <v>2</v>
      </c>
      <c r="P501">
        <f>IFERROR(LOOKUP(A501,'J12'!B:B,'J12'!A:A),0)</f>
        <v>2</v>
      </c>
      <c r="Q501">
        <f>IFERROR(LOOKUP(A501,'J13'!B:B,'J13'!A:A),0)</f>
        <v>1</v>
      </c>
      <c r="R501">
        <f>IFERROR(LOOKUP(A501,'J14'!B:B,'J14'!A:A),0)</f>
        <v>6</v>
      </c>
      <c r="S501">
        <f>IFERROR(LOOKUP(A501,'J15'!B:B,'J15'!A:A),0)</f>
        <v>0</v>
      </c>
      <c r="T501">
        <f>IFERROR(LOOKUP(A501,'J16'!B:B,'J16'!A:A),0)</f>
        <v>2</v>
      </c>
      <c r="U501">
        <f>IFERROR(LOOKUP(A501,'J17'!B:B,'J17'!A:A),0)</f>
        <v>1</v>
      </c>
      <c r="V501">
        <f>IFERROR(LOOKUP(A501,'J18'!B:B,'J18'!A:A),0)</f>
        <v>2</v>
      </c>
      <c r="W501">
        <f>IFERROR(LOOKUP(A501,'J19'!B:B,'J19'!A:A),0)</f>
        <v>0</v>
      </c>
      <c r="X501">
        <f>IFERROR(LOOKUP(A501,'J20'!B:B,'J20'!A:A),0)</f>
        <v>10</v>
      </c>
      <c r="Y501">
        <f>IFERROR(LOOKUP(A501,'J21'!B:B,'J21'!A:A),0)</f>
        <v>0</v>
      </c>
      <c r="Z501">
        <f>IFERROR(LOOKUP(A501,'J22'!B:B,'J22'!A:A),0)</f>
        <v>3</v>
      </c>
      <c r="AA501">
        <f>IFERROR(LOOKUP(A501,'J23'!B:B,'J23'!A:A),0)</f>
        <v>4</v>
      </c>
      <c r="AB501">
        <f>IFERROR(LOOKUP(A501,'J24'!B:B,'J24'!A:A),0)</f>
        <v>2</v>
      </c>
      <c r="AC501">
        <f>IFERROR(LOOKUP(A501,'J25'!B:B,'J25'!A:A),0)</f>
        <v>9</v>
      </c>
      <c r="AD501">
        <f>IFERROR(LOOKUP(A501,'J26'!B:B,'J26'!A:A),0)</f>
        <v>2</v>
      </c>
    </row>
    <row r="502">
      <c r="A502" s="2" t="s">
        <v>321</v>
      </c>
      <c r="B502" s="2" t="s">
        <v>435</v>
      </c>
      <c r="C502" s="2" t="s">
        <v>856</v>
      </c>
      <c r="D502" s="7" t="str">
        <f>LOOKUP(A502,PhotoSquad!A:A,PhotoSquad!B:B)</f>
        <v>https://assets.laliga.com/squad/2019/t185/p96122/128x128/p96122_t185_2019_1_003_000.png</v>
      </c>
      <c r="E502">
        <f>IFERROR(LOOKUP(A502,'J01'!B:B,'J01'!A:A),0)</f>
        <v>5</v>
      </c>
      <c r="F502">
        <f>IFERROR(LOOKUP(A502,'J02'!B:B,'J02'!A:A),0)</f>
        <v>0</v>
      </c>
      <c r="G502">
        <f>IFERROR(LOOKUP(A502,'J03'!B:B,'J03'!A:A),0)</f>
        <v>3</v>
      </c>
      <c r="H502">
        <f>IFERROR(LOOKUP(A502,'J04'!B:B,'J04'!A:A),0)</f>
        <v>-2</v>
      </c>
      <c r="I502">
        <f>IFERROR(LOOKUP(A502,'J05'!B:B,'J05'!A:A),0)</f>
        <v>11</v>
      </c>
      <c r="J502" s="3">
        <f>IFERROR(LOOKUP(A502,'J06'!B:B,'J06'!A:A),0)</f>
        <v>4</v>
      </c>
      <c r="K502" s="3">
        <f>IFERROR(LOOKUP(A502,'J07'!B:B,'J07'!A:A),0)</f>
        <v>4</v>
      </c>
      <c r="L502">
        <f>IFERROR(LOOKUP(A502,'J08'!B:B,'J08'!A:A),0)</f>
        <v>5</v>
      </c>
      <c r="M502">
        <f>IFERROR(LOOKUP(A502,'J09'!B:B,'J09'!A:A),0)</f>
        <v>2</v>
      </c>
      <c r="N502">
        <f>IFERROR(LOOKUP(A502,'J10'!B:B,'J10'!A:A),0)</f>
        <v>5</v>
      </c>
      <c r="O502">
        <f>IFERROR(LOOKUP(A502,'J11'!B:B,'J11'!A:A),0)</f>
        <v>2</v>
      </c>
      <c r="P502">
        <f>IFERROR(LOOKUP(A502,'J12'!B:B,'J12'!A:A),0)</f>
        <v>2</v>
      </c>
      <c r="Q502">
        <f>IFERROR(LOOKUP(A502,'J13'!B:B,'J13'!A:A),0)</f>
        <v>1</v>
      </c>
      <c r="R502">
        <f>IFERROR(LOOKUP(A502,'J14'!B:B,'J14'!A:A),0)</f>
        <v>6</v>
      </c>
      <c r="S502">
        <f>IFERROR(LOOKUP(A502,'J15'!B:B,'J15'!A:A),0)</f>
        <v>0</v>
      </c>
      <c r="T502">
        <f>IFERROR(LOOKUP(A502,'J16'!B:B,'J16'!A:A),0)</f>
        <v>2</v>
      </c>
      <c r="U502">
        <f>IFERROR(LOOKUP(A502,'J17'!B:B,'J17'!A:A),0)</f>
        <v>1</v>
      </c>
      <c r="V502">
        <f>IFERROR(LOOKUP(A502,'J18'!B:B,'J18'!A:A),0)</f>
        <v>2</v>
      </c>
      <c r="W502">
        <f>IFERROR(LOOKUP(A502,'J19'!B:B,'J19'!A:A),0)</f>
        <v>0</v>
      </c>
      <c r="X502">
        <f>IFERROR(LOOKUP(A502,'J20'!B:B,'J20'!A:A),0)</f>
        <v>10</v>
      </c>
      <c r="Y502">
        <f>IFERROR(LOOKUP(A502,'J21'!B:B,'J21'!A:A),0)</f>
        <v>0</v>
      </c>
      <c r="Z502">
        <f>IFERROR(LOOKUP(A502,'J22'!B:B,'J22'!A:A),0)</f>
        <v>3</v>
      </c>
      <c r="AA502">
        <f>IFERROR(LOOKUP(A502,'J23'!B:B,'J23'!A:A),0)</f>
        <v>3</v>
      </c>
      <c r="AB502">
        <f>IFERROR(LOOKUP(A502,'J24'!B:B,'J24'!A:A),0)</f>
        <v>5</v>
      </c>
      <c r="AC502">
        <f>IFERROR(LOOKUP(A502,'J25'!B:B,'J25'!A:A),0)</f>
        <v>4</v>
      </c>
      <c r="AD502">
        <f>IFERROR(LOOKUP(A502,'J26'!B:B,'J26'!A:A),0)</f>
        <v>2</v>
      </c>
    </row>
    <row r="503">
      <c r="A503" s="2" t="s">
        <v>1040</v>
      </c>
      <c r="B503" s="2" t="s">
        <v>457</v>
      </c>
      <c r="C503" s="2" t="s">
        <v>1041</v>
      </c>
      <c r="D503" s="7" t="str">
        <f>LOOKUP(A503,PhotoSquad!A:A,PhotoSquad!B:B)</f>
        <v>https://assets.laliga.com/squad/2019/t5683/p96767/128x128/p96767_t5683_2019_1_003_000.png</v>
      </c>
      <c r="E503">
        <f>IFERROR(LOOKUP(A503,'J01'!B:B,'J01'!A:A),0)</f>
        <v>5</v>
      </c>
      <c r="F503">
        <f>IFERROR(LOOKUP(A503,'J02'!B:B,'J02'!A:A),0)</f>
        <v>0</v>
      </c>
      <c r="G503">
        <f>IFERROR(LOOKUP(A503,'J03'!B:B,'J03'!A:A),0)</f>
        <v>3</v>
      </c>
      <c r="H503">
        <f>IFERROR(LOOKUP(A503,'J04'!B:B,'J04'!A:A),0)</f>
        <v>-2</v>
      </c>
      <c r="I503">
        <f>IFERROR(LOOKUP(A503,'J05'!B:B,'J05'!A:A),0)</f>
        <v>11</v>
      </c>
      <c r="J503" s="3">
        <f>IFERROR(LOOKUP(A503,'J06'!B:B,'J06'!A:A),0)</f>
        <v>4</v>
      </c>
      <c r="K503" s="3">
        <f>IFERROR(LOOKUP(A503,'J07'!B:B,'J07'!A:A),0)</f>
        <v>4</v>
      </c>
      <c r="L503">
        <f>IFERROR(LOOKUP(A503,'J08'!B:B,'J08'!A:A),0)</f>
        <v>5</v>
      </c>
      <c r="M503">
        <f>IFERROR(LOOKUP(A503,'J09'!B:B,'J09'!A:A),0)</f>
        <v>2</v>
      </c>
      <c r="N503">
        <f>IFERROR(LOOKUP(A503,'J10'!B:B,'J10'!A:A),0)</f>
        <v>5</v>
      </c>
      <c r="O503">
        <f>IFERROR(LOOKUP(A503,'J11'!B:B,'J11'!A:A),0)</f>
        <v>2</v>
      </c>
      <c r="P503">
        <f>IFERROR(LOOKUP(A503,'J12'!B:B,'J12'!A:A),0)</f>
        <v>2</v>
      </c>
      <c r="Q503">
        <f>IFERROR(LOOKUP(A503,'J13'!B:B,'J13'!A:A),0)</f>
        <v>1</v>
      </c>
      <c r="R503">
        <f>IFERROR(LOOKUP(A503,'J14'!B:B,'J14'!A:A),0)</f>
        <v>6</v>
      </c>
      <c r="S503">
        <f>IFERROR(LOOKUP(A503,'J15'!B:B,'J15'!A:A),0)</f>
        <v>0</v>
      </c>
      <c r="T503">
        <f>IFERROR(LOOKUP(A503,'J16'!B:B,'J16'!A:A),0)</f>
        <v>2</v>
      </c>
      <c r="U503">
        <f>IFERROR(LOOKUP(A503,'J17'!B:B,'J17'!A:A),0)</f>
        <v>1</v>
      </c>
      <c r="V503">
        <f>IFERROR(LOOKUP(A503,'J18'!B:B,'J18'!A:A),0)</f>
        <v>2</v>
      </c>
      <c r="W503">
        <f>IFERROR(LOOKUP(A503,'J19'!B:B,'J19'!A:A),0)</f>
        <v>0</v>
      </c>
      <c r="X503">
        <f>IFERROR(LOOKUP(A503,'J20'!B:B,'J20'!A:A),0)</f>
        <v>6</v>
      </c>
      <c r="Y503">
        <f>IFERROR(LOOKUP(A503,'J21'!B:B,'J21'!A:A),0)</f>
        <v>3</v>
      </c>
      <c r="Z503">
        <f>IFERROR(LOOKUP(A503,'J22'!B:B,'J22'!A:A),0)</f>
        <v>2</v>
      </c>
      <c r="AA503">
        <f>IFERROR(LOOKUP(A503,'J23'!B:B,'J23'!A:A),0)</f>
        <v>2</v>
      </c>
      <c r="AB503">
        <f>IFERROR(LOOKUP(A503,'J24'!B:B,'J24'!A:A),0)</f>
        <v>3</v>
      </c>
      <c r="AC503">
        <f>IFERROR(LOOKUP(A503,'J25'!B:B,'J25'!A:A),0)</f>
        <v>15</v>
      </c>
      <c r="AD503">
        <f>IFERROR(LOOKUP(A503,'J26'!B:B,'J26'!A:A),0)</f>
        <v>11</v>
      </c>
    </row>
    <row r="504">
      <c r="A504" s="2" t="s">
        <v>323</v>
      </c>
      <c r="B504" s="2" t="s">
        <v>435</v>
      </c>
      <c r="C504" s="2" t="s">
        <v>857</v>
      </c>
      <c r="D504" s="7" t="str">
        <f>LOOKUP(A504,PhotoSquad!A:A,PhotoSquad!B:B)</f>
        <v>https://assets.laliga.com/squad/2019/t192/p96771/128x128/p96771_t192_2019_1_003_000.png</v>
      </c>
      <c r="E504">
        <f>IFERROR(LOOKUP(A504,'J01'!B:B,'J01'!A:A),0)</f>
        <v>4</v>
      </c>
      <c r="F504">
        <f>IFERROR(LOOKUP(A504,'J02'!B:B,'J02'!A:A),0)</f>
        <v>0</v>
      </c>
      <c r="G504">
        <f>IFERROR(LOOKUP(A504,'J03'!B:B,'J03'!A:A),0)</f>
        <v>3</v>
      </c>
      <c r="H504">
        <f>IFERROR(LOOKUP(A504,'J04'!B:B,'J04'!A:A),0)</f>
        <v>2</v>
      </c>
      <c r="I504">
        <f>IFERROR(LOOKUP(A504,'J05'!B:B,'J05'!A:A),0)</f>
        <v>2</v>
      </c>
      <c r="J504" s="3">
        <f>IFERROR(LOOKUP(A504,'J06'!B:B,'J06'!A:A),0)</f>
        <v>4</v>
      </c>
      <c r="K504" s="3">
        <f>IFERROR(LOOKUP(A504,'J07'!B:B,'J07'!A:A),0)</f>
        <v>4</v>
      </c>
      <c r="L504">
        <f>IFERROR(LOOKUP(A504,'J08'!B:B,'J08'!A:A),0)</f>
        <v>5</v>
      </c>
      <c r="M504">
        <f>IFERROR(LOOKUP(A504,'J09'!B:B,'J09'!A:A),0)</f>
        <v>2</v>
      </c>
      <c r="N504">
        <f>IFERROR(LOOKUP(A504,'J10'!B:B,'J10'!A:A),0)</f>
        <v>5</v>
      </c>
      <c r="O504">
        <f>IFERROR(LOOKUP(A504,'J11'!B:B,'J11'!A:A),0)</f>
        <v>0</v>
      </c>
      <c r="P504">
        <f>IFERROR(LOOKUP(A504,'J12'!B:B,'J12'!A:A),0)</f>
        <v>1</v>
      </c>
      <c r="Q504">
        <f>IFERROR(LOOKUP(A504,'J13'!B:B,'J13'!A:A),0)</f>
        <v>0</v>
      </c>
      <c r="R504">
        <f>IFERROR(LOOKUP(A504,'J14'!B:B,'J14'!A:A),0)</f>
        <v>0</v>
      </c>
      <c r="S504">
        <f>IFERROR(LOOKUP(A504,'J15'!B:B,'J15'!A:A),0)</f>
        <v>2</v>
      </c>
      <c r="T504">
        <f>IFERROR(LOOKUP(A504,'J16'!B:B,'J16'!A:A),0)</f>
        <v>0</v>
      </c>
      <c r="U504">
        <f>IFERROR(LOOKUP(A504,'J17'!B:B,'J17'!A:A),0)</f>
        <v>0</v>
      </c>
      <c r="V504">
        <f>IFERROR(LOOKUP(A504,'J18'!B:B,'J18'!A:A),0)</f>
        <v>2</v>
      </c>
      <c r="W504">
        <f>IFERROR(LOOKUP(A504,'J19'!B:B,'J19'!A:A),0)</f>
        <v>6</v>
      </c>
      <c r="X504">
        <f>IFERROR(LOOKUP(A504,'J20'!B:B,'J20'!A:A),0)</f>
        <v>5</v>
      </c>
      <c r="Y504">
        <f>IFERROR(LOOKUP(A504,'J21'!B:B,'J21'!A:A),0)</f>
        <v>6</v>
      </c>
      <c r="Z504">
        <f>IFERROR(LOOKUP(A504,'J22'!B:B,'J22'!A:A),0)</f>
        <v>5</v>
      </c>
      <c r="AA504">
        <f>IFERROR(LOOKUP(A504,'J23'!B:B,'J23'!A:A),0)</f>
        <v>12</v>
      </c>
      <c r="AB504">
        <f>IFERROR(LOOKUP(A504,'J24'!B:B,'J24'!A:A),0)</f>
        <v>4</v>
      </c>
      <c r="AC504">
        <f>IFERROR(LOOKUP(A504,'J25'!B:B,'J25'!A:A),0)</f>
        <v>3</v>
      </c>
      <c r="AD504">
        <f>IFERROR(LOOKUP(A504,'J26'!B:B,'J26'!A:A),0)</f>
        <v>4</v>
      </c>
    </row>
    <row r="505">
      <c r="A505" s="2" t="s">
        <v>325</v>
      </c>
      <c r="B505" s="2" t="s">
        <v>435</v>
      </c>
      <c r="C505" s="2" t="s">
        <v>858</v>
      </c>
      <c r="D505" s="7" t="str">
        <f>LOOKUP(A505,PhotoSquad!A:A,PhotoSquad!B:B)</f>
        <v>https://assets.laliga.com/squad/2019/t192/p96785/128x128/p96785_t192_2019_1_003_000.png</v>
      </c>
      <c r="E505">
        <f>IFERROR(LOOKUP(A505,'J01'!B:B,'J01'!A:A),0)</f>
        <v>8</v>
      </c>
      <c r="F505">
        <f>IFERROR(LOOKUP(A505,'J02'!B:B,'J02'!A:A),0)</f>
        <v>9</v>
      </c>
      <c r="G505">
        <f>IFERROR(LOOKUP(A505,'J03'!B:B,'J03'!A:A),0)</f>
        <v>3</v>
      </c>
      <c r="H505">
        <f>IFERROR(LOOKUP(A505,'J04'!B:B,'J04'!A:A),0)</f>
        <v>2</v>
      </c>
      <c r="I505">
        <f>IFERROR(LOOKUP(A505,'J05'!B:B,'J05'!A:A),0)</f>
        <v>5</v>
      </c>
      <c r="J505" s="3">
        <f>IFERROR(LOOKUP(A505,'J06'!B:B,'J06'!A:A),0)</f>
        <v>10</v>
      </c>
      <c r="K505" s="3">
        <f>IFERROR(LOOKUP(A505,'J07'!B:B,'J07'!A:A),0)</f>
        <v>12</v>
      </c>
      <c r="L505">
        <f>IFERROR(LOOKUP(A505,'J08'!B:B,'J08'!A:A),0)</f>
        <v>4</v>
      </c>
      <c r="M505">
        <f>IFERROR(LOOKUP(A505,'J09'!B:B,'J09'!A:A),0)</f>
        <v>3</v>
      </c>
      <c r="N505">
        <f>IFERROR(LOOKUP(A505,'J10'!B:B,'J10'!A:A),0)</f>
        <v>11</v>
      </c>
      <c r="O505">
        <f>IFERROR(LOOKUP(A505,'J11'!B:B,'J11'!A:A),0)</f>
        <v>2</v>
      </c>
      <c r="P505">
        <f>IFERROR(LOOKUP(A505,'J12'!B:B,'J12'!A:A),0)</f>
        <v>7</v>
      </c>
      <c r="Q505">
        <f>IFERROR(LOOKUP(A505,'J13'!B:B,'J13'!A:A),0)</f>
        <v>3</v>
      </c>
      <c r="R505">
        <f>IFERROR(LOOKUP(A505,'J14'!B:B,'J14'!A:A),0)</f>
        <v>4</v>
      </c>
      <c r="S505">
        <f>IFERROR(LOOKUP(A505,'J15'!B:B,'J15'!A:A),0)</f>
        <v>4</v>
      </c>
      <c r="T505">
        <f>IFERROR(LOOKUP(A505,'J16'!B:B,'J16'!A:A),0)</f>
        <v>2</v>
      </c>
      <c r="U505">
        <f>IFERROR(LOOKUP(A505,'J17'!B:B,'J17'!A:A),0)</f>
        <v>3</v>
      </c>
      <c r="V505">
        <f>IFERROR(LOOKUP(A505,'J18'!B:B,'J18'!A:A),0)</f>
        <v>3</v>
      </c>
      <c r="W505">
        <f>IFERROR(LOOKUP(A505,'J19'!B:B,'J19'!A:A),0)</f>
        <v>4</v>
      </c>
      <c r="X505">
        <f>IFERROR(LOOKUP(A505,'J20'!B:B,'J20'!A:A),0)</f>
        <v>2</v>
      </c>
      <c r="Y505">
        <f>IFERROR(LOOKUP(A505,'J21'!B:B,'J21'!A:A),0)</f>
        <v>2</v>
      </c>
      <c r="Z505">
        <f>IFERROR(LOOKUP(A505,'J22'!B:B,'J22'!A:A),0)</f>
        <v>6</v>
      </c>
      <c r="AA505">
        <f>IFERROR(LOOKUP(A505,'J23'!B:B,'J23'!A:A),0)</f>
        <v>6</v>
      </c>
      <c r="AB505">
        <f>IFERROR(LOOKUP(A505,'J24'!B:B,'J24'!A:A),0)</f>
        <v>3</v>
      </c>
      <c r="AC505">
        <f>IFERROR(LOOKUP(A505,'J25'!B:B,'J25'!A:A),0)</f>
        <v>5</v>
      </c>
      <c r="AD505">
        <f>IFERROR(LOOKUP(A505,'J26'!B:B,'J26'!A:A),0)</f>
        <v>2</v>
      </c>
    </row>
    <row r="506">
      <c r="A506" s="2" t="s">
        <v>859</v>
      </c>
      <c r="B506" s="2" t="s">
        <v>457</v>
      </c>
      <c r="C506" s="2" t="s">
        <v>860</v>
      </c>
      <c r="D506" s="7" t="str">
        <f>LOOKUP(A506,PhotoSquad!A:A,PhotoSquad!B:B)</f>
        <v>https://assets.laliga.com/squad/2019/t188/p98821/128x128/p98821_t188_2019_1_003_000.png</v>
      </c>
      <c r="E506">
        <f>IFERROR(LOOKUP(A506,'J01'!B:B,'J01'!A:A),0)</f>
        <v>3</v>
      </c>
      <c r="F506">
        <f>IFERROR(LOOKUP(A506,'J02'!B:B,'J02'!A:A),0)</f>
        <v>8</v>
      </c>
      <c r="G506">
        <f>IFERROR(LOOKUP(A506,'J03'!B:B,'J03'!A:A),0)</f>
        <v>1</v>
      </c>
      <c r="H506">
        <f>IFERROR(LOOKUP(A506,'J04'!B:B,'J04'!A:A),0)</f>
        <v>7</v>
      </c>
      <c r="I506">
        <f>IFERROR(LOOKUP(A506,'J05'!B:B,'J05'!A:A),0)</f>
        <v>2</v>
      </c>
      <c r="J506" s="3">
        <f>IFERROR(LOOKUP(A506,'J06'!B:B,'J06'!A:A),0)</f>
        <v>10</v>
      </c>
      <c r="K506" s="3">
        <f>IFERROR(LOOKUP(A506,'J07'!B:B,'J07'!A:A),0)</f>
        <v>1</v>
      </c>
      <c r="L506">
        <f>IFERROR(LOOKUP(A506,'J08'!B:B,'J08'!A:A),0)</f>
        <v>2</v>
      </c>
      <c r="M506">
        <f>IFERROR(LOOKUP(A506,'J09'!B:B,'J09'!A:A),0)</f>
        <v>6</v>
      </c>
      <c r="N506">
        <f>IFERROR(LOOKUP(A506,'J10'!B:B,'J10'!A:A),0)</f>
        <v>6</v>
      </c>
      <c r="O506">
        <f>IFERROR(LOOKUP(A506,'J11'!B:B,'J11'!A:A),0)</f>
        <v>2</v>
      </c>
      <c r="P506">
        <f>IFERROR(LOOKUP(A506,'J12'!B:B,'J12'!A:A),0)</f>
        <v>5</v>
      </c>
      <c r="Q506">
        <f>IFERROR(LOOKUP(A506,'J13'!B:B,'J13'!A:A),0)</f>
        <v>4</v>
      </c>
      <c r="R506">
        <f>IFERROR(LOOKUP(A506,'J14'!B:B,'J14'!A:A),0)</f>
        <v>0</v>
      </c>
      <c r="S506">
        <f>IFERROR(LOOKUP(A506,'J15'!B:B,'J15'!A:A),0)</f>
        <v>2</v>
      </c>
      <c r="T506">
        <f>IFERROR(LOOKUP(A506,'J16'!B:B,'J16'!A:A),0)</f>
        <v>2</v>
      </c>
      <c r="U506">
        <f>IFERROR(LOOKUP(A506,'J17'!B:B,'J17'!A:A),0)</f>
        <v>2</v>
      </c>
      <c r="V506">
        <f>IFERROR(LOOKUP(A506,'J18'!B:B,'J18'!A:A),0)</f>
        <v>3</v>
      </c>
      <c r="W506">
        <f>IFERROR(LOOKUP(A506,'J19'!B:B,'J19'!A:A),0)</f>
        <v>-1</v>
      </c>
      <c r="X506">
        <f>IFERROR(LOOKUP(A506,'J20'!B:B,'J20'!A:A),0)</f>
        <v>3</v>
      </c>
      <c r="Y506">
        <f>IFERROR(LOOKUP(A506,'J21'!B:B,'J21'!A:A),0)</f>
        <v>7</v>
      </c>
      <c r="Z506">
        <f>IFERROR(LOOKUP(A506,'J22'!B:B,'J22'!A:A),0)</f>
        <v>1</v>
      </c>
      <c r="AA506">
        <f>IFERROR(LOOKUP(A506,'J23'!B:B,'J23'!A:A),0)</f>
        <v>2</v>
      </c>
      <c r="AB506">
        <f>IFERROR(LOOKUP(A506,'J24'!B:B,'J24'!A:A),0)</f>
        <v>3</v>
      </c>
      <c r="AC506">
        <f>IFERROR(LOOKUP(A506,'J25'!B:B,'J25'!A:A),0)</f>
        <v>15</v>
      </c>
      <c r="AD506">
        <f>IFERROR(LOOKUP(A506,'J26'!B:B,'J26'!A:A),0)</f>
        <v>8</v>
      </c>
    </row>
    <row r="507">
      <c r="A507" s="2" t="s">
        <v>861</v>
      </c>
      <c r="B507" s="2" t="s">
        <v>457</v>
      </c>
      <c r="C507" s="2" t="s">
        <v>862</v>
      </c>
      <c r="D507" s="7" t="str">
        <f>LOOKUP(A507,PhotoSquad!A:A,PhotoSquad!B:B)</f>
        <v>https://assets.laliga.com/squad/2019/t450/p98851/128x128/p98851_t450_2019_1_003_000.png</v>
      </c>
      <c r="E507">
        <f>IFERROR(LOOKUP(A507,'J01'!B:B,'J01'!A:A),0)</f>
        <v>8</v>
      </c>
      <c r="F507">
        <f>IFERROR(LOOKUP(A507,'J02'!B:B,'J02'!A:A),0)</f>
        <v>7</v>
      </c>
      <c r="G507">
        <f>IFERROR(LOOKUP(A507,'J03'!B:B,'J03'!A:A),0)</f>
        <v>2</v>
      </c>
      <c r="H507">
        <f>IFERROR(LOOKUP(A507,'J04'!B:B,'J04'!A:A),0)</f>
        <v>4</v>
      </c>
      <c r="I507">
        <f>IFERROR(LOOKUP(A507,'J05'!B:B,'J05'!A:A),0)</f>
        <v>10</v>
      </c>
      <c r="J507" s="3">
        <f>IFERROR(LOOKUP(A507,'J06'!B:B,'J06'!A:A),0)</f>
        <v>10</v>
      </c>
      <c r="K507" s="3">
        <f>IFERROR(LOOKUP(A507,'J07'!B:B,'J07'!A:A),0)</f>
        <v>5</v>
      </c>
      <c r="L507">
        <f>IFERROR(LOOKUP(A507,'J08'!B:B,'J08'!A:A),0)</f>
        <v>2</v>
      </c>
      <c r="M507">
        <f>IFERROR(LOOKUP(A507,'J09'!B:B,'J09'!A:A),0)</f>
        <v>6</v>
      </c>
      <c r="N507">
        <f>IFERROR(LOOKUP(A507,'J10'!B:B,'J10'!A:A),0)</f>
        <v>0</v>
      </c>
      <c r="O507">
        <f>IFERROR(LOOKUP(A507,'J11'!B:B,'J11'!A:A),0)</f>
        <v>3</v>
      </c>
      <c r="P507">
        <f>IFERROR(LOOKUP(A507,'J12'!B:B,'J12'!A:A),0)</f>
        <v>0</v>
      </c>
      <c r="Q507">
        <f>IFERROR(LOOKUP(A507,'J13'!B:B,'J13'!A:A),0)</f>
        <v>8</v>
      </c>
      <c r="R507">
        <f>IFERROR(LOOKUP(A507,'J14'!B:B,'J14'!A:A),0)</f>
        <v>1</v>
      </c>
      <c r="S507">
        <f>IFERROR(LOOKUP(A507,'J15'!B:B,'J15'!A:A),0)</f>
        <v>1</v>
      </c>
      <c r="T507">
        <f>IFERROR(LOOKUP(A507,'J16'!B:B,'J16'!A:A),0)</f>
        <v>6</v>
      </c>
      <c r="U507">
        <f>IFERROR(LOOKUP(A507,'J17'!B:B,'J17'!A:A),0)</f>
        <v>2</v>
      </c>
      <c r="V507">
        <f>IFERROR(LOOKUP(A507,'J18'!B:B,'J18'!A:A),0)</f>
        <v>1</v>
      </c>
      <c r="W507">
        <f>IFERROR(LOOKUP(A507,'J19'!B:B,'J19'!A:A),0)</f>
        <v>7</v>
      </c>
      <c r="X507">
        <f>IFERROR(LOOKUP(A507,'J20'!B:B,'J20'!A:A),0)</f>
        <v>9</v>
      </c>
      <c r="Y507">
        <f>IFERROR(LOOKUP(A507,'J21'!B:B,'J21'!A:A),0)</f>
        <v>8</v>
      </c>
      <c r="Z507">
        <f>IFERROR(LOOKUP(A507,'J22'!B:B,'J22'!A:A),0)</f>
        <v>1</v>
      </c>
      <c r="AA507">
        <f>IFERROR(LOOKUP(A507,'J23'!B:B,'J23'!A:A),0)</f>
        <v>-1</v>
      </c>
      <c r="AB507">
        <f>IFERROR(LOOKUP(A507,'J24'!B:B,'J24'!A:A),0)</f>
        <v>1</v>
      </c>
      <c r="AC507">
        <f>IFERROR(LOOKUP(A507,'J25'!B:B,'J25'!A:A),0)</f>
        <v>1</v>
      </c>
      <c r="AD507">
        <f>IFERROR(LOOKUP(A507,'J26'!B:B,'J26'!A:A),0)</f>
        <v>3</v>
      </c>
    </row>
    <row r="508">
      <c r="A508" s="2" t="s">
        <v>115</v>
      </c>
      <c r="B508" s="2" t="s">
        <v>432</v>
      </c>
      <c r="C508" s="2" t="s">
        <v>974</v>
      </c>
      <c r="D508" s="7" t="str">
        <f>LOOKUP(A508,PhotoSquad!A:A,PhotoSquad!B:B)</f>
        <v>https://assets.laliga.com/squad/2019/t957/p98914/128x128/p98914_t957_2019_1_003_000.png</v>
      </c>
      <c r="E508">
        <f>IFERROR(LOOKUP(A508,'J01'!B:B,'J01'!A:A),0)</f>
        <v>8</v>
      </c>
      <c r="F508">
        <f>IFERROR(LOOKUP(A508,'J02'!B:B,'J02'!A:A),0)</f>
        <v>7</v>
      </c>
      <c r="G508">
        <f>IFERROR(LOOKUP(A508,'J03'!B:B,'J03'!A:A),0)</f>
        <v>2</v>
      </c>
      <c r="H508">
        <f>IFERROR(LOOKUP(A508,'J04'!B:B,'J04'!A:A),0)</f>
        <v>2</v>
      </c>
      <c r="I508">
        <f>IFERROR(LOOKUP(A508,'J05'!B:B,'J05'!A:A),0)</f>
        <v>3</v>
      </c>
      <c r="J508" s="3">
        <f>IFERROR(LOOKUP(A508,'J06'!B:B,'J06'!A:A),0)</f>
        <v>2</v>
      </c>
      <c r="K508" s="3">
        <f>IFERROR(LOOKUP(A508,'J07'!B:B,'J07'!A:A),0)</f>
        <v>2</v>
      </c>
      <c r="L508">
        <f>IFERROR(LOOKUP(A508,'J08'!B:B,'J08'!A:A),0)</f>
        <v>2</v>
      </c>
      <c r="M508">
        <f>IFERROR(LOOKUP(A508,'J09'!B:B,'J09'!A:A),0)</f>
        <v>1</v>
      </c>
      <c r="N508">
        <f>IFERROR(LOOKUP(A508,'J10'!B:B,'J10'!A:A),0)</f>
        <v>4</v>
      </c>
      <c r="O508">
        <f>IFERROR(LOOKUP(A508,'J11'!B:B,'J11'!A:A),0)</f>
        <v>0</v>
      </c>
      <c r="P508">
        <f>IFERROR(LOOKUP(A508,'J12'!B:B,'J12'!A:A),0)</f>
        <v>4</v>
      </c>
      <c r="Q508">
        <f>IFERROR(LOOKUP(A508,'J13'!B:B,'J13'!A:A),0)</f>
        <v>2</v>
      </c>
      <c r="R508">
        <f>IFERROR(LOOKUP(A508,'J14'!B:B,'J14'!A:A),0)</f>
        <v>2</v>
      </c>
      <c r="S508">
        <f>IFERROR(LOOKUP(A508,'J15'!B:B,'J15'!A:A),0)</f>
        <v>2</v>
      </c>
      <c r="T508">
        <f>IFERROR(LOOKUP(A508,'J16'!B:B,'J16'!A:A),0)</f>
        <v>2</v>
      </c>
      <c r="U508">
        <f>IFERROR(LOOKUP(A508,'J17'!B:B,'J17'!A:A),0)</f>
        <v>2</v>
      </c>
      <c r="V508">
        <f>IFERROR(LOOKUP(A508,'J18'!B:B,'J18'!A:A),0)</f>
        <v>1</v>
      </c>
      <c r="W508">
        <f>IFERROR(LOOKUP(A508,'J19'!B:B,'J19'!A:A),0)</f>
        <v>2</v>
      </c>
      <c r="X508">
        <f>IFERROR(LOOKUP(A508,'J20'!B:B,'J20'!A:A),0)</f>
        <v>2</v>
      </c>
      <c r="Y508">
        <f>IFERROR(LOOKUP(A508,'J21'!B:B,'J21'!A:A),0)</f>
        <v>1</v>
      </c>
      <c r="Z508">
        <f>IFERROR(LOOKUP(A508,'J22'!B:B,'J22'!A:A),0)</f>
        <v>1</v>
      </c>
      <c r="AA508">
        <f>IFERROR(LOOKUP(A508,'J23'!B:B,'J23'!A:A),0)</f>
        <v>-1</v>
      </c>
      <c r="AB508">
        <f>IFERROR(LOOKUP(A508,'J24'!B:B,'J24'!A:A),0)</f>
        <v>0</v>
      </c>
      <c r="AC508">
        <f>IFERROR(LOOKUP(A508,'J25'!B:B,'J25'!A:A),0)</f>
        <v>2</v>
      </c>
      <c r="AD508">
        <f>IFERROR(LOOKUP(A508,'J26'!B:B,'J26'!A:A),0)</f>
        <v>8</v>
      </c>
    </row>
    <row r="509">
      <c r="A509" s="2" t="s">
        <v>326</v>
      </c>
      <c r="B509" s="2" t="s">
        <v>435</v>
      </c>
      <c r="C509" s="2" t="s">
        <v>863</v>
      </c>
      <c r="D509" s="7" t="str">
        <f>LOOKUP(A509,PhotoSquad!A:A,PhotoSquad!B:B)</f>
        <v>https://assets.laliga.com/squad/2019/t449/p98961/128x128/p98961_t449_2019_1_003_000.png</v>
      </c>
      <c r="E509">
        <f>IFERROR(LOOKUP(A509,'J01'!B:B,'J01'!A:A),0)</f>
        <v>1</v>
      </c>
      <c r="F509">
        <f>IFERROR(LOOKUP(A509,'J02'!B:B,'J02'!A:A),0)</f>
        <v>2</v>
      </c>
      <c r="G509">
        <f>IFERROR(LOOKUP(A509,'J03'!B:B,'J03'!A:A),0)</f>
        <v>0</v>
      </c>
      <c r="H509">
        <f>IFERROR(LOOKUP(A509,'J04'!B:B,'J04'!A:A),0)</f>
        <v>0</v>
      </c>
      <c r="I509">
        <f>IFERROR(LOOKUP(A509,'J05'!B:B,'J05'!A:A),0)</f>
        <v>0</v>
      </c>
      <c r="J509" s="3">
        <f>IFERROR(LOOKUP(A509,'J06'!B:B,'J06'!A:A),0)</f>
        <v>2</v>
      </c>
      <c r="K509" s="3">
        <f>IFERROR(LOOKUP(A509,'J07'!B:B,'J07'!A:A),0)</f>
        <v>6</v>
      </c>
      <c r="L509">
        <f>IFERROR(LOOKUP(A509,'J08'!B:B,'J08'!A:A),0)</f>
        <v>1</v>
      </c>
      <c r="M509">
        <f>IFERROR(LOOKUP(A509,'J09'!B:B,'J09'!A:A),0)</f>
        <v>0</v>
      </c>
      <c r="N509">
        <f>IFERROR(LOOKUP(A509,'J10'!B:B,'J10'!A:A),0)</f>
        <v>2</v>
      </c>
      <c r="O509">
        <f>IFERROR(LOOKUP(A509,'J11'!B:B,'J11'!A:A),0)</f>
        <v>4</v>
      </c>
      <c r="P509">
        <f>IFERROR(LOOKUP(A509,'J12'!B:B,'J12'!A:A),0)</f>
        <v>0</v>
      </c>
      <c r="Q509">
        <f>IFERROR(LOOKUP(A509,'J13'!B:B,'J13'!A:A),0)</f>
        <v>2</v>
      </c>
      <c r="R509">
        <f>IFERROR(LOOKUP(A509,'J14'!B:B,'J14'!A:A),0)</f>
        <v>0</v>
      </c>
      <c r="S509">
        <f>IFERROR(LOOKUP(A509,'J15'!B:B,'J15'!A:A),0)</f>
        <v>3</v>
      </c>
      <c r="T509">
        <f>IFERROR(LOOKUP(A509,'J16'!B:B,'J16'!A:A),0)</f>
        <v>4</v>
      </c>
      <c r="U509">
        <f>IFERROR(LOOKUP(A509,'J17'!B:B,'J17'!A:A),0)</f>
        <v>9</v>
      </c>
      <c r="V509">
        <f>IFERROR(LOOKUP(A509,'J18'!B:B,'J18'!A:A),0)</f>
        <v>4</v>
      </c>
      <c r="W509">
        <f>IFERROR(LOOKUP(A509,'J19'!B:B,'J19'!A:A),0)</f>
        <v>11</v>
      </c>
      <c r="X509">
        <f>IFERROR(LOOKUP(A509,'J20'!B:B,'J20'!A:A),0)</f>
        <v>3</v>
      </c>
      <c r="Y509">
        <f>IFERROR(LOOKUP(A509,'J21'!B:B,'J21'!A:A),0)</f>
        <v>10</v>
      </c>
      <c r="Z509">
        <f>IFERROR(LOOKUP(A509,'J22'!B:B,'J22'!A:A),0)</f>
        <v>9</v>
      </c>
      <c r="AA509">
        <f>IFERROR(LOOKUP(A509,'J23'!B:B,'J23'!A:A),0)</f>
        <v>5</v>
      </c>
      <c r="AB509">
        <f>IFERROR(LOOKUP(A509,'J24'!B:B,'J24'!A:A),0)</f>
        <v>2</v>
      </c>
      <c r="AC509">
        <f>IFERROR(LOOKUP(A509,'J25'!B:B,'J25'!A:A),0)</f>
        <v>4</v>
      </c>
      <c r="AD509">
        <f>IFERROR(LOOKUP(A509,'J26'!B:B,'J26'!A:A),0)</f>
        <v>6</v>
      </c>
    </row>
    <row r="510">
      <c r="A510" s="2" t="s">
        <v>864</v>
      </c>
      <c r="B510" s="2" t="s">
        <v>457</v>
      </c>
      <c r="C510" s="2" t="s">
        <v>865</v>
      </c>
      <c r="D510" s="7" t="str">
        <f>LOOKUP(A510,PhotoSquad!A:A,PhotoSquad!B:B)</f>
        <v>https://assets.laliga.com/squad/2019/t855/default/128x128/default_t855_2019_1_003_000.png</v>
      </c>
      <c r="E510">
        <f>IFERROR(LOOKUP(A510,'J01'!B:B,'J01'!A:A),0)</f>
        <v>4</v>
      </c>
      <c r="F510">
        <f>IFERROR(LOOKUP(A510,'J02'!B:B,'J02'!A:A),0)</f>
        <v>0</v>
      </c>
      <c r="G510">
        <f>IFERROR(LOOKUP(A510,'J03'!B:B,'J03'!A:A),0)</f>
        <v>0</v>
      </c>
      <c r="H510">
        <f>IFERROR(LOOKUP(A510,'J04'!B:B,'J04'!A:A),0)</f>
        <v>0</v>
      </c>
      <c r="I510">
        <f>IFERROR(LOOKUP(A510,'J05'!B:B,'J05'!A:A),0)</f>
        <v>0</v>
      </c>
      <c r="J510" s="3">
        <f>IFERROR(LOOKUP(A510,'J06'!B:B,'J06'!A:A),0)</f>
        <v>0</v>
      </c>
      <c r="K510" s="3">
        <f>IFERROR(LOOKUP(A510,'J07'!B:B,'J07'!A:A),0)</f>
        <v>0</v>
      </c>
      <c r="L510">
        <f>IFERROR(LOOKUP(A510,'J08'!B:B,'J08'!A:A),0)</f>
        <v>1</v>
      </c>
      <c r="M510">
        <f>IFERROR(LOOKUP(A510,'J09'!B:B,'J09'!A:A),0)</f>
        <v>0</v>
      </c>
      <c r="N510">
        <f>IFERROR(LOOKUP(A510,'J10'!B:B,'J10'!A:A),0)</f>
        <v>2</v>
      </c>
      <c r="O510">
        <f>IFERROR(LOOKUP(A510,'J11'!B:B,'J11'!A:A),0)</f>
        <v>4</v>
      </c>
      <c r="P510">
        <f>IFERROR(LOOKUP(A510,'J12'!B:B,'J12'!A:A),0)</f>
        <v>0</v>
      </c>
      <c r="Q510">
        <f>IFERROR(LOOKUP(A510,'J13'!B:B,'J13'!A:A),0)</f>
        <v>2</v>
      </c>
      <c r="R510">
        <f>IFERROR(LOOKUP(A510,'J14'!B:B,'J14'!A:A),0)</f>
        <v>0</v>
      </c>
      <c r="S510">
        <f>IFERROR(LOOKUP(A510,'J15'!B:B,'J15'!A:A),0)</f>
        <v>0</v>
      </c>
      <c r="T510">
        <f>IFERROR(LOOKUP(A510,'J16'!B:B,'J16'!A:A),0)</f>
        <v>4</v>
      </c>
      <c r="U510">
        <f>IFERROR(LOOKUP(A510,'J17'!B:B,'J17'!A:A),0)</f>
        <v>9</v>
      </c>
      <c r="V510">
        <f>IFERROR(LOOKUP(A510,'J18'!B:B,'J18'!A:A),0)</f>
        <v>4</v>
      </c>
      <c r="W510">
        <f>IFERROR(LOOKUP(A510,'J19'!B:B,'J19'!A:A),0)</f>
        <v>11</v>
      </c>
      <c r="X510">
        <f>IFERROR(LOOKUP(A510,'J20'!B:B,'J20'!A:A),0)</f>
        <v>3</v>
      </c>
      <c r="Y510">
        <f>IFERROR(LOOKUP(A510,'J21'!B:B,'J21'!A:A),0)</f>
        <v>10</v>
      </c>
      <c r="Z510">
        <f>IFERROR(LOOKUP(A510,'J22'!B:B,'J22'!A:A),0)</f>
        <v>9</v>
      </c>
      <c r="AA510">
        <f>IFERROR(LOOKUP(A510,'J23'!B:B,'J23'!A:A),0)</f>
        <v>0</v>
      </c>
      <c r="AB510">
        <f>IFERROR(LOOKUP(A510,'J24'!B:B,'J24'!A:A),0)</f>
        <v>0</v>
      </c>
      <c r="AC510">
        <f>IFERROR(LOOKUP(A510,'J25'!B:B,'J25'!A:A),0)</f>
        <v>11</v>
      </c>
      <c r="AD510">
        <f>IFERROR(LOOKUP(A510,'J26'!B:B,'J26'!A:A),0)</f>
        <v>2</v>
      </c>
    </row>
    <row r="511">
      <c r="A511" s="2" t="s">
        <v>866</v>
      </c>
      <c r="B511" s="2" t="s">
        <v>457</v>
      </c>
      <c r="C511" s="2" t="s">
        <v>867</v>
      </c>
      <c r="D511" s="7" t="str">
        <f>LOOKUP(A511,PhotoSquad!A:A,PhotoSquad!B:B)</f>
        <v>https://assets.laliga.com/squad/2019/t1450/p99005/128x128/p99005_t1450_2019_1_003_000.png</v>
      </c>
      <c r="E511">
        <f>IFERROR(LOOKUP(A511,'J01'!B:B,'J01'!A:A),0)</f>
        <v>3</v>
      </c>
      <c r="F511">
        <f>IFERROR(LOOKUP(A511,'J02'!B:B,'J02'!A:A),0)</f>
        <v>1</v>
      </c>
      <c r="G511">
        <f>IFERROR(LOOKUP(A511,'J03'!B:B,'J03'!A:A),0)</f>
        <v>1</v>
      </c>
      <c r="H511">
        <f>IFERROR(LOOKUP(A511,'J04'!B:B,'J04'!A:A),0)</f>
        <v>3</v>
      </c>
      <c r="I511">
        <f>IFERROR(LOOKUP(A511,'J05'!B:B,'J05'!A:A),0)</f>
        <v>-1</v>
      </c>
      <c r="J511" s="3">
        <f>IFERROR(LOOKUP(A511,'J06'!B:B,'J06'!A:A),0)</f>
        <v>6</v>
      </c>
      <c r="K511" s="3">
        <f>IFERROR(LOOKUP(A511,'J07'!B:B,'J07'!A:A),0)</f>
        <v>0</v>
      </c>
      <c r="L511">
        <f>IFERROR(LOOKUP(A511,'J08'!B:B,'J08'!A:A),0)</f>
        <v>4</v>
      </c>
      <c r="M511">
        <f>IFERROR(LOOKUP(A511,'J09'!B:B,'J09'!A:A),0)</f>
        <v>0</v>
      </c>
      <c r="N511">
        <f>IFERROR(LOOKUP(A511,'J10'!B:B,'J10'!A:A),0)</f>
        <v>2</v>
      </c>
      <c r="O511">
        <f>IFERROR(LOOKUP(A511,'J11'!B:B,'J11'!A:A),0)</f>
        <v>7</v>
      </c>
      <c r="P511">
        <f>IFERROR(LOOKUP(A511,'J12'!B:B,'J12'!A:A),0)</f>
        <v>0</v>
      </c>
      <c r="Q511">
        <f>IFERROR(LOOKUP(A511,'J13'!B:B,'J13'!A:A),0)</f>
        <v>0</v>
      </c>
      <c r="R511">
        <f>IFERROR(LOOKUP(A511,'J14'!B:B,'J14'!A:A),0)</f>
        <v>3</v>
      </c>
      <c r="S511">
        <f>IFERROR(LOOKUP(A511,'J15'!B:B,'J15'!A:A),0)</f>
        <v>7</v>
      </c>
      <c r="T511">
        <f>IFERROR(LOOKUP(A511,'J16'!B:B,'J16'!A:A),0)</f>
        <v>11</v>
      </c>
      <c r="U511">
        <f>IFERROR(LOOKUP(A511,'J17'!B:B,'J17'!A:A),0)</f>
        <v>8</v>
      </c>
      <c r="V511">
        <f>IFERROR(LOOKUP(A511,'J18'!B:B,'J18'!A:A),0)</f>
        <v>2</v>
      </c>
      <c r="W511">
        <f>IFERROR(LOOKUP(A511,'J19'!B:B,'J19'!A:A),0)</f>
        <v>0</v>
      </c>
      <c r="X511">
        <f>IFERROR(LOOKUP(A511,'J20'!B:B,'J20'!A:A),0)</f>
        <v>12</v>
      </c>
      <c r="Y511">
        <f>IFERROR(LOOKUP(A511,'J21'!B:B,'J21'!A:A),0)</f>
        <v>6</v>
      </c>
      <c r="Z511">
        <f>IFERROR(LOOKUP(A511,'J22'!B:B,'J22'!A:A),0)</f>
        <v>15</v>
      </c>
      <c r="AA511">
        <f>IFERROR(LOOKUP(A511,'J23'!B:B,'J23'!A:A),0)</f>
        <v>4</v>
      </c>
      <c r="AB511">
        <f>IFERROR(LOOKUP(A511,'J24'!B:B,'J24'!A:A),0)</f>
        <v>0</v>
      </c>
      <c r="AC511">
        <f>IFERROR(LOOKUP(A511,'J25'!B:B,'J25'!A:A),0)</f>
        <v>2</v>
      </c>
      <c r="AD511">
        <f>IFERROR(LOOKUP(A511,'J26'!B:B,'J26'!A:A),0)</f>
        <v>7</v>
      </c>
    </row>
    <row r="512">
      <c r="A512" s="2" t="s">
        <v>975</v>
      </c>
      <c r="B512" s="2" t="s">
        <v>457</v>
      </c>
      <c r="C512" s="2" t="s">
        <v>976</v>
      </c>
      <c r="D512" s="7" t="str">
        <f>LOOKUP(A512,PhotoSquad!A:A,PhotoSquad!B:B)</f>
        <v>https://assets.laliga.com/squad/2019/t855/p99128/128x128/p99128_t855_2019_1_003_000.png</v>
      </c>
      <c r="E512">
        <f>IFERROR(LOOKUP(A512,'J01'!B:B,'J01'!A:A),0)</f>
        <v>3</v>
      </c>
      <c r="F512">
        <f>IFERROR(LOOKUP(A512,'J02'!B:B,'J02'!A:A),0)</f>
        <v>1</v>
      </c>
      <c r="G512">
        <f>IFERROR(LOOKUP(A512,'J03'!B:B,'J03'!A:A),0)</f>
        <v>1</v>
      </c>
      <c r="H512">
        <f>IFERROR(LOOKUP(A512,'J04'!B:B,'J04'!A:A),0)</f>
        <v>3</v>
      </c>
      <c r="I512">
        <f>IFERROR(LOOKUP(A512,'J05'!B:B,'J05'!A:A),0)</f>
        <v>-1</v>
      </c>
      <c r="J512" s="3">
        <f>IFERROR(LOOKUP(A512,'J06'!B:B,'J06'!A:A),0)</f>
        <v>3</v>
      </c>
      <c r="K512" s="3">
        <f>IFERROR(LOOKUP(A512,'J07'!B:B,'J07'!A:A),0)</f>
        <v>0</v>
      </c>
      <c r="L512">
        <f>IFERROR(LOOKUP(A512,'J08'!B:B,'J08'!A:A),0)</f>
        <v>1</v>
      </c>
      <c r="M512">
        <f>IFERROR(LOOKUP(A512,'J09'!B:B,'J09'!A:A),0)</f>
        <v>0</v>
      </c>
      <c r="N512">
        <f>IFERROR(LOOKUP(A512,'J10'!B:B,'J10'!A:A),0)</f>
        <v>2</v>
      </c>
      <c r="O512">
        <f>IFERROR(LOOKUP(A512,'J11'!B:B,'J11'!A:A),0)</f>
        <v>0</v>
      </c>
      <c r="P512">
        <f>IFERROR(LOOKUP(A512,'J12'!B:B,'J12'!A:A),0)</f>
        <v>0</v>
      </c>
      <c r="Q512">
        <f>IFERROR(LOOKUP(A512,'J13'!B:B,'J13'!A:A),0)</f>
        <v>0</v>
      </c>
      <c r="R512">
        <f>IFERROR(LOOKUP(A512,'J14'!B:B,'J14'!A:A),0)</f>
        <v>3</v>
      </c>
      <c r="S512">
        <f>IFERROR(LOOKUP(A512,'J15'!B:B,'J15'!A:A),0)</f>
        <v>-1</v>
      </c>
      <c r="T512">
        <f>IFERROR(LOOKUP(A512,'J16'!B:B,'J16'!A:A),0)</f>
        <v>11</v>
      </c>
      <c r="U512">
        <f>IFERROR(LOOKUP(A512,'J17'!B:B,'J17'!A:A),0)</f>
        <v>8</v>
      </c>
      <c r="V512">
        <f>IFERROR(LOOKUP(A512,'J18'!B:B,'J18'!A:A),0)</f>
        <v>2</v>
      </c>
      <c r="W512">
        <f>IFERROR(LOOKUP(A512,'J19'!B:B,'J19'!A:A),0)</f>
        <v>0</v>
      </c>
      <c r="X512">
        <f>IFERROR(LOOKUP(A512,'J20'!B:B,'J20'!A:A),0)</f>
        <v>0</v>
      </c>
      <c r="Y512">
        <f>IFERROR(LOOKUP(A512,'J21'!B:B,'J21'!A:A),0)</f>
        <v>0</v>
      </c>
      <c r="Z512">
        <f>IFERROR(LOOKUP(A512,'J22'!B:B,'J22'!A:A),0)</f>
        <v>0</v>
      </c>
      <c r="AA512">
        <f>IFERROR(LOOKUP(A512,'J23'!B:B,'J23'!A:A),0)</f>
        <v>1</v>
      </c>
      <c r="AB512">
        <f>IFERROR(LOOKUP(A512,'J24'!B:B,'J24'!A:A),0)</f>
        <v>0</v>
      </c>
      <c r="AC512">
        <f>IFERROR(LOOKUP(A512,'J25'!B:B,'J25'!A:A),0)</f>
        <v>0</v>
      </c>
      <c r="AD512">
        <f>IFERROR(LOOKUP(A512,'J26'!B:B,'J26'!A:A),0)</f>
        <v>0</v>
      </c>
    </row>
    <row r="513">
      <c r="A513" s="2" t="s">
        <v>438</v>
      </c>
      <c r="B513" s="2" t="s">
        <v>457</v>
      </c>
      <c r="C513" s="2" t="s">
        <v>1494</v>
      </c>
      <c r="D513" s="7" t="str">
        <f>LOOKUP(A513,PhotoSquad!A:A,PhotoSquad!B:B)</f>
        <v>https://assets.laliga.com/squad/2019/t1450/pMathiasOlivera/128x128/ppMathiasOlivera_t1450_2019_1_003_000.png</v>
      </c>
      <c r="E513">
        <f>IFERROR(LOOKUP(A513,'J01'!B:B,'J01'!A:A),0)</f>
        <v>3</v>
      </c>
      <c r="F513">
        <f>IFERROR(LOOKUP(A513,'J02'!B:B,'J02'!A:A),0)</f>
        <v>1</v>
      </c>
      <c r="G513">
        <f>IFERROR(LOOKUP(A513,'J03'!B:B,'J03'!A:A),0)</f>
        <v>1</v>
      </c>
      <c r="H513">
        <f>IFERROR(LOOKUP(A513,'J04'!B:B,'J04'!A:A),0)</f>
        <v>3</v>
      </c>
      <c r="I513">
        <f>IFERROR(LOOKUP(A513,'J05'!B:B,'J05'!A:A),0)</f>
        <v>-1</v>
      </c>
      <c r="J513" s="3">
        <f>IFERROR(LOOKUP(A513,'J06'!B:B,'J06'!A:A),0)</f>
        <v>3</v>
      </c>
      <c r="K513" s="3">
        <f>IFERROR(LOOKUP(A513,'J07'!B:B,'J07'!A:A),0)</f>
        <v>0</v>
      </c>
      <c r="L513">
        <f>IFERROR(LOOKUP(A513,'J08'!B:B,'J08'!A:A),0)</f>
        <v>1</v>
      </c>
      <c r="M513">
        <f>IFERROR(LOOKUP(A513,'J09'!B:B,'J09'!A:A),0)</f>
        <v>0</v>
      </c>
      <c r="N513">
        <f>IFERROR(LOOKUP(A513,'J10'!B:B,'J10'!A:A),0)</f>
        <v>2</v>
      </c>
      <c r="O513">
        <f>IFERROR(LOOKUP(A513,'J11'!B:B,'J11'!A:A),0)</f>
        <v>0</v>
      </c>
      <c r="P513">
        <f>IFERROR(LOOKUP(A513,'J12'!B:B,'J12'!A:A),0)</f>
        <v>0</v>
      </c>
      <c r="Q513">
        <f>IFERROR(LOOKUP(A513,'J13'!B:B,'J13'!A:A),0)</f>
        <v>0</v>
      </c>
      <c r="R513">
        <f>IFERROR(LOOKUP(A513,'J14'!B:B,'J14'!A:A),0)</f>
        <v>3</v>
      </c>
      <c r="S513">
        <f>IFERROR(LOOKUP(A513,'J15'!B:B,'J15'!A:A),0)</f>
        <v>-1</v>
      </c>
      <c r="T513">
        <f>IFERROR(LOOKUP(A513,'J16'!B:B,'J16'!A:A),0)</f>
        <v>11</v>
      </c>
      <c r="U513">
        <f>IFERROR(LOOKUP(A513,'J17'!B:B,'J17'!A:A),0)</f>
        <v>8</v>
      </c>
      <c r="V513">
        <f>IFERROR(LOOKUP(A513,'J18'!B:B,'J18'!A:A),0)</f>
        <v>2</v>
      </c>
      <c r="W513">
        <f>IFERROR(LOOKUP(A513,'J19'!B:B,'J19'!A:A),0)</f>
        <v>0</v>
      </c>
      <c r="X513">
        <f>IFERROR(LOOKUP(A513,'J20'!B:B,'J20'!A:A),0)</f>
        <v>0</v>
      </c>
      <c r="Y513">
        <f>IFERROR(LOOKUP(A513,'J21'!B:B,'J21'!A:A),0)</f>
        <v>0</v>
      </c>
      <c r="Z513">
        <f>IFERROR(LOOKUP(A513,'J22'!B:B,'J22'!A:A),0)</f>
        <v>0</v>
      </c>
      <c r="AA513">
        <f>IFERROR(LOOKUP(A513,'J23'!B:B,'J23'!A:A),0)</f>
        <v>1</v>
      </c>
      <c r="AB513">
        <f>IFERROR(LOOKUP(A513,'J24'!B:B,'J24'!A:A),0)</f>
        <v>0</v>
      </c>
      <c r="AC513">
        <f>IFERROR(LOOKUP(A513,'J25'!B:B,'J25'!A:A),0)</f>
        <v>0</v>
      </c>
      <c r="AD513">
        <f>IFERROR(LOOKUP(A513,'J26'!B:B,'J26'!A:A),0)</f>
        <v>0</v>
      </c>
    </row>
    <row r="514">
      <c r="A514" s="2" t="s">
        <v>1027</v>
      </c>
      <c r="B514" s="2" t="s">
        <v>457</v>
      </c>
      <c r="C514" s="2" t="s">
        <v>1028</v>
      </c>
      <c r="D514" s="7" t="str">
        <f>LOOKUP(A514,PhotoSquad!A:A,PhotoSquad!B:B)</f>
        <v>https://assets.laliga.com/squad/2019/t177/pvictorgomez/128x128/pvictorgomez_t177_2019_1_003_000.png</v>
      </c>
      <c r="E514">
        <f>IFERROR(LOOKUP(A514,'J01'!B:B,'J01'!A:A),0)</f>
        <v>3</v>
      </c>
      <c r="F514">
        <f>IFERROR(LOOKUP(A514,'J02'!B:B,'J02'!A:A),0)</f>
        <v>1</v>
      </c>
      <c r="G514">
        <f>IFERROR(LOOKUP(A514,'J03'!B:B,'J03'!A:A),0)</f>
        <v>1</v>
      </c>
      <c r="H514">
        <f>IFERROR(LOOKUP(A514,'J04'!B:B,'J04'!A:A),0)</f>
        <v>3</v>
      </c>
      <c r="I514">
        <f>IFERROR(LOOKUP(A514,'J05'!B:B,'J05'!A:A),0)</f>
        <v>-1</v>
      </c>
      <c r="J514" s="3">
        <f>IFERROR(LOOKUP(A514,'J06'!B:B,'J06'!A:A),0)</f>
        <v>3</v>
      </c>
      <c r="K514" s="3">
        <f>IFERROR(LOOKUP(A514,'J07'!B:B,'J07'!A:A),0)</f>
        <v>0</v>
      </c>
      <c r="L514">
        <f>IFERROR(LOOKUP(A514,'J08'!B:B,'J08'!A:A),0)</f>
        <v>1</v>
      </c>
      <c r="M514">
        <f>IFERROR(LOOKUP(A514,'J09'!B:B,'J09'!A:A),0)</f>
        <v>0</v>
      </c>
      <c r="N514">
        <f>IFERROR(LOOKUP(A514,'J10'!B:B,'J10'!A:A),0)</f>
        <v>2</v>
      </c>
      <c r="O514">
        <f>IFERROR(LOOKUP(A514,'J11'!B:B,'J11'!A:A),0)</f>
        <v>0</v>
      </c>
      <c r="P514">
        <f>IFERROR(LOOKUP(A514,'J12'!B:B,'J12'!A:A),0)</f>
        <v>0</v>
      </c>
      <c r="Q514">
        <f>IFERROR(LOOKUP(A514,'J13'!B:B,'J13'!A:A),0)</f>
        <v>0</v>
      </c>
      <c r="R514">
        <f>IFERROR(LOOKUP(A514,'J14'!B:B,'J14'!A:A),0)</f>
        <v>3</v>
      </c>
      <c r="S514">
        <f>IFERROR(LOOKUP(A514,'J15'!B:B,'J15'!A:A),0)</f>
        <v>0</v>
      </c>
      <c r="T514">
        <f>IFERROR(LOOKUP(A514,'J16'!B:B,'J16'!A:A),0)</f>
        <v>2</v>
      </c>
      <c r="U514">
        <f>IFERROR(LOOKUP(A514,'J17'!B:B,'J17'!A:A),0)</f>
        <v>1</v>
      </c>
      <c r="V514">
        <f>IFERROR(LOOKUP(A514,'J18'!B:B,'J18'!A:A),0)</f>
        <v>-1</v>
      </c>
      <c r="W514">
        <f>IFERROR(LOOKUP(A514,'J19'!B:B,'J19'!A:A),0)</f>
        <v>2</v>
      </c>
      <c r="X514">
        <f>IFERROR(LOOKUP(A514,'J20'!B:B,'J20'!A:A),0)</f>
        <v>0</v>
      </c>
      <c r="Y514">
        <f>IFERROR(LOOKUP(A514,'J21'!B:B,'J21'!A:A),0)</f>
        <v>0</v>
      </c>
      <c r="Z514">
        <f>IFERROR(LOOKUP(A514,'J22'!B:B,'J22'!A:A),0)</f>
        <v>0</v>
      </c>
      <c r="AA514">
        <f>IFERROR(LOOKUP(A514,'J23'!B:B,'J23'!A:A),0)</f>
        <v>1</v>
      </c>
      <c r="AB514">
        <f>IFERROR(LOOKUP(A514,'J24'!B:B,'J24'!A:A),0)</f>
        <v>2</v>
      </c>
      <c r="AC514">
        <f>IFERROR(LOOKUP(A514,'J25'!B:B,'J25'!A:A),0)</f>
        <v>0</v>
      </c>
      <c r="AD514">
        <f>IFERROR(LOOKUP(A514,'J26'!B:B,'J26'!A:A),0)</f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0.0</v>
      </c>
      <c r="B1" s="9" t="s">
        <v>316</v>
      </c>
      <c r="C1" s="9" t="s">
        <v>457</v>
      </c>
      <c r="D1" s="2" t="s">
        <v>471</v>
      </c>
    </row>
    <row r="2">
      <c r="A2" s="8">
        <v>0.0</v>
      </c>
      <c r="B2" s="9" t="s">
        <v>161</v>
      </c>
      <c r="C2" s="9" t="s">
        <v>435</v>
      </c>
      <c r="D2" s="2" t="s">
        <v>472</v>
      </c>
    </row>
    <row r="3">
      <c r="A3" s="8">
        <v>1.0</v>
      </c>
      <c r="B3" s="9" t="s">
        <v>318</v>
      </c>
      <c r="C3" s="9" t="s">
        <v>457</v>
      </c>
      <c r="D3" s="2" t="s">
        <v>473</v>
      </c>
    </row>
    <row r="4">
      <c r="A4" s="8">
        <v>2.0</v>
      </c>
      <c r="B4" s="9" t="s">
        <v>163</v>
      </c>
      <c r="C4" s="9" t="s">
        <v>435</v>
      </c>
      <c r="D4" s="2" t="s">
        <v>474</v>
      </c>
    </row>
    <row r="5">
      <c r="A5" s="8">
        <v>0.0</v>
      </c>
      <c r="B5" s="9" t="s">
        <v>320</v>
      </c>
      <c r="C5" s="9" t="s">
        <v>457</v>
      </c>
      <c r="D5" s="2" t="s">
        <v>475</v>
      </c>
    </row>
    <row r="6">
      <c r="A6" s="8">
        <v>0.0</v>
      </c>
      <c r="B6" s="9" t="s">
        <v>164</v>
      </c>
      <c r="C6" s="9" t="s">
        <v>435</v>
      </c>
      <c r="D6" s="2" t="s">
        <v>476</v>
      </c>
    </row>
    <row r="7">
      <c r="A7" s="8">
        <v>1.0</v>
      </c>
      <c r="B7" s="9" t="s">
        <v>165</v>
      </c>
      <c r="C7" s="9" t="s">
        <v>435</v>
      </c>
      <c r="D7" s="2" t="s">
        <v>477</v>
      </c>
    </row>
    <row r="8">
      <c r="A8" s="8">
        <v>0.0</v>
      </c>
      <c r="B8" s="9" t="s">
        <v>166</v>
      </c>
      <c r="C8" s="9" t="s">
        <v>435</v>
      </c>
      <c r="D8" s="2" t="s">
        <v>478</v>
      </c>
    </row>
    <row r="9">
      <c r="A9" s="8">
        <v>5.0</v>
      </c>
      <c r="B9" s="9" t="s">
        <v>324</v>
      </c>
      <c r="C9" s="9" t="s">
        <v>457</v>
      </c>
      <c r="D9" s="2" t="s">
        <v>479</v>
      </c>
    </row>
    <row r="10">
      <c r="A10" s="8">
        <v>6.0</v>
      </c>
      <c r="B10" s="9" t="s">
        <v>332</v>
      </c>
      <c r="C10" s="9" t="s">
        <v>480</v>
      </c>
      <c r="D10" s="2" t="s">
        <v>481</v>
      </c>
    </row>
    <row r="11">
      <c r="A11" s="8">
        <v>-1.0</v>
      </c>
      <c r="B11" s="9" t="s">
        <v>328</v>
      </c>
      <c r="C11" s="9" t="s">
        <v>457</v>
      </c>
      <c r="D11" s="2" t="s">
        <v>482</v>
      </c>
    </row>
    <row r="12">
      <c r="A12" s="8">
        <v>7.0</v>
      </c>
      <c r="B12" s="9" t="s">
        <v>168</v>
      </c>
      <c r="C12" s="9" t="s">
        <v>435</v>
      </c>
      <c r="D12" s="2" t="s">
        <v>483</v>
      </c>
    </row>
    <row r="13">
      <c r="A13" s="8">
        <v>0.0</v>
      </c>
      <c r="B13" s="9" t="s">
        <v>330</v>
      </c>
      <c r="C13" s="9" t="s">
        <v>457</v>
      </c>
      <c r="D13" s="2" t="s">
        <v>484</v>
      </c>
    </row>
    <row r="14">
      <c r="A14" s="8">
        <v>2.0</v>
      </c>
      <c r="B14" s="9" t="s">
        <v>95</v>
      </c>
      <c r="C14" s="9" t="s">
        <v>432</v>
      </c>
      <c r="D14" s="2" t="s">
        <v>485</v>
      </c>
    </row>
    <row r="15">
      <c r="A15" s="8">
        <v>14.0</v>
      </c>
      <c r="B15" s="9" t="s">
        <v>169</v>
      </c>
      <c r="C15" s="9" t="s">
        <v>435</v>
      </c>
      <c r="D15" s="2" t="s">
        <v>486</v>
      </c>
    </row>
    <row r="16">
      <c r="A16" s="8">
        <v>2.0</v>
      </c>
      <c r="B16" s="9" t="s">
        <v>333</v>
      </c>
      <c r="C16" s="9" t="s">
        <v>457</v>
      </c>
      <c r="D16" s="2" t="s">
        <v>487</v>
      </c>
    </row>
    <row r="17">
      <c r="A17" s="8">
        <v>2.0</v>
      </c>
      <c r="B17" s="9" t="s">
        <v>99</v>
      </c>
      <c r="C17" s="9" t="s">
        <v>432</v>
      </c>
      <c r="D17" s="2" t="s">
        <v>488</v>
      </c>
    </row>
    <row r="18">
      <c r="A18" s="8">
        <v>2.0</v>
      </c>
      <c r="B18" s="9" t="s">
        <v>78</v>
      </c>
      <c r="C18" s="9" t="s">
        <v>432</v>
      </c>
      <c r="D18" s="2" t="s">
        <v>489</v>
      </c>
    </row>
    <row r="19">
      <c r="A19" s="8">
        <v>2.0</v>
      </c>
      <c r="B19" s="9" t="s">
        <v>67</v>
      </c>
      <c r="C19" s="9" t="s">
        <v>432</v>
      </c>
      <c r="D19" s="2" t="s">
        <v>490</v>
      </c>
    </row>
    <row r="20">
      <c r="A20" s="8">
        <v>1.0</v>
      </c>
      <c r="B20" s="9" t="s">
        <v>65</v>
      </c>
      <c r="C20" s="9" t="s">
        <v>432</v>
      </c>
      <c r="D20" s="2" t="s">
        <v>491</v>
      </c>
    </row>
    <row r="21">
      <c r="A21" s="8">
        <v>1.0</v>
      </c>
      <c r="B21" s="9" t="s">
        <v>338</v>
      </c>
      <c r="C21" s="9" t="s">
        <v>457</v>
      </c>
      <c r="D21" s="2" t="s">
        <v>492</v>
      </c>
    </row>
    <row r="22">
      <c r="A22" s="8">
        <v>0.0</v>
      </c>
      <c r="B22" s="9" t="s">
        <v>340</v>
      </c>
      <c r="C22" s="9" t="s">
        <v>457</v>
      </c>
      <c r="D22" s="2" t="s">
        <v>493</v>
      </c>
    </row>
    <row r="23">
      <c r="A23" s="8">
        <v>6.0</v>
      </c>
      <c r="B23" s="9" t="s">
        <v>170</v>
      </c>
      <c r="C23" s="9" t="s">
        <v>435</v>
      </c>
      <c r="D23" s="2" t="s">
        <v>494</v>
      </c>
    </row>
    <row r="24">
      <c r="A24" s="8">
        <v>2.0</v>
      </c>
      <c r="B24" s="9" t="s">
        <v>341</v>
      </c>
      <c r="C24" s="9" t="s">
        <v>457</v>
      </c>
      <c r="D24" s="2" t="s">
        <v>495</v>
      </c>
    </row>
    <row r="25">
      <c r="A25" s="8">
        <v>3.0</v>
      </c>
      <c r="B25" s="9" t="s">
        <v>343</v>
      </c>
      <c r="C25" s="9" t="s">
        <v>457</v>
      </c>
      <c r="D25" s="2" t="s">
        <v>496</v>
      </c>
    </row>
    <row r="26">
      <c r="A26" s="8">
        <v>2.0</v>
      </c>
      <c r="B26" s="9" t="s">
        <v>347</v>
      </c>
      <c r="C26" s="9" t="s">
        <v>457</v>
      </c>
      <c r="D26" s="2" t="s">
        <v>497</v>
      </c>
    </row>
    <row r="27">
      <c r="A27" s="8">
        <v>2.0</v>
      </c>
      <c r="B27" s="9" t="s">
        <v>83</v>
      </c>
      <c r="C27" s="9" t="s">
        <v>432</v>
      </c>
      <c r="D27" s="2" t="s">
        <v>498</v>
      </c>
    </row>
    <row r="28">
      <c r="A28" s="8">
        <v>0.0</v>
      </c>
      <c r="B28" s="9" t="s">
        <v>334</v>
      </c>
      <c r="C28" s="9" t="s">
        <v>480</v>
      </c>
      <c r="D28" s="2" t="s">
        <v>499</v>
      </c>
    </row>
    <row r="29">
      <c r="A29" s="8">
        <v>4.0</v>
      </c>
      <c r="B29" s="9" t="s">
        <v>86</v>
      </c>
      <c r="C29" s="9" t="s">
        <v>432</v>
      </c>
      <c r="D29" s="2" t="s">
        <v>500</v>
      </c>
    </row>
    <row r="30">
      <c r="A30" s="8">
        <v>0.0</v>
      </c>
      <c r="B30" s="9" t="s">
        <v>337</v>
      </c>
      <c r="C30" s="9" t="s">
        <v>480</v>
      </c>
      <c r="D30" s="2" t="s">
        <v>501</v>
      </c>
    </row>
    <row r="31">
      <c r="A31" s="8">
        <v>0.0</v>
      </c>
      <c r="B31" s="9" t="s">
        <v>351</v>
      </c>
      <c r="C31" s="9" t="s">
        <v>457</v>
      </c>
      <c r="D31" s="2" t="s">
        <v>502</v>
      </c>
    </row>
    <row r="32">
      <c r="A32" s="8">
        <v>0.0</v>
      </c>
      <c r="B32" s="9" t="s">
        <v>339</v>
      </c>
      <c r="C32" s="9" t="s">
        <v>480</v>
      </c>
      <c r="D32" s="2" t="s">
        <v>503</v>
      </c>
    </row>
    <row r="33">
      <c r="A33" s="8">
        <v>7.0</v>
      </c>
      <c r="B33" s="9" t="s">
        <v>353</v>
      </c>
      <c r="C33" s="9" t="s">
        <v>457</v>
      </c>
      <c r="D33" s="2" t="s">
        <v>504</v>
      </c>
    </row>
    <row r="34">
      <c r="A34" s="8">
        <v>-3.0</v>
      </c>
      <c r="B34" s="9" t="s">
        <v>355</v>
      </c>
      <c r="C34" s="9" t="s">
        <v>457</v>
      </c>
      <c r="D34" s="2" t="s">
        <v>505</v>
      </c>
    </row>
    <row r="35">
      <c r="A35" s="8">
        <v>1.0</v>
      </c>
      <c r="B35" s="9" t="s">
        <v>172</v>
      </c>
      <c r="C35" s="9" t="s">
        <v>435</v>
      </c>
      <c r="D35" s="2" t="s">
        <v>506</v>
      </c>
    </row>
    <row r="36">
      <c r="A36" s="8">
        <v>1.0</v>
      </c>
      <c r="B36" s="9" t="s">
        <v>173</v>
      </c>
      <c r="C36" s="9" t="s">
        <v>435</v>
      </c>
      <c r="D36" s="2" t="s">
        <v>507</v>
      </c>
    </row>
    <row r="37">
      <c r="A37" s="8">
        <v>0.0</v>
      </c>
      <c r="B37" s="9" t="s">
        <v>342</v>
      </c>
      <c r="C37" s="9" t="s">
        <v>480</v>
      </c>
      <c r="D37" s="2" t="s">
        <v>508</v>
      </c>
    </row>
    <row r="38">
      <c r="A38" s="8">
        <v>8.0</v>
      </c>
      <c r="B38" s="9" t="s">
        <v>174</v>
      </c>
      <c r="C38" s="9" t="s">
        <v>435</v>
      </c>
      <c r="D38" s="2" t="s">
        <v>509</v>
      </c>
    </row>
    <row r="39">
      <c r="A39" s="8">
        <v>11.0</v>
      </c>
      <c r="B39" s="9" t="s">
        <v>361</v>
      </c>
      <c r="C39" s="9" t="s">
        <v>457</v>
      </c>
      <c r="D39" s="2" t="s">
        <v>510</v>
      </c>
    </row>
    <row r="40">
      <c r="A40" s="8">
        <v>0.0</v>
      </c>
      <c r="B40" s="9" t="s">
        <v>62</v>
      </c>
      <c r="C40" s="9" t="s">
        <v>432</v>
      </c>
      <c r="D40" s="2" t="s">
        <v>511</v>
      </c>
    </row>
    <row r="41">
      <c r="A41" s="8">
        <v>1.0</v>
      </c>
      <c r="B41" s="9" t="s">
        <v>175</v>
      </c>
      <c r="C41" s="9" t="s">
        <v>435</v>
      </c>
      <c r="D41" s="2" t="s">
        <v>512</v>
      </c>
    </row>
    <row r="42">
      <c r="A42" s="8">
        <v>8.0</v>
      </c>
      <c r="B42" s="9" t="s">
        <v>29</v>
      </c>
      <c r="C42" s="9" t="s">
        <v>432</v>
      </c>
      <c r="D42" s="2" t="s">
        <v>514</v>
      </c>
    </row>
    <row r="43">
      <c r="A43" s="8">
        <v>4.0</v>
      </c>
      <c r="B43" s="9" t="s">
        <v>363</v>
      </c>
      <c r="C43" s="9" t="s">
        <v>457</v>
      </c>
      <c r="D43" s="2" t="s">
        <v>515</v>
      </c>
    </row>
    <row r="44">
      <c r="A44" s="8">
        <v>7.0</v>
      </c>
      <c r="B44" s="9" t="s">
        <v>367</v>
      </c>
      <c r="C44" s="9" t="s">
        <v>457</v>
      </c>
      <c r="D44" s="2" t="s">
        <v>516</v>
      </c>
    </row>
    <row r="45">
      <c r="A45" s="8">
        <v>2.0</v>
      </c>
      <c r="B45" s="9" t="s">
        <v>369</v>
      </c>
      <c r="C45" s="9" t="s">
        <v>457</v>
      </c>
      <c r="D45" s="2" t="s">
        <v>517</v>
      </c>
    </row>
    <row r="46">
      <c r="A46" s="8">
        <v>0.0</v>
      </c>
      <c r="B46" s="9" t="s">
        <v>34</v>
      </c>
      <c r="C46" s="9" t="s">
        <v>432</v>
      </c>
      <c r="D46" s="2" t="s">
        <v>518</v>
      </c>
    </row>
    <row r="47">
      <c r="A47" s="8">
        <v>3.0</v>
      </c>
      <c r="B47" s="9" t="s">
        <v>179</v>
      </c>
      <c r="C47" s="9" t="s">
        <v>435</v>
      </c>
      <c r="D47" s="2" t="s">
        <v>519</v>
      </c>
    </row>
    <row r="48">
      <c r="A48" s="8">
        <v>11.0</v>
      </c>
      <c r="B48" s="9" t="s">
        <v>371</v>
      </c>
      <c r="C48" s="9" t="s">
        <v>457</v>
      </c>
      <c r="D48" s="2" t="s">
        <v>520</v>
      </c>
    </row>
    <row r="49">
      <c r="A49" s="8">
        <v>1.0</v>
      </c>
      <c r="B49" s="9" t="s">
        <v>76</v>
      </c>
      <c r="C49" s="9" t="s">
        <v>432</v>
      </c>
      <c r="D49" s="2" t="s">
        <v>521</v>
      </c>
    </row>
    <row r="50">
      <c r="A50" s="8">
        <v>6.0</v>
      </c>
      <c r="B50" s="9" t="s">
        <v>69</v>
      </c>
      <c r="C50" s="9" t="s">
        <v>432</v>
      </c>
      <c r="D50" s="2" t="s">
        <v>522</v>
      </c>
    </row>
    <row r="51">
      <c r="A51" s="8">
        <v>1.0</v>
      </c>
      <c r="B51" s="9" t="s">
        <v>180</v>
      </c>
      <c r="C51" s="9" t="s">
        <v>435</v>
      </c>
      <c r="D51" s="2" t="s">
        <v>523</v>
      </c>
    </row>
    <row r="52">
      <c r="A52" s="8">
        <v>7.0</v>
      </c>
      <c r="B52" s="9" t="s">
        <v>373</v>
      </c>
      <c r="C52" s="9" t="s">
        <v>457</v>
      </c>
      <c r="D52" s="2" t="s">
        <v>524</v>
      </c>
    </row>
    <row r="53">
      <c r="A53" s="8">
        <v>3.0</v>
      </c>
      <c r="B53" s="9" t="s">
        <v>344</v>
      </c>
      <c r="C53" s="9" t="s">
        <v>480</v>
      </c>
      <c r="D53" s="2" t="s">
        <v>525</v>
      </c>
    </row>
    <row r="54">
      <c r="A54" s="8">
        <v>0.0</v>
      </c>
      <c r="B54" s="9" t="s">
        <v>77</v>
      </c>
      <c r="C54" s="9" t="s">
        <v>432</v>
      </c>
      <c r="D54" s="2" t="s">
        <v>526</v>
      </c>
    </row>
    <row r="55">
      <c r="A55" s="8">
        <v>4.0</v>
      </c>
      <c r="B55" s="9" t="s">
        <v>346</v>
      </c>
      <c r="C55" s="9" t="s">
        <v>480</v>
      </c>
      <c r="D55" s="2" t="s">
        <v>527</v>
      </c>
    </row>
    <row r="56">
      <c r="A56" s="8">
        <v>2.0</v>
      </c>
      <c r="B56" s="9" t="s">
        <v>182</v>
      </c>
      <c r="C56" s="9" t="s">
        <v>435</v>
      </c>
      <c r="D56" s="2" t="s">
        <v>528</v>
      </c>
    </row>
    <row r="57">
      <c r="A57" s="8">
        <v>8.0</v>
      </c>
      <c r="B57" s="9" t="s">
        <v>379</v>
      </c>
      <c r="C57" s="9" t="s">
        <v>457</v>
      </c>
      <c r="D57" s="2" t="s">
        <v>529</v>
      </c>
    </row>
    <row r="58">
      <c r="A58" s="8">
        <v>5.0</v>
      </c>
      <c r="B58" s="9" t="s">
        <v>89</v>
      </c>
      <c r="C58" s="9" t="s">
        <v>432</v>
      </c>
      <c r="D58" s="2" t="s">
        <v>530</v>
      </c>
    </row>
    <row r="59">
      <c r="A59" s="8">
        <v>7.0</v>
      </c>
      <c r="B59" s="9" t="s">
        <v>183</v>
      </c>
      <c r="C59" s="9" t="s">
        <v>435</v>
      </c>
      <c r="D59" s="2" t="s">
        <v>531</v>
      </c>
    </row>
    <row r="60">
      <c r="A60" s="8">
        <v>4.0</v>
      </c>
      <c r="B60" s="9" t="s">
        <v>184</v>
      </c>
      <c r="C60" s="9" t="s">
        <v>435</v>
      </c>
      <c r="D60" s="2" t="s">
        <v>532</v>
      </c>
    </row>
    <row r="61">
      <c r="A61" s="8">
        <v>3.0</v>
      </c>
      <c r="B61" s="9" t="s">
        <v>94</v>
      </c>
      <c r="C61" s="9" t="s">
        <v>432</v>
      </c>
      <c r="D61" s="2" t="s">
        <v>533</v>
      </c>
    </row>
    <row r="62">
      <c r="A62" s="8">
        <v>7.0</v>
      </c>
      <c r="B62" s="9" t="s">
        <v>348</v>
      </c>
      <c r="C62" s="9" t="s">
        <v>480</v>
      </c>
      <c r="D62" s="2" t="s">
        <v>534</v>
      </c>
    </row>
    <row r="63">
      <c r="A63" s="8">
        <v>2.0</v>
      </c>
      <c r="B63" s="9" t="s">
        <v>186</v>
      </c>
      <c r="C63" s="9" t="s">
        <v>435</v>
      </c>
      <c r="D63" s="2" t="s">
        <v>535</v>
      </c>
    </row>
    <row r="64">
      <c r="A64" s="8">
        <v>1.0</v>
      </c>
      <c r="B64" s="9" t="s">
        <v>383</v>
      </c>
      <c r="C64" s="9" t="s">
        <v>457</v>
      </c>
      <c r="D64" s="2" t="s">
        <v>536</v>
      </c>
    </row>
    <row r="65">
      <c r="A65" s="8">
        <v>0.0</v>
      </c>
      <c r="B65" s="9" t="s">
        <v>385</v>
      </c>
      <c r="C65" s="9" t="s">
        <v>457</v>
      </c>
      <c r="D65" s="2" t="s">
        <v>537</v>
      </c>
    </row>
    <row r="66">
      <c r="A66" s="8">
        <v>6.0</v>
      </c>
      <c r="B66" s="9" t="s">
        <v>389</v>
      </c>
      <c r="C66" s="9" t="s">
        <v>457</v>
      </c>
      <c r="D66" s="2" t="s">
        <v>538</v>
      </c>
    </row>
    <row r="67">
      <c r="A67" s="8">
        <v>2.0</v>
      </c>
      <c r="B67" s="9" t="s">
        <v>85</v>
      </c>
      <c r="C67" s="9" t="s">
        <v>432</v>
      </c>
      <c r="D67" s="2" t="s">
        <v>539</v>
      </c>
    </row>
    <row r="68">
      <c r="A68" s="8">
        <v>3.0</v>
      </c>
      <c r="B68" s="9" t="s">
        <v>391</v>
      </c>
      <c r="C68" s="9" t="s">
        <v>457</v>
      </c>
      <c r="D68" s="2" t="s">
        <v>540</v>
      </c>
    </row>
    <row r="69">
      <c r="A69" s="8">
        <v>4.0</v>
      </c>
      <c r="B69" s="9" t="s">
        <v>187</v>
      </c>
      <c r="C69" s="9" t="s">
        <v>435</v>
      </c>
      <c r="D69" s="2" t="s">
        <v>541</v>
      </c>
    </row>
    <row r="70">
      <c r="A70" s="8">
        <v>12.0</v>
      </c>
      <c r="B70" s="9" t="s">
        <v>350</v>
      </c>
      <c r="C70" s="9" t="s">
        <v>480</v>
      </c>
      <c r="D70" s="2" t="s">
        <v>542</v>
      </c>
    </row>
    <row r="71">
      <c r="A71" s="8">
        <v>0.0</v>
      </c>
      <c r="B71" s="9" t="s">
        <v>70</v>
      </c>
      <c r="C71" s="9" t="s">
        <v>432</v>
      </c>
      <c r="D71" s="2" t="s">
        <v>543</v>
      </c>
    </row>
    <row r="72">
      <c r="A72" s="8">
        <v>0.0</v>
      </c>
      <c r="B72" s="9" t="s">
        <v>352</v>
      </c>
      <c r="C72" s="9" t="s">
        <v>480</v>
      </c>
      <c r="D72" s="2" t="s">
        <v>544</v>
      </c>
    </row>
    <row r="73">
      <c r="A73" s="8">
        <v>0.0</v>
      </c>
      <c r="B73" s="9" t="s">
        <v>354</v>
      </c>
      <c r="C73" s="9" t="s">
        <v>480</v>
      </c>
      <c r="D73" s="2" t="s">
        <v>545</v>
      </c>
    </row>
    <row r="74">
      <c r="A74" s="8">
        <v>9.0</v>
      </c>
      <c r="B74" s="9" t="s">
        <v>393</v>
      </c>
      <c r="C74" s="9" t="s">
        <v>457</v>
      </c>
      <c r="D74" s="2" t="s">
        <v>546</v>
      </c>
    </row>
    <row r="75">
      <c r="A75" s="8">
        <v>5.0</v>
      </c>
      <c r="B75" s="9" t="s">
        <v>395</v>
      </c>
      <c r="C75" s="9" t="s">
        <v>457</v>
      </c>
      <c r="D75" s="2" t="s">
        <v>547</v>
      </c>
    </row>
    <row r="76">
      <c r="A76" s="8">
        <v>0.0</v>
      </c>
      <c r="B76" s="9" t="s">
        <v>398</v>
      </c>
      <c r="C76" s="9" t="s">
        <v>457</v>
      </c>
      <c r="D76" s="2" t="s">
        <v>548</v>
      </c>
    </row>
    <row r="77">
      <c r="A77" s="8">
        <v>0.0</v>
      </c>
      <c r="B77" s="9" t="s">
        <v>356</v>
      </c>
      <c r="C77" s="9" t="s">
        <v>480</v>
      </c>
      <c r="D77" s="2" t="s">
        <v>549</v>
      </c>
    </row>
    <row r="78">
      <c r="A78" s="8">
        <v>1.0</v>
      </c>
      <c r="B78" s="9" t="s">
        <v>189</v>
      </c>
      <c r="C78" s="9" t="s">
        <v>435</v>
      </c>
      <c r="D78" s="2" t="s">
        <v>550</v>
      </c>
    </row>
    <row r="79">
      <c r="A79" s="8">
        <v>2.0</v>
      </c>
      <c r="B79" s="9" t="s">
        <v>400</v>
      </c>
      <c r="C79" s="9" t="s">
        <v>457</v>
      </c>
      <c r="D79" s="2" t="s">
        <v>551</v>
      </c>
    </row>
    <row r="80">
      <c r="A80" s="8">
        <v>11.0</v>
      </c>
      <c r="B80" s="9" t="s">
        <v>68</v>
      </c>
      <c r="C80" s="9" t="s">
        <v>432</v>
      </c>
      <c r="D80" s="2" t="s">
        <v>552</v>
      </c>
    </row>
    <row r="81">
      <c r="A81" s="8">
        <v>4.0</v>
      </c>
      <c r="B81" s="9" t="s">
        <v>190</v>
      </c>
      <c r="C81" s="9" t="s">
        <v>435</v>
      </c>
      <c r="D81" s="2" t="s">
        <v>553</v>
      </c>
    </row>
    <row r="82">
      <c r="A82" s="8">
        <v>2.0</v>
      </c>
      <c r="B82" s="9" t="s">
        <v>191</v>
      </c>
      <c r="C82" s="9" t="s">
        <v>435</v>
      </c>
      <c r="D82" s="2" t="s">
        <v>554</v>
      </c>
    </row>
    <row r="83">
      <c r="A83" s="8">
        <v>-1.0</v>
      </c>
      <c r="B83" s="9" t="s">
        <v>402</v>
      </c>
      <c r="C83" s="9" t="s">
        <v>457</v>
      </c>
      <c r="D83" s="2" t="s">
        <v>555</v>
      </c>
    </row>
    <row r="84">
      <c r="A84" s="8">
        <v>8.0</v>
      </c>
      <c r="B84" s="9" t="s">
        <v>192</v>
      </c>
      <c r="C84" s="9" t="s">
        <v>435</v>
      </c>
      <c r="D84" s="2" t="s">
        <v>556</v>
      </c>
    </row>
    <row r="85">
      <c r="A85" s="8">
        <v>4.0</v>
      </c>
      <c r="B85" s="9" t="s">
        <v>404</v>
      </c>
      <c r="C85" s="9" t="s">
        <v>457</v>
      </c>
      <c r="D85" s="2" t="s">
        <v>557</v>
      </c>
    </row>
    <row r="86">
      <c r="A86" s="8">
        <v>6.0</v>
      </c>
      <c r="B86" s="9" t="s">
        <v>193</v>
      </c>
      <c r="C86" s="9" t="s">
        <v>435</v>
      </c>
      <c r="D86" s="2" t="s">
        <v>558</v>
      </c>
    </row>
    <row r="87">
      <c r="A87" s="8">
        <v>4.0</v>
      </c>
      <c r="B87" s="9" t="s">
        <v>194</v>
      </c>
      <c r="C87" s="9" t="s">
        <v>435</v>
      </c>
      <c r="D87" s="2" t="s">
        <v>559</v>
      </c>
    </row>
    <row r="88">
      <c r="A88" s="8">
        <v>6.0</v>
      </c>
      <c r="B88" s="9" t="s">
        <v>195</v>
      </c>
      <c r="C88" s="9" t="s">
        <v>435</v>
      </c>
      <c r="D88" s="2" t="s">
        <v>560</v>
      </c>
    </row>
    <row r="89">
      <c r="A89" s="8">
        <v>1.0</v>
      </c>
      <c r="B89" s="9" t="s">
        <v>38</v>
      </c>
      <c r="C89" s="9" t="s">
        <v>432</v>
      </c>
      <c r="D89" s="2" t="s">
        <v>561</v>
      </c>
    </row>
    <row r="90">
      <c r="A90" s="8">
        <v>0.0</v>
      </c>
      <c r="B90" s="9" t="s">
        <v>196</v>
      </c>
      <c r="C90" s="9" t="s">
        <v>435</v>
      </c>
      <c r="D90" s="2" t="s">
        <v>562</v>
      </c>
    </row>
    <row r="91">
      <c r="A91" s="8">
        <v>2.0</v>
      </c>
      <c r="B91" s="9" t="s">
        <v>197</v>
      </c>
      <c r="C91" s="9" t="s">
        <v>435</v>
      </c>
      <c r="D91" s="2" t="s">
        <v>563</v>
      </c>
    </row>
    <row r="92">
      <c r="A92" s="8">
        <v>1.0</v>
      </c>
      <c r="B92" s="9" t="s">
        <v>64</v>
      </c>
      <c r="C92" s="9" t="s">
        <v>432</v>
      </c>
      <c r="D92" s="2" t="s">
        <v>564</v>
      </c>
    </row>
    <row r="93">
      <c r="A93" s="8">
        <v>1.0</v>
      </c>
      <c r="B93" s="9" t="s">
        <v>406</v>
      </c>
      <c r="C93" s="9" t="s">
        <v>457</v>
      </c>
      <c r="D93" s="2" t="s">
        <v>565</v>
      </c>
    </row>
    <row r="94">
      <c r="A94" s="8">
        <v>10.0</v>
      </c>
      <c r="B94" s="9" t="s">
        <v>198</v>
      </c>
      <c r="C94" s="9" t="s">
        <v>435</v>
      </c>
      <c r="D94" s="2" t="s">
        <v>566</v>
      </c>
    </row>
    <row r="95">
      <c r="A95" s="8">
        <v>1.0</v>
      </c>
      <c r="B95" s="9" t="s">
        <v>199</v>
      </c>
      <c r="C95" s="9" t="s">
        <v>435</v>
      </c>
      <c r="D95" s="2" t="s">
        <v>567</v>
      </c>
    </row>
    <row r="96">
      <c r="A96" s="8">
        <v>6.0</v>
      </c>
      <c r="B96" s="9" t="s">
        <v>200</v>
      </c>
      <c r="C96" s="9" t="s">
        <v>435</v>
      </c>
      <c r="D96" s="2" t="s">
        <v>568</v>
      </c>
    </row>
    <row r="97">
      <c r="A97" s="8">
        <v>3.0</v>
      </c>
      <c r="B97" s="9" t="s">
        <v>201</v>
      </c>
      <c r="C97" s="9" t="s">
        <v>435</v>
      </c>
      <c r="D97" s="2" t="s">
        <v>569</v>
      </c>
    </row>
    <row r="98">
      <c r="A98" s="8">
        <v>3.0</v>
      </c>
      <c r="B98" s="9" t="s">
        <v>202</v>
      </c>
      <c r="C98" s="9" t="s">
        <v>435</v>
      </c>
      <c r="D98" s="2" t="s">
        <v>570</v>
      </c>
    </row>
    <row r="99">
      <c r="A99" s="8">
        <v>0.0</v>
      </c>
      <c r="B99" s="9" t="s">
        <v>408</v>
      </c>
      <c r="C99" s="9" t="s">
        <v>457</v>
      </c>
      <c r="D99" s="2" t="s">
        <v>571</v>
      </c>
    </row>
    <row r="100">
      <c r="A100" s="8">
        <v>3.0</v>
      </c>
      <c r="B100" s="9" t="s">
        <v>203</v>
      </c>
      <c r="C100" s="9" t="s">
        <v>435</v>
      </c>
      <c r="D100" s="2" t="s">
        <v>572</v>
      </c>
    </row>
    <row r="101">
      <c r="A101" s="8">
        <v>0.0</v>
      </c>
      <c r="B101" s="9" t="s">
        <v>362</v>
      </c>
      <c r="C101" s="9" t="s">
        <v>480</v>
      </c>
      <c r="D101" s="2" t="s">
        <v>573</v>
      </c>
    </row>
    <row r="102">
      <c r="A102" s="8">
        <v>8.0</v>
      </c>
      <c r="B102" s="9" t="s">
        <v>412</v>
      </c>
      <c r="C102" s="9" t="s">
        <v>457</v>
      </c>
      <c r="D102" s="2" t="s">
        <v>574</v>
      </c>
    </row>
    <row r="103">
      <c r="A103" s="8">
        <v>0.0</v>
      </c>
      <c r="B103" s="9" t="s">
        <v>57</v>
      </c>
      <c r="C103" s="9" t="s">
        <v>432</v>
      </c>
      <c r="D103" s="2" t="s">
        <v>575</v>
      </c>
    </row>
    <row r="104">
      <c r="A104" s="8">
        <v>6.0</v>
      </c>
      <c r="B104" s="9" t="s">
        <v>30</v>
      </c>
      <c r="C104" s="9" t="s">
        <v>432</v>
      </c>
      <c r="D104" s="2" t="s">
        <v>576</v>
      </c>
    </row>
    <row r="105">
      <c r="A105" s="8">
        <v>1.0</v>
      </c>
      <c r="B105" s="9" t="s">
        <v>207</v>
      </c>
      <c r="C105" s="9" t="s">
        <v>435</v>
      </c>
      <c r="D105" s="2" t="s">
        <v>577</v>
      </c>
    </row>
    <row r="106">
      <c r="A106" s="8">
        <v>0.0</v>
      </c>
      <c r="B106" s="9" t="s">
        <v>414</v>
      </c>
      <c r="C106" s="9" t="s">
        <v>457</v>
      </c>
      <c r="D106" s="2" t="s">
        <v>578</v>
      </c>
    </row>
    <row r="107">
      <c r="A107" s="8">
        <v>3.0</v>
      </c>
      <c r="B107" s="9" t="s">
        <v>79</v>
      </c>
      <c r="C107" s="9" t="s">
        <v>432</v>
      </c>
      <c r="D107" s="2" t="s">
        <v>579</v>
      </c>
    </row>
    <row r="108">
      <c r="A108" s="8">
        <v>20.0</v>
      </c>
      <c r="B108" s="9" t="s">
        <v>416</v>
      </c>
      <c r="C108" s="9" t="s">
        <v>457</v>
      </c>
      <c r="D108" s="2" t="s">
        <v>580</v>
      </c>
    </row>
    <row r="109">
      <c r="A109" s="8">
        <v>4.0</v>
      </c>
      <c r="B109" s="9" t="s">
        <v>208</v>
      </c>
      <c r="C109" s="9" t="s">
        <v>435</v>
      </c>
      <c r="D109" s="2" t="s">
        <v>581</v>
      </c>
    </row>
    <row r="110">
      <c r="A110" s="8">
        <v>15.0</v>
      </c>
      <c r="B110" s="9" t="s">
        <v>39</v>
      </c>
      <c r="C110" s="9" t="s">
        <v>432</v>
      </c>
      <c r="D110" s="2" t="s">
        <v>582</v>
      </c>
    </row>
    <row r="111">
      <c r="A111" s="8">
        <v>4.0</v>
      </c>
      <c r="B111" s="9" t="s">
        <v>421</v>
      </c>
      <c r="C111" s="9" t="s">
        <v>457</v>
      </c>
      <c r="D111" s="2" t="s">
        <v>583</v>
      </c>
    </row>
    <row r="112">
      <c r="A112" s="8">
        <v>1.0</v>
      </c>
      <c r="B112" s="9" t="s">
        <v>423</v>
      </c>
      <c r="C112" s="9" t="s">
        <v>457</v>
      </c>
      <c r="D112" s="2" t="s">
        <v>584</v>
      </c>
    </row>
    <row r="113">
      <c r="A113" s="8">
        <v>2.0</v>
      </c>
      <c r="B113" s="9" t="s">
        <v>427</v>
      </c>
      <c r="C113" s="9" t="s">
        <v>457</v>
      </c>
      <c r="D113" s="2" t="s">
        <v>585</v>
      </c>
    </row>
    <row r="114">
      <c r="A114" s="8">
        <v>0.0</v>
      </c>
      <c r="B114" s="9" t="s">
        <v>211</v>
      </c>
      <c r="C114" s="9" t="s">
        <v>435</v>
      </c>
      <c r="D114" s="2" t="s">
        <v>586</v>
      </c>
    </row>
    <row r="115">
      <c r="A115" s="8">
        <v>2.0</v>
      </c>
      <c r="B115" s="9" t="s">
        <v>91</v>
      </c>
      <c r="C115" s="9" t="s">
        <v>432</v>
      </c>
      <c r="D115" s="2" t="s">
        <v>587</v>
      </c>
    </row>
    <row r="116">
      <c r="A116" s="8">
        <v>4.0</v>
      </c>
      <c r="B116" s="9" t="s">
        <v>212</v>
      </c>
      <c r="C116" s="9" t="s">
        <v>435</v>
      </c>
      <c r="D116" s="2" t="s">
        <v>588</v>
      </c>
    </row>
    <row r="117">
      <c r="A117" s="8">
        <v>3.0</v>
      </c>
      <c r="B117" s="9" t="s">
        <v>213</v>
      </c>
      <c r="C117" s="9" t="s">
        <v>435</v>
      </c>
      <c r="D117" s="2" t="s">
        <v>589</v>
      </c>
    </row>
    <row r="118">
      <c r="A118" s="8">
        <v>0.0</v>
      </c>
      <c r="B118" s="9" t="s">
        <v>428</v>
      </c>
      <c r="C118" s="9" t="s">
        <v>457</v>
      </c>
      <c r="D118" s="2" t="s">
        <v>590</v>
      </c>
    </row>
    <row r="119">
      <c r="A119" s="8">
        <v>7.0</v>
      </c>
      <c r="B119" s="9" t="s">
        <v>429</v>
      </c>
      <c r="C119" s="9" t="s">
        <v>457</v>
      </c>
      <c r="D119" s="2" t="s">
        <v>591</v>
      </c>
    </row>
    <row r="120">
      <c r="A120" s="8">
        <v>8.0</v>
      </c>
      <c r="B120" s="9" t="s">
        <v>60</v>
      </c>
      <c r="C120" s="9" t="s">
        <v>432</v>
      </c>
      <c r="D120" s="2" t="s">
        <v>592</v>
      </c>
    </row>
    <row r="121">
      <c r="A121" s="8">
        <v>0.0</v>
      </c>
      <c r="B121" s="9" t="s">
        <v>437</v>
      </c>
      <c r="C121" s="9" t="s">
        <v>457</v>
      </c>
      <c r="D121" s="2" t="s">
        <v>593</v>
      </c>
    </row>
    <row r="122">
      <c r="A122" s="8">
        <v>-1.0</v>
      </c>
      <c r="B122" s="9" t="s">
        <v>440</v>
      </c>
      <c r="C122" s="9" t="s">
        <v>457</v>
      </c>
      <c r="D122" s="2" t="s">
        <v>594</v>
      </c>
    </row>
    <row r="123">
      <c r="A123" s="8">
        <v>0.0</v>
      </c>
      <c r="B123" s="9" t="s">
        <v>96</v>
      </c>
      <c r="C123" s="9" t="s">
        <v>432</v>
      </c>
      <c r="D123" s="2" t="s">
        <v>595</v>
      </c>
    </row>
    <row r="124">
      <c r="A124" s="8">
        <v>6.0</v>
      </c>
      <c r="B124" s="9" t="s">
        <v>215</v>
      </c>
      <c r="C124" s="9" t="s">
        <v>435</v>
      </c>
      <c r="D124" s="2" t="s">
        <v>596</v>
      </c>
    </row>
    <row r="125">
      <c r="A125" s="8">
        <v>0.0</v>
      </c>
      <c r="B125" s="9" t="s">
        <v>442</v>
      </c>
      <c r="C125" s="9" t="s">
        <v>457</v>
      </c>
      <c r="D125" s="2" t="s">
        <v>597</v>
      </c>
    </row>
    <row r="126">
      <c r="A126" s="8">
        <v>4.0</v>
      </c>
      <c r="B126" s="9" t="s">
        <v>446</v>
      </c>
      <c r="C126" s="9" t="s">
        <v>457</v>
      </c>
      <c r="D126" s="2" t="s">
        <v>598</v>
      </c>
    </row>
    <row r="127">
      <c r="A127" s="8">
        <v>1.0</v>
      </c>
      <c r="B127" s="9" t="s">
        <v>82</v>
      </c>
      <c r="C127" s="9" t="s">
        <v>432</v>
      </c>
      <c r="D127" s="2" t="s">
        <v>599</v>
      </c>
    </row>
    <row r="128">
      <c r="A128" s="8">
        <v>10.0</v>
      </c>
      <c r="B128" s="9" t="s">
        <v>368</v>
      </c>
      <c r="C128" s="9" t="s">
        <v>480</v>
      </c>
      <c r="D128" s="2" t="s">
        <v>600</v>
      </c>
    </row>
    <row r="129">
      <c r="A129" s="8">
        <v>3.0</v>
      </c>
      <c r="B129" s="9" t="s">
        <v>448</v>
      </c>
      <c r="C129" s="9" t="s">
        <v>457</v>
      </c>
      <c r="D129" s="2" t="s">
        <v>601</v>
      </c>
    </row>
    <row r="130">
      <c r="A130" s="8">
        <v>0.0</v>
      </c>
      <c r="B130" s="9" t="s">
        <v>41</v>
      </c>
      <c r="C130" s="9" t="s">
        <v>432</v>
      </c>
      <c r="D130" s="2" t="s">
        <v>602</v>
      </c>
    </row>
    <row r="131">
      <c r="A131" s="8">
        <v>1.0</v>
      </c>
      <c r="B131" s="9" t="s">
        <v>452</v>
      </c>
      <c r="C131" s="9" t="s">
        <v>457</v>
      </c>
      <c r="D131" s="2" t="s">
        <v>603</v>
      </c>
    </row>
    <row r="132">
      <c r="A132" s="8">
        <v>0.0</v>
      </c>
      <c r="B132" s="9" t="s">
        <v>454</v>
      </c>
      <c r="C132" s="9" t="s">
        <v>457</v>
      </c>
      <c r="D132" s="2" t="s">
        <v>604</v>
      </c>
    </row>
    <row r="133">
      <c r="A133" s="8">
        <v>7.0</v>
      </c>
      <c r="B133" s="9" t="s">
        <v>219</v>
      </c>
      <c r="C133" s="9" t="s">
        <v>435</v>
      </c>
      <c r="D133" s="2" t="s">
        <v>605</v>
      </c>
    </row>
    <row r="134">
      <c r="A134" s="8">
        <v>9.0</v>
      </c>
      <c r="B134" s="9" t="s">
        <v>220</v>
      </c>
      <c r="C134" s="9" t="s">
        <v>435</v>
      </c>
      <c r="D134" s="2" t="s">
        <v>606</v>
      </c>
    </row>
    <row r="135">
      <c r="A135" s="8">
        <v>0.0</v>
      </c>
      <c r="B135" s="9" t="s">
        <v>456</v>
      </c>
      <c r="C135" s="9" t="s">
        <v>457</v>
      </c>
      <c r="D135" s="2" t="s">
        <v>607</v>
      </c>
    </row>
    <row r="136">
      <c r="A136" s="8">
        <v>4.0</v>
      </c>
      <c r="B136" s="9" t="s">
        <v>221</v>
      </c>
      <c r="C136" s="9" t="s">
        <v>435</v>
      </c>
      <c r="D136" s="2" t="s">
        <v>608</v>
      </c>
    </row>
    <row r="137">
      <c r="A137" s="8">
        <v>10.0</v>
      </c>
      <c r="B137" s="9" t="s">
        <v>139</v>
      </c>
      <c r="C137" s="9" t="s">
        <v>435</v>
      </c>
      <c r="D137" s="2" t="s">
        <v>609</v>
      </c>
    </row>
    <row r="138">
      <c r="A138" s="8">
        <v>2.0</v>
      </c>
      <c r="B138" s="9" t="s">
        <v>45</v>
      </c>
      <c r="C138" s="9" t="s">
        <v>432</v>
      </c>
      <c r="D138" s="2" t="s">
        <v>610</v>
      </c>
    </row>
    <row r="139">
      <c r="A139" s="8">
        <v>2.0</v>
      </c>
      <c r="B139" s="9" t="s">
        <v>59</v>
      </c>
      <c r="C139" s="9" t="s">
        <v>432</v>
      </c>
      <c r="D139" s="2" t="s">
        <v>611</v>
      </c>
    </row>
    <row r="140">
      <c r="A140" s="8">
        <v>2.0</v>
      </c>
      <c r="B140" s="9" t="s">
        <v>33</v>
      </c>
      <c r="C140" s="9" t="s">
        <v>432</v>
      </c>
      <c r="D140" s="2" t="s">
        <v>612</v>
      </c>
    </row>
    <row r="141">
      <c r="A141" s="8">
        <v>5.0</v>
      </c>
      <c r="B141" s="9" t="s">
        <v>459</v>
      </c>
      <c r="C141" s="9" t="s">
        <v>457</v>
      </c>
      <c r="D141" s="2" t="s">
        <v>613</v>
      </c>
    </row>
    <row r="142">
      <c r="A142" s="8">
        <v>0.0</v>
      </c>
      <c r="B142" s="9" t="s">
        <v>461</v>
      </c>
      <c r="C142" s="9" t="s">
        <v>457</v>
      </c>
      <c r="D142" s="2" t="s">
        <v>614</v>
      </c>
    </row>
    <row r="143">
      <c r="A143" s="8">
        <v>2.0</v>
      </c>
      <c r="B143" s="9" t="s">
        <v>463</v>
      </c>
      <c r="C143" s="9" t="s">
        <v>457</v>
      </c>
      <c r="D143" s="2" t="s">
        <v>615</v>
      </c>
    </row>
    <row r="144">
      <c r="A144" s="8">
        <v>2.0</v>
      </c>
      <c r="B144" s="9" t="s">
        <v>465</v>
      </c>
      <c r="C144" s="9" t="s">
        <v>457</v>
      </c>
      <c r="D144" s="2" t="s">
        <v>616</v>
      </c>
    </row>
    <row r="145">
      <c r="A145" s="8">
        <v>0.0</v>
      </c>
      <c r="B145" s="9" t="s">
        <v>40</v>
      </c>
      <c r="C145" s="9" t="s">
        <v>432</v>
      </c>
      <c r="D145" s="2" t="s">
        <v>617</v>
      </c>
    </row>
    <row r="146">
      <c r="A146" s="8">
        <v>-1.0</v>
      </c>
      <c r="B146" s="9" t="s">
        <v>224</v>
      </c>
      <c r="C146" s="9" t="s">
        <v>435</v>
      </c>
      <c r="D146" s="2" t="s">
        <v>618</v>
      </c>
    </row>
    <row r="147">
      <c r="A147" s="8">
        <v>0.0</v>
      </c>
      <c r="B147" s="9" t="s">
        <v>225</v>
      </c>
      <c r="C147" s="9" t="s">
        <v>435</v>
      </c>
      <c r="D147" s="2" t="s">
        <v>619</v>
      </c>
    </row>
    <row r="148">
      <c r="A148" s="8">
        <v>1.0</v>
      </c>
      <c r="B148" s="9" t="s">
        <v>42</v>
      </c>
      <c r="C148" s="9" t="s">
        <v>432</v>
      </c>
      <c r="D148" s="2" t="s">
        <v>620</v>
      </c>
    </row>
    <row r="149">
      <c r="A149" s="8">
        <v>5.0</v>
      </c>
      <c r="B149" s="9" t="s">
        <v>226</v>
      </c>
      <c r="C149" s="9" t="s">
        <v>435</v>
      </c>
      <c r="D149" s="2" t="s">
        <v>621</v>
      </c>
    </row>
    <row r="150">
      <c r="A150" s="8">
        <v>2.0</v>
      </c>
      <c r="B150" s="9" t="s">
        <v>513</v>
      </c>
      <c r="C150" s="9" t="s">
        <v>457</v>
      </c>
      <c r="D150" s="2" t="s">
        <v>622</v>
      </c>
    </row>
    <row r="151">
      <c r="A151" s="8">
        <v>0.0</v>
      </c>
      <c r="B151" s="9" t="s">
        <v>370</v>
      </c>
      <c r="C151" s="9" t="s">
        <v>480</v>
      </c>
      <c r="D151" s="2" t="s">
        <v>623</v>
      </c>
    </row>
    <row r="152">
      <c r="A152" s="8">
        <v>0.0</v>
      </c>
      <c r="B152" s="9" t="s">
        <v>228</v>
      </c>
      <c r="C152" s="9" t="s">
        <v>435</v>
      </c>
      <c r="D152" s="2" t="s">
        <v>624</v>
      </c>
    </row>
    <row r="153">
      <c r="A153" s="8">
        <v>0.0</v>
      </c>
      <c r="B153" s="9" t="s">
        <v>229</v>
      </c>
      <c r="C153" s="9" t="s">
        <v>435</v>
      </c>
      <c r="D153" s="2" t="s">
        <v>625</v>
      </c>
    </row>
    <row r="154">
      <c r="A154" s="8">
        <v>8.0</v>
      </c>
      <c r="B154" s="9" t="s">
        <v>626</v>
      </c>
      <c r="C154" s="9" t="s">
        <v>457</v>
      </c>
      <c r="D154" s="2" t="s">
        <v>627</v>
      </c>
    </row>
    <row r="155">
      <c r="A155" s="8">
        <v>-1.0</v>
      </c>
      <c r="B155" s="9" t="s">
        <v>628</v>
      </c>
      <c r="C155" s="9" t="s">
        <v>457</v>
      </c>
      <c r="D155" s="2" t="s">
        <v>629</v>
      </c>
    </row>
    <row r="156">
      <c r="A156" s="8">
        <v>4.0</v>
      </c>
      <c r="B156" s="9" t="s">
        <v>231</v>
      </c>
      <c r="C156" s="9" t="s">
        <v>435</v>
      </c>
      <c r="D156" s="2" t="s">
        <v>630</v>
      </c>
    </row>
    <row r="157">
      <c r="A157" s="8">
        <v>3.0</v>
      </c>
      <c r="B157" s="9" t="s">
        <v>232</v>
      </c>
      <c r="C157" s="9" t="s">
        <v>435</v>
      </c>
      <c r="D157" s="2" t="s">
        <v>631</v>
      </c>
    </row>
    <row r="158">
      <c r="A158" s="8">
        <v>0.0</v>
      </c>
      <c r="B158" s="9" t="s">
        <v>374</v>
      </c>
      <c r="C158" s="9" t="s">
        <v>480</v>
      </c>
      <c r="D158" s="2" t="s">
        <v>632</v>
      </c>
    </row>
    <row r="159">
      <c r="A159" s="8">
        <v>5.0</v>
      </c>
      <c r="B159" s="9" t="s">
        <v>56</v>
      </c>
      <c r="C159" s="9" t="s">
        <v>432</v>
      </c>
      <c r="D159" s="2" t="s">
        <v>633</v>
      </c>
    </row>
    <row r="160">
      <c r="A160" s="8">
        <v>5.0</v>
      </c>
      <c r="B160" s="9" t="s">
        <v>634</v>
      </c>
      <c r="C160" s="9" t="s">
        <v>457</v>
      </c>
      <c r="D160" s="2" t="s">
        <v>635</v>
      </c>
    </row>
    <row r="161">
      <c r="A161" s="8">
        <v>1.0</v>
      </c>
      <c r="B161" s="9" t="s">
        <v>636</v>
      </c>
      <c r="C161" s="9" t="s">
        <v>457</v>
      </c>
      <c r="D161" s="2" t="s">
        <v>637</v>
      </c>
    </row>
    <row r="162">
      <c r="A162" s="8">
        <v>0.0</v>
      </c>
      <c r="B162" s="9" t="s">
        <v>235</v>
      </c>
      <c r="C162" s="9" t="s">
        <v>435</v>
      </c>
      <c r="D162" s="2" t="s">
        <v>638</v>
      </c>
    </row>
    <row r="163">
      <c r="A163" s="8">
        <v>8.0</v>
      </c>
      <c r="B163" s="9" t="s">
        <v>639</v>
      </c>
      <c r="C163" s="9" t="s">
        <v>457</v>
      </c>
      <c r="D163" s="2" t="s">
        <v>640</v>
      </c>
    </row>
    <row r="164">
      <c r="A164" s="8">
        <v>1.0</v>
      </c>
      <c r="B164" s="9" t="s">
        <v>236</v>
      </c>
      <c r="C164" s="9" t="s">
        <v>435</v>
      </c>
      <c r="D164" s="2" t="s">
        <v>641</v>
      </c>
    </row>
    <row r="165">
      <c r="A165" s="8">
        <v>2.0</v>
      </c>
      <c r="B165" s="9" t="s">
        <v>63</v>
      </c>
      <c r="C165" s="9" t="s">
        <v>432</v>
      </c>
      <c r="D165" s="2" t="s">
        <v>642</v>
      </c>
    </row>
    <row r="166">
      <c r="A166" s="8">
        <v>7.0</v>
      </c>
      <c r="B166" s="9" t="s">
        <v>643</v>
      </c>
      <c r="C166" s="9" t="s">
        <v>457</v>
      </c>
      <c r="D166" s="2" t="s">
        <v>644</v>
      </c>
    </row>
    <row r="167">
      <c r="A167" s="8">
        <v>3.0</v>
      </c>
      <c r="B167" s="9" t="s">
        <v>36</v>
      </c>
      <c r="C167" s="9" t="s">
        <v>432</v>
      </c>
      <c r="D167" s="2" t="s">
        <v>645</v>
      </c>
    </row>
    <row r="168">
      <c r="A168" s="8">
        <v>5.0</v>
      </c>
      <c r="B168" s="9" t="s">
        <v>646</v>
      </c>
      <c r="C168" s="9" t="s">
        <v>457</v>
      </c>
      <c r="D168" s="2" t="s">
        <v>647</v>
      </c>
    </row>
    <row r="169">
      <c r="A169" s="8">
        <v>0.0</v>
      </c>
      <c r="B169" s="9" t="s">
        <v>376</v>
      </c>
      <c r="C169" s="9" t="s">
        <v>480</v>
      </c>
      <c r="D169" s="2" t="s">
        <v>648</v>
      </c>
    </row>
    <row r="170">
      <c r="A170" s="8">
        <v>4.0</v>
      </c>
      <c r="B170" s="9" t="s">
        <v>649</v>
      </c>
      <c r="C170" s="9" t="s">
        <v>457</v>
      </c>
      <c r="D170" s="2" t="s">
        <v>650</v>
      </c>
    </row>
    <row r="171">
      <c r="A171" s="8">
        <v>6.0</v>
      </c>
      <c r="B171" s="9" t="s">
        <v>378</v>
      </c>
      <c r="C171" s="9" t="s">
        <v>480</v>
      </c>
      <c r="D171" s="2" t="s">
        <v>651</v>
      </c>
    </row>
    <row r="172">
      <c r="A172" s="8">
        <v>3.0</v>
      </c>
      <c r="B172" s="9" t="s">
        <v>239</v>
      </c>
      <c r="C172" s="9" t="s">
        <v>435</v>
      </c>
      <c r="D172" s="2" t="s">
        <v>652</v>
      </c>
    </row>
    <row r="173">
      <c r="A173" s="8">
        <v>10.0</v>
      </c>
      <c r="B173" s="9" t="s">
        <v>37</v>
      </c>
      <c r="C173" s="9" t="s">
        <v>432</v>
      </c>
      <c r="D173" s="2" t="s">
        <v>654</v>
      </c>
    </row>
    <row r="174">
      <c r="A174" s="8">
        <v>0.0</v>
      </c>
      <c r="B174" s="9" t="s">
        <v>240</v>
      </c>
      <c r="C174" s="9" t="s">
        <v>435</v>
      </c>
      <c r="D174" s="2" t="s">
        <v>655</v>
      </c>
    </row>
    <row r="175">
      <c r="A175" s="8">
        <v>2.0</v>
      </c>
      <c r="B175" s="9" t="s">
        <v>242</v>
      </c>
      <c r="C175" s="9" t="s">
        <v>435</v>
      </c>
      <c r="D175" s="2" t="s">
        <v>656</v>
      </c>
    </row>
    <row r="176">
      <c r="A176" s="8">
        <v>0.0</v>
      </c>
      <c r="B176" s="9" t="s">
        <v>243</v>
      </c>
      <c r="C176" s="9" t="s">
        <v>435</v>
      </c>
      <c r="D176" s="2" t="s">
        <v>657</v>
      </c>
    </row>
    <row r="177">
      <c r="A177" s="8">
        <v>2.0</v>
      </c>
      <c r="B177" s="9" t="s">
        <v>31</v>
      </c>
      <c r="C177" s="9" t="s">
        <v>432</v>
      </c>
      <c r="D177" s="2" t="s">
        <v>658</v>
      </c>
    </row>
    <row r="178">
      <c r="A178" s="8">
        <v>4.0</v>
      </c>
      <c r="B178" s="9" t="s">
        <v>659</v>
      </c>
      <c r="C178" s="9" t="s">
        <v>457</v>
      </c>
      <c r="D178" s="2" t="s">
        <v>660</v>
      </c>
    </row>
    <row r="179">
      <c r="A179" s="8">
        <v>3.0</v>
      </c>
      <c r="B179" s="9" t="s">
        <v>35</v>
      </c>
      <c r="C179" s="9" t="s">
        <v>432</v>
      </c>
      <c r="D179" s="2" t="s">
        <v>661</v>
      </c>
    </row>
    <row r="180">
      <c r="A180" s="8">
        <v>3.0</v>
      </c>
      <c r="B180" s="9" t="s">
        <v>244</v>
      </c>
      <c r="C180" s="9" t="s">
        <v>435</v>
      </c>
      <c r="D180" s="2" t="s">
        <v>662</v>
      </c>
    </row>
    <row r="181">
      <c r="A181" s="8">
        <v>1.0</v>
      </c>
      <c r="B181" s="9" t="s">
        <v>245</v>
      </c>
      <c r="C181" s="9" t="s">
        <v>435</v>
      </c>
      <c r="D181" s="2" t="s">
        <v>663</v>
      </c>
    </row>
    <row r="182">
      <c r="A182" s="8">
        <v>9.0</v>
      </c>
      <c r="B182" s="9" t="s">
        <v>664</v>
      </c>
      <c r="C182" s="9" t="s">
        <v>457</v>
      </c>
      <c r="D182" s="2" t="s">
        <v>665</v>
      </c>
    </row>
    <row r="183">
      <c r="A183" s="8">
        <v>5.0</v>
      </c>
      <c r="B183" s="9" t="s">
        <v>43</v>
      </c>
      <c r="C183" s="9" t="s">
        <v>432</v>
      </c>
      <c r="D183" s="2" t="s">
        <v>666</v>
      </c>
    </row>
    <row r="184">
      <c r="A184" s="8">
        <v>6.0</v>
      </c>
      <c r="B184" s="9" t="s">
        <v>247</v>
      </c>
      <c r="C184" s="9" t="s">
        <v>435</v>
      </c>
      <c r="D184" s="2" t="s">
        <v>667</v>
      </c>
    </row>
    <row r="185">
      <c r="A185" s="8">
        <v>8.0</v>
      </c>
      <c r="B185" s="9" t="s">
        <v>97</v>
      </c>
      <c r="C185" s="9" t="s">
        <v>432</v>
      </c>
      <c r="D185" s="2" t="s">
        <v>668</v>
      </c>
    </row>
    <row r="186">
      <c r="A186" s="8">
        <v>0.0</v>
      </c>
      <c r="B186" s="9" t="s">
        <v>84</v>
      </c>
      <c r="C186" s="9" t="s">
        <v>432</v>
      </c>
      <c r="D186" s="2" t="s">
        <v>669</v>
      </c>
    </row>
    <row r="187">
      <c r="A187" s="8">
        <v>0.0</v>
      </c>
      <c r="B187" s="9" t="s">
        <v>249</v>
      </c>
      <c r="C187" s="9" t="s">
        <v>435</v>
      </c>
      <c r="D187" s="2" t="s">
        <v>670</v>
      </c>
    </row>
    <row r="188">
      <c r="A188" s="8">
        <v>6.0</v>
      </c>
      <c r="B188" s="9" t="s">
        <v>92</v>
      </c>
      <c r="C188" s="9" t="s">
        <v>432</v>
      </c>
      <c r="D188" s="2" t="s">
        <v>671</v>
      </c>
    </row>
    <row r="189">
      <c r="A189" s="8">
        <v>5.0</v>
      </c>
      <c r="B189" s="9" t="s">
        <v>75</v>
      </c>
      <c r="C189" s="9" t="s">
        <v>432</v>
      </c>
      <c r="D189" s="2" t="s">
        <v>672</v>
      </c>
    </row>
    <row r="190">
      <c r="A190" s="8">
        <v>2.0</v>
      </c>
      <c r="B190" s="9" t="s">
        <v>384</v>
      </c>
      <c r="C190" s="9" t="s">
        <v>480</v>
      </c>
      <c r="D190" s="2" t="s">
        <v>673</v>
      </c>
    </row>
    <row r="191">
      <c r="A191" s="8">
        <v>0.0</v>
      </c>
      <c r="B191" s="9" t="s">
        <v>386</v>
      </c>
      <c r="C191" s="9" t="s">
        <v>480</v>
      </c>
      <c r="D191" s="2" t="s">
        <v>674</v>
      </c>
    </row>
    <row r="192">
      <c r="A192" s="8">
        <v>0.0</v>
      </c>
      <c r="B192" s="9" t="s">
        <v>250</v>
      </c>
      <c r="C192" s="9" t="s">
        <v>435</v>
      </c>
      <c r="D192" s="2" t="s">
        <v>675</v>
      </c>
    </row>
    <row r="193">
      <c r="A193" s="8">
        <v>0.0</v>
      </c>
      <c r="B193" s="9" t="s">
        <v>676</v>
      </c>
      <c r="C193" s="9" t="s">
        <v>457</v>
      </c>
      <c r="D193" s="2" t="s">
        <v>677</v>
      </c>
    </row>
    <row r="194">
      <c r="A194" s="8">
        <v>0.0</v>
      </c>
      <c r="B194" s="9" t="s">
        <v>58</v>
      </c>
      <c r="C194" s="9" t="s">
        <v>432</v>
      </c>
      <c r="D194" s="2" t="s">
        <v>678</v>
      </c>
    </row>
    <row r="195">
      <c r="A195" s="8">
        <v>7.0</v>
      </c>
      <c r="B195" s="9" t="s">
        <v>253</v>
      </c>
      <c r="C195" s="9" t="s">
        <v>435</v>
      </c>
      <c r="D195" s="2" t="s">
        <v>679</v>
      </c>
    </row>
    <row r="196">
      <c r="A196" s="8">
        <v>0.0</v>
      </c>
      <c r="B196" s="9" t="s">
        <v>680</v>
      </c>
      <c r="C196" s="9" t="s">
        <v>457</v>
      </c>
      <c r="D196" s="2" t="s">
        <v>681</v>
      </c>
    </row>
    <row r="197">
      <c r="A197" s="8">
        <v>11.0</v>
      </c>
      <c r="B197" s="9" t="s">
        <v>254</v>
      </c>
      <c r="C197" s="9" t="s">
        <v>435</v>
      </c>
      <c r="D197" s="2" t="s">
        <v>682</v>
      </c>
    </row>
    <row r="198">
      <c r="A198" s="8">
        <v>1.0</v>
      </c>
      <c r="B198" s="9" t="s">
        <v>102</v>
      </c>
      <c r="C198" s="9" t="s">
        <v>432</v>
      </c>
      <c r="D198" s="2" t="s">
        <v>683</v>
      </c>
    </row>
    <row r="199">
      <c r="A199" s="8">
        <v>0.0</v>
      </c>
      <c r="B199" s="9" t="s">
        <v>684</v>
      </c>
      <c r="C199" s="9" t="s">
        <v>457</v>
      </c>
      <c r="D199" s="2" t="s">
        <v>685</v>
      </c>
    </row>
    <row r="200">
      <c r="A200" s="8">
        <v>3.0</v>
      </c>
      <c r="B200" s="9" t="s">
        <v>256</v>
      </c>
      <c r="C200" s="9" t="s">
        <v>435</v>
      </c>
      <c r="D200" s="2" t="s">
        <v>686</v>
      </c>
    </row>
    <row r="201">
      <c r="A201" s="8">
        <v>11.0</v>
      </c>
      <c r="B201" s="9" t="s">
        <v>687</v>
      </c>
      <c r="C201" s="9" t="s">
        <v>457</v>
      </c>
      <c r="D201" s="2" t="s">
        <v>688</v>
      </c>
    </row>
    <row r="202">
      <c r="A202" s="8">
        <v>0.0</v>
      </c>
      <c r="B202" s="9" t="s">
        <v>258</v>
      </c>
      <c r="C202" s="9" t="s">
        <v>435</v>
      </c>
      <c r="D202" s="2" t="s">
        <v>689</v>
      </c>
    </row>
    <row r="203">
      <c r="A203" s="8">
        <v>2.0</v>
      </c>
      <c r="B203" s="9" t="s">
        <v>259</v>
      </c>
      <c r="C203" s="9" t="s">
        <v>435</v>
      </c>
      <c r="D203" s="2" t="s">
        <v>690</v>
      </c>
    </row>
    <row r="204">
      <c r="A204" s="8">
        <v>2.0</v>
      </c>
      <c r="B204" s="9" t="s">
        <v>691</v>
      </c>
      <c r="C204" s="9" t="s">
        <v>457</v>
      </c>
      <c r="D204" s="2" t="s">
        <v>692</v>
      </c>
    </row>
    <row r="205">
      <c r="A205" s="8">
        <v>0.0</v>
      </c>
      <c r="B205" s="9" t="s">
        <v>693</v>
      </c>
      <c r="C205" s="9" t="s">
        <v>457</v>
      </c>
      <c r="D205" s="2" t="s">
        <v>694</v>
      </c>
    </row>
    <row r="206">
      <c r="A206" s="8">
        <v>4.0</v>
      </c>
      <c r="B206" s="9" t="s">
        <v>260</v>
      </c>
      <c r="C206" s="9" t="s">
        <v>435</v>
      </c>
      <c r="D206" s="2" t="s">
        <v>695</v>
      </c>
    </row>
    <row r="207">
      <c r="A207" s="8">
        <v>0.0</v>
      </c>
      <c r="B207" s="9" t="s">
        <v>390</v>
      </c>
      <c r="C207" s="9" t="s">
        <v>480</v>
      </c>
      <c r="D207" s="2" t="s">
        <v>696</v>
      </c>
    </row>
    <row r="208">
      <c r="A208" s="8">
        <v>5.0</v>
      </c>
      <c r="B208" s="9" t="s">
        <v>697</v>
      </c>
      <c r="C208" s="9" t="s">
        <v>457</v>
      </c>
      <c r="D208" s="2" t="s">
        <v>698</v>
      </c>
    </row>
    <row r="209">
      <c r="A209" s="8">
        <v>2.0</v>
      </c>
      <c r="B209" s="9" t="s">
        <v>261</v>
      </c>
      <c r="C209" s="9" t="s">
        <v>435</v>
      </c>
      <c r="D209" s="2" t="s">
        <v>699</v>
      </c>
    </row>
    <row r="210">
      <c r="A210" s="8">
        <v>1.0</v>
      </c>
      <c r="B210" s="9" t="s">
        <v>262</v>
      </c>
      <c r="C210" s="9" t="s">
        <v>435</v>
      </c>
      <c r="D210" s="2" t="s">
        <v>700</v>
      </c>
    </row>
    <row r="211">
      <c r="A211" s="8">
        <v>0.0</v>
      </c>
      <c r="B211" s="9" t="s">
        <v>392</v>
      </c>
      <c r="C211" s="9" t="s">
        <v>480</v>
      </c>
      <c r="D211" s="2" t="s">
        <v>701</v>
      </c>
    </row>
    <row r="212">
      <c r="A212" s="8">
        <v>3.0</v>
      </c>
      <c r="B212" s="9" t="s">
        <v>394</v>
      </c>
      <c r="C212" s="9" t="s">
        <v>480</v>
      </c>
      <c r="D212" s="2" t="s">
        <v>702</v>
      </c>
    </row>
    <row r="213">
      <c r="A213" s="8">
        <v>9.0</v>
      </c>
      <c r="B213" s="9" t="s">
        <v>396</v>
      </c>
      <c r="C213" s="9" t="s">
        <v>480</v>
      </c>
      <c r="D213" s="2" t="s">
        <v>703</v>
      </c>
    </row>
    <row r="214">
      <c r="A214" s="8">
        <v>3.0</v>
      </c>
      <c r="B214" s="9" t="s">
        <v>704</v>
      </c>
      <c r="C214" s="9" t="s">
        <v>457</v>
      </c>
      <c r="D214" s="2" t="s">
        <v>705</v>
      </c>
    </row>
    <row r="215">
      <c r="A215" s="8">
        <v>7.0</v>
      </c>
      <c r="B215" s="9" t="s">
        <v>265</v>
      </c>
      <c r="C215" s="9" t="s">
        <v>435</v>
      </c>
      <c r="D215" s="2" t="s">
        <v>706</v>
      </c>
    </row>
    <row r="216">
      <c r="A216" s="8">
        <v>1.0</v>
      </c>
      <c r="B216" s="9" t="s">
        <v>707</v>
      </c>
      <c r="C216" s="9" t="s">
        <v>457</v>
      </c>
      <c r="D216" s="2" t="s">
        <v>708</v>
      </c>
    </row>
    <row r="217">
      <c r="A217" s="8">
        <v>4.0</v>
      </c>
      <c r="B217" s="9" t="s">
        <v>87</v>
      </c>
      <c r="C217" s="9" t="s">
        <v>432</v>
      </c>
      <c r="D217" s="2" t="s">
        <v>709</v>
      </c>
    </row>
    <row r="218">
      <c r="A218" s="8">
        <v>2.0</v>
      </c>
      <c r="B218" s="9" t="s">
        <v>710</v>
      </c>
      <c r="C218" s="9" t="s">
        <v>457</v>
      </c>
      <c r="D218" s="2" t="s">
        <v>711</v>
      </c>
    </row>
    <row r="219">
      <c r="A219" s="8">
        <v>0.0</v>
      </c>
      <c r="B219" s="9" t="s">
        <v>266</v>
      </c>
      <c r="C219" s="9" t="s">
        <v>435</v>
      </c>
      <c r="D219" s="2" t="s">
        <v>712</v>
      </c>
    </row>
    <row r="220">
      <c r="A220" s="8">
        <v>0.0</v>
      </c>
      <c r="B220" s="9" t="s">
        <v>267</v>
      </c>
      <c r="C220" s="9" t="s">
        <v>435</v>
      </c>
      <c r="D220" s="2" t="s">
        <v>713</v>
      </c>
    </row>
    <row r="221">
      <c r="A221" s="8">
        <v>1.0</v>
      </c>
      <c r="B221" s="9" t="s">
        <v>268</v>
      </c>
      <c r="C221" s="9" t="s">
        <v>435</v>
      </c>
      <c r="D221" s="2" t="s">
        <v>714</v>
      </c>
    </row>
    <row r="222">
      <c r="A222" s="8">
        <v>8.0</v>
      </c>
      <c r="B222" s="9" t="s">
        <v>269</v>
      </c>
      <c r="C222" s="9" t="s">
        <v>435</v>
      </c>
      <c r="D222" s="2" t="s">
        <v>715</v>
      </c>
    </row>
    <row r="223">
      <c r="A223" s="8">
        <v>0.0</v>
      </c>
      <c r="B223" s="9" t="s">
        <v>716</v>
      </c>
      <c r="C223" s="9" t="s">
        <v>457</v>
      </c>
      <c r="D223" s="2" t="s">
        <v>717</v>
      </c>
    </row>
    <row r="224">
      <c r="A224" s="8">
        <v>0.0</v>
      </c>
      <c r="B224" s="9" t="s">
        <v>718</v>
      </c>
      <c r="C224" s="9" t="s">
        <v>457</v>
      </c>
      <c r="D224" s="2" t="s">
        <v>719</v>
      </c>
    </row>
    <row r="225">
      <c r="A225" s="8">
        <v>3.0</v>
      </c>
      <c r="B225" s="9" t="s">
        <v>270</v>
      </c>
      <c r="C225" s="9" t="s">
        <v>435</v>
      </c>
      <c r="D225" s="2" t="s">
        <v>720</v>
      </c>
    </row>
    <row r="226">
      <c r="A226" s="8">
        <v>4.0</v>
      </c>
      <c r="B226" s="9" t="s">
        <v>271</v>
      </c>
      <c r="C226" s="9" t="s">
        <v>435</v>
      </c>
      <c r="D226" s="2" t="s">
        <v>721</v>
      </c>
    </row>
    <row r="227">
      <c r="A227" s="8">
        <v>0.0</v>
      </c>
      <c r="B227" s="9" t="s">
        <v>272</v>
      </c>
      <c r="C227" s="9" t="s">
        <v>435</v>
      </c>
      <c r="D227" s="2" t="s">
        <v>722</v>
      </c>
    </row>
    <row r="228">
      <c r="A228" s="8">
        <v>1.0</v>
      </c>
      <c r="B228" s="9" t="s">
        <v>53</v>
      </c>
      <c r="C228" s="9" t="s">
        <v>432</v>
      </c>
      <c r="D228" s="2" t="s">
        <v>723</v>
      </c>
    </row>
    <row r="229">
      <c r="A229" s="8">
        <v>1.0</v>
      </c>
      <c r="B229" s="9" t="s">
        <v>100</v>
      </c>
      <c r="C229" s="9" t="s">
        <v>432</v>
      </c>
      <c r="D229" s="2" t="s">
        <v>724</v>
      </c>
    </row>
    <row r="230">
      <c r="A230" s="8">
        <v>0.0</v>
      </c>
      <c r="B230" s="9" t="s">
        <v>61</v>
      </c>
      <c r="C230" s="9" t="s">
        <v>432</v>
      </c>
      <c r="D230" s="2" t="s">
        <v>725</v>
      </c>
    </row>
    <row r="231">
      <c r="A231" s="8">
        <v>8.0</v>
      </c>
      <c r="B231" s="9" t="s">
        <v>274</v>
      </c>
      <c r="C231" s="9" t="s">
        <v>435</v>
      </c>
      <c r="D231" s="2" t="s">
        <v>726</v>
      </c>
    </row>
    <row r="232">
      <c r="A232" s="8">
        <v>0.0</v>
      </c>
      <c r="B232" s="9" t="s">
        <v>727</v>
      </c>
      <c r="C232" s="9" t="s">
        <v>457</v>
      </c>
      <c r="D232" s="2" t="s">
        <v>728</v>
      </c>
    </row>
    <row r="233">
      <c r="A233" s="8">
        <v>6.0</v>
      </c>
      <c r="B233" s="9" t="s">
        <v>275</v>
      </c>
      <c r="C233" s="9" t="s">
        <v>435</v>
      </c>
      <c r="D233" s="2" t="s">
        <v>729</v>
      </c>
    </row>
    <row r="234">
      <c r="A234" s="8">
        <v>2.0</v>
      </c>
      <c r="B234" s="9" t="s">
        <v>72</v>
      </c>
      <c r="C234" s="9" t="s">
        <v>432</v>
      </c>
      <c r="D234" s="2" t="s">
        <v>730</v>
      </c>
    </row>
    <row r="235">
      <c r="A235" s="8">
        <v>0.0</v>
      </c>
      <c r="B235" s="9" t="s">
        <v>731</v>
      </c>
      <c r="C235" s="9" t="s">
        <v>457</v>
      </c>
      <c r="D235" s="2" t="s">
        <v>732</v>
      </c>
    </row>
    <row r="236">
      <c r="A236" s="8">
        <v>7.0</v>
      </c>
      <c r="B236" s="9" t="s">
        <v>733</v>
      </c>
      <c r="C236" s="9" t="s">
        <v>457</v>
      </c>
      <c r="D236" s="2" t="s">
        <v>734</v>
      </c>
    </row>
    <row r="237">
      <c r="A237" s="8">
        <v>4.0</v>
      </c>
      <c r="B237" s="9" t="s">
        <v>735</v>
      </c>
      <c r="C237" s="9" t="s">
        <v>457</v>
      </c>
      <c r="D237" s="2" t="s">
        <v>736</v>
      </c>
    </row>
    <row r="238">
      <c r="A238" s="8">
        <v>6.0</v>
      </c>
      <c r="B238" s="9" t="s">
        <v>737</v>
      </c>
      <c r="C238" s="9" t="s">
        <v>457</v>
      </c>
      <c r="D238" s="2" t="s">
        <v>738</v>
      </c>
    </row>
    <row r="239">
      <c r="A239" s="8">
        <v>1.0</v>
      </c>
      <c r="B239" s="9" t="s">
        <v>739</v>
      </c>
      <c r="C239" s="9" t="s">
        <v>457</v>
      </c>
      <c r="D239" s="2" t="s">
        <v>740</v>
      </c>
    </row>
    <row r="240">
      <c r="A240" s="8">
        <v>3.0</v>
      </c>
      <c r="B240" s="9" t="s">
        <v>278</v>
      </c>
      <c r="C240" s="9" t="s">
        <v>435</v>
      </c>
      <c r="D240" s="2" t="s">
        <v>741</v>
      </c>
    </row>
    <row r="241">
      <c r="A241" s="8">
        <v>0.0</v>
      </c>
      <c r="B241" s="9" t="s">
        <v>397</v>
      </c>
      <c r="C241" s="9" t="s">
        <v>480</v>
      </c>
      <c r="D241" s="2" t="s">
        <v>742</v>
      </c>
    </row>
    <row r="242">
      <c r="A242" s="8">
        <v>0.0</v>
      </c>
      <c r="B242" s="9" t="s">
        <v>280</v>
      </c>
      <c r="C242" s="9" t="s">
        <v>435</v>
      </c>
      <c r="D242" s="2" t="s">
        <v>743</v>
      </c>
    </row>
    <row r="243">
      <c r="A243" s="8">
        <v>5.0</v>
      </c>
      <c r="B243" s="9" t="s">
        <v>47</v>
      </c>
      <c r="C243" s="9" t="s">
        <v>432</v>
      </c>
      <c r="D243" s="2" t="s">
        <v>744</v>
      </c>
    </row>
    <row r="244">
      <c r="A244" s="8">
        <v>4.0</v>
      </c>
      <c r="B244" s="9" t="s">
        <v>399</v>
      </c>
      <c r="C244" s="9" t="s">
        <v>480</v>
      </c>
      <c r="D244" s="2" t="s">
        <v>745</v>
      </c>
    </row>
    <row r="245">
      <c r="A245" s="8">
        <v>8.0</v>
      </c>
      <c r="B245" s="9" t="s">
        <v>281</v>
      </c>
      <c r="C245" s="9" t="s">
        <v>435</v>
      </c>
      <c r="D245" s="2" t="s">
        <v>746</v>
      </c>
    </row>
    <row r="246">
      <c r="A246" s="8">
        <v>9.0</v>
      </c>
      <c r="B246" s="9" t="s">
        <v>74</v>
      </c>
      <c r="C246" s="9" t="s">
        <v>432</v>
      </c>
      <c r="D246" s="2" t="s">
        <v>747</v>
      </c>
    </row>
    <row r="247">
      <c r="A247" s="8">
        <v>1.0</v>
      </c>
      <c r="B247" s="9" t="s">
        <v>52</v>
      </c>
      <c r="C247" s="9" t="s">
        <v>432</v>
      </c>
      <c r="D247" s="2" t="s">
        <v>748</v>
      </c>
    </row>
    <row r="248">
      <c r="A248" s="8">
        <v>0.0</v>
      </c>
      <c r="B248" s="9" t="s">
        <v>749</v>
      </c>
      <c r="C248" s="9" t="s">
        <v>457</v>
      </c>
      <c r="D248" s="2" t="s">
        <v>750</v>
      </c>
    </row>
    <row r="249">
      <c r="A249" s="8">
        <v>1.0</v>
      </c>
      <c r="B249" s="9" t="s">
        <v>751</v>
      </c>
      <c r="C249" s="9" t="s">
        <v>457</v>
      </c>
      <c r="D249" s="2" t="s">
        <v>752</v>
      </c>
    </row>
    <row r="250">
      <c r="A250" s="8">
        <v>8.0</v>
      </c>
      <c r="B250" s="9" t="s">
        <v>753</v>
      </c>
      <c r="C250" s="9" t="s">
        <v>457</v>
      </c>
      <c r="D250" s="2" t="s">
        <v>754</v>
      </c>
    </row>
    <row r="251">
      <c r="A251" s="8">
        <v>2.0</v>
      </c>
      <c r="B251" s="9" t="s">
        <v>755</v>
      </c>
      <c r="C251" s="9" t="s">
        <v>457</v>
      </c>
      <c r="D251" s="2" t="s">
        <v>756</v>
      </c>
    </row>
    <row r="252">
      <c r="A252" s="8">
        <v>5.0</v>
      </c>
      <c r="B252" s="9" t="s">
        <v>55</v>
      </c>
      <c r="C252" s="9" t="s">
        <v>432</v>
      </c>
      <c r="D252" s="2" t="s">
        <v>757</v>
      </c>
    </row>
    <row r="253">
      <c r="A253" s="8">
        <v>10.0</v>
      </c>
      <c r="B253" s="9" t="s">
        <v>403</v>
      </c>
      <c r="C253" s="9" t="s">
        <v>480</v>
      </c>
      <c r="D253" s="2" t="s">
        <v>758</v>
      </c>
    </row>
    <row r="254">
      <c r="A254" s="8">
        <v>2.0</v>
      </c>
      <c r="B254" s="9" t="s">
        <v>282</v>
      </c>
      <c r="C254" s="9" t="s">
        <v>435</v>
      </c>
      <c r="D254" s="2" t="s">
        <v>759</v>
      </c>
    </row>
    <row r="255">
      <c r="A255" s="8">
        <v>4.0</v>
      </c>
      <c r="B255" s="9" t="s">
        <v>405</v>
      </c>
      <c r="C255" s="9" t="s">
        <v>480</v>
      </c>
      <c r="D255" s="2" t="s">
        <v>760</v>
      </c>
    </row>
    <row r="256">
      <c r="A256" s="8">
        <v>3.0</v>
      </c>
      <c r="B256" s="9" t="s">
        <v>46</v>
      </c>
      <c r="C256" s="9" t="s">
        <v>432</v>
      </c>
      <c r="D256" s="2" t="s">
        <v>761</v>
      </c>
    </row>
    <row r="257">
      <c r="A257" s="8">
        <v>6.0</v>
      </c>
      <c r="B257" s="9" t="s">
        <v>283</v>
      </c>
      <c r="C257" s="9" t="s">
        <v>435</v>
      </c>
      <c r="D257" s="2" t="s">
        <v>762</v>
      </c>
    </row>
    <row r="258">
      <c r="A258" s="8">
        <v>-2.0</v>
      </c>
      <c r="B258" s="9" t="s">
        <v>101</v>
      </c>
      <c r="C258" s="9" t="s">
        <v>432</v>
      </c>
      <c r="D258" s="2" t="s">
        <v>763</v>
      </c>
    </row>
    <row r="259">
      <c r="A259" s="8">
        <v>8.0</v>
      </c>
      <c r="B259" s="9" t="s">
        <v>284</v>
      </c>
      <c r="C259" s="9" t="s">
        <v>435</v>
      </c>
      <c r="D259" s="2" t="s">
        <v>764</v>
      </c>
    </row>
    <row r="260">
      <c r="A260" s="8">
        <v>0.0</v>
      </c>
      <c r="B260" s="9" t="s">
        <v>765</v>
      </c>
      <c r="C260" s="9" t="s">
        <v>457</v>
      </c>
      <c r="D260" s="2" t="s">
        <v>766</v>
      </c>
    </row>
    <row r="261">
      <c r="A261" s="8">
        <v>2.0</v>
      </c>
      <c r="B261" s="9" t="s">
        <v>32</v>
      </c>
      <c r="C261" s="9" t="s">
        <v>432</v>
      </c>
      <c r="D261" s="2" t="s">
        <v>767</v>
      </c>
    </row>
    <row r="262">
      <c r="A262" s="8">
        <v>4.0</v>
      </c>
      <c r="B262" s="9" t="s">
        <v>768</v>
      </c>
      <c r="C262" s="9" t="s">
        <v>457</v>
      </c>
      <c r="D262" s="2" t="s">
        <v>769</v>
      </c>
    </row>
    <row r="263">
      <c r="A263" s="8">
        <v>8.0</v>
      </c>
      <c r="B263" s="9" t="s">
        <v>409</v>
      </c>
      <c r="C263" s="9" t="s">
        <v>480</v>
      </c>
      <c r="D263" s="2" t="s">
        <v>770</v>
      </c>
    </row>
    <row r="264">
      <c r="A264" s="8">
        <v>5.0</v>
      </c>
      <c r="B264" s="9" t="s">
        <v>285</v>
      </c>
      <c r="C264" s="9" t="s">
        <v>435</v>
      </c>
      <c r="D264" s="2" t="s">
        <v>771</v>
      </c>
    </row>
    <row r="265">
      <c r="A265" s="8">
        <v>10.0</v>
      </c>
      <c r="B265" s="9" t="s">
        <v>772</v>
      </c>
      <c r="C265" s="9" t="s">
        <v>457</v>
      </c>
      <c r="D265" s="2" t="s">
        <v>773</v>
      </c>
    </row>
    <row r="266">
      <c r="A266" s="8">
        <v>-2.0</v>
      </c>
      <c r="B266" s="9" t="s">
        <v>411</v>
      </c>
      <c r="C266" s="9" t="s">
        <v>480</v>
      </c>
      <c r="D266" s="2" t="s">
        <v>774</v>
      </c>
    </row>
    <row r="267">
      <c r="A267" s="8">
        <v>1.0</v>
      </c>
      <c r="B267" s="9" t="s">
        <v>775</v>
      </c>
      <c r="C267" s="9" t="s">
        <v>457</v>
      </c>
      <c r="D267" s="2" t="s">
        <v>776</v>
      </c>
    </row>
    <row r="268">
      <c r="A268" s="8">
        <v>12.0</v>
      </c>
      <c r="B268" s="9" t="s">
        <v>287</v>
      </c>
      <c r="C268" s="9" t="s">
        <v>457</v>
      </c>
      <c r="D268" s="2" t="s">
        <v>777</v>
      </c>
    </row>
    <row r="269">
      <c r="A269" s="8">
        <v>2.0</v>
      </c>
      <c r="B269" s="9" t="s">
        <v>288</v>
      </c>
      <c r="C269" s="9" t="s">
        <v>435</v>
      </c>
      <c r="D269" s="2" t="s">
        <v>778</v>
      </c>
    </row>
    <row r="270">
      <c r="A270" s="8">
        <v>1.0</v>
      </c>
      <c r="B270" s="9" t="s">
        <v>90</v>
      </c>
      <c r="C270" s="9" t="s">
        <v>432</v>
      </c>
      <c r="D270" s="2" t="s">
        <v>779</v>
      </c>
    </row>
    <row r="271">
      <c r="A271" s="8">
        <v>2.0</v>
      </c>
      <c r="B271" s="9" t="s">
        <v>54</v>
      </c>
      <c r="C271" s="9" t="s">
        <v>432</v>
      </c>
      <c r="D271" s="2" t="s">
        <v>780</v>
      </c>
    </row>
    <row r="272">
      <c r="A272" s="8">
        <v>0.0</v>
      </c>
      <c r="B272" s="9" t="s">
        <v>289</v>
      </c>
      <c r="C272" s="9" t="s">
        <v>435</v>
      </c>
      <c r="D272" s="2" t="s">
        <v>781</v>
      </c>
    </row>
    <row r="273">
      <c r="A273" s="8">
        <v>11.0</v>
      </c>
      <c r="B273" s="9" t="s">
        <v>290</v>
      </c>
      <c r="C273" s="9" t="s">
        <v>435</v>
      </c>
      <c r="D273" s="2" t="s">
        <v>782</v>
      </c>
    </row>
    <row r="274">
      <c r="A274" s="8">
        <v>4.0</v>
      </c>
      <c r="B274" s="9" t="s">
        <v>783</v>
      </c>
      <c r="C274" s="9" t="s">
        <v>457</v>
      </c>
      <c r="D274" s="2" t="s">
        <v>560</v>
      </c>
    </row>
    <row r="275">
      <c r="A275" s="8">
        <v>4.0</v>
      </c>
      <c r="B275" s="9" t="s">
        <v>44</v>
      </c>
      <c r="C275" s="9" t="s">
        <v>432</v>
      </c>
      <c r="D275" s="2" t="s">
        <v>784</v>
      </c>
    </row>
    <row r="276">
      <c r="A276" s="8">
        <v>6.0</v>
      </c>
      <c r="B276" s="9" t="s">
        <v>291</v>
      </c>
      <c r="C276" s="9" t="s">
        <v>435</v>
      </c>
      <c r="D276" s="2" t="s">
        <v>785</v>
      </c>
    </row>
    <row r="277">
      <c r="A277" s="8">
        <v>4.0</v>
      </c>
      <c r="B277" s="9" t="s">
        <v>413</v>
      </c>
      <c r="C277" s="9" t="s">
        <v>480</v>
      </c>
      <c r="D277" s="2" t="s">
        <v>786</v>
      </c>
    </row>
    <row r="278">
      <c r="A278" s="8">
        <v>3.0</v>
      </c>
      <c r="B278" s="9" t="s">
        <v>787</v>
      </c>
      <c r="C278" s="9" t="s">
        <v>457</v>
      </c>
      <c r="D278" s="2" t="s">
        <v>788</v>
      </c>
    </row>
    <row r="279">
      <c r="A279" s="8">
        <v>8.0</v>
      </c>
      <c r="B279" s="9" t="s">
        <v>415</v>
      </c>
      <c r="C279" s="9" t="s">
        <v>480</v>
      </c>
      <c r="D279" s="2" t="s">
        <v>789</v>
      </c>
    </row>
    <row r="280">
      <c r="A280" s="8">
        <v>3.0</v>
      </c>
      <c r="B280" s="9" t="s">
        <v>80</v>
      </c>
      <c r="C280" s="9" t="s">
        <v>432</v>
      </c>
      <c r="D280" s="2" t="s">
        <v>790</v>
      </c>
    </row>
    <row r="281">
      <c r="A281" s="8">
        <v>0.0</v>
      </c>
      <c r="B281" s="9" t="s">
        <v>73</v>
      </c>
      <c r="C281" s="9" t="s">
        <v>432</v>
      </c>
      <c r="D281" s="2" t="s">
        <v>791</v>
      </c>
    </row>
    <row r="282">
      <c r="A282" s="8">
        <v>1.0</v>
      </c>
      <c r="B282" s="9" t="s">
        <v>292</v>
      </c>
      <c r="C282" s="9" t="s">
        <v>435</v>
      </c>
      <c r="D282" s="2" t="s">
        <v>792</v>
      </c>
    </row>
    <row r="283">
      <c r="A283" s="8">
        <v>6.0</v>
      </c>
      <c r="B283" s="9" t="s">
        <v>293</v>
      </c>
      <c r="C283" s="9" t="s">
        <v>435</v>
      </c>
      <c r="D283" s="2" t="s">
        <v>793</v>
      </c>
    </row>
    <row r="284">
      <c r="A284" s="8">
        <v>5.0</v>
      </c>
      <c r="B284" s="9" t="s">
        <v>295</v>
      </c>
      <c r="C284" s="9" t="s">
        <v>435</v>
      </c>
      <c r="D284" s="2" t="s">
        <v>794</v>
      </c>
    </row>
    <row r="285">
      <c r="A285" s="8">
        <v>2.0</v>
      </c>
      <c r="B285" s="9" t="s">
        <v>48</v>
      </c>
      <c r="C285" s="9" t="s">
        <v>432</v>
      </c>
      <c r="D285" s="2" t="s">
        <v>795</v>
      </c>
    </row>
    <row r="286">
      <c r="A286" s="8">
        <v>0.0</v>
      </c>
      <c r="B286" s="9" t="s">
        <v>50</v>
      </c>
      <c r="C286" s="9" t="s">
        <v>432</v>
      </c>
      <c r="D286" s="2" t="s">
        <v>796</v>
      </c>
    </row>
    <row r="287">
      <c r="A287" s="8">
        <v>5.0</v>
      </c>
      <c r="B287" s="9" t="s">
        <v>419</v>
      </c>
      <c r="C287" s="9" t="s">
        <v>480</v>
      </c>
      <c r="D287" s="2" t="s">
        <v>797</v>
      </c>
    </row>
    <row r="288">
      <c r="A288" s="8">
        <v>7.0</v>
      </c>
      <c r="B288" s="9" t="s">
        <v>798</v>
      </c>
      <c r="C288" s="9" t="s">
        <v>457</v>
      </c>
      <c r="D288" s="2" t="s">
        <v>799</v>
      </c>
    </row>
    <row r="289">
      <c r="A289" s="8">
        <v>2.0</v>
      </c>
      <c r="B289" s="9" t="s">
        <v>296</v>
      </c>
      <c r="C289" s="9" t="s">
        <v>435</v>
      </c>
      <c r="D289" s="2" t="s">
        <v>800</v>
      </c>
    </row>
    <row r="290">
      <c r="A290" s="8">
        <v>5.0</v>
      </c>
      <c r="B290" s="9" t="s">
        <v>297</v>
      </c>
      <c r="C290" s="9" t="s">
        <v>435</v>
      </c>
      <c r="D290" s="2" t="s">
        <v>801</v>
      </c>
    </row>
    <row r="291">
      <c r="A291" s="8">
        <v>9.0</v>
      </c>
      <c r="B291" s="9" t="s">
        <v>88</v>
      </c>
      <c r="C291" s="9" t="s">
        <v>432</v>
      </c>
      <c r="D291" s="2" t="s">
        <v>802</v>
      </c>
    </row>
    <row r="292">
      <c r="A292" s="8">
        <v>3.0</v>
      </c>
      <c r="B292" s="9" t="s">
        <v>298</v>
      </c>
      <c r="C292" s="9" t="s">
        <v>435</v>
      </c>
      <c r="D292" s="2" t="s">
        <v>803</v>
      </c>
    </row>
    <row r="293">
      <c r="A293" s="8">
        <v>3.0</v>
      </c>
      <c r="B293" s="9" t="s">
        <v>81</v>
      </c>
      <c r="C293" s="9" t="s">
        <v>432</v>
      </c>
      <c r="D293" s="2" t="s">
        <v>804</v>
      </c>
    </row>
    <row r="294">
      <c r="A294" s="8">
        <v>0.0</v>
      </c>
      <c r="B294" s="9" t="s">
        <v>805</v>
      </c>
      <c r="C294" s="9" t="s">
        <v>457</v>
      </c>
      <c r="D294" s="2" t="s">
        <v>806</v>
      </c>
    </row>
    <row r="295">
      <c r="A295" s="8">
        <v>5.0</v>
      </c>
      <c r="B295" s="9" t="s">
        <v>807</v>
      </c>
      <c r="C295" s="9" t="s">
        <v>457</v>
      </c>
      <c r="D295" s="2" t="s">
        <v>808</v>
      </c>
    </row>
    <row r="296">
      <c r="A296" s="8">
        <v>-2.0</v>
      </c>
      <c r="B296" s="9" t="s">
        <v>809</v>
      </c>
      <c r="C296" s="9" t="s">
        <v>457</v>
      </c>
      <c r="D296" s="2" t="s">
        <v>810</v>
      </c>
    </row>
    <row r="297">
      <c r="A297" s="8">
        <v>3.0</v>
      </c>
      <c r="B297" s="9" t="s">
        <v>811</v>
      </c>
      <c r="C297" s="9" t="s">
        <v>457</v>
      </c>
      <c r="D297" s="2" t="s">
        <v>812</v>
      </c>
    </row>
    <row r="298">
      <c r="A298" s="8">
        <v>0.0</v>
      </c>
      <c r="B298" s="9" t="s">
        <v>813</v>
      </c>
      <c r="C298" s="9" t="s">
        <v>457</v>
      </c>
      <c r="D298" s="2" t="s">
        <v>814</v>
      </c>
    </row>
    <row r="299">
      <c r="A299" s="8">
        <v>9.0</v>
      </c>
      <c r="B299" s="9" t="s">
        <v>98</v>
      </c>
      <c r="C299" s="9" t="s">
        <v>432</v>
      </c>
      <c r="D299" s="2" t="s">
        <v>815</v>
      </c>
    </row>
    <row r="300">
      <c r="A300" s="8">
        <v>3.0</v>
      </c>
      <c r="B300" s="9" t="s">
        <v>299</v>
      </c>
      <c r="C300" s="9" t="s">
        <v>435</v>
      </c>
      <c r="D300" s="2" t="s">
        <v>816</v>
      </c>
    </row>
    <row r="301">
      <c r="A301" s="8">
        <v>0.0</v>
      </c>
      <c r="B301" s="9" t="s">
        <v>817</v>
      </c>
      <c r="C301" s="9" t="s">
        <v>457</v>
      </c>
      <c r="D301" s="2" t="s">
        <v>818</v>
      </c>
    </row>
    <row r="302">
      <c r="A302" s="8">
        <v>4.0</v>
      </c>
      <c r="B302" s="9" t="s">
        <v>300</v>
      </c>
      <c r="C302" s="9" t="s">
        <v>435</v>
      </c>
      <c r="D302" s="2" t="s">
        <v>819</v>
      </c>
    </row>
    <row r="303">
      <c r="A303" s="8">
        <v>3.0</v>
      </c>
      <c r="B303" s="9" t="s">
        <v>301</v>
      </c>
      <c r="C303" s="9" t="s">
        <v>435</v>
      </c>
      <c r="D303" s="2" t="s">
        <v>820</v>
      </c>
    </row>
    <row r="304">
      <c r="A304" s="8">
        <v>0.0</v>
      </c>
      <c r="B304" s="9" t="s">
        <v>420</v>
      </c>
      <c r="C304" s="9" t="s">
        <v>480</v>
      </c>
      <c r="D304" s="2" t="s">
        <v>821</v>
      </c>
    </row>
    <row r="305">
      <c r="A305" s="8">
        <v>4.0</v>
      </c>
      <c r="B305" s="9" t="s">
        <v>822</v>
      </c>
      <c r="C305" s="9" t="s">
        <v>457</v>
      </c>
      <c r="D305" s="2" t="s">
        <v>823</v>
      </c>
    </row>
    <row r="306">
      <c r="A306" s="8">
        <v>6.0</v>
      </c>
      <c r="B306" s="9" t="s">
        <v>302</v>
      </c>
      <c r="C306" s="9" t="s">
        <v>435</v>
      </c>
      <c r="D306" s="2" t="s">
        <v>824</v>
      </c>
    </row>
    <row r="307">
      <c r="A307" s="8">
        <v>9.0</v>
      </c>
      <c r="B307" s="9" t="s">
        <v>825</v>
      </c>
      <c r="C307" s="9" t="s">
        <v>457</v>
      </c>
      <c r="D307" s="2" t="s">
        <v>826</v>
      </c>
    </row>
    <row r="308">
      <c r="A308" s="8">
        <v>5.0</v>
      </c>
      <c r="B308" s="9" t="s">
        <v>303</v>
      </c>
      <c r="C308" s="9" t="s">
        <v>435</v>
      </c>
      <c r="D308" s="2" t="s">
        <v>827</v>
      </c>
    </row>
    <row r="309">
      <c r="A309" s="8">
        <v>0.0</v>
      </c>
      <c r="B309" s="9" t="s">
        <v>828</v>
      </c>
      <c r="C309" s="9" t="s">
        <v>457</v>
      </c>
      <c r="D309" s="2" t="s">
        <v>829</v>
      </c>
    </row>
    <row r="310">
      <c r="A310" s="8">
        <v>8.0</v>
      </c>
      <c r="B310" s="9" t="s">
        <v>93</v>
      </c>
      <c r="C310" s="9" t="s">
        <v>432</v>
      </c>
      <c r="D310" s="2" t="s">
        <v>830</v>
      </c>
    </row>
    <row r="311">
      <c r="A311" s="8">
        <v>4.0</v>
      </c>
      <c r="B311" s="9" t="s">
        <v>831</v>
      </c>
      <c r="C311" s="9" t="s">
        <v>457</v>
      </c>
      <c r="D311" s="2" t="s">
        <v>832</v>
      </c>
    </row>
    <row r="312">
      <c r="A312" s="8">
        <v>3.0</v>
      </c>
      <c r="B312" s="9" t="s">
        <v>833</v>
      </c>
      <c r="C312" s="9" t="s">
        <v>457</v>
      </c>
      <c r="D312" s="2" t="s">
        <v>814</v>
      </c>
    </row>
    <row r="313">
      <c r="A313" s="8">
        <v>5.0</v>
      </c>
      <c r="B313" s="9" t="s">
        <v>834</v>
      </c>
      <c r="C313" s="9" t="s">
        <v>457</v>
      </c>
      <c r="D313" s="2" t="s">
        <v>835</v>
      </c>
    </row>
    <row r="314">
      <c r="A314" s="8">
        <v>3.0</v>
      </c>
      <c r="B314" s="9" t="s">
        <v>305</v>
      </c>
      <c r="C314" s="9" t="s">
        <v>435</v>
      </c>
      <c r="D314" s="2" t="s">
        <v>836</v>
      </c>
    </row>
    <row r="315">
      <c r="A315" s="8">
        <v>5.0</v>
      </c>
      <c r="B315" s="9" t="s">
        <v>308</v>
      </c>
      <c r="C315" s="9" t="s">
        <v>435</v>
      </c>
      <c r="D315" s="2" t="s">
        <v>837</v>
      </c>
    </row>
    <row r="316">
      <c r="A316" s="8">
        <v>1.0</v>
      </c>
      <c r="B316" s="9" t="s">
        <v>310</v>
      </c>
      <c r="C316" s="9" t="s">
        <v>435</v>
      </c>
      <c r="D316" s="2" t="s">
        <v>838</v>
      </c>
    </row>
    <row r="317">
      <c r="A317" s="8">
        <v>0.0</v>
      </c>
      <c r="B317" s="9" t="s">
        <v>839</v>
      </c>
      <c r="C317" s="9" t="s">
        <v>457</v>
      </c>
      <c r="D317" s="2" t="s">
        <v>840</v>
      </c>
    </row>
    <row r="318">
      <c r="A318" s="8">
        <v>12.0</v>
      </c>
      <c r="B318" s="9" t="s">
        <v>422</v>
      </c>
      <c r="C318" s="9" t="s">
        <v>480</v>
      </c>
      <c r="D318" s="2" t="s">
        <v>841</v>
      </c>
    </row>
    <row r="319">
      <c r="A319" s="8">
        <v>2.0</v>
      </c>
      <c r="B319" s="9" t="s">
        <v>51</v>
      </c>
      <c r="C319" s="9" t="s">
        <v>432</v>
      </c>
      <c r="D319" s="2" t="s">
        <v>842</v>
      </c>
    </row>
    <row r="320">
      <c r="A320" s="8">
        <v>2.0</v>
      </c>
      <c r="B320" s="9" t="s">
        <v>843</v>
      </c>
      <c r="C320" s="9" t="s">
        <v>457</v>
      </c>
      <c r="D320" s="2" t="s">
        <v>844</v>
      </c>
    </row>
    <row r="321">
      <c r="A321" s="8">
        <v>1.0</v>
      </c>
      <c r="B321" s="9" t="s">
        <v>312</v>
      </c>
      <c r="C321" s="9" t="s">
        <v>435</v>
      </c>
      <c r="D321" s="2" t="s">
        <v>845</v>
      </c>
    </row>
    <row r="322">
      <c r="A322" s="8">
        <v>6.0</v>
      </c>
      <c r="B322" s="9" t="s">
        <v>314</v>
      </c>
      <c r="C322" s="9" t="s">
        <v>435</v>
      </c>
      <c r="D322" s="2" t="s">
        <v>846</v>
      </c>
    </row>
    <row r="323">
      <c r="A323" s="8">
        <v>8.0</v>
      </c>
      <c r="B323" s="9" t="s">
        <v>317</v>
      </c>
      <c r="C323" s="9" t="s">
        <v>435</v>
      </c>
      <c r="D323" s="2" t="s">
        <v>847</v>
      </c>
    </row>
    <row r="324">
      <c r="A324" s="8">
        <v>1.0</v>
      </c>
      <c r="B324" s="9" t="s">
        <v>71</v>
      </c>
      <c r="C324" s="9" t="s">
        <v>432</v>
      </c>
      <c r="D324" s="2" t="s">
        <v>848</v>
      </c>
    </row>
    <row r="325">
      <c r="A325" s="8">
        <v>9.0</v>
      </c>
      <c r="B325" s="9" t="s">
        <v>849</v>
      </c>
      <c r="C325" s="9" t="s">
        <v>457</v>
      </c>
      <c r="D325" s="2" t="s">
        <v>850</v>
      </c>
    </row>
    <row r="326">
      <c r="A326" s="8">
        <v>5.0</v>
      </c>
      <c r="B326" s="9" t="s">
        <v>66</v>
      </c>
      <c r="C326" s="9" t="s">
        <v>432</v>
      </c>
      <c r="D326" s="2" t="s">
        <v>851</v>
      </c>
    </row>
    <row r="327">
      <c r="A327" s="8">
        <v>0.0</v>
      </c>
      <c r="B327" s="9" t="s">
        <v>424</v>
      </c>
      <c r="C327" s="9" t="s">
        <v>480</v>
      </c>
      <c r="D327" s="2" t="s">
        <v>852</v>
      </c>
    </row>
    <row r="328">
      <c r="A328" s="8">
        <v>3.0</v>
      </c>
      <c r="B328" s="9" t="s">
        <v>49</v>
      </c>
      <c r="C328" s="9" t="s">
        <v>432</v>
      </c>
      <c r="D328" s="2" t="s">
        <v>853</v>
      </c>
    </row>
    <row r="329">
      <c r="A329" s="8">
        <v>1.0</v>
      </c>
      <c r="B329" s="9" t="s">
        <v>426</v>
      </c>
      <c r="C329" s="9" t="s">
        <v>480</v>
      </c>
      <c r="D329" s="2" t="s">
        <v>854</v>
      </c>
    </row>
    <row r="330">
      <c r="A330" s="8">
        <v>3.0</v>
      </c>
      <c r="B330" s="9" t="s">
        <v>319</v>
      </c>
      <c r="C330" s="9" t="s">
        <v>435</v>
      </c>
      <c r="D330" s="2" t="s">
        <v>855</v>
      </c>
    </row>
    <row r="331">
      <c r="A331" s="8">
        <v>5.0</v>
      </c>
      <c r="B331" s="9" t="s">
        <v>321</v>
      </c>
      <c r="C331" s="9" t="s">
        <v>435</v>
      </c>
      <c r="D331" s="2" t="s">
        <v>856</v>
      </c>
    </row>
    <row r="332">
      <c r="A332" s="8">
        <v>4.0</v>
      </c>
      <c r="B332" s="9" t="s">
        <v>323</v>
      </c>
      <c r="C332" s="9" t="s">
        <v>435</v>
      </c>
      <c r="D332" s="2" t="s">
        <v>857</v>
      </c>
    </row>
    <row r="333">
      <c r="A333" s="8">
        <v>8.0</v>
      </c>
      <c r="B333" s="9" t="s">
        <v>325</v>
      </c>
      <c r="C333" s="9" t="s">
        <v>435</v>
      </c>
      <c r="D333" s="2" t="s">
        <v>858</v>
      </c>
    </row>
    <row r="334">
      <c r="A334" s="8">
        <v>3.0</v>
      </c>
      <c r="B334" s="9" t="s">
        <v>859</v>
      </c>
      <c r="C334" s="9" t="s">
        <v>457</v>
      </c>
      <c r="D334" s="2" t="s">
        <v>860</v>
      </c>
    </row>
    <row r="335">
      <c r="A335" s="8">
        <v>8.0</v>
      </c>
      <c r="B335" s="9" t="s">
        <v>861</v>
      </c>
      <c r="C335" s="9" t="s">
        <v>457</v>
      </c>
      <c r="D335" s="2" t="s">
        <v>862</v>
      </c>
    </row>
    <row r="336">
      <c r="A336" s="8">
        <v>1.0</v>
      </c>
      <c r="B336" s="9" t="s">
        <v>326</v>
      </c>
      <c r="C336" s="9" t="s">
        <v>435</v>
      </c>
      <c r="D336" s="2" t="s">
        <v>863</v>
      </c>
    </row>
    <row r="337">
      <c r="A337" s="8">
        <v>4.0</v>
      </c>
      <c r="B337" s="9" t="s">
        <v>864</v>
      </c>
      <c r="C337" s="9" t="s">
        <v>457</v>
      </c>
      <c r="D337" s="2" t="s">
        <v>865</v>
      </c>
    </row>
    <row r="338">
      <c r="A338" s="8">
        <v>3.0</v>
      </c>
      <c r="B338" s="9" t="s">
        <v>866</v>
      </c>
      <c r="C338" s="9" t="s">
        <v>457</v>
      </c>
      <c r="D338" s="2" t="s">
        <v>867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2.0</v>
      </c>
      <c r="B1" s="1" t="s">
        <v>315</v>
      </c>
      <c r="C1" s="1" t="s">
        <v>457</v>
      </c>
      <c r="D1" s="1" t="s">
        <v>869</v>
      </c>
    </row>
    <row r="2">
      <c r="A2" s="1">
        <v>8.0</v>
      </c>
      <c r="B2" s="1" t="s">
        <v>316</v>
      </c>
      <c r="C2" s="1" t="s">
        <v>457</v>
      </c>
      <c r="D2" s="1" t="s">
        <v>471</v>
      </c>
    </row>
    <row r="3">
      <c r="A3" s="1">
        <v>1.0</v>
      </c>
      <c r="B3" s="1" t="s">
        <v>161</v>
      </c>
      <c r="C3" s="1" t="s">
        <v>435</v>
      </c>
      <c r="D3" s="1" t="s">
        <v>472</v>
      </c>
    </row>
    <row r="4">
      <c r="A4" s="1">
        <v>9.0</v>
      </c>
      <c r="B4" s="1" t="s">
        <v>318</v>
      </c>
      <c r="C4" s="1" t="s">
        <v>457</v>
      </c>
      <c r="D4" s="1" t="s">
        <v>473</v>
      </c>
    </row>
    <row r="5">
      <c r="A5" s="1">
        <v>6.0</v>
      </c>
      <c r="B5" s="1" t="s">
        <v>163</v>
      </c>
      <c r="C5" s="1" t="s">
        <v>435</v>
      </c>
      <c r="D5" s="1" t="s">
        <v>474</v>
      </c>
    </row>
    <row r="6">
      <c r="A6" s="1">
        <v>0.0</v>
      </c>
      <c r="B6" s="1" t="s">
        <v>320</v>
      </c>
      <c r="C6" s="1" t="s">
        <v>457</v>
      </c>
      <c r="D6" s="1" t="s">
        <v>475</v>
      </c>
    </row>
    <row r="7">
      <c r="A7" s="1">
        <v>0.0</v>
      </c>
      <c r="B7" s="1" t="s">
        <v>164</v>
      </c>
      <c r="C7" s="1" t="s">
        <v>435</v>
      </c>
      <c r="D7" s="1" t="s">
        <v>476</v>
      </c>
    </row>
    <row r="8">
      <c r="A8" s="1">
        <v>3.0</v>
      </c>
      <c r="B8" s="1" t="s">
        <v>165</v>
      </c>
      <c r="C8" s="1" t="s">
        <v>435</v>
      </c>
      <c r="D8" s="1" t="s">
        <v>477</v>
      </c>
    </row>
    <row r="9">
      <c r="A9" s="1">
        <v>0.0</v>
      </c>
      <c r="B9" s="1" t="s">
        <v>166</v>
      </c>
      <c r="C9" s="1" t="s">
        <v>435</v>
      </c>
      <c r="D9" s="1" t="s">
        <v>478</v>
      </c>
    </row>
    <row r="10">
      <c r="A10" s="1">
        <v>4.0</v>
      </c>
      <c r="B10" s="1" t="s">
        <v>324</v>
      </c>
      <c r="C10" s="1" t="s">
        <v>457</v>
      </c>
      <c r="D10" s="1" t="s">
        <v>479</v>
      </c>
    </row>
    <row r="11">
      <c r="A11" s="1">
        <v>9.0</v>
      </c>
      <c r="B11" s="1" t="s">
        <v>332</v>
      </c>
      <c r="C11" s="1" t="s">
        <v>480</v>
      </c>
      <c r="D11" s="1" t="s">
        <v>481</v>
      </c>
    </row>
    <row r="12">
      <c r="A12" s="1">
        <v>6.0</v>
      </c>
      <c r="B12" s="1" t="s">
        <v>328</v>
      </c>
      <c r="C12" s="1" t="s">
        <v>457</v>
      </c>
      <c r="D12" s="1" t="s">
        <v>482</v>
      </c>
    </row>
    <row r="13">
      <c r="A13" s="1">
        <v>4.0</v>
      </c>
      <c r="B13" s="1" t="s">
        <v>167</v>
      </c>
      <c r="C13" s="1" t="s">
        <v>435</v>
      </c>
      <c r="D13" s="1" t="s">
        <v>870</v>
      </c>
    </row>
    <row r="14">
      <c r="A14" s="1">
        <v>1.0</v>
      </c>
      <c r="B14" s="1" t="s">
        <v>168</v>
      </c>
      <c r="C14" s="1" t="s">
        <v>435</v>
      </c>
      <c r="D14" s="1" t="s">
        <v>483</v>
      </c>
    </row>
    <row r="15">
      <c r="A15" s="1">
        <v>7.0</v>
      </c>
      <c r="B15" s="1" t="s">
        <v>330</v>
      </c>
      <c r="C15" s="1" t="s">
        <v>457</v>
      </c>
      <c r="D15" s="1" t="s">
        <v>484</v>
      </c>
    </row>
    <row r="16">
      <c r="A16" s="1">
        <v>2.0</v>
      </c>
      <c r="B16" s="1" t="s">
        <v>169</v>
      </c>
      <c r="C16" s="1" t="s">
        <v>435</v>
      </c>
      <c r="D16" s="1" t="s">
        <v>486</v>
      </c>
    </row>
    <row r="17">
      <c r="A17" s="1">
        <v>0.0</v>
      </c>
      <c r="B17" s="1" t="s">
        <v>333</v>
      </c>
      <c r="C17" s="1" t="s">
        <v>457</v>
      </c>
      <c r="D17" s="1" t="s">
        <v>487</v>
      </c>
    </row>
    <row r="18">
      <c r="A18" s="1">
        <v>7.0</v>
      </c>
      <c r="B18" s="1" t="s">
        <v>99</v>
      </c>
      <c r="C18" s="1" t="s">
        <v>432</v>
      </c>
      <c r="D18" s="1" t="s">
        <v>488</v>
      </c>
    </row>
    <row r="19">
      <c r="A19" s="1">
        <v>14.0</v>
      </c>
      <c r="B19" s="1" t="s">
        <v>78</v>
      </c>
      <c r="C19" s="1" t="s">
        <v>432</v>
      </c>
      <c r="D19" s="1" t="s">
        <v>489</v>
      </c>
    </row>
    <row r="20">
      <c r="A20" s="1">
        <v>2.0</v>
      </c>
      <c r="B20" s="1" t="s">
        <v>67</v>
      </c>
      <c r="C20" s="1" t="s">
        <v>432</v>
      </c>
      <c r="D20" s="1" t="s">
        <v>490</v>
      </c>
    </row>
    <row r="21">
      <c r="A21" s="1">
        <v>3.0</v>
      </c>
      <c r="B21" s="1" t="s">
        <v>65</v>
      </c>
      <c r="C21" s="1" t="s">
        <v>432</v>
      </c>
      <c r="D21" s="1" t="s">
        <v>491</v>
      </c>
    </row>
    <row r="22">
      <c r="A22" s="1">
        <v>4.0</v>
      </c>
      <c r="B22" s="1" t="s">
        <v>338</v>
      </c>
      <c r="C22" s="1" t="s">
        <v>457</v>
      </c>
      <c r="D22" s="1" t="s">
        <v>492</v>
      </c>
    </row>
    <row r="23">
      <c r="A23" s="1">
        <v>4.0</v>
      </c>
      <c r="B23" s="1" t="s">
        <v>340</v>
      </c>
      <c r="C23" s="1" t="s">
        <v>457</v>
      </c>
      <c r="D23" s="1" t="s">
        <v>493</v>
      </c>
    </row>
    <row r="24">
      <c r="A24" s="1">
        <v>1.0</v>
      </c>
      <c r="B24" s="1" t="s">
        <v>341</v>
      </c>
      <c r="C24" s="1" t="s">
        <v>457</v>
      </c>
      <c r="D24" s="1" t="s">
        <v>495</v>
      </c>
    </row>
    <row r="25">
      <c r="A25" s="1">
        <v>4.0</v>
      </c>
      <c r="B25" s="1" t="s">
        <v>343</v>
      </c>
      <c r="C25" s="1" t="s">
        <v>457</v>
      </c>
      <c r="D25" s="1" t="s">
        <v>496</v>
      </c>
    </row>
    <row r="26">
      <c r="A26" s="1">
        <v>3.0</v>
      </c>
      <c r="B26" s="1" t="s">
        <v>83</v>
      </c>
      <c r="C26" s="1" t="s">
        <v>432</v>
      </c>
      <c r="D26" s="1" t="s">
        <v>498</v>
      </c>
    </row>
    <row r="27">
      <c r="A27" s="1">
        <v>0.0</v>
      </c>
      <c r="B27" s="1" t="s">
        <v>334</v>
      </c>
      <c r="C27" s="1" t="s">
        <v>480</v>
      </c>
      <c r="D27" s="1" t="s">
        <v>499</v>
      </c>
    </row>
    <row r="28">
      <c r="A28" s="1">
        <v>5.0</v>
      </c>
      <c r="B28" s="1" t="s">
        <v>86</v>
      </c>
      <c r="C28" s="1" t="s">
        <v>432</v>
      </c>
      <c r="D28" s="1" t="s">
        <v>500</v>
      </c>
    </row>
    <row r="29">
      <c r="A29" s="1">
        <v>0.0</v>
      </c>
      <c r="B29" s="1" t="s">
        <v>337</v>
      </c>
      <c r="C29" s="1" t="s">
        <v>480</v>
      </c>
      <c r="D29" s="1" t="s">
        <v>501</v>
      </c>
    </row>
    <row r="30">
      <c r="A30" s="1">
        <v>0.0</v>
      </c>
      <c r="B30" s="1" t="s">
        <v>351</v>
      </c>
      <c r="C30" s="1" t="s">
        <v>457</v>
      </c>
      <c r="D30" s="1" t="s">
        <v>502</v>
      </c>
    </row>
    <row r="31">
      <c r="A31" s="1">
        <v>6.0</v>
      </c>
      <c r="B31" s="1" t="s">
        <v>339</v>
      </c>
      <c r="C31" s="1" t="s">
        <v>480</v>
      </c>
      <c r="D31" s="1" t="s">
        <v>503</v>
      </c>
    </row>
    <row r="32">
      <c r="A32" s="1">
        <v>9.0</v>
      </c>
      <c r="B32" s="1" t="s">
        <v>353</v>
      </c>
      <c r="C32" s="1" t="s">
        <v>457</v>
      </c>
      <c r="D32" s="1" t="s">
        <v>504</v>
      </c>
    </row>
    <row r="33">
      <c r="A33" s="1">
        <v>5.0</v>
      </c>
      <c r="B33" s="1" t="s">
        <v>172</v>
      </c>
      <c r="C33" s="1" t="s">
        <v>435</v>
      </c>
      <c r="D33" s="1" t="s">
        <v>506</v>
      </c>
    </row>
    <row r="34">
      <c r="A34" s="1">
        <v>2.0</v>
      </c>
      <c r="B34" s="1" t="s">
        <v>103</v>
      </c>
      <c r="C34" s="1" t="s">
        <v>432</v>
      </c>
      <c r="D34" s="1" t="s">
        <v>871</v>
      </c>
    </row>
    <row r="35">
      <c r="A35" s="1">
        <v>2.0</v>
      </c>
      <c r="B35" s="1" t="s">
        <v>173</v>
      </c>
      <c r="C35" s="1" t="s">
        <v>435</v>
      </c>
      <c r="D35" s="1" t="s">
        <v>507</v>
      </c>
    </row>
    <row r="36">
      <c r="A36" s="1">
        <v>3.0</v>
      </c>
      <c r="B36" s="1" t="s">
        <v>359</v>
      </c>
      <c r="C36" s="1" t="s">
        <v>457</v>
      </c>
      <c r="D36" s="1" t="s">
        <v>872</v>
      </c>
    </row>
    <row r="37">
      <c r="A37" s="1">
        <v>0.0</v>
      </c>
      <c r="B37" s="1" t="s">
        <v>342</v>
      </c>
      <c r="C37" s="1" t="s">
        <v>480</v>
      </c>
      <c r="D37" s="1" t="s">
        <v>508</v>
      </c>
    </row>
    <row r="38">
      <c r="A38" s="1">
        <v>4.0</v>
      </c>
      <c r="B38" s="1" t="s">
        <v>174</v>
      </c>
      <c r="C38" s="1" t="s">
        <v>435</v>
      </c>
      <c r="D38" s="1" t="s">
        <v>509</v>
      </c>
    </row>
    <row r="39">
      <c r="A39" s="1">
        <v>8.0</v>
      </c>
      <c r="B39" s="1" t="s">
        <v>361</v>
      </c>
      <c r="C39" s="1" t="s">
        <v>457</v>
      </c>
      <c r="D39" s="1" t="s">
        <v>510</v>
      </c>
    </row>
    <row r="40">
      <c r="A40" s="1">
        <v>1.0</v>
      </c>
      <c r="B40" s="1" t="s">
        <v>62</v>
      </c>
      <c r="C40" s="1" t="s">
        <v>432</v>
      </c>
      <c r="D40" s="1" t="s">
        <v>511</v>
      </c>
    </row>
    <row r="41">
      <c r="A41" s="1">
        <v>2.0</v>
      </c>
      <c r="B41" s="1" t="s">
        <v>29</v>
      </c>
      <c r="C41" s="1" t="s">
        <v>432</v>
      </c>
      <c r="D41" s="1" t="s">
        <v>514</v>
      </c>
    </row>
    <row r="42">
      <c r="A42" s="1">
        <v>4.0</v>
      </c>
      <c r="B42" s="1" t="s">
        <v>363</v>
      </c>
      <c r="C42" s="1" t="s">
        <v>457</v>
      </c>
      <c r="D42" s="1" t="s">
        <v>515</v>
      </c>
    </row>
    <row r="43">
      <c r="A43" s="1">
        <v>0.0</v>
      </c>
      <c r="B43" s="1" t="s">
        <v>365</v>
      </c>
      <c r="C43" s="1" t="s">
        <v>457</v>
      </c>
      <c r="D43" s="1" t="s">
        <v>873</v>
      </c>
    </row>
    <row r="44">
      <c r="A44" s="1">
        <v>2.0</v>
      </c>
      <c r="B44" s="1" t="s">
        <v>105</v>
      </c>
      <c r="C44" s="1" t="s">
        <v>432</v>
      </c>
      <c r="D44" s="1" t="s">
        <v>874</v>
      </c>
    </row>
    <row r="45">
      <c r="A45" s="1">
        <v>10.0</v>
      </c>
      <c r="B45" s="1" t="s">
        <v>367</v>
      </c>
      <c r="C45" s="1" t="s">
        <v>457</v>
      </c>
      <c r="D45" s="1" t="s">
        <v>516</v>
      </c>
    </row>
    <row r="46">
      <c r="A46" s="1">
        <v>7.0</v>
      </c>
      <c r="B46" s="1" t="s">
        <v>369</v>
      </c>
      <c r="C46" s="1" t="s">
        <v>457</v>
      </c>
      <c r="D46" s="1" t="s">
        <v>517</v>
      </c>
    </row>
    <row r="47">
      <c r="A47" s="1">
        <v>9.0</v>
      </c>
      <c r="B47" s="1" t="s">
        <v>34</v>
      </c>
      <c r="C47" s="1" t="s">
        <v>432</v>
      </c>
      <c r="D47" s="1" t="s">
        <v>518</v>
      </c>
    </row>
    <row r="48">
      <c r="A48" s="1">
        <v>7.0</v>
      </c>
      <c r="B48" s="1" t="s">
        <v>179</v>
      </c>
      <c r="C48" s="1" t="s">
        <v>435</v>
      </c>
      <c r="D48" s="1" t="s">
        <v>519</v>
      </c>
    </row>
    <row r="49">
      <c r="A49" s="1">
        <v>5.0</v>
      </c>
      <c r="B49" s="1" t="s">
        <v>76</v>
      </c>
      <c r="C49" s="1" t="s">
        <v>432</v>
      </c>
      <c r="D49" s="1" t="s">
        <v>521</v>
      </c>
    </row>
    <row r="50">
      <c r="A50" s="1">
        <v>4.0</v>
      </c>
      <c r="B50" s="1" t="s">
        <v>69</v>
      </c>
      <c r="C50" s="1" t="s">
        <v>432</v>
      </c>
      <c r="D50" s="1" t="s">
        <v>522</v>
      </c>
    </row>
    <row r="51">
      <c r="A51" s="1">
        <v>5.0</v>
      </c>
      <c r="B51" s="1" t="s">
        <v>180</v>
      </c>
      <c r="C51" s="1" t="s">
        <v>435</v>
      </c>
      <c r="D51" s="1" t="s">
        <v>523</v>
      </c>
    </row>
    <row r="52">
      <c r="A52" s="1">
        <v>4.0</v>
      </c>
      <c r="B52" s="1" t="s">
        <v>373</v>
      </c>
      <c r="C52" s="1" t="s">
        <v>457</v>
      </c>
      <c r="D52" s="1" t="s">
        <v>524</v>
      </c>
    </row>
    <row r="53">
      <c r="A53" s="1">
        <v>11.0</v>
      </c>
      <c r="B53" s="1" t="s">
        <v>344</v>
      </c>
      <c r="C53" s="1" t="s">
        <v>480</v>
      </c>
      <c r="D53" s="1" t="s">
        <v>525</v>
      </c>
    </row>
    <row r="54">
      <c r="A54" s="1">
        <v>2.0</v>
      </c>
      <c r="B54" s="1" t="s">
        <v>77</v>
      </c>
      <c r="C54" s="1" t="s">
        <v>432</v>
      </c>
      <c r="D54" s="1" t="s">
        <v>526</v>
      </c>
    </row>
    <row r="55">
      <c r="A55" s="1">
        <v>3.0</v>
      </c>
      <c r="B55" s="1" t="s">
        <v>182</v>
      </c>
      <c r="C55" s="1" t="s">
        <v>435</v>
      </c>
      <c r="D55" s="1" t="s">
        <v>528</v>
      </c>
    </row>
    <row r="56">
      <c r="A56" s="1">
        <v>11.0</v>
      </c>
      <c r="B56" s="1" t="s">
        <v>379</v>
      </c>
      <c r="C56" s="1" t="s">
        <v>457</v>
      </c>
      <c r="D56" s="1" t="s">
        <v>529</v>
      </c>
    </row>
    <row r="57">
      <c r="A57" s="1">
        <v>6.0</v>
      </c>
      <c r="B57" s="1" t="s">
        <v>89</v>
      </c>
      <c r="C57" s="1" t="s">
        <v>432</v>
      </c>
      <c r="D57" s="1" t="s">
        <v>530</v>
      </c>
    </row>
    <row r="58">
      <c r="A58" s="1">
        <v>2.0</v>
      </c>
      <c r="B58" s="1" t="s">
        <v>183</v>
      </c>
      <c r="C58" s="1" t="s">
        <v>435</v>
      </c>
      <c r="D58" s="1" t="s">
        <v>531</v>
      </c>
    </row>
    <row r="59">
      <c r="A59" s="1">
        <v>6.0</v>
      </c>
      <c r="B59" s="1" t="s">
        <v>184</v>
      </c>
      <c r="C59" s="1" t="s">
        <v>435</v>
      </c>
      <c r="D59" s="1" t="s">
        <v>532</v>
      </c>
    </row>
    <row r="60">
      <c r="A60" s="1">
        <v>2.0</v>
      </c>
      <c r="B60" s="1" t="s">
        <v>94</v>
      </c>
      <c r="C60" s="1" t="s">
        <v>432</v>
      </c>
      <c r="D60" s="1" t="s">
        <v>533</v>
      </c>
    </row>
    <row r="61">
      <c r="A61" s="1">
        <v>12.0</v>
      </c>
      <c r="B61" s="1" t="s">
        <v>348</v>
      </c>
      <c r="C61" s="1" t="s">
        <v>480</v>
      </c>
      <c r="D61" s="1" t="s">
        <v>534</v>
      </c>
    </row>
    <row r="62">
      <c r="A62" s="1">
        <v>7.0</v>
      </c>
      <c r="B62" s="1" t="s">
        <v>186</v>
      </c>
      <c r="C62" s="1" t="s">
        <v>435</v>
      </c>
      <c r="D62" s="1" t="s">
        <v>535</v>
      </c>
    </row>
    <row r="63">
      <c r="A63" s="1">
        <v>0.0</v>
      </c>
      <c r="B63" s="1" t="s">
        <v>385</v>
      </c>
      <c r="C63" s="1" t="s">
        <v>457</v>
      </c>
      <c r="D63" s="1" t="s">
        <v>537</v>
      </c>
    </row>
    <row r="64">
      <c r="A64" s="1">
        <v>4.0</v>
      </c>
      <c r="B64" s="1" t="s">
        <v>389</v>
      </c>
      <c r="C64" s="1" t="s">
        <v>457</v>
      </c>
      <c r="D64" s="1" t="s">
        <v>538</v>
      </c>
    </row>
    <row r="65">
      <c r="A65" s="1">
        <v>0.0</v>
      </c>
      <c r="B65" s="1" t="s">
        <v>85</v>
      </c>
      <c r="C65" s="1" t="s">
        <v>432</v>
      </c>
      <c r="D65" s="1" t="s">
        <v>539</v>
      </c>
    </row>
    <row r="66">
      <c r="A66" s="1">
        <v>2.0</v>
      </c>
      <c r="B66" s="1" t="s">
        <v>391</v>
      </c>
      <c r="C66" s="1" t="s">
        <v>457</v>
      </c>
      <c r="D66" s="1" t="s">
        <v>540</v>
      </c>
    </row>
    <row r="67">
      <c r="A67" s="1">
        <v>4.0</v>
      </c>
      <c r="B67" s="1" t="s">
        <v>187</v>
      </c>
      <c r="C67" s="1" t="s">
        <v>435</v>
      </c>
      <c r="D67" s="1" t="s">
        <v>541</v>
      </c>
    </row>
    <row r="68">
      <c r="A68" s="1">
        <v>5.0</v>
      </c>
      <c r="B68" s="1" t="s">
        <v>350</v>
      </c>
      <c r="C68" s="1" t="s">
        <v>480</v>
      </c>
      <c r="D68" s="1" t="s">
        <v>542</v>
      </c>
    </row>
    <row r="69">
      <c r="A69" s="1">
        <v>2.0</v>
      </c>
      <c r="B69" s="1" t="s">
        <v>70</v>
      </c>
      <c r="C69" s="1" t="s">
        <v>432</v>
      </c>
      <c r="D69" s="1" t="s">
        <v>543</v>
      </c>
    </row>
    <row r="70">
      <c r="A70" s="1">
        <v>0.0</v>
      </c>
      <c r="B70" s="1" t="s">
        <v>352</v>
      </c>
      <c r="C70" s="1" t="s">
        <v>480</v>
      </c>
      <c r="D70" s="1" t="s">
        <v>544</v>
      </c>
    </row>
    <row r="71">
      <c r="A71" s="1">
        <v>0.0</v>
      </c>
      <c r="B71" s="1" t="s">
        <v>354</v>
      </c>
      <c r="C71" s="1" t="s">
        <v>480</v>
      </c>
      <c r="D71" s="1" t="s">
        <v>545</v>
      </c>
    </row>
    <row r="72">
      <c r="A72" s="1">
        <v>7.0</v>
      </c>
      <c r="B72" s="1" t="s">
        <v>393</v>
      </c>
      <c r="C72" s="1" t="s">
        <v>457</v>
      </c>
      <c r="D72" s="1" t="s">
        <v>546</v>
      </c>
    </row>
    <row r="73">
      <c r="A73" s="1">
        <v>2.0</v>
      </c>
      <c r="B73" s="1" t="s">
        <v>188</v>
      </c>
      <c r="C73" s="1" t="s">
        <v>435</v>
      </c>
      <c r="D73" s="1" t="s">
        <v>875</v>
      </c>
    </row>
    <row r="74">
      <c r="A74" s="1">
        <v>7.0</v>
      </c>
      <c r="B74" s="1" t="s">
        <v>395</v>
      </c>
      <c r="C74" s="1" t="s">
        <v>457</v>
      </c>
      <c r="D74" s="1" t="s">
        <v>547</v>
      </c>
    </row>
    <row r="75">
      <c r="A75" s="1">
        <v>8.0</v>
      </c>
      <c r="B75" s="1" t="s">
        <v>398</v>
      </c>
      <c r="C75" s="1" t="s">
        <v>457</v>
      </c>
      <c r="D75" s="1" t="s">
        <v>548</v>
      </c>
    </row>
    <row r="76">
      <c r="A76" s="1">
        <v>4.0</v>
      </c>
      <c r="B76" s="1" t="s">
        <v>356</v>
      </c>
      <c r="C76" s="1" t="s">
        <v>480</v>
      </c>
      <c r="D76" s="1" t="s">
        <v>549</v>
      </c>
    </row>
    <row r="77">
      <c r="A77" s="1">
        <v>5.0</v>
      </c>
      <c r="B77" s="1" t="s">
        <v>189</v>
      </c>
      <c r="C77" s="1" t="s">
        <v>435</v>
      </c>
      <c r="D77" s="1" t="s">
        <v>550</v>
      </c>
    </row>
    <row r="78">
      <c r="A78" s="1">
        <v>0.0</v>
      </c>
      <c r="B78" s="1" t="s">
        <v>400</v>
      </c>
      <c r="C78" s="1" t="s">
        <v>457</v>
      </c>
      <c r="D78" s="1" t="s">
        <v>551</v>
      </c>
    </row>
    <row r="79">
      <c r="A79" s="1">
        <v>3.0</v>
      </c>
      <c r="B79" s="1" t="s">
        <v>68</v>
      </c>
      <c r="C79" s="1" t="s">
        <v>432</v>
      </c>
      <c r="D79" s="1" t="s">
        <v>552</v>
      </c>
    </row>
    <row r="80">
      <c r="A80" s="1">
        <v>7.0</v>
      </c>
      <c r="B80" s="1" t="s">
        <v>190</v>
      </c>
      <c r="C80" s="1" t="s">
        <v>435</v>
      </c>
      <c r="D80" s="1" t="s">
        <v>553</v>
      </c>
    </row>
    <row r="81">
      <c r="A81" s="1">
        <v>2.0</v>
      </c>
      <c r="B81" s="1" t="s">
        <v>402</v>
      </c>
      <c r="C81" s="1" t="s">
        <v>457</v>
      </c>
      <c r="D81" s="1" t="s">
        <v>555</v>
      </c>
    </row>
    <row r="82">
      <c r="A82" s="1">
        <v>5.0</v>
      </c>
      <c r="B82" s="1" t="s">
        <v>192</v>
      </c>
      <c r="C82" s="1" t="s">
        <v>435</v>
      </c>
      <c r="D82" s="1" t="s">
        <v>556</v>
      </c>
    </row>
    <row r="83">
      <c r="A83" s="1">
        <v>1.0</v>
      </c>
      <c r="B83" s="1" t="s">
        <v>404</v>
      </c>
      <c r="C83" s="1" t="s">
        <v>457</v>
      </c>
      <c r="D83" s="1" t="s">
        <v>557</v>
      </c>
    </row>
    <row r="84">
      <c r="A84" s="1">
        <v>0.0</v>
      </c>
      <c r="B84" s="1" t="s">
        <v>193</v>
      </c>
      <c r="C84" s="1" t="s">
        <v>435</v>
      </c>
      <c r="D84" s="1" t="s">
        <v>558</v>
      </c>
    </row>
    <row r="85">
      <c r="A85" s="1">
        <v>15.0</v>
      </c>
      <c r="B85" s="1" t="s">
        <v>194</v>
      </c>
      <c r="C85" s="1" t="s">
        <v>435</v>
      </c>
      <c r="D85" s="1" t="s">
        <v>559</v>
      </c>
    </row>
    <row r="86">
      <c r="A86" s="1">
        <v>8.0</v>
      </c>
      <c r="B86" s="1" t="s">
        <v>195</v>
      </c>
      <c r="C86" s="1" t="s">
        <v>435</v>
      </c>
      <c r="D86" s="1" t="s">
        <v>560</v>
      </c>
    </row>
    <row r="87">
      <c r="A87" s="1">
        <v>2.0</v>
      </c>
      <c r="B87" s="1" t="s">
        <v>38</v>
      </c>
      <c r="C87" s="1" t="s">
        <v>432</v>
      </c>
      <c r="D87" s="1" t="s">
        <v>561</v>
      </c>
    </row>
    <row r="88">
      <c r="A88" s="1">
        <v>2.0</v>
      </c>
      <c r="B88" s="1" t="s">
        <v>196</v>
      </c>
      <c r="C88" s="1" t="s">
        <v>435</v>
      </c>
      <c r="D88" s="1" t="s">
        <v>562</v>
      </c>
    </row>
    <row r="89">
      <c r="A89" s="1">
        <v>1.0</v>
      </c>
      <c r="B89" s="1" t="s">
        <v>197</v>
      </c>
      <c r="C89" s="1" t="s">
        <v>435</v>
      </c>
      <c r="D89" s="1" t="s">
        <v>563</v>
      </c>
    </row>
    <row r="90">
      <c r="A90" s="1">
        <v>8.0</v>
      </c>
      <c r="B90" s="1" t="s">
        <v>64</v>
      </c>
      <c r="C90" s="1" t="s">
        <v>432</v>
      </c>
      <c r="D90" s="1" t="s">
        <v>564</v>
      </c>
    </row>
    <row r="91">
      <c r="A91" s="1">
        <v>0.0</v>
      </c>
      <c r="B91" s="1" t="s">
        <v>406</v>
      </c>
      <c r="C91" s="1" t="s">
        <v>457</v>
      </c>
      <c r="D91" s="1" t="s">
        <v>565</v>
      </c>
    </row>
    <row r="92">
      <c r="A92" s="1">
        <v>6.0</v>
      </c>
      <c r="B92" s="1" t="s">
        <v>198</v>
      </c>
      <c r="C92" s="1" t="s">
        <v>435</v>
      </c>
      <c r="D92" s="1" t="s">
        <v>566</v>
      </c>
    </row>
    <row r="93">
      <c r="A93" s="1">
        <v>0.0</v>
      </c>
      <c r="B93" s="1" t="s">
        <v>199</v>
      </c>
      <c r="C93" s="1" t="s">
        <v>435</v>
      </c>
      <c r="D93" s="1" t="s">
        <v>567</v>
      </c>
    </row>
    <row r="94">
      <c r="A94" s="1">
        <v>16.0</v>
      </c>
      <c r="B94" s="1" t="s">
        <v>200</v>
      </c>
      <c r="C94" s="1" t="s">
        <v>435</v>
      </c>
      <c r="D94" s="1" t="s">
        <v>568</v>
      </c>
    </row>
    <row r="95">
      <c r="A95" s="1">
        <v>4.0</v>
      </c>
      <c r="B95" s="1" t="s">
        <v>201</v>
      </c>
      <c r="C95" s="1" t="s">
        <v>435</v>
      </c>
      <c r="D95" s="1" t="s">
        <v>569</v>
      </c>
    </row>
    <row r="96">
      <c r="A96" s="1">
        <v>0.0</v>
      </c>
      <c r="B96" s="1" t="s">
        <v>202</v>
      </c>
      <c r="C96" s="1" t="s">
        <v>435</v>
      </c>
      <c r="D96" s="1" t="s">
        <v>570</v>
      </c>
    </row>
    <row r="97">
      <c r="A97" s="1">
        <v>0.0</v>
      </c>
      <c r="B97" s="1" t="s">
        <v>408</v>
      </c>
      <c r="C97" s="1" t="s">
        <v>457</v>
      </c>
      <c r="D97" s="1" t="s">
        <v>571</v>
      </c>
    </row>
    <row r="98">
      <c r="A98" s="1">
        <v>5.0</v>
      </c>
      <c r="B98" s="1" t="s">
        <v>203</v>
      </c>
      <c r="C98" s="1" t="s">
        <v>435</v>
      </c>
      <c r="D98" s="1" t="s">
        <v>572</v>
      </c>
    </row>
    <row r="99">
      <c r="A99" s="1">
        <v>0.0</v>
      </c>
      <c r="B99" s="1" t="s">
        <v>362</v>
      </c>
      <c r="C99" s="1" t="s">
        <v>480</v>
      </c>
      <c r="D99" s="1" t="s">
        <v>573</v>
      </c>
    </row>
    <row r="100">
      <c r="A100" s="1">
        <v>3.0</v>
      </c>
      <c r="B100" s="1" t="s">
        <v>412</v>
      </c>
      <c r="C100" s="1" t="s">
        <v>457</v>
      </c>
      <c r="D100" s="1" t="s">
        <v>574</v>
      </c>
    </row>
    <row r="101">
      <c r="A101" s="1">
        <v>0.0</v>
      </c>
      <c r="B101" s="1" t="s">
        <v>57</v>
      </c>
      <c r="C101" s="1" t="s">
        <v>432</v>
      </c>
      <c r="D101" s="1" t="s">
        <v>575</v>
      </c>
    </row>
    <row r="102">
      <c r="A102" s="1">
        <v>2.0</v>
      </c>
      <c r="B102" s="1" t="s">
        <v>30</v>
      </c>
      <c r="C102" s="1" t="s">
        <v>432</v>
      </c>
      <c r="D102" s="1" t="s">
        <v>576</v>
      </c>
    </row>
    <row r="103">
      <c r="A103" s="1">
        <v>3.0</v>
      </c>
      <c r="B103" s="1" t="s">
        <v>206</v>
      </c>
      <c r="C103" s="1" t="s">
        <v>435</v>
      </c>
      <c r="D103" s="1" t="s">
        <v>877</v>
      </c>
    </row>
    <row r="104">
      <c r="A104" s="1">
        <v>2.0</v>
      </c>
      <c r="B104" s="1" t="s">
        <v>207</v>
      </c>
      <c r="C104" s="1" t="s">
        <v>435</v>
      </c>
      <c r="D104" s="1" t="s">
        <v>577</v>
      </c>
    </row>
    <row r="105">
      <c r="A105" s="1">
        <v>7.0</v>
      </c>
      <c r="B105" s="1" t="s">
        <v>414</v>
      </c>
      <c r="C105" s="1" t="s">
        <v>457</v>
      </c>
      <c r="D105" s="1" t="s">
        <v>578</v>
      </c>
    </row>
    <row r="106">
      <c r="A106" s="1">
        <v>0.0</v>
      </c>
      <c r="B106" s="1" t="s">
        <v>79</v>
      </c>
      <c r="C106" s="1" t="s">
        <v>432</v>
      </c>
      <c r="D106" s="1" t="s">
        <v>579</v>
      </c>
    </row>
    <row r="107">
      <c r="A107" s="1">
        <v>1.0</v>
      </c>
      <c r="B107" s="1" t="s">
        <v>416</v>
      </c>
      <c r="C107" s="1" t="s">
        <v>457</v>
      </c>
      <c r="D107" s="1" t="s">
        <v>580</v>
      </c>
    </row>
    <row r="108">
      <c r="A108" s="1">
        <v>3.0</v>
      </c>
      <c r="B108" s="1" t="s">
        <v>208</v>
      </c>
      <c r="C108" s="1" t="s">
        <v>435</v>
      </c>
      <c r="D108" s="1" t="s">
        <v>581</v>
      </c>
    </row>
    <row r="109">
      <c r="A109" s="1">
        <v>10.0</v>
      </c>
      <c r="B109" s="1" t="s">
        <v>39</v>
      </c>
      <c r="C109" s="1" t="s">
        <v>432</v>
      </c>
      <c r="D109" s="1" t="s">
        <v>582</v>
      </c>
    </row>
    <row r="110">
      <c r="A110" s="1">
        <v>7.0</v>
      </c>
      <c r="B110" s="1" t="s">
        <v>421</v>
      </c>
      <c r="C110" s="1" t="s">
        <v>457</v>
      </c>
      <c r="D110" s="1" t="s">
        <v>583</v>
      </c>
    </row>
    <row r="111">
      <c r="A111" s="1">
        <v>4.0</v>
      </c>
      <c r="B111" s="1" t="s">
        <v>423</v>
      </c>
      <c r="C111" s="1" t="s">
        <v>457</v>
      </c>
      <c r="D111" s="1" t="s">
        <v>584</v>
      </c>
    </row>
    <row r="112">
      <c r="A112" s="1">
        <v>1.0</v>
      </c>
      <c r="B112" s="1" t="s">
        <v>211</v>
      </c>
      <c r="C112" s="1" t="s">
        <v>435</v>
      </c>
      <c r="D112" s="1" t="s">
        <v>586</v>
      </c>
    </row>
    <row r="113">
      <c r="A113" s="1">
        <v>1.0</v>
      </c>
      <c r="B113" s="1" t="s">
        <v>212</v>
      </c>
      <c r="C113" s="1" t="s">
        <v>435</v>
      </c>
      <c r="D113" s="1" t="s">
        <v>588</v>
      </c>
    </row>
    <row r="114">
      <c r="A114" s="1">
        <v>0.0</v>
      </c>
      <c r="B114" s="1" t="s">
        <v>213</v>
      </c>
      <c r="C114" s="1" t="s">
        <v>435</v>
      </c>
      <c r="D114" s="1" t="s">
        <v>589</v>
      </c>
    </row>
    <row r="115">
      <c r="A115" s="1">
        <v>0.0</v>
      </c>
      <c r="B115" s="1" t="s">
        <v>214</v>
      </c>
      <c r="C115" s="1" t="s">
        <v>435</v>
      </c>
      <c r="D115" s="1" t="s">
        <v>878</v>
      </c>
    </row>
    <row r="116">
      <c r="A116" s="1">
        <v>9.0</v>
      </c>
      <c r="B116" s="1" t="s">
        <v>429</v>
      </c>
      <c r="C116" s="1" t="s">
        <v>457</v>
      </c>
      <c r="D116" s="1" t="s">
        <v>591</v>
      </c>
    </row>
    <row r="117">
      <c r="A117" s="1">
        <v>4.0</v>
      </c>
      <c r="B117" s="1" t="s">
        <v>60</v>
      </c>
      <c r="C117" s="1" t="s">
        <v>432</v>
      </c>
      <c r="D117" s="1" t="s">
        <v>592</v>
      </c>
    </row>
    <row r="118">
      <c r="A118" s="1">
        <v>2.0</v>
      </c>
      <c r="B118" s="1" t="s">
        <v>437</v>
      </c>
      <c r="C118" s="1" t="s">
        <v>457</v>
      </c>
      <c r="D118" s="1" t="s">
        <v>593</v>
      </c>
    </row>
    <row r="119">
      <c r="A119" s="1">
        <v>1.0</v>
      </c>
      <c r="B119" s="1" t="s">
        <v>440</v>
      </c>
      <c r="C119" s="1" t="s">
        <v>457</v>
      </c>
      <c r="D119" s="1" t="s">
        <v>594</v>
      </c>
    </row>
    <row r="120">
      <c r="A120" s="1">
        <v>0.0</v>
      </c>
      <c r="B120" s="1" t="s">
        <v>96</v>
      </c>
      <c r="C120" s="1" t="s">
        <v>432</v>
      </c>
      <c r="D120" s="1" t="s">
        <v>595</v>
      </c>
    </row>
    <row r="121">
      <c r="A121" s="1">
        <v>3.0</v>
      </c>
      <c r="B121" s="1" t="s">
        <v>215</v>
      </c>
      <c r="C121" s="1" t="s">
        <v>435</v>
      </c>
      <c r="D121" s="1" t="s">
        <v>596</v>
      </c>
    </row>
    <row r="122">
      <c r="A122" s="1">
        <v>10.0</v>
      </c>
      <c r="B122" s="1" t="s">
        <v>442</v>
      </c>
      <c r="C122" s="1" t="s">
        <v>457</v>
      </c>
      <c r="D122" s="1" t="s">
        <v>597</v>
      </c>
    </row>
    <row r="123">
      <c r="A123" s="1">
        <v>2.0</v>
      </c>
      <c r="B123" s="1" t="s">
        <v>446</v>
      </c>
      <c r="C123" s="1" t="s">
        <v>457</v>
      </c>
      <c r="D123" s="1" t="s">
        <v>598</v>
      </c>
    </row>
    <row r="124">
      <c r="A124" s="1">
        <v>7.0</v>
      </c>
      <c r="B124" s="1" t="s">
        <v>82</v>
      </c>
      <c r="C124" s="1" t="s">
        <v>432</v>
      </c>
      <c r="D124" s="1" t="s">
        <v>599</v>
      </c>
    </row>
    <row r="125">
      <c r="A125" s="1">
        <v>4.0</v>
      </c>
      <c r="B125" s="1" t="s">
        <v>368</v>
      </c>
      <c r="C125" s="1" t="s">
        <v>480</v>
      </c>
      <c r="D125" s="1" t="s">
        <v>600</v>
      </c>
    </row>
    <row r="126">
      <c r="A126" s="1">
        <v>6.0</v>
      </c>
      <c r="B126" s="1" t="s">
        <v>448</v>
      </c>
      <c r="C126" s="1" t="s">
        <v>457</v>
      </c>
      <c r="D126" s="1" t="s">
        <v>601</v>
      </c>
    </row>
    <row r="127">
      <c r="A127" s="1">
        <v>3.0</v>
      </c>
      <c r="B127" s="1" t="s">
        <v>41</v>
      </c>
      <c r="C127" s="1" t="s">
        <v>432</v>
      </c>
      <c r="D127" s="1" t="s">
        <v>602</v>
      </c>
    </row>
    <row r="128">
      <c r="A128" s="1">
        <v>0.0</v>
      </c>
      <c r="B128" s="1" t="s">
        <v>454</v>
      </c>
      <c r="C128" s="1" t="s">
        <v>457</v>
      </c>
      <c r="D128" s="1" t="s">
        <v>604</v>
      </c>
    </row>
    <row r="129">
      <c r="A129" s="1">
        <v>9.0</v>
      </c>
      <c r="B129" s="1" t="s">
        <v>219</v>
      </c>
      <c r="C129" s="1" t="s">
        <v>435</v>
      </c>
      <c r="D129" s="1" t="s">
        <v>605</v>
      </c>
    </row>
    <row r="130">
      <c r="A130" s="1">
        <v>4.0</v>
      </c>
      <c r="B130" s="1" t="s">
        <v>220</v>
      </c>
      <c r="C130" s="1" t="s">
        <v>435</v>
      </c>
      <c r="D130" s="1" t="s">
        <v>606</v>
      </c>
    </row>
    <row r="131">
      <c r="A131" s="1">
        <v>0.0</v>
      </c>
      <c r="B131" s="1" t="s">
        <v>456</v>
      </c>
      <c r="C131" s="1" t="s">
        <v>457</v>
      </c>
      <c r="D131" s="1" t="s">
        <v>607</v>
      </c>
    </row>
    <row r="132">
      <c r="A132" s="1">
        <v>5.0</v>
      </c>
      <c r="B132" s="1" t="s">
        <v>221</v>
      </c>
      <c r="C132" s="1" t="s">
        <v>435</v>
      </c>
      <c r="D132" s="1" t="s">
        <v>608</v>
      </c>
    </row>
    <row r="133">
      <c r="A133" s="1">
        <v>6.0</v>
      </c>
      <c r="B133" s="1" t="s">
        <v>139</v>
      </c>
      <c r="C133" s="1" t="s">
        <v>435</v>
      </c>
      <c r="D133" s="1" t="s">
        <v>609</v>
      </c>
    </row>
    <row r="134">
      <c r="A134" s="1">
        <v>3.0</v>
      </c>
      <c r="B134" s="1" t="s">
        <v>45</v>
      </c>
      <c r="C134" s="1" t="s">
        <v>432</v>
      </c>
      <c r="D134" s="1" t="s">
        <v>610</v>
      </c>
    </row>
    <row r="135">
      <c r="A135" s="1">
        <v>2.0</v>
      </c>
      <c r="B135" s="1" t="s">
        <v>59</v>
      </c>
      <c r="C135" s="1" t="s">
        <v>432</v>
      </c>
      <c r="D135" s="1" t="s">
        <v>611</v>
      </c>
    </row>
    <row r="136">
      <c r="A136" s="1">
        <v>2.0</v>
      </c>
      <c r="B136" s="1" t="s">
        <v>459</v>
      </c>
      <c r="C136" s="1" t="s">
        <v>457</v>
      </c>
      <c r="D136" s="1" t="s">
        <v>613</v>
      </c>
    </row>
    <row r="137">
      <c r="A137" s="1">
        <v>0.0</v>
      </c>
      <c r="B137" s="1" t="s">
        <v>461</v>
      </c>
      <c r="C137" s="1" t="s">
        <v>457</v>
      </c>
      <c r="D137" s="1" t="s">
        <v>614</v>
      </c>
    </row>
    <row r="138">
      <c r="A138" s="1">
        <v>0.0</v>
      </c>
      <c r="B138" s="1" t="s">
        <v>463</v>
      </c>
      <c r="C138" s="1" t="s">
        <v>457</v>
      </c>
      <c r="D138" s="1" t="s">
        <v>615</v>
      </c>
    </row>
    <row r="139">
      <c r="A139" s="1">
        <v>0.0</v>
      </c>
      <c r="B139" s="1" t="s">
        <v>465</v>
      </c>
      <c r="C139" s="1" t="s">
        <v>457</v>
      </c>
      <c r="D139" s="1" t="s">
        <v>616</v>
      </c>
    </row>
    <row r="140">
      <c r="A140" s="1">
        <v>0.0</v>
      </c>
      <c r="B140" s="1" t="s">
        <v>223</v>
      </c>
      <c r="C140" s="1" t="s">
        <v>435</v>
      </c>
      <c r="D140" s="1" t="s">
        <v>879</v>
      </c>
    </row>
    <row r="141">
      <c r="A141" s="1">
        <v>2.0</v>
      </c>
      <c r="B141" s="1" t="s">
        <v>225</v>
      </c>
      <c r="C141" s="1" t="s">
        <v>435</v>
      </c>
      <c r="D141" s="1" t="s">
        <v>619</v>
      </c>
    </row>
    <row r="142">
      <c r="A142" s="1">
        <v>3.0</v>
      </c>
      <c r="B142" s="1" t="s">
        <v>42</v>
      </c>
      <c r="C142" s="1" t="s">
        <v>432</v>
      </c>
      <c r="D142" s="1" t="s">
        <v>620</v>
      </c>
    </row>
    <row r="143">
      <c r="A143" s="1">
        <v>8.0</v>
      </c>
      <c r="B143" s="1" t="s">
        <v>513</v>
      </c>
      <c r="C143" s="1" t="s">
        <v>457</v>
      </c>
      <c r="D143" s="1" t="s">
        <v>622</v>
      </c>
    </row>
    <row r="144">
      <c r="A144" s="1">
        <v>0.0</v>
      </c>
      <c r="B144" s="1" t="s">
        <v>370</v>
      </c>
      <c r="C144" s="1" t="s">
        <v>480</v>
      </c>
      <c r="D144" s="1" t="s">
        <v>623</v>
      </c>
    </row>
    <row r="145">
      <c r="A145" s="1">
        <v>0.0</v>
      </c>
      <c r="B145" s="1" t="s">
        <v>228</v>
      </c>
      <c r="C145" s="1" t="s">
        <v>435</v>
      </c>
      <c r="D145" s="1" t="s">
        <v>624</v>
      </c>
    </row>
    <row r="146">
      <c r="A146" s="1">
        <v>0.0</v>
      </c>
      <c r="B146" s="1" t="s">
        <v>230</v>
      </c>
      <c r="C146" s="1" t="s">
        <v>435</v>
      </c>
      <c r="D146" s="1" t="s">
        <v>880</v>
      </c>
    </row>
    <row r="147">
      <c r="A147" s="1">
        <v>5.0</v>
      </c>
      <c r="B147" s="1" t="s">
        <v>626</v>
      </c>
      <c r="C147" s="1" t="s">
        <v>457</v>
      </c>
      <c r="D147" s="1" t="s">
        <v>627</v>
      </c>
    </row>
    <row r="148">
      <c r="A148" s="1">
        <v>0.0</v>
      </c>
      <c r="B148" s="1" t="s">
        <v>876</v>
      </c>
      <c r="C148" s="1" t="s">
        <v>457</v>
      </c>
      <c r="D148" s="1" t="s">
        <v>881</v>
      </c>
    </row>
    <row r="149">
      <c r="A149" s="1">
        <v>6.0</v>
      </c>
      <c r="B149" s="1" t="s">
        <v>231</v>
      </c>
      <c r="C149" s="1" t="s">
        <v>435</v>
      </c>
      <c r="D149" s="1" t="s">
        <v>630</v>
      </c>
    </row>
    <row r="150">
      <c r="A150" s="1">
        <v>5.0</v>
      </c>
      <c r="B150" s="1" t="s">
        <v>232</v>
      </c>
      <c r="C150" s="1" t="s">
        <v>435</v>
      </c>
      <c r="D150" s="1" t="s">
        <v>631</v>
      </c>
    </row>
    <row r="151">
      <c r="A151" s="1">
        <v>0.0</v>
      </c>
      <c r="B151" s="1" t="s">
        <v>374</v>
      </c>
      <c r="C151" s="1" t="s">
        <v>480</v>
      </c>
      <c r="D151" s="1" t="s">
        <v>632</v>
      </c>
    </row>
    <row r="152">
      <c r="A152" s="1">
        <v>2.0</v>
      </c>
      <c r="B152" s="1" t="s">
        <v>56</v>
      </c>
      <c r="C152" s="1" t="s">
        <v>432</v>
      </c>
      <c r="D152" s="1" t="s">
        <v>633</v>
      </c>
    </row>
    <row r="153">
      <c r="A153" s="1">
        <v>0.0</v>
      </c>
      <c r="B153" s="1" t="s">
        <v>882</v>
      </c>
      <c r="C153" s="1" t="s">
        <v>457</v>
      </c>
      <c r="D153" s="1" t="s">
        <v>883</v>
      </c>
    </row>
    <row r="154">
      <c r="A154" s="1">
        <v>-1.0</v>
      </c>
      <c r="B154" s="1" t="s">
        <v>634</v>
      </c>
      <c r="C154" s="1" t="s">
        <v>457</v>
      </c>
      <c r="D154" s="1" t="s">
        <v>635</v>
      </c>
    </row>
    <row r="155">
      <c r="A155" s="1">
        <v>10.0</v>
      </c>
      <c r="B155" s="1" t="s">
        <v>636</v>
      </c>
      <c r="C155" s="1" t="s">
        <v>457</v>
      </c>
      <c r="D155" s="1" t="s">
        <v>637</v>
      </c>
    </row>
    <row r="156">
      <c r="A156" s="1">
        <v>2.0</v>
      </c>
      <c r="B156" s="1" t="s">
        <v>106</v>
      </c>
      <c r="C156" s="1" t="s">
        <v>432</v>
      </c>
      <c r="D156" s="1" t="s">
        <v>884</v>
      </c>
    </row>
    <row r="157">
      <c r="A157" s="1">
        <v>0.0</v>
      </c>
      <c r="B157" s="1" t="s">
        <v>235</v>
      </c>
      <c r="C157" s="1" t="s">
        <v>435</v>
      </c>
      <c r="D157" s="1" t="s">
        <v>638</v>
      </c>
    </row>
    <row r="158">
      <c r="A158" s="1">
        <v>5.0</v>
      </c>
      <c r="B158" s="1" t="s">
        <v>639</v>
      </c>
      <c r="C158" s="1" t="s">
        <v>457</v>
      </c>
      <c r="D158" s="1" t="s">
        <v>640</v>
      </c>
    </row>
    <row r="159">
      <c r="A159" s="1">
        <v>6.0</v>
      </c>
      <c r="B159" s="1" t="s">
        <v>236</v>
      </c>
      <c r="C159" s="1" t="s">
        <v>435</v>
      </c>
      <c r="D159" s="1" t="s">
        <v>641</v>
      </c>
    </row>
    <row r="160">
      <c r="A160" s="1">
        <v>4.0</v>
      </c>
      <c r="B160" s="1" t="s">
        <v>63</v>
      </c>
      <c r="C160" s="1" t="s">
        <v>432</v>
      </c>
      <c r="D160" s="1" t="s">
        <v>642</v>
      </c>
    </row>
    <row r="161">
      <c r="A161" s="1">
        <v>8.0</v>
      </c>
      <c r="B161" s="1" t="s">
        <v>643</v>
      </c>
      <c r="C161" s="1" t="s">
        <v>457</v>
      </c>
      <c r="D161" s="1" t="s">
        <v>644</v>
      </c>
    </row>
    <row r="162">
      <c r="A162" s="1">
        <v>2.0</v>
      </c>
      <c r="B162" s="1" t="s">
        <v>36</v>
      </c>
      <c r="C162" s="1" t="s">
        <v>432</v>
      </c>
      <c r="D162" s="1" t="s">
        <v>645</v>
      </c>
    </row>
    <row r="163">
      <c r="A163" s="1">
        <v>6.0</v>
      </c>
      <c r="B163" s="1" t="s">
        <v>646</v>
      </c>
      <c r="C163" s="1" t="s">
        <v>457</v>
      </c>
      <c r="D163" s="1" t="s">
        <v>647</v>
      </c>
    </row>
    <row r="164">
      <c r="A164" s="1">
        <v>6.0</v>
      </c>
      <c r="B164" s="1" t="s">
        <v>238</v>
      </c>
      <c r="C164" s="1" t="s">
        <v>435</v>
      </c>
      <c r="D164" s="1" t="s">
        <v>885</v>
      </c>
    </row>
    <row r="165">
      <c r="A165" s="1">
        <v>0.0</v>
      </c>
      <c r="B165" s="1" t="s">
        <v>376</v>
      </c>
      <c r="C165" s="1" t="s">
        <v>480</v>
      </c>
      <c r="D165" s="1" t="s">
        <v>648</v>
      </c>
    </row>
    <row r="166">
      <c r="A166" s="1">
        <v>4.0</v>
      </c>
      <c r="B166" s="1" t="s">
        <v>649</v>
      </c>
      <c r="C166" s="1" t="s">
        <v>457</v>
      </c>
      <c r="D166" s="1" t="s">
        <v>650</v>
      </c>
    </row>
    <row r="167">
      <c r="A167" s="1">
        <v>6.0</v>
      </c>
      <c r="B167" s="1" t="s">
        <v>378</v>
      </c>
      <c r="C167" s="1" t="s">
        <v>480</v>
      </c>
      <c r="D167" s="1" t="s">
        <v>651</v>
      </c>
    </row>
    <row r="168">
      <c r="A168" s="1">
        <v>0.0</v>
      </c>
      <c r="B168" s="1" t="s">
        <v>239</v>
      </c>
      <c r="C168" s="1" t="s">
        <v>435</v>
      </c>
      <c r="D168" s="1" t="s">
        <v>652</v>
      </c>
    </row>
    <row r="169">
      <c r="A169" s="1">
        <v>7.0</v>
      </c>
      <c r="B169" s="1" t="s">
        <v>37</v>
      </c>
      <c r="C169" s="1" t="s">
        <v>432</v>
      </c>
      <c r="D169" s="1" t="s">
        <v>654</v>
      </c>
    </row>
    <row r="170">
      <c r="A170" s="1">
        <v>0.0</v>
      </c>
      <c r="B170" s="1" t="s">
        <v>241</v>
      </c>
      <c r="C170" s="1" t="s">
        <v>435</v>
      </c>
      <c r="D170" s="1" t="s">
        <v>887</v>
      </c>
    </row>
    <row r="171">
      <c r="A171" s="1">
        <v>4.0</v>
      </c>
      <c r="B171" s="1" t="s">
        <v>242</v>
      </c>
      <c r="C171" s="1" t="s">
        <v>435</v>
      </c>
      <c r="D171" s="1" t="s">
        <v>656</v>
      </c>
    </row>
    <row r="172">
      <c r="A172" s="1">
        <v>0.0</v>
      </c>
      <c r="B172" s="1" t="s">
        <v>243</v>
      </c>
      <c r="C172" s="1" t="s">
        <v>435</v>
      </c>
      <c r="D172" s="1" t="s">
        <v>657</v>
      </c>
    </row>
    <row r="173">
      <c r="A173" s="1">
        <v>3.0</v>
      </c>
      <c r="B173" s="1" t="s">
        <v>659</v>
      </c>
      <c r="C173" s="1" t="s">
        <v>457</v>
      </c>
      <c r="D173" s="1" t="s">
        <v>660</v>
      </c>
    </row>
    <row r="174">
      <c r="A174" s="1">
        <v>6.0</v>
      </c>
      <c r="B174" s="1" t="s">
        <v>35</v>
      </c>
      <c r="C174" s="1" t="s">
        <v>432</v>
      </c>
      <c r="D174" s="1" t="s">
        <v>661</v>
      </c>
    </row>
    <row r="175">
      <c r="A175" s="1">
        <v>2.0</v>
      </c>
      <c r="B175" s="1" t="s">
        <v>244</v>
      </c>
      <c r="C175" s="1" t="s">
        <v>435</v>
      </c>
      <c r="D175" s="1" t="s">
        <v>662</v>
      </c>
    </row>
    <row r="176">
      <c r="A176" s="1">
        <v>7.0</v>
      </c>
      <c r="B176" s="1" t="s">
        <v>246</v>
      </c>
      <c r="C176" s="1" t="s">
        <v>435</v>
      </c>
      <c r="D176" s="1" t="s">
        <v>888</v>
      </c>
    </row>
    <row r="177">
      <c r="A177" s="1">
        <v>4.0</v>
      </c>
      <c r="B177" s="1" t="s">
        <v>664</v>
      </c>
      <c r="C177" s="1" t="s">
        <v>457</v>
      </c>
      <c r="D177" s="1" t="s">
        <v>665</v>
      </c>
    </row>
    <row r="178">
      <c r="A178" s="1">
        <v>4.0</v>
      </c>
      <c r="B178" s="1" t="s">
        <v>43</v>
      </c>
      <c r="C178" s="1" t="s">
        <v>432</v>
      </c>
      <c r="D178" s="1" t="s">
        <v>666</v>
      </c>
    </row>
    <row r="179">
      <c r="A179" s="1">
        <v>1.0</v>
      </c>
      <c r="B179" s="1" t="s">
        <v>247</v>
      </c>
      <c r="C179" s="1" t="s">
        <v>435</v>
      </c>
      <c r="D179" s="1" t="s">
        <v>667</v>
      </c>
    </row>
    <row r="180">
      <c r="A180" s="1">
        <v>8.0</v>
      </c>
      <c r="B180" s="1" t="s">
        <v>97</v>
      </c>
      <c r="C180" s="1" t="s">
        <v>432</v>
      </c>
      <c r="D180" s="1" t="s">
        <v>668</v>
      </c>
    </row>
    <row r="181">
      <c r="A181" s="1">
        <v>0.0</v>
      </c>
      <c r="B181" s="1" t="s">
        <v>248</v>
      </c>
      <c r="C181" s="1" t="s">
        <v>435</v>
      </c>
      <c r="D181" s="1" t="s">
        <v>889</v>
      </c>
    </row>
    <row r="182">
      <c r="A182" s="1">
        <v>1.0</v>
      </c>
      <c r="B182" s="1" t="s">
        <v>890</v>
      </c>
      <c r="C182" s="1" t="s">
        <v>457</v>
      </c>
      <c r="D182" s="1" t="s">
        <v>891</v>
      </c>
    </row>
    <row r="183">
      <c r="A183" s="1">
        <v>0.0</v>
      </c>
      <c r="B183" s="1" t="s">
        <v>249</v>
      </c>
      <c r="C183" s="1" t="s">
        <v>435</v>
      </c>
      <c r="D183" s="1" t="s">
        <v>670</v>
      </c>
    </row>
    <row r="184">
      <c r="A184" s="1">
        <v>7.0</v>
      </c>
      <c r="B184" s="1" t="s">
        <v>92</v>
      </c>
      <c r="C184" s="1" t="s">
        <v>432</v>
      </c>
      <c r="D184" s="1" t="s">
        <v>671</v>
      </c>
    </row>
    <row r="185">
      <c r="A185" s="1">
        <v>5.0</v>
      </c>
      <c r="B185" s="1" t="s">
        <v>75</v>
      </c>
      <c r="C185" s="1" t="s">
        <v>432</v>
      </c>
      <c r="D185" s="1" t="s">
        <v>672</v>
      </c>
    </row>
    <row r="186">
      <c r="A186" s="1">
        <v>1.0</v>
      </c>
      <c r="B186" s="1" t="s">
        <v>384</v>
      </c>
      <c r="C186" s="1" t="s">
        <v>480</v>
      </c>
      <c r="D186" s="1" t="s">
        <v>673</v>
      </c>
    </row>
    <row r="187">
      <c r="A187" s="1">
        <v>0.0</v>
      </c>
      <c r="B187" s="1" t="s">
        <v>386</v>
      </c>
      <c r="C187" s="1" t="s">
        <v>480</v>
      </c>
      <c r="D187" s="1" t="s">
        <v>674</v>
      </c>
    </row>
    <row r="188">
      <c r="A188" s="1">
        <v>0.0</v>
      </c>
      <c r="B188" s="1" t="s">
        <v>250</v>
      </c>
      <c r="C188" s="1" t="s">
        <v>435</v>
      </c>
      <c r="D188" s="1" t="s">
        <v>675</v>
      </c>
    </row>
    <row r="189">
      <c r="A189" s="1">
        <v>7.0</v>
      </c>
      <c r="B189" s="1" t="s">
        <v>676</v>
      </c>
      <c r="C189" s="1" t="s">
        <v>457</v>
      </c>
      <c r="D189" s="1" t="s">
        <v>677</v>
      </c>
    </row>
    <row r="190">
      <c r="A190" s="1">
        <v>3.0</v>
      </c>
      <c r="B190" s="1" t="s">
        <v>253</v>
      </c>
      <c r="C190" s="1" t="s">
        <v>435</v>
      </c>
      <c r="D190" s="1" t="s">
        <v>679</v>
      </c>
    </row>
    <row r="191">
      <c r="A191" s="1">
        <v>2.0</v>
      </c>
      <c r="B191" s="1" t="s">
        <v>680</v>
      </c>
      <c r="C191" s="1" t="s">
        <v>457</v>
      </c>
      <c r="D191" s="1" t="s">
        <v>681</v>
      </c>
    </row>
    <row r="192">
      <c r="A192" s="1">
        <v>6.0</v>
      </c>
      <c r="B192" s="1" t="s">
        <v>254</v>
      </c>
      <c r="C192" s="1" t="s">
        <v>435</v>
      </c>
      <c r="D192" s="1" t="s">
        <v>682</v>
      </c>
    </row>
    <row r="193">
      <c r="A193" s="1">
        <v>0.0</v>
      </c>
      <c r="B193" s="1" t="s">
        <v>255</v>
      </c>
      <c r="C193" s="1" t="s">
        <v>435</v>
      </c>
      <c r="D193" s="1" t="s">
        <v>892</v>
      </c>
    </row>
    <row r="194">
      <c r="A194" s="1">
        <v>2.0</v>
      </c>
      <c r="B194" s="1" t="s">
        <v>102</v>
      </c>
      <c r="C194" s="1" t="s">
        <v>432</v>
      </c>
      <c r="D194" s="1" t="s">
        <v>683</v>
      </c>
    </row>
    <row r="195">
      <c r="A195" s="1">
        <v>5.0</v>
      </c>
      <c r="B195" s="1" t="s">
        <v>256</v>
      </c>
      <c r="C195" s="1" t="s">
        <v>435</v>
      </c>
      <c r="D195" s="1" t="s">
        <v>686</v>
      </c>
    </row>
    <row r="196">
      <c r="A196" s="1">
        <v>0.0</v>
      </c>
      <c r="B196" s="1" t="s">
        <v>388</v>
      </c>
      <c r="C196" s="1" t="s">
        <v>480</v>
      </c>
      <c r="D196" s="1" t="s">
        <v>893</v>
      </c>
    </row>
    <row r="197">
      <c r="A197" s="1">
        <v>8.0</v>
      </c>
      <c r="B197" s="1" t="s">
        <v>687</v>
      </c>
      <c r="C197" s="1" t="s">
        <v>457</v>
      </c>
      <c r="D197" s="1" t="s">
        <v>688</v>
      </c>
    </row>
    <row r="198">
      <c r="A198" s="1">
        <v>3.0</v>
      </c>
      <c r="B198" s="1" t="s">
        <v>108</v>
      </c>
      <c r="C198" s="1" t="s">
        <v>432</v>
      </c>
      <c r="D198" s="1" t="s">
        <v>894</v>
      </c>
    </row>
    <row r="199">
      <c r="A199" s="1">
        <v>0.0</v>
      </c>
      <c r="B199" s="1" t="s">
        <v>258</v>
      </c>
      <c r="C199" s="1" t="s">
        <v>435</v>
      </c>
      <c r="D199" s="1" t="s">
        <v>689</v>
      </c>
    </row>
    <row r="200">
      <c r="A200" s="1">
        <v>8.0</v>
      </c>
      <c r="B200" s="1" t="s">
        <v>691</v>
      </c>
      <c r="C200" s="1" t="s">
        <v>457</v>
      </c>
      <c r="D200" s="1" t="s">
        <v>692</v>
      </c>
    </row>
    <row r="201">
      <c r="A201" s="1">
        <v>5.0</v>
      </c>
      <c r="B201" s="1" t="s">
        <v>260</v>
      </c>
      <c r="C201" s="1" t="s">
        <v>435</v>
      </c>
      <c r="D201" s="1" t="s">
        <v>695</v>
      </c>
    </row>
    <row r="202">
      <c r="A202" s="1">
        <v>0.0</v>
      </c>
      <c r="B202" s="1" t="s">
        <v>390</v>
      </c>
      <c r="C202" s="1" t="s">
        <v>480</v>
      </c>
      <c r="D202" s="1" t="s">
        <v>696</v>
      </c>
    </row>
    <row r="203">
      <c r="A203" s="1">
        <v>4.0</v>
      </c>
      <c r="B203" s="1" t="s">
        <v>697</v>
      </c>
      <c r="C203" s="1" t="s">
        <v>457</v>
      </c>
      <c r="D203" s="1" t="s">
        <v>698</v>
      </c>
    </row>
    <row r="204">
      <c r="A204" s="1">
        <v>6.0</v>
      </c>
      <c r="B204" s="1" t="s">
        <v>261</v>
      </c>
      <c r="C204" s="1" t="s">
        <v>435</v>
      </c>
      <c r="D204" s="1" t="s">
        <v>699</v>
      </c>
    </row>
    <row r="205">
      <c r="A205" s="1">
        <v>5.0</v>
      </c>
      <c r="B205" s="1" t="s">
        <v>262</v>
      </c>
      <c r="C205" s="1" t="s">
        <v>435</v>
      </c>
      <c r="D205" s="1" t="s">
        <v>700</v>
      </c>
    </row>
    <row r="206">
      <c r="A206" s="1">
        <v>6.0</v>
      </c>
      <c r="B206" s="1" t="s">
        <v>263</v>
      </c>
      <c r="C206" s="1" t="s">
        <v>435</v>
      </c>
      <c r="D206" s="1" t="s">
        <v>895</v>
      </c>
    </row>
    <row r="207">
      <c r="A207" s="1">
        <v>0.0</v>
      </c>
      <c r="B207" s="1" t="s">
        <v>392</v>
      </c>
      <c r="C207" s="1" t="s">
        <v>480</v>
      </c>
      <c r="D207" s="1" t="s">
        <v>701</v>
      </c>
    </row>
    <row r="208">
      <c r="A208" s="1">
        <v>1.0</v>
      </c>
      <c r="B208" s="1" t="s">
        <v>394</v>
      </c>
      <c r="C208" s="1" t="s">
        <v>480</v>
      </c>
      <c r="D208" s="1" t="s">
        <v>702</v>
      </c>
    </row>
    <row r="209">
      <c r="A209" s="1">
        <v>8.0</v>
      </c>
      <c r="B209" s="1" t="s">
        <v>396</v>
      </c>
      <c r="C209" s="1" t="s">
        <v>480</v>
      </c>
      <c r="D209" s="1" t="s">
        <v>703</v>
      </c>
    </row>
    <row r="210">
      <c r="A210" s="1">
        <v>3.0</v>
      </c>
      <c r="B210" s="1" t="s">
        <v>264</v>
      </c>
      <c r="C210" s="1" t="s">
        <v>435</v>
      </c>
      <c r="D210" s="1" t="s">
        <v>896</v>
      </c>
    </row>
    <row r="211">
      <c r="A211" s="1">
        <v>10.0</v>
      </c>
      <c r="B211" s="1" t="s">
        <v>704</v>
      </c>
      <c r="C211" s="1" t="s">
        <v>457</v>
      </c>
      <c r="D211" s="1" t="s">
        <v>705</v>
      </c>
    </row>
    <row r="212">
      <c r="A212" s="1">
        <v>7.0</v>
      </c>
      <c r="B212" s="1" t="s">
        <v>265</v>
      </c>
      <c r="C212" s="1" t="s">
        <v>435</v>
      </c>
      <c r="D212" s="1" t="s">
        <v>706</v>
      </c>
    </row>
    <row r="213">
      <c r="A213" s="1">
        <v>5.0</v>
      </c>
      <c r="B213" s="1" t="s">
        <v>707</v>
      </c>
      <c r="C213" s="1" t="s">
        <v>457</v>
      </c>
      <c r="D213" s="1" t="s">
        <v>708</v>
      </c>
    </row>
    <row r="214">
      <c r="A214" s="1">
        <v>3.0</v>
      </c>
      <c r="B214" s="1" t="s">
        <v>87</v>
      </c>
      <c r="C214" s="1" t="s">
        <v>432</v>
      </c>
      <c r="D214" s="1" t="s">
        <v>709</v>
      </c>
    </row>
    <row r="215">
      <c r="A215" s="1">
        <v>0.0</v>
      </c>
      <c r="B215" s="1" t="s">
        <v>710</v>
      </c>
      <c r="C215" s="1" t="s">
        <v>457</v>
      </c>
      <c r="D215" s="1" t="s">
        <v>711</v>
      </c>
    </row>
    <row r="216">
      <c r="A216" s="1">
        <v>10.0</v>
      </c>
      <c r="B216" s="1" t="s">
        <v>266</v>
      </c>
      <c r="C216" s="1" t="s">
        <v>435</v>
      </c>
      <c r="D216" s="1" t="s">
        <v>712</v>
      </c>
    </row>
    <row r="217">
      <c r="A217" s="1">
        <v>2.0</v>
      </c>
      <c r="B217" s="1" t="s">
        <v>267</v>
      </c>
      <c r="C217" s="1" t="s">
        <v>435</v>
      </c>
      <c r="D217" s="1" t="s">
        <v>713</v>
      </c>
    </row>
    <row r="218">
      <c r="A218" s="1">
        <v>4.0</v>
      </c>
      <c r="B218" s="1" t="s">
        <v>268</v>
      </c>
      <c r="C218" s="1" t="s">
        <v>435</v>
      </c>
      <c r="D218" s="1" t="s">
        <v>714</v>
      </c>
    </row>
    <row r="219">
      <c r="A219" s="1">
        <v>7.0</v>
      </c>
      <c r="B219" s="1" t="s">
        <v>269</v>
      </c>
      <c r="C219" s="1" t="s">
        <v>435</v>
      </c>
      <c r="D219" s="1" t="s">
        <v>715</v>
      </c>
    </row>
    <row r="220">
      <c r="A220" s="1">
        <v>3.0</v>
      </c>
      <c r="B220" s="1" t="s">
        <v>716</v>
      </c>
      <c r="C220" s="1" t="s">
        <v>457</v>
      </c>
      <c r="D220" s="1" t="s">
        <v>717</v>
      </c>
    </row>
    <row r="221">
      <c r="A221" s="1">
        <v>6.0</v>
      </c>
      <c r="B221" s="1" t="s">
        <v>718</v>
      </c>
      <c r="C221" s="1" t="s">
        <v>457</v>
      </c>
      <c r="D221" s="1" t="s">
        <v>719</v>
      </c>
    </row>
    <row r="222">
      <c r="A222" s="1">
        <v>0.0</v>
      </c>
      <c r="B222" s="1" t="s">
        <v>897</v>
      </c>
      <c r="C222" s="1" t="s">
        <v>457</v>
      </c>
      <c r="D222" s="1" t="s">
        <v>898</v>
      </c>
    </row>
    <row r="223">
      <c r="A223" s="1">
        <v>3.0</v>
      </c>
      <c r="B223" s="1" t="s">
        <v>270</v>
      </c>
      <c r="C223" s="1" t="s">
        <v>435</v>
      </c>
      <c r="D223" s="1" t="s">
        <v>720</v>
      </c>
    </row>
    <row r="224">
      <c r="A224" s="1">
        <v>2.0</v>
      </c>
      <c r="B224" s="1" t="s">
        <v>271</v>
      </c>
      <c r="C224" s="1" t="s">
        <v>435</v>
      </c>
      <c r="D224" s="1" t="s">
        <v>721</v>
      </c>
    </row>
    <row r="225">
      <c r="A225" s="1">
        <v>0.0</v>
      </c>
      <c r="B225" s="1" t="s">
        <v>100</v>
      </c>
      <c r="C225" s="1" t="s">
        <v>432</v>
      </c>
      <c r="D225" s="1" t="s">
        <v>724</v>
      </c>
    </row>
    <row r="226">
      <c r="A226" s="1">
        <v>2.0</v>
      </c>
      <c r="B226" s="1" t="s">
        <v>273</v>
      </c>
      <c r="C226" s="1" t="s">
        <v>435</v>
      </c>
      <c r="D226" s="1" t="s">
        <v>899</v>
      </c>
    </row>
    <row r="227">
      <c r="A227" s="1">
        <v>2.0</v>
      </c>
      <c r="B227" s="1" t="s">
        <v>61</v>
      </c>
      <c r="C227" s="1" t="s">
        <v>432</v>
      </c>
      <c r="D227" s="1" t="s">
        <v>725</v>
      </c>
    </row>
    <row r="228">
      <c r="A228" s="1">
        <v>6.0</v>
      </c>
      <c r="B228" s="1" t="s">
        <v>274</v>
      </c>
      <c r="C228" s="1" t="s">
        <v>435</v>
      </c>
      <c r="D228" s="1" t="s">
        <v>726</v>
      </c>
    </row>
    <row r="229">
      <c r="A229" s="1">
        <v>2.0</v>
      </c>
      <c r="B229" s="1" t="s">
        <v>72</v>
      </c>
      <c r="C229" s="1" t="s">
        <v>432</v>
      </c>
      <c r="D229" s="1" t="s">
        <v>730</v>
      </c>
    </row>
    <row r="230">
      <c r="A230" s="1">
        <v>0.0</v>
      </c>
      <c r="B230" s="1" t="s">
        <v>731</v>
      </c>
      <c r="C230" s="1" t="s">
        <v>457</v>
      </c>
      <c r="D230" s="1" t="s">
        <v>732</v>
      </c>
    </row>
    <row r="231">
      <c r="A231" s="1">
        <v>0.0</v>
      </c>
      <c r="B231" s="1" t="s">
        <v>733</v>
      </c>
      <c r="C231" s="1" t="s">
        <v>457</v>
      </c>
      <c r="D231" s="1" t="s">
        <v>734</v>
      </c>
    </row>
    <row r="232">
      <c r="A232" s="1">
        <v>7.0</v>
      </c>
      <c r="B232" s="1" t="s">
        <v>735</v>
      </c>
      <c r="C232" s="1" t="s">
        <v>457</v>
      </c>
      <c r="D232" s="1" t="s">
        <v>736</v>
      </c>
    </row>
    <row r="233">
      <c r="A233" s="1">
        <v>2.0</v>
      </c>
      <c r="B233" s="1" t="s">
        <v>737</v>
      </c>
      <c r="C233" s="1" t="s">
        <v>457</v>
      </c>
      <c r="D233" s="1" t="s">
        <v>738</v>
      </c>
    </row>
    <row r="234">
      <c r="A234" s="1">
        <v>7.0</v>
      </c>
      <c r="B234" s="1" t="s">
        <v>739</v>
      </c>
      <c r="C234" s="1" t="s">
        <v>457</v>
      </c>
      <c r="D234" s="1" t="s">
        <v>740</v>
      </c>
    </row>
    <row r="235">
      <c r="A235" s="1">
        <v>4.0</v>
      </c>
      <c r="B235" s="1" t="s">
        <v>278</v>
      </c>
      <c r="C235" s="1" t="s">
        <v>435</v>
      </c>
      <c r="D235" s="1" t="s">
        <v>741</v>
      </c>
    </row>
    <row r="236">
      <c r="A236" s="1">
        <v>0.0</v>
      </c>
      <c r="B236" s="1" t="s">
        <v>397</v>
      </c>
      <c r="C236" s="1" t="s">
        <v>480</v>
      </c>
      <c r="D236" s="1" t="s">
        <v>742</v>
      </c>
    </row>
    <row r="237">
      <c r="A237" s="1">
        <v>3.0</v>
      </c>
      <c r="B237" s="1" t="s">
        <v>280</v>
      </c>
      <c r="C237" s="1" t="s">
        <v>435</v>
      </c>
      <c r="D237" s="1" t="s">
        <v>743</v>
      </c>
    </row>
    <row r="238">
      <c r="A238" s="1">
        <v>5.0</v>
      </c>
      <c r="B238" s="1" t="s">
        <v>47</v>
      </c>
      <c r="C238" s="1" t="s">
        <v>432</v>
      </c>
      <c r="D238" s="1" t="s">
        <v>744</v>
      </c>
    </row>
    <row r="239">
      <c r="A239" s="1">
        <v>5.0</v>
      </c>
      <c r="B239" s="1" t="s">
        <v>399</v>
      </c>
      <c r="C239" s="1" t="s">
        <v>480</v>
      </c>
      <c r="D239" s="1" t="s">
        <v>745</v>
      </c>
    </row>
    <row r="240">
      <c r="A240" s="1">
        <v>3.0</v>
      </c>
      <c r="B240" s="1" t="s">
        <v>281</v>
      </c>
      <c r="C240" s="1" t="s">
        <v>435</v>
      </c>
      <c r="D240" s="1" t="s">
        <v>746</v>
      </c>
    </row>
    <row r="241">
      <c r="A241" s="1">
        <v>1.0</v>
      </c>
      <c r="B241" s="1" t="s">
        <v>74</v>
      </c>
      <c r="C241" s="1" t="s">
        <v>432</v>
      </c>
      <c r="D241" s="1" t="s">
        <v>747</v>
      </c>
    </row>
    <row r="242">
      <c r="A242" s="1">
        <v>3.0</v>
      </c>
      <c r="B242" s="1" t="s">
        <v>52</v>
      </c>
      <c r="C242" s="1" t="s">
        <v>432</v>
      </c>
      <c r="D242" s="1" t="s">
        <v>748</v>
      </c>
    </row>
    <row r="243">
      <c r="A243" s="1">
        <v>8.0</v>
      </c>
      <c r="B243" s="1" t="s">
        <v>749</v>
      </c>
      <c r="C243" s="1" t="s">
        <v>457</v>
      </c>
      <c r="D243" s="1" t="s">
        <v>750</v>
      </c>
    </row>
    <row r="244">
      <c r="A244" s="1">
        <v>3.0</v>
      </c>
      <c r="B244" s="1" t="s">
        <v>751</v>
      </c>
      <c r="C244" s="1" t="s">
        <v>457</v>
      </c>
      <c r="D244" s="1" t="s">
        <v>752</v>
      </c>
    </row>
    <row r="245">
      <c r="A245" s="1">
        <v>10.0</v>
      </c>
      <c r="B245" s="1" t="s">
        <v>753</v>
      </c>
      <c r="C245" s="1" t="s">
        <v>457</v>
      </c>
      <c r="D245" s="1" t="s">
        <v>754</v>
      </c>
    </row>
    <row r="246">
      <c r="A246" s="1">
        <v>2.0</v>
      </c>
      <c r="B246" s="1" t="s">
        <v>755</v>
      </c>
      <c r="C246" s="1" t="s">
        <v>457</v>
      </c>
      <c r="D246" s="1" t="s">
        <v>756</v>
      </c>
    </row>
    <row r="247">
      <c r="A247" s="1">
        <v>2.0</v>
      </c>
      <c r="B247" s="1" t="s">
        <v>55</v>
      </c>
      <c r="C247" s="1" t="s">
        <v>432</v>
      </c>
      <c r="D247" s="1" t="s">
        <v>757</v>
      </c>
    </row>
    <row r="248">
      <c r="A248" s="1">
        <v>6.0</v>
      </c>
      <c r="B248" s="1" t="s">
        <v>403</v>
      </c>
      <c r="C248" s="1" t="s">
        <v>480</v>
      </c>
      <c r="D248" s="1" t="s">
        <v>758</v>
      </c>
    </row>
    <row r="249">
      <c r="A249" s="1">
        <v>3.0</v>
      </c>
      <c r="B249" s="1" t="s">
        <v>282</v>
      </c>
      <c r="C249" s="1" t="s">
        <v>435</v>
      </c>
      <c r="D249" s="1" t="s">
        <v>759</v>
      </c>
    </row>
    <row r="250">
      <c r="A250" s="1">
        <v>13.0</v>
      </c>
      <c r="B250" s="1" t="s">
        <v>405</v>
      </c>
      <c r="C250" s="1" t="s">
        <v>480</v>
      </c>
      <c r="D250" s="1" t="s">
        <v>760</v>
      </c>
    </row>
    <row r="251">
      <c r="A251" s="1">
        <v>4.0</v>
      </c>
      <c r="B251" s="1" t="s">
        <v>46</v>
      </c>
      <c r="C251" s="1" t="s">
        <v>432</v>
      </c>
      <c r="D251" s="1" t="s">
        <v>761</v>
      </c>
    </row>
    <row r="252">
      <c r="A252" s="1">
        <v>4.0</v>
      </c>
      <c r="B252" s="1" t="s">
        <v>283</v>
      </c>
      <c r="C252" s="1" t="s">
        <v>435</v>
      </c>
      <c r="D252" s="1" t="s">
        <v>762</v>
      </c>
    </row>
    <row r="253">
      <c r="A253" s="1">
        <v>1.0</v>
      </c>
      <c r="B253" s="1" t="s">
        <v>900</v>
      </c>
      <c r="C253" s="1" t="s">
        <v>457</v>
      </c>
      <c r="D253" s="1" t="s">
        <v>901</v>
      </c>
    </row>
    <row r="254">
      <c r="A254" s="1">
        <v>4.0</v>
      </c>
      <c r="B254" s="1" t="s">
        <v>284</v>
      </c>
      <c r="C254" s="1" t="s">
        <v>435</v>
      </c>
      <c r="D254" s="1" t="s">
        <v>764</v>
      </c>
    </row>
    <row r="255">
      <c r="A255" s="1">
        <v>1.0</v>
      </c>
      <c r="B255" s="1" t="s">
        <v>765</v>
      </c>
      <c r="C255" s="1" t="s">
        <v>457</v>
      </c>
      <c r="D255" s="1" t="s">
        <v>766</v>
      </c>
    </row>
    <row r="256">
      <c r="A256" s="1">
        <v>17.0</v>
      </c>
      <c r="B256" s="1" t="s">
        <v>32</v>
      </c>
      <c r="C256" s="1" t="s">
        <v>432</v>
      </c>
      <c r="D256" s="1" t="s">
        <v>767</v>
      </c>
    </row>
    <row r="257">
      <c r="A257" s="1">
        <v>3.0</v>
      </c>
      <c r="B257" s="1" t="s">
        <v>768</v>
      </c>
      <c r="C257" s="1" t="s">
        <v>457</v>
      </c>
      <c r="D257" s="1" t="s">
        <v>769</v>
      </c>
    </row>
    <row r="258">
      <c r="A258" s="1">
        <v>1.0</v>
      </c>
      <c r="B258" s="1" t="s">
        <v>409</v>
      </c>
      <c r="C258" s="1" t="s">
        <v>480</v>
      </c>
      <c r="D258" s="1" t="s">
        <v>770</v>
      </c>
    </row>
    <row r="259">
      <c r="A259" s="1">
        <v>6.0</v>
      </c>
      <c r="B259" s="1" t="s">
        <v>285</v>
      </c>
      <c r="C259" s="1" t="s">
        <v>435</v>
      </c>
      <c r="D259" s="1" t="s">
        <v>771</v>
      </c>
    </row>
    <row r="260">
      <c r="A260" s="1">
        <v>9.0</v>
      </c>
      <c r="B260" s="1" t="s">
        <v>772</v>
      </c>
      <c r="C260" s="1" t="s">
        <v>457</v>
      </c>
      <c r="D260" s="1" t="s">
        <v>773</v>
      </c>
    </row>
    <row r="261">
      <c r="A261" s="1">
        <v>1.0</v>
      </c>
      <c r="B261" s="1" t="s">
        <v>775</v>
      </c>
      <c r="C261" s="1" t="s">
        <v>457</v>
      </c>
      <c r="D261" s="1" t="s">
        <v>776</v>
      </c>
    </row>
    <row r="262">
      <c r="A262" s="1">
        <v>7.0</v>
      </c>
      <c r="B262" s="1" t="s">
        <v>287</v>
      </c>
      <c r="C262" s="1" t="s">
        <v>457</v>
      </c>
      <c r="D262" s="1" t="s">
        <v>777</v>
      </c>
    </row>
    <row r="263">
      <c r="A263" s="1">
        <v>10.0</v>
      </c>
      <c r="B263" s="1" t="s">
        <v>288</v>
      </c>
      <c r="C263" s="1" t="s">
        <v>435</v>
      </c>
      <c r="D263" s="1" t="s">
        <v>778</v>
      </c>
    </row>
    <row r="264">
      <c r="A264" s="1">
        <v>0.0</v>
      </c>
      <c r="B264" s="1" t="s">
        <v>90</v>
      </c>
      <c r="C264" s="1" t="s">
        <v>432</v>
      </c>
      <c r="D264" s="1" t="s">
        <v>779</v>
      </c>
    </row>
    <row r="265">
      <c r="A265" s="1">
        <v>4.0</v>
      </c>
      <c r="B265" s="1" t="s">
        <v>54</v>
      </c>
      <c r="C265" s="1" t="s">
        <v>432</v>
      </c>
      <c r="D265" s="1" t="s">
        <v>780</v>
      </c>
    </row>
    <row r="266">
      <c r="A266" s="1">
        <v>1.0</v>
      </c>
      <c r="B266" s="1" t="s">
        <v>289</v>
      </c>
      <c r="C266" s="1" t="s">
        <v>435</v>
      </c>
      <c r="D266" s="1" t="s">
        <v>781</v>
      </c>
    </row>
    <row r="267">
      <c r="A267" s="1">
        <v>3.0</v>
      </c>
      <c r="B267" s="1" t="s">
        <v>290</v>
      </c>
      <c r="C267" s="1" t="s">
        <v>435</v>
      </c>
      <c r="D267" s="1" t="s">
        <v>782</v>
      </c>
    </row>
    <row r="268">
      <c r="A268" s="1">
        <v>1.0</v>
      </c>
      <c r="B268" s="1" t="s">
        <v>783</v>
      </c>
      <c r="C268" s="1" t="s">
        <v>457</v>
      </c>
      <c r="D268" s="1" t="s">
        <v>560</v>
      </c>
    </row>
    <row r="269">
      <c r="A269" s="1">
        <v>2.0</v>
      </c>
      <c r="B269" s="1" t="s">
        <v>44</v>
      </c>
      <c r="C269" s="1" t="s">
        <v>432</v>
      </c>
      <c r="D269" s="1" t="s">
        <v>784</v>
      </c>
    </row>
    <row r="270">
      <c r="A270" s="1">
        <v>7.0</v>
      </c>
      <c r="B270" s="1" t="s">
        <v>291</v>
      </c>
      <c r="C270" s="1" t="s">
        <v>435</v>
      </c>
      <c r="D270" s="1" t="s">
        <v>785</v>
      </c>
    </row>
    <row r="271">
      <c r="A271" s="1">
        <v>6.0</v>
      </c>
      <c r="B271" s="1" t="s">
        <v>413</v>
      </c>
      <c r="C271" s="1" t="s">
        <v>480</v>
      </c>
      <c r="D271" s="1" t="s">
        <v>786</v>
      </c>
    </row>
    <row r="272">
      <c r="A272" s="1">
        <v>1.0</v>
      </c>
      <c r="B272" s="1" t="s">
        <v>787</v>
      </c>
      <c r="C272" s="1" t="s">
        <v>457</v>
      </c>
      <c r="D272" s="1" t="s">
        <v>788</v>
      </c>
    </row>
    <row r="273">
      <c r="A273" s="1">
        <v>10.0</v>
      </c>
      <c r="B273" s="1" t="s">
        <v>415</v>
      </c>
      <c r="C273" s="1" t="s">
        <v>480</v>
      </c>
      <c r="D273" s="1" t="s">
        <v>789</v>
      </c>
    </row>
    <row r="274">
      <c r="A274" s="1">
        <v>3.0</v>
      </c>
      <c r="B274" s="1" t="s">
        <v>80</v>
      </c>
      <c r="C274" s="1" t="s">
        <v>432</v>
      </c>
      <c r="D274" s="1" t="s">
        <v>790</v>
      </c>
    </row>
    <row r="275">
      <c r="A275" s="1">
        <v>0.0</v>
      </c>
      <c r="B275" s="1" t="s">
        <v>73</v>
      </c>
      <c r="C275" s="1" t="s">
        <v>432</v>
      </c>
      <c r="D275" s="1" t="s">
        <v>791</v>
      </c>
    </row>
    <row r="276">
      <c r="A276" s="1">
        <v>5.0</v>
      </c>
      <c r="B276" s="1" t="s">
        <v>292</v>
      </c>
      <c r="C276" s="1" t="s">
        <v>435</v>
      </c>
      <c r="D276" s="1" t="s">
        <v>792</v>
      </c>
    </row>
    <row r="277">
      <c r="A277" s="1">
        <v>9.0</v>
      </c>
      <c r="B277" s="1" t="s">
        <v>293</v>
      </c>
      <c r="C277" s="1" t="s">
        <v>435</v>
      </c>
      <c r="D277" s="1" t="s">
        <v>793</v>
      </c>
    </row>
    <row r="278">
      <c r="A278" s="1">
        <v>0.0</v>
      </c>
      <c r="B278" s="1" t="s">
        <v>294</v>
      </c>
      <c r="C278" s="1" t="s">
        <v>435</v>
      </c>
      <c r="D278" s="1" t="s">
        <v>902</v>
      </c>
    </row>
    <row r="279">
      <c r="A279" s="1">
        <v>6.0</v>
      </c>
      <c r="B279" s="1" t="s">
        <v>295</v>
      </c>
      <c r="C279" s="1" t="s">
        <v>435</v>
      </c>
      <c r="D279" s="1" t="s">
        <v>794</v>
      </c>
    </row>
    <row r="280">
      <c r="A280" s="1">
        <v>3.0</v>
      </c>
      <c r="B280" s="1" t="s">
        <v>48</v>
      </c>
      <c r="C280" s="1" t="s">
        <v>432</v>
      </c>
      <c r="D280" s="1" t="s">
        <v>795</v>
      </c>
    </row>
    <row r="281">
      <c r="A281" s="1">
        <v>1.0</v>
      </c>
      <c r="B281" s="1" t="s">
        <v>50</v>
      </c>
      <c r="C281" s="1" t="s">
        <v>432</v>
      </c>
      <c r="D281" s="1" t="s">
        <v>796</v>
      </c>
    </row>
    <row r="282">
      <c r="A282" s="1">
        <v>4.0</v>
      </c>
      <c r="B282" s="1" t="s">
        <v>419</v>
      </c>
      <c r="C282" s="1" t="s">
        <v>480</v>
      </c>
      <c r="D282" s="1" t="s">
        <v>797</v>
      </c>
    </row>
    <row r="283">
      <c r="A283" s="1">
        <v>11.0</v>
      </c>
      <c r="B283" s="1" t="s">
        <v>798</v>
      </c>
      <c r="C283" s="1" t="s">
        <v>457</v>
      </c>
      <c r="D283" s="1" t="s">
        <v>799</v>
      </c>
    </row>
    <row r="284">
      <c r="A284" s="1">
        <v>4.0</v>
      </c>
      <c r="B284" s="1" t="s">
        <v>296</v>
      </c>
      <c r="C284" s="1" t="s">
        <v>435</v>
      </c>
      <c r="D284" s="1" t="s">
        <v>800</v>
      </c>
    </row>
    <row r="285">
      <c r="A285" s="1">
        <v>0.0</v>
      </c>
      <c r="B285" s="1" t="s">
        <v>297</v>
      </c>
      <c r="C285" s="1" t="s">
        <v>435</v>
      </c>
      <c r="D285" s="1" t="s">
        <v>801</v>
      </c>
    </row>
    <row r="286">
      <c r="A286" s="1">
        <v>5.0</v>
      </c>
      <c r="B286" s="1" t="s">
        <v>88</v>
      </c>
      <c r="C286" s="1" t="s">
        <v>432</v>
      </c>
      <c r="D286" s="1" t="s">
        <v>802</v>
      </c>
    </row>
    <row r="287">
      <c r="A287" s="1">
        <v>1.0</v>
      </c>
      <c r="B287" s="1" t="s">
        <v>104</v>
      </c>
      <c r="C287" s="1" t="s">
        <v>432</v>
      </c>
      <c r="D287" s="1" t="s">
        <v>903</v>
      </c>
    </row>
    <row r="288">
      <c r="A288" s="1">
        <v>7.0</v>
      </c>
      <c r="B288" s="1" t="s">
        <v>298</v>
      </c>
      <c r="C288" s="1" t="s">
        <v>435</v>
      </c>
      <c r="D288" s="1" t="s">
        <v>803</v>
      </c>
    </row>
    <row r="289">
      <c r="A289" s="1">
        <v>2.0</v>
      </c>
      <c r="B289" s="1" t="s">
        <v>81</v>
      </c>
      <c r="C289" s="1" t="s">
        <v>432</v>
      </c>
      <c r="D289" s="1" t="s">
        <v>804</v>
      </c>
    </row>
    <row r="290">
      <c r="A290" s="1">
        <v>0.0</v>
      </c>
      <c r="B290" s="1" t="s">
        <v>904</v>
      </c>
      <c r="C290" s="1" t="s">
        <v>457</v>
      </c>
      <c r="D290" s="1" t="s">
        <v>905</v>
      </c>
    </row>
    <row r="291">
      <c r="A291" s="1">
        <v>7.0</v>
      </c>
      <c r="B291" s="1" t="s">
        <v>805</v>
      </c>
      <c r="C291" s="1" t="s">
        <v>457</v>
      </c>
      <c r="D291" s="1" t="s">
        <v>806</v>
      </c>
    </row>
    <row r="292">
      <c r="A292" s="1">
        <v>8.0</v>
      </c>
      <c r="B292" s="1" t="s">
        <v>807</v>
      </c>
      <c r="C292" s="1" t="s">
        <v>457</v>
      </c>
      <c r="D292" s="1" t="s">
        <v>808</v>
      </c>
    </row>
    <row r="293">
      <c r="A293" s="1">
        <v>4.0</v>
      </c>
      <c r="B293" s="1" t="s">
        <v>809</v>
      </c>
      <c r="C293" s="1" t="s">
        <v>457</v>
      </c>
      <c r="D293" s="1" t="s">
        <v>810</v>
      </c>
    </row>
    <row r="294">
      <c r="A294" s="1">
        <v>2.0</v>
      </c>
      <c r="B294" s="1" t="s">
        <v>811</v>
      </c>
      <c r="C294" s="1" t="s">
        <v>457</v>
      </c>
      <c r="D294" s="1" t="s">
        <v>812</v>
      </c>
    </row>
    <row r="295">
      <c r="A295" s="1">
        <v>0.0</v>
      </c>
      <c r="B295" s="1" t="s">
        <v>813</v>
      </c>
      <c r="C295" s="1" t="s">
        <v>457</v>
      </c>
      <c r="D295" s="1" t="s">
        <v>814</v>
      </c>
    </row>
    <row r="296">
      <c r="A296" s="1">
        <v>4.0</v>
      </c>
      <c r="B296" s="1" t="s">
        <v>98</v>
      </c>
      <c r="C296" s="1" t="s">
        <v>432</v>
      </c>
      <c r="D296" s="1" t="s">
        <v>815</v>
      </c>
    </row>
    <row r="297">
      <c r="A297" s="1">
        <v>5.0</v>
      </c>
      <c r="B297" s="1" t="s">
        <v>906</v>
      </c>
      <c r="C297" s="1" t="s">
        <v>457</v>
      </c>
      <c r="D297" s="1" t="s">
        <v>907</v>
      </c>
    </row>
    <row r="298">
      <c r="A298" s="1">
        <v>0.0</v>
      </c>
      <c r="B298" s="1" t="s">
        <v>299</v>
      </c>
      <c r="C298" s="1" t="s">
        <v>435</v>
      </c>
      <c r="D298" s="1" t="s">
        <v>816</v>
      </c>
    </row>
    <row r="299">
      <c r="A299" s="1">
        <v>7.0</v>
      </c>
      <c r="B299" s="1" t="s">
        <v>107</v>
      </c>
      <c r="C299" s="1" t="s">
        <v>432</v>
      </c>
      <c r="D299" s="1" t="s">
        <v>908</v>
      </c>
    </row>
    <row r="300">
      <c r="A300" s="1">
        <v>0.0</v>
      </c>
      <c r="B300" s="1" t="s">
        <v>817</v>
      </c>
      <c r="C300" s="1" t="s">
        <v>457</v>
      </c>
      <c r="D300" s="1" t="s">
        <v>818</v>
      </c>
    </row>
    <row r="301">
      <c r="A301" s="1">
        <v>3.0</v>
      </c>
      <c r="B301" s="1" t="s">
        <v>300</v>
      </c>
      <c r="C301" s="1" t="s">
        <v>435</v>
      </c>
      <c r="D301" s="1" t="s">
        <v>819</v>
      </c>
    </row>
    <row r="302">
      <c r="A302" s="1">
        <v>3.0</v>
      </c>
      <c r="B302" s="1" t="s">
        <v>301</v>
      </c>
      <c r="C302" s="1" t="s">
        <v>435</v>
      </c>
      <c r="D302" s="1" t="s">
        <v>820</v>
      </c>
    </row>
    <row r="303">
      <c r="A303" s="1">
        <v>0.0</v>
      </c>
      <c r="B303" s="1" t="s">
        <v>420</v>
      </c>
      <c r="C303" s="1" t="s">
        <v>480</v>
      </c>
      <c r="D303" s="1" t="s">
        <v>821</v>
      </c>
    </row>
    <row r="304">
      <c r="A304" s="1">
        <v>1.0</v>
      </c>
      <c r="B304" s="1" t="s">
        <v>822</v>
      </c>
      <c r="C304" s="1" t="s">
        <v>457</v>
      </c>
      <c r="D304" s="1" t="s">
        <v>823</v>
      </c>
    </row>
    <row r="305">
      <c r="A305" s="1">
        <v>5.0</v>
      </c>
      <c r="B305" s="1" t="s">
        <v>302</v>
      </c>
      <c r="C305" s="1" t="s">
        <v>435</v>
      </c>
      <c r="D305" s="1" t="s">
        <v>824</v>
      </c>
    </row>
    <row r="306">
      <c r="A306" s="1">
        <v>9.0</v>
      </c>
      <c r="B306" s="1" t="s">
        <v>825</v>
      </c>
      <c r="C306" s="1" t="s">
        <v>457</v>
      </c>
      <c r="D306" s="1" t="s">
        <v>826</v>
      </c>
    </row>
    <row r="307">
      <c r="A307" s="1">
        <v>11.0</v>
      </c>
      <c r="B307" s="1" t="s">
        <v>303</v>
      </c>
      <c r="C307" s="1" t="s">
        <v>435</v>
      </c>
      <c r="D307" s="1" t="s">
        <v>827</v>
      </c>
    </row>
    <row r="308">
      <c r="A308" s="1">
        <v>9.0</v>
      </c>
      <c r="B308" s="1" t="s">
        <v>93</v>
      </c>
      <c r="C308" s="1" t="s">
        <v>432</v>
      </c>
      <c r="D308" s="1" t="s">
        <v>830</v>
      </c>
    </row>
    <row r="309">
      <c r="A309" s="1">
        <v>8.0</v>
      </c>
      <c r="B309" s="1" t="s">
        <v>831</v>
      </c>
      <c r="C309" s="1" t="s">
        <v>457</v>
      </c>
      <c r="D309" s="1" t="s">
        <v>832</v>
      </c>
    </row>
    <row r="310">
      <c r="A310" s="1">
        <v>0.0</v>
      </c>
      <c r="B310" s="1" t="s">
        <v>909</v>
      </c>
      <c r="C310" s="1" t="s">
        <v>457</v>
      </c>
      <c r="D310" s="1" t="s">
        <v>910</v>
      </c>
    </row>
    <row r="311">
      <c r="A311" s="1">
        <v>5.0</v>
      </c>
      <c r="B311" s="1" t="s">
        <v>833</v>
      </c>
      <c r="C311" s="1" t="s">
        <v>457</v>
      </c>
      <c r="D311" s="1" t="s">
        <v>814</v>
      </c>
    </row>
    <row r="312">
      <c r="A312" s="1">
        <v>5.0</v>
      </c>
      <c r="B312" s="1" t="s">
        <v>834</v>
      </c>
      <c r="C312" s="1" t="s">
        <v>457</v>
      </c>
      <c r="D312" s="1" t="s">
        <v>835</v>
      </c>
    </row>
    <row r="313">
      <c r="A313" s="1">
        <v>5.0</v>
      </c>
      <c r="B313" s="1" t="s">
        <v>305</v>
      </c>
      <c r="C313" s="1" t="s">
        <v>435</v>
      </c>
      <c r="D313" s="1" t="s">
        <v>836</v>
      </c>
    </row>
    <row r="314">
      <c r="A314" s="1">
        <v>2.0</v>
      </c>
      <c r="B314" s="1" t="s">
        <v>308</v>
      </c>
      <c r="C314" s="1" t="s">
        <v>435</v>
      </c>
      <c r="D314" s="1" t="s">
        <v>837</v>
      </c>
    </row>
    <row r="315">
      <c r="A315" s="1">
        <v>0.0</v>
      </c>
      <c r="B315" s="1" t="s">
        <v>310</v>
      </c>
      <c r="C315" s="1" t="s">
        <v>435</v>
      </c>
      <c r="D315" s="1" t="s">
        <v>838</v>
      </c>
    </row>
    <row r="316">
      <c r="A316" s="1">
        <v>7.0</v>
      </c>
      <c r="B316" s="1" t="s">
        <v>422</v>
      </c>
      <c r="C316" s="1" t="s">
        <v>480</v>
      </c>
      <c r="D316" s="1" t="s">
        <v>841</v>
      </c>
    </row>
    <row r="317">
      <c r="A317" s="1">
        <v>2.0</v>
      </c>
      <c r="B317" s="1" t="s">
        <v>51</v>
      </c>
      <c r="C317" s="1" t="s">
        <v>432</v>
      </c>
      <c r="D317" s="1" t="s">
        <v>842</v>
      </c>
    </row>
    <row r="318">
      <c r="A318" s="1">
        <v>5.0</v>
      </c>
      <c r="B318" s="1" t="s">
        <v>843</v>
      </c>
      <c r="C318" s="1" t="s">
        <v>457</v>
      </c>
      <c r="D318" s="1" t="s">
        <v>844</v>
      </c>
    </row>
    <row r="319">
      <c r="A319" s="1">
        <v>2.0</v>
      </c>
      <c r="B319" s="1" t="s">
        <v>312</v>
      </c>
      <c r="C319" s="1" t="s">
        <v>435</v>
      </c>
      <c r="D319" s="1" t="s">
        <v>845</v>
      </c>
    </row>
    <row r="320">
      <c r="A320" s="1">
        <v>3.0</v>
      </c>
      <c r="B320" s="1" t="s">
        <v>314</v>
      </c>
      <c r="C320" s="1" t="s">
        <v>435</v>
      </c>
      <c r="D320" s="1" t="s">
        <v>846</v>
      </c>
    </row>
    <row r="321">
      <c r="A321" s="1">
        <v>5.0</v>
      </c>
      <c r="B321" s="1" t="s">
        <v>317</v>
      </c>
      <c r="C321" s="1" t="s">
        <v>435</v>
      </c>
      <c r="D321" s="1" t="s">
        <v>847</v>
      </c>
    </row>
    <row r="322">
      <c r="A322" s="1">
        <v>1.0</v>
      </c>
      <c r="B322" s="1" t="s">
        <v>71</v>
      </c>
      <c r="C322" s="1" t="s">
        <v>432</v>
      </c>
      <c r="D322" s="1" t="s">
        <v>848</v>
      </c>
    </row>
    <row r="323">
      <c r="A323" s="1">
        <v>11.0</v>
      </c>
      <c r="B323" s="1" t="s">
        <v>849</v>
      </c>
      <c r="C323" s="1" t="s">
        <v>457</v>
      </c>
      <c r="D323" s="1" t="s">
        <v>850</v>
      </c>
    </row>
    <row r="324">
      <c r="A324" s="1">
        <v>8.0</v>
      </c>
      <c r="B324" s="1" t="s">
        <v>66</v>
      </c>
      <c r="C324" s="1" t="s">
        <v>432</v>
      </c>
      <c r="D324" s="1" t="s">
        <v>851</v>
      </c>
    </row>
    <row r="325">
      <c r="A325" s="1">
        <v>0.0</v>
      </c>
      <c r="B325" s="1" t="s">
        <v>424</v>
      </c>
      <c r="C325" s="1" t="s">
        <v>480</v>
      </c>
      <c r="D325" s="1" t="s">
        <v>852</v>
      </c>
    </row>
    <row r="326">
      <c r="A326" s="1">
        <v>4.0</v>
      </c>
      <c r="B326" s="1" t="s">
        <v>49</v>
      </c>
      <c r="C326" s="1" t="s">
        <v>432</v>
      </c>
      <c r="D326" s="1" t="s">
        <v>853</v>
      </c>
    </row>
    <row r="327">
      <c r="A327" s="1">
        <v>9.0</v>
      </c>
      <c r="B327" s="1" t="s">
        <v>426</v>
      </c>
      <c r="C327" s="1" t="s">
        <v>480</v>
      </c>
      <c r="D327" s="1" t="s">
        <v>854</v>
      </c>
    </row>
    <row r="328">
      <c r="A328" s="1">
        <v>4.0</v>
      </c>
      <c r="B328" s="1" t="s">
        <v>319</v>
      </c>
      <c r="C328" s="1" t="s">
        <v>435</v>
      </c>
      <c r="D328" s="1" t="s">
        <v>855</v>
      </c>
    </row>
    <row r="329">
      <c r="A329" s="1">
        <v>0.0</v>
      </c>
      <c r="B329" s="1" t="s">
        <v>321</v>
      </c>
      <c r="C329" s="1" t="s">
        <v>435</v>
      </c>
      <c r="D329" s="1" t="s">
        <v>856</v>
      </c>
    </row>
    <row r="330">
      <c r="A330" s="1">
        <v>9.0</v>
      </c>
      <c r="B330" s="1" t="s">
        <v>325</v>
      </c>
      <c r="C330" s="1" t="s">
        <v>435</v>
      </c>
      <c r="D330" s="1" t="s">
        <v>858</v>
      </c>
    </row>
    <row r="331">
      <c r="A331" s="1">
        <v>8.0</v>
      </c>
      <c r="B331" s="1" t="s">
        <v>859</v>
      </c>
      <c r="C331" s="1" t="s">
        <v>457</v>
      </c>
      <c r="D331" s="1" t="s">
        <v>860</v>
      </c>
    </row>
    <row r="332">
      <c r="A332" s="1">
        <v>7.0</v>
      </c>
      <c r="B332" s="1" t="s">
        <v>861</v>
      </c>
      <c r="C332" s="1" t="s">
        <v>457</v>
      </c>
      <c r="D332" s="1" t="s">
        <v>862</v>
      </c>
    </row>
    <row r="333">
      <c r="A333" s="1">
        <v>2.0</v>
      </c>
      <c r="B333" s="1" t="s">
        <v>326</v>
      </c>
      <c r="C333" s="1" t="s">
        <v>435</v>
      </c>
      <c r="D333" s="1" t="s">
        <v>863</v>
      </c>
    </row>
    <row r="334">
      <c r="A334" s="1">
        <v>0.0</v>
      </c>
      <c r="B334" s="1" t="s">
        <v>864</v>
      </c>
      <c r="C334" s="1" t="s">
        <v>457</v>
      </c>
      <c r="D334" s="1" t="s">
        <v>865</v>
      </c>
    </row>
    <row r="335">
      <c r="A335" s="1">
        <v>1.0</v>
      </c>
      <c r="B335" s="1" t="s">
        <v>866</v>
      </c>
      <c r="C335" s="1" t="s">
        <v>457</v>
      </c>
      <c r="D335" s="1" t="s">
        <v>867</v>
      </c>
    </row>
  </sheetData>
  <drawing r:id="rId1"/>
</worksheet>
</file>