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Excel for Data Analytics\8-Power Pivot  DAX\4-DAX Advanced\"/>
    </mc:Choice>
  </mc:AlternateContent>
  <xr:revisionPtr revIDLastSave="0" documentId="13_ncr:1_{0CEF4D4F-8A7E-4376-98DF-AA65ACF768B1}" xr6:coauthVersionLast="47" xr6:coauthVersionMax="47" xr10:uidLastSave="{00000000-0000-0000-0000-000000000000}"/>
  <bookViews>
    <workbookView xWindow="-108" yWindow="-108" windowWidth="23256" windowHeight="13176" activeTab="2" xr2:uid="{D444DC62-44F3-456D-8227-FCF078085421}"/>
  </bookViews>
  <sheets>
    <sheet name="Salary_Vs_Skills" sheetId="1" r:id="rId1"/>
    <sheet name="Salary_Analysis" sheetId="2" r:id="rId2"/>
    <sheet name="Skill_Salary_Analysis" sheetId="3" r:id="rId3"/>
  </sheets>
  <definedNames>
    <definedName name="Slicer_job_country">#N/A</definedName>
    <definedName name="Slicer_job_title_short">#N/A</definedName>
  </definedNames>
  <calcPr calcId="191029"/>
  <pivotCaches>
    <pivotCache cacheId="322" r:id="rId4"/>
    <pivotCache cacheId="325" r:id="rId5"/>
    <pivotCache cacheId="328" r:id="rId6"/>
  </pivotCaches>
  <extLst>
    <ext xmlns:x14="http://schemas.microsoft.com/office/spreadsheetml/2009/9/main" uri="{876F7934-8845-4945-9796-88D515C7AA90}">
      <x14:pivotCaches>
        <pivotCache cacheId="2"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kills_9ab5a7c3-6315-4312-bf99-b654eb28d350" name="data_jobs_skills" connection="Query - data_jobs_skills"/>
          <x15:modelTable id="data_jobs_salary_999f3b28-1a8b-4557-a038-f25d615b6f66" name="data_jobs_salary" connection="Query - data_jobs_salary"/>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 l="1" a="1"/>
  <c r="E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126645-0A60-4AD1-9C34-2AE4934B5AE9}" name="Query - data_jobs_salary" description="Connection to the 'data_jobs_salary' query in the workbook." type="100" refreshedVersion="8" minRefreshableVersion="5">
    <extLst>
      <ext xmlns:x15="http://schemas.microsoft.com/office/spreadsheetml/2010/11/main" uri="{DE250136-89BD-433C-8126-D09CA5730AF9}">
        <x15:connection id="49ec19d3-ed0e-4cb6-a2d7-aae165635832"/>
      </ext>
    </extLst>
  </connection>
  <connection id="2" xr16:uid="{134D69F2-DA1F-4F0C-9C5D-AF4A12E4591E}" name="Query - data_jobs_skills" description="Connection to the 'data_jobs_skills' query in the workbook." type="100" refreshedVersion="8" minRefreshableVersion="5">
    <extLst>
      <ext xmlns:x15="http://schemas.microsoft.com/office/spreadsheetml/2010/11/main" uri="{DE250136-89BD-433C-8126-D09CA5730AF9}">
        <x15:connection id="078f51b7-4306-407b-b0b3-a88cf848b4c5"/>
      </ext>
    </extLst>
  </connection>
  <connection id="3" xr16:uid="{84ECF9EF-EB29-4CE7-A0E8-A495A21A813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<sst xmlns="http://schemas.openxmlformats.org/spreadsheetml/2006/main" count="25" uniqueCount="19">
  <si>
    <t>Row Labels</t>
  </si>
  <si>
    <t>Data Analyst</t>
  </si>
  <si>
    <t>Grand Total</t>
  </si>
  <si>
    <t>Skills Per Job</t>
  </si>
  <si>
    <t>Median Salary</t>
  </si>
  <si>
    <t>Median Salary US</t>
  </si>
  <si>
    <t>Median Salary Non-US</t>
  </si>
  <si>
    <t>Azure</t>
  </si>
  <si>
    <t>Excel</t>
  </si>
  <si>
    <t>Go</t>
  </si>
  <si>
    <t>Looker</t>
  </si>
  <si>
    <t>Power BI</t>
  </si>
  <si>
    <t>Python</t>
  </si>
  <si>
    <t>R</t>
  </si>
  <si>
    <t>SAS</t>
  </si>
  <si>
    <t>SQL</t>
  </si>
  <si>
    <t>Tableau</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</si>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</sst>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1">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4.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6.5973484256266687E-2"/>
                  <c:y val="9.1503272682994755E-2"/>
                </c:manualLayout>
              </c:layout>
              <c:tx>
                <c:rich>
                  <a:bodyPr/>
                  <a:lstStyle/>
                  <a:p>
                    <a:fld id="{35D7B874-D174-45D1-A780-6496069154E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89AC-4AEF-A19F-5FA174CB1BA5}"/>
                </c:ext>
              </c:extLst>
            </c:dLbl>
            <c:dLbl>
              <c:idx val="1"/>
              <c:layout>
                <c:manualLayout>
                  <c:x val="-7.4486191902236584E-2"/>
                  <c:y val="9.1503272682994879E-2"/>
                </c:manualLayout>
              </c:layout>
              <c:tx>
                <c:rich>
                  <a:bodyPr/>
                  <a:lstStyle/>
                  <a:p>
                    <a:fld id="{F611520B-23AF-4801-B4CC-182A66EFD2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9AC-4AEF-A19F-5FA174CB1BA5}"/>
                </c:ext>
              </c:extLst>
            </c:dLbl>
            <c:dLbl>
              <c:idx val="2"/>
              <c:tx>
                <c:rich>
                  <a:bodyPr/>
                  <a:lstStyle/>
                  <a:p>
                    <a:fld id="{BB1EE131-2D8E-4CB4-9096-E4BADC2AC3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89AC-4AEF-A19F-5FA174CB1BA5}"/>
                </c:ext>
              </c:extLst>
            </c:dLbl>
            <c:dLbl>
              <c:idx val="3"/>
              <c:tx>
                <c:rich>
                  <a:bodyPr/>
                  <a:lstStyle/>
                  <a:p>
                    <a:fld id="{C205294B-8329-4C17-AC5E-B11DCEC9496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89AC-4AEF-A19F-5FA174CB1BA5}"/>
                </c:ext>
              </c:extLst>
            </c:dLbl>
            <c:dLbl>
              <c:idx val="4"/>
              <c:layout>
                <c:manualLayout>
                  <c:x val="-6.6069906223358954E-2"/>
                  <c:y val="5.5555555555555552E-2"/>
                </c:manualLayout>
              </c:layout>
              <c:tx>
                <c:rich>
                  <a:bodyPr/>
                  <a:lstStyle/>
                  <a:p>
                    <a:fld id="{D2444169-3947-406F-9D56-A7451434A0A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9AC-4AEF-A19F-5FA174CB1BA5}"/>
                </c:ext>
              </c:extLst>
            </c:dLbl>
            <c:dLbl>
              <c:idx val="5"/>
              <c:layout>
                <c:manualLayout>
                  <c:x val="1.4919011082693947E-2"/>
                  <c:y val="-9.2592592592592671E-2"/>
                </c:manualLayout>
              </c:layout>
              <c:tx>
                <c:rich>
                  <a:bodyPr/>
                  <a:lstStyle/>
                  <a:p>
                    <a:fld id="{EB91AAD7-99D6-419C-8B8D-F79D02993A8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9AC-4AEF-A19F-5FA174CB1BA5}"/>
                </c:ext>
              </c:extLst>
            </c:dLbl>
            <c:dLbl>
              <c:idx val="6"/>
              <c:layout>
                <c:manualLayout>
                  <c:x val="-9.1645353793691431E-2"/>
                  <c:y val="-6.9444444444444448E-2"/>
                </c:manualLayout>
              </c:layout>
              <c:tx>
                <c:rich>
                  <a:bodyPr/>
                  <a:lstStyle/>
                  <a:p>
                    <a:fld id="{1F0DA467-28CE-4A69-B35B-DF9264EFA0E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9AC-4AEF-A19F-5FA174CB1BA5}"/>
                </c:ext>
              </c:extLst>
            </c:dLbl>
            <c:dLbl>
              <c:idx val="7"/>
              <c:layout>
                <c:manualLayout>
                  <c:x val="3.4050830583879581E-2"/>
                  <c:y val="1.8300654536598966E-2"/>
                </c:manualLayout>
              </c:layout>
              <c:tx>
                <c:rich>
                  <a:bodyPr/>
                  <a:lstStyle/>
                  <a:p>
                    <a:fld id="{8C87E3F6-ACF7-4D14-A263-750CFB07930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89AC-4AEF-A19F-5FA174CB1BA5}"/>
                </c:ext>
              </c:extLst>
            </c:dLbl>
            <c:dLbl>
              <c:idx val="8"/>
              <c:layout>
                <c:manualLayout>
                  <c:x val="-6.3845307344774227E-2"/>
                  <c:y val="-4.5751636341497502E-2"/>
                </c:manualLayout>
              </c:layout>
              <c:tx>
                <c:rich>
                  <a:bodyPr/>
                  <a:lstStyle/>
                  <a:p>
                    <a:fld id="{202707BD-080F-4730-8775-4B751CDA1FD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89AC-4AEF-A19F-5FA174CB1BA5}"/>
                </c:ext>
              </c:extLst>
            </c:dLbl>
            <c:dLbl>
              <c:idx val="9"/>
              <c:layout>
                <c:manualLayout>
                  <c:x val="-6.5973484256266701E-2"/>
                  <c:y val="-7.3202618146395865E-2"/>
                </c:manualLayout>
              </c:layout>
              <c:tx>
                <c:rich>
                  <a:bodyPr/>
                  <a:lstStyle/>
                  <a:p>
                    <a:fld id="{16AF1E5D-9A8A-475B-87BA-9489A29275C4}"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89AC-4AEF-A19F-5FA174CB1BA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87750</c:v>
                </c:pt>
                <c:pt idx="1">
                  <c:v>87750</c:v>
                </c:pt>
                <c:pt idx="2">
                  <c:v>0</c:v>
                </c:pt>
                <c:pt idx="3">
                  <c:v>0</c:v>
                </c:pt>
                <c:pt idx="4">
                  <c:v>0</c:v>
                </c:pt>
                <c:pt idx="5">
                  <c:v>0</c:v>
                </c:pt>
                <c:pt idx="6">
                  <c:v>0</c:v>
                </c:pt>
                <c:pt idx="7">
                  <c:v>0</c:v>
                </c:pt>
                <c:pt idx="8">
                  <c:v>0</c:v>
                </c:pt>
                <c:pt idx="9">
                  <c:v>0</c:v>
                </c:pt>
              </c:numCache>
            </c:numRef>
          </c:xVal>
          <c:yVal>
            <c:numRef>
              <c:f>Salary_Vs_Skills!$G$2:$G$11</c:f>
              <c:numCache>
                <c:formatCode>General</c:formatCode>
                <c:ptCount val="10"/>
                <c:pt idx="0">
                  <c:v>3.3333333333333335</c:v>
                </c:pt>
                <c:pt idx="1">
                  <c:v>3.3333333333333335</c:v>
                </c:pt>
                <c:pt idx="2">
                  <c:v>0</c:v>
                </c:pt>
                <c:pt idx="3">
                  <c:v>0</c:v>
                </c:pt>
                <c:pt idx="4">
                  <c:v>0</c:v>
                </c:pt>
                <c:pt idx="5">
                  <c:v>0</c:v>
                </c:pt>
                <c:pt idx="6">
                  <c:v>0</c:v>
                </c:pt>
                <c:pt idx="7">
                  <c:v>0</c:v>
                </c:pt>
                <c:pt idx="8">
                  <c:v>0</c:v>
                </c:pt>
                <c:pt idx="9">
                  <c:v>0</c:v>
                </c:pt>
              </c:numCache>
            </c:numRef>
          </c:yVal>
          <c:smooth val="0"/>
          <c:extLst>
            <c:ext xmlns:c15="http://schemas.microsoft.com/office/drawing/2012/chart" uri="{02D57815-91ED-43cb-92C2-25804820EDAC}">
              <c15:datalabelsRange>
                <c15:f>Salary_Vs_Skills!$E$2:$E$11</c15:f>
                <c15:dlblRangeCache>
                  <c:ptCount val="10"/>
                  <c:pt idx="0">
                    <c:v>Data Analyst</c:v>
                  </c:pt>
                  <c:pt idx="1">
                    <c:v>Grand Total</c:v>
                  </c:pt>
                  <c:pt idx="2">
                    <c:v>0</c:v>
                  </c:pt>
                  <c:pt idx="3">
                    <c:v>0</c:v>
                  </c:pt>
                  <c:pt idx="4">
                    <c:v>0</c:v>
                  </c:pt>
                  <c:pt idx="5">
                    <c:v>0</c:v>
                  </c:pt>
                  <c:pt idx="6">
                    <c:v>0</c:v>
                  </c:pt>
                  <c:pt idx="7">
                    <c:v>0</c:v>
                  </c:pt>
                  <c:pt idx="8">
                    <c:v>0</c:v>
                  </c:pt>
                  <c:pt idx="9">
                    <c:v>0</c:v>
                  </c:pt>
                </c15:dlblRangeCache>
              </c15:datalabelsRange>
            </c:ext>
            <c:ext xmlns:c16="http://schemas.microsoft.com/office/drawing/2014/chart" uri="{C3380CC4-5D6E-409C-BE32-E72D297353CC}">
              <c16:uniqueId val="{00000000-89AC-4AEF-A19F-5FA174CB1BA5}"/>
            </c:ext>
          </c:extLst>
        </c:ser>
        <c:dLbls>
          <c:showLegendKey val="0"/>
          <c:showVal val="0"/>
          <c:showCatName val="0"/>
          <c:showSerName val="0"/>
          <c:showPercent val="0"/>
          <c:showBubbleSize val="0"/>
        </c:dLbls>
        <c:axId val="767228288"/>
        <c:axId val="767225888"/>
      </c:scatterChart>
      <c:valAx>
        <c:axId val="76722828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25888"/>
        <c:crosses val="autoZero"/>
        <c:crossBetween val="midCat"/>
      </c:valAx>
      <c:valAx>
        <c:axId val="767225888"/>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22828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[Dax Advanced.xlsx]Skill_Salary_Analysis!PivotTable1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10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Tableau</c:v>
                </c:pt>
                <c:pt idx="1">
                  <c:v>SQL</c:v>
                </c:pt>
                <c:pt idx="2">
                  <c:v>Looker</c:v>
                </c:pt>
                <c:pt idx="3">
                  <c:v>Azure</c:v>
                </c:pt>
                <c:pt idx="4">
                  <c:v>Python</c:v>
                </c:pt>
                <c:pt idx="5">
                  <c:v>Power BI</c:v>
                </c:pt>
                <c:pt idx="6">
                  <c:v>SAS</c:v>
                </c:pt>
                <c:pt idx="7">
                  <c:v>R</c:v>
                </c:pt>
                <c:pt idx="8">
                  <c:v>Excel</c:v>
                </c:pt>
                <c:pt idx="9">
                  <c:v>Go</c:v>
                </c:pt>
              </c:strCache>
            </c:strRef>
          </c:cat>
          <c:val>
            <c:numRef>
              <c:f>Skill_Salary_Analysis!$B$2:$B$12</c:f>
              <c:numCache>
                <c:formatCode>\$#,##0;\(\$#,##0\);\$#,##0</c:formatCode>
                <c:ptCount val="10"/>
                <c:pt idx="0">
                  <c:v>100500</c:v>
                </c:pt>
                <c:pt idx="1">
                  <c:v>98500</c:v>
                </c:pt>
                <c:pt idx="2">
                  <c:v>96012.5</c:v>
                </c:pt>
                <c:pt idx="3">
                  <c:v>92450</c:v>
                </c:pt>
                <c:pt idx="4">
                  <c:v>89100</c:v>
                </c:pt>
                <c:pt idx="5">
                  <c:v>89100</c:v>
                </c:pt>
                <c:pt idx="6">
                  <c:v>80007</c:v>
                </c:pt>
                <c:pt idx="7">
                  <c:v>77017.5</c:v>
                </c:pt>
                <c:pt idx="8">
                  <c:v>75550</c:v>
                </c:pt>
                <c:pt idx="9">
                  <c:v>71000</c:v>
                </c:pt>
              </c:numCache>
            </c:numRef>
          </c:val>
          <c:extLst>
            <c:ext xmlns:c16="http://schemas.microsoft.com/office/drawing/2014/chart" uri="{C3380CC4-5D6E-409C-BE32-E72D297353CC}">
              <c16:uniqueId val="{00000000-C5B0-4BDD-95B8-A8510AA8DDFB}"/>
            </c:ext>
          </c:extLst>
        </c:ser>
        <c:dLbls>
          <c:showLegendKey val="0"/>
          <c:showVal val="0"/>
          <c:showCatName val="0"/>
          <c:showSerName val="0"/>
          <c:showPercent val="0"/>
          <c:showBubbleSize val="0"/>
        </c:dLbls>
        <c:gapWidth val="219"/>
        <c:axId val="864918559"/>
        <c:axId val="864920479"/>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Tableau</c:v>
                </c:pt>
                <c:pt idx="1">
                  <c:v>SQL</c:v>
                </c:pt>
                <c:pt idx="2">
                  <c:v>Looker</c:v>
                </c:pt>
                <c:pt idx="3">
                  <c:v>Azure</c:v>
                </c:pt>
                <c:pt idx="4">
                  <c:v>Python</c:v>
                </c:pt>
                <c:pt idx="5">
                  <c:v>Power BI</c:v>
                </c:pt>
                <c:pt idx="6">
                  <c:v>SAS</c:v>
                </c:pt>
                <c:pt idx="7">
                  <c:v>R</c:v>
                </c:pt>
                <c:pt idx="8">
                  <c:v>Excel</c:v>
                </c:pt>
                <c:pt idx="9">
                  <c:v>Go</c:v>
                </c:pt>
              </c:strCache>
            </c:strRef>
          </c:cat>
          <c:val>
            <c:numRef>
              <c:f>Skill_Salary_Analysis!$C$2:$C$12</c:f>
              <c:numCache>
                <c:formatCode>0%</c:formatCode>
                <c:ptCount val="10"/>
                <c:pt idx="0">
                  <c:v>0.18055555555555555</c:v>
                </c:pt>
                <c:pt idx="1">
                  <c:v>0.45833333333333331</c:v>
                </c:pt>
                <c:pt idx="2">
                  <c:v>8.3333333333333329E-2</c:v>
                </c:pt>
                <c:pt idx="3">
                  <c:v>8.3333333333333329E-2</c:v>
                </c:pt>
                <c:pt idx="4">
                  <c:v>0.34722222222222221</c:v>
                </c:pt>
                <c:pt idx="5">
                  <c:v>9.7222222222222224E-2</c:v>
                </c:pt>
                <c:pt idx="6">
                  <c:v>0.1111111111111111</c:v>
                </c:pt>
                <c:pt idx="7">
                  <c:v>0.125</c:v>
                </c:pt>
                <c:pt idx="8">
                  <c:v>0.40277777777777779</c:v>
                </c:pt>
                <c:pt idx="9">
                  <c:v>0.125</c:v>
                </c:pt>
              </c:numCache>
            </c:numRef>
          </c:val>
          <c:smooth val="0"/>
          <c:extLst>
            <c:ext xmlns:c16="http://schemas.microsoft.com/office/drawing/2014/chart" uri="{C3380CC4-5D6E-409C-BE32-E72D297353CC}">
              <c16:uniqueId val="{00000001-C5B0-4BDD-95B8-A8510AA8DDFB}"/>
            </c:ext>
          </c:extLst>
        </c:ser>
        <c:dLbls>
          <c:showLegendKey val="0"/>
          <c:showVal val="0"/>
          <c:showCatName val="0"/>
          <c:showSerName val="0"/>
          <c:showPercent val="0"/>
          <c:showBubbleSize val="0"/>
        </c:dLbls>
        <c:marker val="1"/>
        <c:smooth val="0"/>
        <c:axId val="864907999"/>
        <c:axId val="864913759"/>
      </c:lineChart>
      <c:catAx>
        <c:axId val="86491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920479"/>
        <c:crosses val="autoZero"/>
        <c:auto val="1"/>
        <c:lblAlgn val="ctr"/>
        <c:lblOffset val="100"/>
        <c:noMultiLvlLbl val="0"/>
      </c:catAx>
      <c:valAx>
        <c:axId val="8649204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918559"/>
        <c:crosses val="autoZero"/>
        <c:crossBetween val="between"/>
      </c:valAx>
      <c:valAx>
        <c:axId val="86491375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a:t>
                </a:r>
                <a:r>
                  <a:rPr lang="en-US" baseline="0"/>
                  <a:t>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907999"/>
        <c:crosses val="max"/>
        <c:crossBetween val="between"/>
      </c:valAx>
      <c:catAx>
        <c:axId val="864907999"/>
        <c:scaling>
          <c:orientation val="minMax"/>
        </c:scaling>
        <c:delete val="1"/>
        <c:axPos val="b"/>
        <c:numFmt formatCode="General" sourceLinked="1"/>
        <c:majorTickMark val="out"/>
        <c:minorTickMark val="none"/>
        <c:tickLblPos val="nextTo"/>
        <c:crossAx val="864913759"/>
        <c:auto val="1"/>
        <c:lblAlgn val="ctr"/>
        <c:lblOffset val="100"/>
        <c:noMultiLvlLbl val="0"/>
      </c:catAx>
      <c:spPr>
        <a:noFill/>
        <a:ln>
          <a:noFill/>
        </a:ln>
        <a:effectLst/>
      </c:spPr>
    </c:plotArea>
    <c:legend>
      <c:legendPos val="r"/>
      <c:layout>
        <c:manualLayout>
          <c:xMode val="edge"/>
          <c:yMode val="edge"/>
          <c:x val="0.73727654210632254"/>
          <c:y val="1.3708091636342361E-2"/>
          <c:w val="0.25312323716419305"/>
          <c:h val="8.5677839451369586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119748</xdr:colOff>
      <xdr:row>0</xdr:row>
      <xdr:rowOff>45176</xdr:rowOff>
    </xdr:from>
    <xdr:to>
      <xdr:col>17</xdr:col>
      <xdr:colOff>424542</xdr:colOff>
      <xdr:row>18</xdr:row>
      <xdr:rowOff>163285</xdr:rowOff>
    </xdr:to>
    <xdr:graphicFrame macro="">
      <xdr:nvGraphicFramePr>
        <xdr:cNvPr id="2" name="Chart 1">
          <a:extLst>
            <a:ext uri="{FF2B5EF4-FFF2-40B4-BE49-F238E27FC236}">
              <a16:creationId xmlns:a16="http://schemas.microsoft.com/office/drawing/2014/main" id="{F46F4FCE-87BE-8025-7344-6B3731416E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59326</xdr:colOff>
      <xdr:row>0</xdr:row>
      <xdr:rowOff>3264</xdr:rowOff>
    </xdr:from>
    <xdr:to>
      <xdr:col>7</xdr:col>
      <xdr:colOff>59326</xdr:colOff>
      <xdr:row>14</xdr:row>
      <xdr:rowOff>24219</xdr:rowOff>
    </xdr:to>
    <mc:AlternateContent xmlns:mc="http://schemas.openxmlformats.org/markup-compatibility/2006" xmlns:a14="http://schemas.microsoft.com/office/drawing/2010/main">
      <mc:Choice Requires="a14">
        <xdr:graphicFrame macro="">
          <xdr:nvGraphicFramePr>
            <xdr:cNvPr id="2" name="job_country">
              <a:extLst>
                <a:ext uri="{FF2B5EF4-FFF2-40B4-BE49-F238E27FC236}">
                  <a16:creationId xmlns:a16="http://schemas.microsoft.com/office/drawing/2014/main" id="{4894E3E1-4CA9-37AD-7B9B-7E388393B0D8}"/>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5023212" y="3264"/>
              <a:ext cx="1828800" cy="2611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25613</xdr:colOff>
      <xdr:row>18</xdr:row>
      <xdr:rowOff>24046</xdr:rowOff>
    </xdr:from>
    <xdr:to>
      <xdr:col>3</xdr:col>
      <xdr:colOff>902809</xdr:colOff>
      <xdr:row>32</xdr:row>
      <xdr:rowOff>45001</xdr:rowOff>
    </xdr:to>
    <mc:AlternateContent xmlns:mc="http://schemas.openxmlformats.org/markup-compatibility/2006">
      <mc:Choice xmlns:a14="http://schemas.microsoft.com/office/drawing/2010/main" Requires="a14">
        <xdr:graphicFrame macro="">
          <xdr:nvGraphicFramePr>
            <xdr:cNvPr id="3" name="job_country 1">
              <a:extLst>
                <a:ext uri="{FF2B5EF4-FFF2-40B4-BE49-F238E27FC236}">
                  <a16:creationId xmlns:a16="http://schemas.microsoft.com/office/drawing/2014/main" id="{B4216DC0-51E7-999E-F24B-91A0F070899A}"/>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2239895" y="3251340"/>
              <a:ext cx="1836420" cy="25310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260488</xdr:colOff>
      <xdr:row>18</xdr:row>
      <xdr:rowOff>35444</xdr:rowOff>
    </xdr:from>
    <xdr:to>
      <xdr:col>1</xdr:col>
      <xdr:colOff>1206584</xdr:colOff>
      <xdr:row>32</xdr:row>
      <xdr:rowOff>56398</xdr:rowOff>
    </xdr:to>
    <mc:AlternateContent xmlns:mc="http://schemas.openxmlformats.org/markup-compatibility/2006">
      <mc:Choice xmlns:a14="http://schemas.microsoft.com/office/drawing/2010/main" Requires="a14">
        <xdr:graphicFrame macro="">
          <xdr:nvGraphicFramePr>
            <xdr:cNvPr id="5" name="job_title_short">
              <a:extLst>
                <a:ext uri="{FF2B5EF4-FFF2-40B4-BE49-F238E27FC236}">
                  <a16:creationId xmlns:a16="http://schemas.microsoft.com/office/drawing/2014/main" id="{83A96B73-9C87-EEC0-7CB2-E37CCB5DF74E}"/>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260488" y="3262738"/>
              <a:ext cx="1833602" cy="25310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74725</xdr:colOff>
      <xdr:row>0</xdr:row>
      <xdr:rowOff>53340</xdr:rowOff>
    </xdr:from>
    <xdr:to>
      <xdr:col>13</xdr:col>
      <xdr:colOff>229494</xdr:colOff>
      <xdr:row>17</xdr:row>
      <xdr:rowOff>10342</xdr:rowOff>
    </xdr:to>
    <xdr:graphicFrame macro="">
      <xdr:nvGraphicFramePr>
        <xdr:cNvPr id="6" name="Chart 5">
          <a:extLst>
            <a:ext uri="{FF2B5EF4-FFF2-40B4-BE49-F238E27FC236}">
              <a16:creationId xmlns:a16="http://schemas.microsoft.com/office/drawing/2014/main" id="{79B11B70-C439-90F1-71B4-6AA0A1CAD2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2.654864814816" backgroundQuery="1" createdVersion="8" refreshedVersion="8" minRefreshableVersion="3" recordCount="0" supportSubquery="1" supportAdvancedDrill="1" xr:uid="{3027645A-77A7-476C-BC51-9B5BDE6197AD}">
  <cacheSource type="external" connectionId="3"/>
  <cacheFields count="5">
    <cacheField name="[data_jobs_salary].[job_title_short].[job_title_short]" caption="job_title_short" numFmtId="0" hierarchy="1" level="1">
      <sharedItems count="1">
        <s v="Data Analyst"/>
      </sharedItems>
    </cacheField>
    <cacheField name="[Measures].[Median Salary]" caption="Median Salary" numFmtId="0" hierarchy="27" level="32767"/>
    <cacheField name="[Measures].[Median Salary US]" caption="Median Salary US" numFmtId="0" hierarchy="28" level="32767"/>
    <cacheField name="[data_jobs_salary].[job_country].[job_country]" caption="job_country" numFmtId="0" hierarchy="13" level="1">
      <sharedItems containsSemiMixedTypes="0" containsNonDate="0" containsString="0"/>
    </cacheField>
    <cacheField name="[Measures].[Median Salary Non-US]" caption="Median Salary Non-US" numFmtId="0" hierarchy="29"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2.65486516204" backgroundQuery="1" createdVersion="8" refreshedVersion="8" minRefreshableVersion="3" recordCount="0" supportSubquery="1" supportAdvancedDrill="1" xr:uid="{6D19E079-C4C4-4F9C-9B9A-00F88A5895F0}">
  <cacheSource type="external" connectionId="3"/>
  <cacheFields count="4">
    <cacheField name="[data_jobs_salary].[job_title_short].[job_title_short]" caption="job_title_short" numFmtId="0" hierarchy="1" level="1">
      <sharedItems count="1">
        <s v="Data Analyst"/>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3"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2.65486574074" backgroundQuery="1" createdVersion="8" refreshedVersion="8" minRefreshableVersion="3" recordCount="0" supportSubquery="1" supportAdvancedDrill="1" xr:uid="{2A90AAE7-7C3B-4FD8-A6DD-55B0914AEA1F}">
  <cacheSource type="external" connectionId="3"/>
  <cacheFields count="5">
    <cacheField name="[data_jobs_skills].[job_skills].[job_skills]" caption="job_skills" numFmtId="0" hierarchy="22" level="1">
      <sharedItems count="10">
        <s v="Azure"/>
        <s v="Excel"/>
        <s v="Go"/>
        <s v="Looker"/>
        <s v="Power BI"/>
        <s v="Python"/>
        <s v="R"/>
        <s v="SAS"/>
        <s v="SQL"/>
        <s v="Tableau"/>
      </sharedItems>
    </cacheField>
    <cacheField name="[Measures].[Median Salary - Skills]" caption="Median Salary - Skills" numFmtId="0" hierarchy="30" level="32767"/>
    <cacheField name="[data_jobs_salary].[job_country].[job_country]" caption="job_country" numFmtId="0" hierarchy="13" level="1">
      <sharedItems containsSemiMixedTypes="0" containsNonDate="0" containsString="0"/>
    </cacheField>
    <cacheField name="[Measures].[Skill Likelihood]" caption="Skill Likelihood" numFmtId="0" hierarchy="31" level="32767"/>
    <cacheField name="[data_jobs_salary].[job_title_short].[job_title_short]" caption="job_title_short" numFmtId="0" hierarchy="1"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2.565347337964" backgroundQuery="1" createdVersion="3" refreshedVersion="8" minRefreshableVersion="3" recordCount="0" supportSubquery="1" supportAdvancedDrill="1" xr:uid="{9F956576-673E-4651-B339-BA38D27D8122}">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title_short]" caption="job_title_short" attribute="1" defaultMemberUniqueName="[data_jobs_skills].[job_title_short].[All]" allUniqueName="[data_jobs_skills].[job_title_short].[All]" dimensionUniqueName="[data_jobs_skills]" displayFolder="" count="0" memberValueDatatype="13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2"/>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010153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D8541A-E152-41D0-A52D-479ECB964ABB}" name="PivotTable1" cacheId="325" applyNumberFormats="0" applyBorderFormats="0" applyFontFormats="0" applyPatternFormats="0" applyAlignmentFormats="0" applyWidthHeightFormats="1" dataCaption="Values" tag="0c5253c5-13ac-46ab-98f0-69f27456aa62" updatedVersion="8" minRefreshableVersion="3" useAutoFormatting="1" itemPrintTitles="1" createdVersion="8" indent="0" outline="1" outlineData="1" multipleFieldFilters="0">
  <location ref="A1:C3" firstHeaderRow="0"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2" subtotal="count" baseField="0" baseItem="0"/>
    <dataField fld="1"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E289F4-AE39-429E-9027-2946178B1679}" name="PivotTable6" cacheId="322" applyNumberFormats="0" applyBorderFormats="0" applyFontFormats="0" applyPatternFormats="0" applyAlignmentFormats="0" applyWidthHeightFormats="1" dataCaption="Values" tag="2fb97e25-45fe-4a82-840c-81a789dae9c4" updatedVersion="8" minRefreshableVersion="3" useAutoFormatting="1" itemPrintTitles="1" createdVersion="8" indent="0" outline="1" outlineData="1" multipleFieldFilters="0">
  <location ref="A1:D3"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2">
    <i>
      <x/>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5639EB-BE86-49FB-9638-03C87E76520B}" name="PivotTable1" cacheId="328" applyNumberFormats="0" applyBorderFormats="0" applyFontFormats="0" applyPatternFormats="0" applyAlignmentFormats="0" applyWidthHeightFormats="1" dataCaption="Values" tag="298223a0-45a9-4a7e-bdf9-a9b78329010d" updatedVersion="8" minRefreshableVersion="3" useAutoFormatting="1" subtotalHiddenItems="1" itemPrintTitles="1" createdVersion="8" indent="0" outline="1" outlineData="1" multipleFieldFilters="0" chartFormat="9">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9"/>
    </i>
    <i>
      <x v="8"/>
    </i>
    <i>
      <x v="3"/>
    </i>
    <i>
      <x/>
    </i>
    <i>
      <x v="5"/>
    </i>
    <i>
      <x v="4"/>
    </i>
    <i>
      <x v="7"/>
    </i>
    <i>
      <x v="6"/>
    </i>
    <i>
      <x v="1"/>
    </i>
    <i>
      <x v="2"/>
    </i>
    <i t="grand">
      <x/>
    </i>
  </rowItems>
  <colFields count="1">
    <field x="-2"/>
  </colFields>
  <colItems count="2">
    <i>
      <x/>
    </i>
    <i i="1">
      <x v="1"/>
    </i>
  </colItems>
  <dataFields count="2">
    <dataField fld="1" subtotal="count" baseField="0" baseItem="0"/>
    <dataField fld="3"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Kingdo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4">
      <autoFilter ref="A1">
        <filterColumn colId="0">
          <top10 val="10" filterVal="10"/>
        </filterColumn>
      </autoFilter>
    </filter>
  </filter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7B301A96-6D57-422E-B222-7688D9963547}" sourceName="[data_jobs_salary].[job_country]">
  <pivotTables>
    <pivotTable tabId="2" name="PivotTable6"/>
    <pivotTable tabId="1" name="PivotTable1"/>
    <pivotTable tabId="3" name="PivotTable1"/>
  </pivotTables>
  <data>
    <olap pivotCacheId="130101537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ahamas]" c="Bahamas"/>
              <i n="[data_jobs_salary].[job_country].&amp;[Belarus]" c="Belarus"/>
              <i n="[data_jobs_salary].[job_country].&amp;[Belgium]" c="Belgium"/>
              <i n="[data_jobs_salary].[job_country].&amp;[Benin]" c="Benin"/>
              <i n="[data_jobs_salary].[job_country].&amp;[Brazil]" c="Brazil"/>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nd="1"/>
              <i n="[data_jobs_salary].[job_country].&amp;[Bangladesh]" c="Bangladesh" nd="1"/>
              <i n="[data_jobs_salary].[job_country].&amp;[Bolivia]" c="Bolivia" nd="1"/>
              <i n="[data_jobs_salary].[job_country].&amp;[Bosnia and Herzegovina]" c="Bosnia and Herzegovina" nd="1"/>
              <i n="[data_jobs_salary].[job_country].&amp;[Brunei]" c="Brunei" nd="1"/>
              <i n="[data_jobs_salary].[job_country].&amp;[Côte d'Ivoire]" c="Côte d'Ivoire" nd="1"/>
              <i n="[data_jobs_salary].[job_country].&amp;[Dominican Republic]" c="Dominican Republic" nd="1"/>
              <i n="[data_jobs_salary].[job_country].&amp;[Ecuador]" c="Ecuador"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Kingdom]"/>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FF0AB560-B51F-4238-AA8E-D5B24A4FC15F}" sourceName="[data_jobs_salary].[job_title_short]">
  <pivotTables>
    <pivotTable tabId="3" name="PivotTable1"/>
    <pivotTable tabId="2" name="PivotTable6"/>
    <pivotTable tabId="1" name="PivotTable1"/>
  </pivotTables>
  <data>
    <olap pivotCacheId="1301015371">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i n="[data_jobs_salary].[job_title_short].&amp;[Cloud Engineer]" c="Cloud Engineer" nd="1"/>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A9B85615-ED7A-4A80-AB99-E57CF6ED43DF}" cache="Slicer_job_country" caption="Job Country"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E7039476-E7A7-4B15-A31E-032B4E7E7EB8}" cache="Slicer_job_country" caption="Country" startItem="84" level="1" rowHeight="247650"/>
  <slicer name="job_title_short" xr10:uid="{F1BD18D9-50C4-4197-8FA8-6F2E88CED53C}" cache="Slicer_job_title_short" caption="Job Titl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06039-50F3-4B45-9DA5-7DC4E2992CEC}">
  <dimension ref="A1:G12"/>
  <sheetViews>
    <sheetView topLeftCell="C1" zoomScale="70" zoomScaleNormal="70" workbookViewId="0">
      <selection activeCell="U28" sqref="U28"/>
    </sheetView>
  </sheetViews>
  <sheetFormatPr defaultRowHeight="14.4" x14ac:dyDescent="0.3"/>
  <cols>
    <col min="1" max="1" width="13.88671875" bestFit="1" customWidth="1"/>
    <col min="2" max="2" width="13" bestFit="1" customWidth="1"/>
    <col min="3" max="3" width="12.21875" bestFit="1" customWidth="1"/>
    <col min="4" max="4" width="11.88671875" bestFit="1" customWidth="1"/>
    <col min="5" max="5" width="22.77734375" bestFit="1" customWidth="1"/>
    <col min="6" max="6" width="12.109375" bestFit="1" customWidth="1"/>
    <col min="7" max="7" width="12" bestFit="1" customWidth="1"/>
  </cols>
  <sheetData>
    <row r="1" spans="1:7" x14ac:dyDescent="0.3">
      <c r="A1" s="1" t="s">
        <v>0</v>
      </c>
      <c r="B1" t="s">
        <v>4</v>
      </c>
      <c r="C1" t="s">
        <v>3</v>
      </c>
      <c r="E1" t="str" cm="1">
        <f t="array" ref="E1:G12">A1:C12</f>
        <v>Row Labels</v>
      </c>
      <c r="F1" t="str">
        <v>Median Salary</v>
      </c>
      <c r="G1" t="str">
        <v>Skills Per Job</v>
      </c>
    </row>
    <row r="2" spans="1:7" x14ac:dyDescent="0.3">
      <c r="A2" s="2" t="s">
        <v>1</v>
      </c>
      <c r="B2" s="4">
        <v>87750</v>
      </c>
      <c r="C2" s="3">
        <v>3.3333333333333335</v>
      </c>
      <c r="E2" t="str">
        <v>Data Analyst</v>
      </c>
      <c r="F2">
        <v>87750</v>
      </c>
      <c r="G2">
        <v>3.3333333333333335</v>
      </c>
    </row>
    <row r="3" spans="1:7" x14ac:dyDescent="0.3">
      <c r="A3" s="2" t="s">
        <v>2</v>
      </c>
      <c r="B3" s="4">
        <v>87750</v>
      </c>
      <c r="C3" s="3">
        <v>3.3333333333333335</v>
      </c>
      <c r="E3" t="str">
        <v>Grand Total</v>
      </c>
      <c r="F3">
        <v>87750</v>
      </c>
      <c r="G3">
        <v>3.3333333333333335</v>
      </c>
    </row>
    <row r="4" spans="1:7" x14ac:dyDescent="0.3">
      <c r="E4">
        <v>0</v>
      </c>
      <c r="F4">
        <v>0</v>
      </c>
      <c r="G4">
        <v>0</v>
      </c>
    </row>
    <row r="5" spans="1:7" x14ac:dyDescent="0.3">
      <c r="E5">
        <v>0</v>
      </c>
      <c r="F5">
        <v>0</v>
      </c>
      <c r="G5">
        <v>0</v>
      </c>
    </row>
    <row r="6" spans="1:7" x14ac:dyDescent="0.3">
      <c r="E6">
        <v>0</v>
      </c>
      <c r="F6">
        <v>0</v>
      </c>
      <c r="G6">
        <v>0</v>
      </c>
    </row>
    <row r="7" spans="1:7" x14ac:dyDescent="0.3">
      <c r="E7">
        <v>0</v>
      </c>
      <c r="F7">
        <v>0</v>
      </c>
      <c r="G7">
        <v>0</v>
      </c>
    </row>
    <row r="8" spans="1:7" x14ac:dyDescent="0.3">
      <c r="E8">
        <v>0</v>
      </c>
      <c r="F8">
        <v>0</v>
      </c>
      <c r="G8">
        <v>0</v>
      </c>
    </row>
    <row r="9" spans="1:7" x14ac:dyDescent="0.3">
      <c r="E9">
        <v>0</v>
      </c>
      <c r="F9">
        <v>0</v>
      </c>
      <c r="G9">
        <v>0</v>
      </c>
    </row>
    <row r="10" spans="1:7" x14ac:dyDescent="0.3">
      <c r="E10">
        <v>0</v>
      </c>
      <c r="F10">
        <v>0</v>
      </c>
      <c r="G10">
        <v>0</v>
      </c>
    </row>
    <row r="11" spans="1:7" x14ac:dyDescent="0.3">
      <c r="E11">
        <v>0</v>
      </c>
      <c r="F11">
        <v>0</v>
      </c>
      <c r="G11">
        <v>0</v>
      </c>
    </row>
    <row r="12" spans="1:7" x14ac:dyDescent="0.3">
      <c r="E12">
        <v>0</v>
      </c>
      <c r="F12">
        <v>0</v>
      </c>
      <c r="G12">
        <v>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1D567-4C43-446D-9410-29E88BBBA650}">
  <dimension ref="A1:D3"/>
  <sheetViews>
    <sheetView zoomScale="70" zoomScaleNormal="70" workbookViewId="0"/>
  </sheetViews>
  <sheetFormatPr defaultRowHeight="14.4" x14ac:dyDescent="0.3"/>
  <cols>
    <col min="1" max="1" width="13.88671875" bestFit="1" customWidth="1"/>
    <col min="2" max="2" width="13" bestFit="1" customWidth="1"/>
    <col min="3" max="3" width="15.77734375" bestFit="1" customWidth="1"/>
    <col min="4" max="4" width="20.109375" bestFit="1" customWidth="1"/>
  </cols>
  <sheetData>
    <row r="1" spans="1:4" x14ac:dyDescent="0.3">
      <c r="A1" s="1" t="s">
        <v>0</v>
      </c>
      <c r="B1" t="s">
        <v>4</v>
      </c>
      <c r="C1" t="s">
        <v>5</v>
      </c>
      <c r="D1" t="s">
        <v>6</v>
      </c>
    </row>
    <row r="2" spans="1:4" x14ac:dyDescent="0.3">
      <c r="A2" s="2" t="s">
        <v>1</v>
      </c>
      <c r="B2" s="4">
        <v>87750</v>
      </c>
      <c r="C2" s="4">
        <v>90000</v>
      </c>
      <c r="D2" s="4">
        <v>90000</v>
      </c>
    </row>
    <row r="3" spans="1:4" x14ac:dyDescent="0.3">
      <c r="A3" s="2" t="s">
        <v>2</v>
      </c>
      <c r="B3" s="4">
        <v>87750</v>
      </c>
      <c r="C3" s="4">
        <v>90000</v>
      </c>
      <c r="D3" s="4">
        <v>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FFE19-DC97-474B-A01C-038C183B1008}">
  <dimension ref="A1:C12"/>
  <sheetViews>
    <sheetView tabSelected="1" zoomScale="85" zoomScaleNormal="85" workbookViewId="0">
      <selection activeCell="H27" sqref="H27"/>
    </sheetView>
  </sheetViews>
  <sheetFormatPr defaultRowHeight="14.4" x14ac:dyDescent="0.3"/>
  <cols>
    <col min="1" max="1" width="13" bestFit="1" customWidth="1"/>
    <col min="2" max="2" width="19.33203125" bestFit="1" customWidth="1"/>
    <col min="3" max="4" width="14" bestFit="1" customWidth="1"/>
  </cols>
  <sheetData>
    <row r="1" spans="1:3" x14ac:dyDescent="0.3">
      <c r="A1" s="1" t="s">
        <v>0</v>
      </c>
      <c r="B1" t="s">
        <v>17</v>
      </c>
      <c r="C1" t="s">
        <v>18</v>
      </c>
    </row>
    <row r="2" spans="1:3" x14ac:dyDescent="0.3">
      <c r="A2" s="2" t="s">
        <v>16</v>
      </c>
      <c r="B2" s="4">
        <v>100500</v>
      </c>
      <c r="C2" s="5">
        <v>0.18055555555555555</v>
      </c>
    </row>
    <row r="3" spans="1:3" x14ac:dyDescent="0.3">
      <c r="A3" s="2" t="s">
        <v>15</v>
      </c>
      <c r="B3" s="4">
        <v>98500</v>
      </c>
      <c r="C3" s="5">
        <v>0.45833333333333331</v>
      </c>
    </row>
    <row r="4" spans="1:3" x14ac:dyDescent="0.3">
      <c r="A4" s="2" t="s">
        <v>10</v>
      </c>
      <c r="B4" s="4">
        <v>96012.5</v>
      </c>
      <c r="C4" s="5">
        <v>8.3333333333333329E-2</v>
      </c>
    </row>
    <row r="5" spans="1:3" x14ac:dyDescent="0.3">
      <c r="A5" s="2" t="s">
        <v>7</v>
      </c>
      <c r="B5" s="4">
        <v>92450</v>
      </c>
      <c r="C5" s="5">
        <v>8.3333333333333329E-2</v>
      </c>
    </row>
    <row r="6" spans="1:3" x14ac:dyDescent="0.3">
      <c r="A6" s="2" t="s">
        <v>12</v>
      </c>
      <c r="B6" s="4">
        <v>89100</v>
      </c>
      <c r="C6" s="5">
        <v>0.34722222222222221</v>
      </c>
    </row>
    <row r="7" spans="1:3" x14ac:dyDescent="0.3">
      <c r="A7" s="2" t="s">
        <v>11</v>
      </c>
      <c r="B7" s="4">
        <v>89100</v>
      </c>
      <c r="C7" s="5">
        <v>9.7222222222222224E-2</v>
      </c>
    </row>
    <row r="8" spans="1:3" x14ac:dyDescent="0.3">
      <c r="A8" s="2" t="s">
        <v>14</v>
      </c>
      <c r="B8" s="4">
        <v>80007</v>
      </c>
      <c r="C8" s="5">
        <v>0.1111111111111111</v>
      </c>
    </row>
    <row r="9" spans="1:3" x14ac:dyDescent="0.3">
      <c r="A9" s="2" t="s">
        <v>13</v>
      </c>
      <c r="B9" s="4">
        <v>77017.5</v>
      </c>
      <c r="C9" s="5">
        <v>0.125</v>
      </c>
    </row>
    <row r="10" spans="1:3" x14ac:dyDescent="0.3">
      <c r="A10" s="2" t="s">
        <v>8</v>
      </c>
      <c r="B10" s="4">
        <v>75550</v>
      </c>
      <c r="C10" s="5">
        <v>0.40277777777777779</v>
      </c>
    </row>
    <row r="11" spans="1:3" x14ac:dyDescent="0.3">
      <c r="A11" s="2" t="s">
        <v>9</v>
      </c>
      <c r="B11" s="4">
        <v>71000</v>
      </c>
      <c r="C11" s="5">
        <v>0.125</v>
      </c>
    </row>
    <row r="12" spans="1:3" x14ac:dyDescent="0.3">
      <c r="A12" s="2" t="s">
        <v>2</v>
      </c>
      <c r="B12" s="4">
        <v>89100</v>
      </c>
      <c r="C12" s="5">
        <v>2.0138888888888888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410BF72B-7930-4A1E-BAC5-ABB7FC518893}">
  <ds:schemaRefs/>
</ds:datastoreItem>
</file>

<file path=customXml/itemProps2.xml><?xml version="1.0" encoding="utf-8"?>
<ds:datastoreItem xmlns:ds="http://schemas.openxmlformats.org/officeDocument/2006/customXml" ds:itemID="{BBDE1248-5E53-4C77-B8A3-274E76530B88}">
  <ds:schemaRefs/>
</ds:datastoreItem>
</file>

<file path=customXml/itemProps3.xml><?xml version="1.0" encoding="utf-8"?>
<ds:datastoreItem xmlns:ds="http://schemas.openxmlformats.org/officeDocument/2006/customXml" ds:itemID="{4CC87D38-6E5A-4123-858B-F44F93391283}">
  <ds:schemaRefs/>
</ds:datastoreItem>
</file>

<file path=customXml/itemProps4.xml><?xml version="1.0" encoding="utf-8"?>
<ds:datastoreItem xmlns:ds="http://schemas.openxmlformats.org/officeDocument/2006/customXml" ds:itemID="{A42479A3-1050-4BDC-A856-E24722211CA8}">
  <ds:schemaRefs>
    <ds:schemaRef ds:uri="http://schemas.microsoft.com/DataMashup"/>
  </ds:schemaRefs>
</ds:datastoreItem>
</file>

<file path=customXml/itemProps5.xml><?xml version="1.0" encoding="utf-8"?>
<ds:datastoreItem xmlns:ds="http://schemas.openxmlformats.org/officeDocument/2006/customXml" ds:itemID="{61EB0B3E-B917-4C9A-AACE-326DA8CF017D}">
  <ds:schemaRefs/>
</ds:datastoreItem>
</file>

<file path=customXml/itemProps6.xml><?xml version="1.0" encoding="utf-8"?>
<ds:datastoreItem xmlns:ds="http://schemas.openxmlformats.org/officeDocument/2006/customXml" ds:itemID="{3FA0CCDF-7ECC-4471-A74B-8048A7598471}">
  <ds:schemaRefs/>
</ds:datastoreItem>
</file>

<file path=customXml/itemProps7.xml><?xml version="1.0" encoding="utf-8"?>
<ds:datastoreItem xmlns:ds="http://schemas.openxmlformats.org/officeDocument/2006/customXml" ds:itemID="{AFAB255D-56A3-4326-AEB9-33C23BE44FEF}">
  <ds:schemaRefs/>
</ds:datastoreItem>
</file>

<file path=customXml/itemProps8.xml><?xml version="1.0" encoding="utf-8"?>
<ds:datastoreItem xmlns:ds="http://schemas.openxmlformats.org/officeDocument/2006/customXml" ds:itemID="{1260EA1C-38D9-47AA-87F9-F1C475500962}">
  <ds:schemaRefs/>
</ds:datastoreItem>
</file>

<file path=customXml/itemProps9.xml><?xml version="1.0" encoding="utf-8"?>
<ds:datastoreItem xmlns:ds="http://schemas.openxmlformats.org/officeDocument/2006/customXml" ds:itemID="{6577C84E-E212-48FF-B23D-17608BC9E433}">
  <ds:schemaRefs/>
</ds:datastoreItem>
</file>

<file path=customXml/itemProps10.xml><?xml version="1.0" encoding="utf-8"?>
<ds:datastoreItem xmlns:ds="http://schemas.openxmlformats.org/officeDocument/2006/customXml" ds:itemID="{CA857FED-9728-4DDA-BABC-BAD592C18D38}">
  <ds:schemaRefs/>
</ds:datastoreItem>
</file>

<file path=customXml/itemProps11.xml><?xml version="1.0" encoding="utf-8"?>
<ds:datastoreItem xmlns:ds="http://schemas.openxmlformats.org/officeDocument/2006/customXml" ds:itemID="{D69FB645-BF47-43CF-B556-DA20889A0324}">
  <ds:schemaRefs/>
</ds:datastoreItem>
</file>

<file path=customXml/itemProps12.xml><?xml version="1.0" encoding="utf-8"?>
<ds:datastoreItem xmlns:ds="http://schemas.openxmlformats.org/officeDocument/2006/customXml" ds:itemID="{7ED9B2A0-ACBE-4AE9-A34C-5739A1461F61}">
  <ds:schemaRefs/>
</ds:datastoreItem>
</file>

<file path=customXml/itemProps13.xml><?xml version="1.0" encoding="utf-8"?>
<ds:datastoreItem xmlns:ds="http://schemas.openxmlformats.org/officeDocument/2006/customXml" ds:itemID="{458E5F5C-233A-41CF-B64D-E002352CA569}">
  <ds:schemaRefs/>
</ds:datastoreItem>
</file>

<file path=customXml/itemProps14.xml><?xml version="1.0" encoding="utf-8"?>
<ds:datastoreItem xmlns:ds="http://schemas.openxmlformats.org/officeDocument/2006/customXml" ds:itemID="{AAD326DA-06BC-4DE9-981A-EB55D0AF7A7D}">
  <ds:schemaRefs/>
</ds:datastoreItem>
</file>

<file path=customXml/itemProps15.xml><?xml version="1.0" encoding="utf-8"?>
<ds:datastoreItem xmlns:ds="http://schemas.openxmlformats.org/officeDocument/2006/customXml" ds:itemID="{C0046254-B5CB-4AA1-8106-0774AD29D98B}">
  <ds:schemaRefs/>
</ds:datastoreItem>
</file>

<file path=customXml/itemProps16.xml><?xml version="1.0" encoding="utf-8"?>
<ds:datastoreItem xmlns:ds="http://schemas.openxmlformats.org/officeDocument/2006/customXml" ds:itemID="{0E514739-424F-489E-B534-0CC32482B1AD}">
  <ds:schemaRefs/>
</ds:datastoreItem>
</file>

<file path=customXml/itemProps17.xml><?xml version="1.0" encoding="utf-8"?>
<ds:datastoreItem xmlns:ds="http://schemas.openxmlformats.org/officeDocument/2006/customXml" ds:itemID="{37AC27D3-FB38-4819-BE51-DC23F02FD4DE}">
  <ds:schemaRefs/>
</ds:datastoreItem>
</file>

<file path=customXml/itemProps18.xml><?xml version="1.0" encoding="utf-8"?>
<ds:datastoreItem xmlns:ds="http://schemas.openxmlformats.org/officeDocument/2006/customXml" ds:itemID="{B1D9A04E-9CB7-4B71-B513-2E189D6F797C}">
  <ds:schemaRefs/>
</ds:datastoreItem>
</file>

<file path=customXml/itemProps19.xml><?xml version="1.0" encoding="utf-8"?>
<ds:datastoreItem xmlns:ds="http://schemas.openxmlformats.org/officeDocument/2006/customXml" ds:itemID="{A29B70BD-DAC3-4723-8F1D-B063E91D3B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Yorgo El Homsi</dc:creator>
  <cp:lastModifiedBy>Yorgo El Homsi</cp:lastModifiedBy>
  <dcterms:created xsi:type="dcterms:W3CDTF">2026-01-30T09:29:00Z</dcterms:created>
  <dcterms:modified xsi:type="dcterms:W3CDTF">2026-01-30T13:48:38Z</dcterms:modified>
</cp:coreProperties>
</file>