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dir\data-contstant\"/>
    </mc:Choice>
  </mc:AlternateContent>
  <xr:revisionPtr revIDLastSave="0" documentId="13_ncr:1_{3E2BABD2-4889-4EDA-97F4-4FB9A8E3C28C}" xr6:coauthVersionLast="45" xr6:coauthVersionMax="45" xr10:uidLastSave="{00000000-0000-0000-0000-000000000000}"/>
  <bookViews>
    <workbookView xWindow="2730" yWindow="2730" windowWidth="38700" windowHeight="15435" xr2:uid="{00000000-000D-0000-FFFF-FFFF00000000}"/>
  </bookViews>
  <sheets>
    <sheet name="daling-calcul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7" i="1" l="1"/>
  <c r="R3" i="1"/>
  <c r="T3" i="1" s="1"/>
  <c r="S3" i="1" l="1"/>
  <c r="W7" i="1" l="1"/>
  <c r="N3" i="1" s="1"/>
  <c r="N4" i="1" l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W6" i="1"/>
  <c r="V2" i="1"/>
  <c r="U2" i="1"/>
  <c r="W11" i="1"/>
  <c r="P14" i="1"/>
  <c r="W9" i="1" l="1"/>
  <c r="R5" i="1"/>
  <c r="S7" i="1" s="1"/>
  <c r="Q7" i="1"/>
  <c r="T10" i="1"/>
  <c r="R10" i="1"/>
  <c r="S14" i="1" l="1"/>
  <c r="T14" i="1"/>
  <c r="R14" i="1"/>
</calcChain>
</file>

<file path=xl/sharedStrings.xml><?xml version="1.0" encoding="utf-8"?>
<sst xmlns="http://schemas.openxmlformats.org/spreadsheetml/2006/main" count="11" uniqueCount="11">
  <si>
    <t>Datum</t>
  </si>
  <si>
    <t>r_7</t>
  </si>
  <si>
    <t>r_14</t>
  </si>
  <si>
    <t>r_10</t>
  </si>
  <si>
    <t>r_21</t>
  </si>
  <si>
    <t>r_28</t>
  </si>
  <si>
    <t>r_12</t>
  </si>
  <si>
    <t>r_9</t>
  </si>
  <si>
    <t>r_8</t>
  </si>
  <si>
    <t>r_16</t>
  </si>
  <si>
    <t>r_26_3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</si>
</sst>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yyyy\-mm\-dd;@"/>
    <numFmt numFmtId="166" formatCode="0.000"/>
    <numFmt numFmtId="167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0" fontId="16" fillId="0" borderId="0" xfId="0" applyFont="1"/>
    <xf numFmtId="2" fontId="16" fillId="0" borderId="0" xfId="0" applyNumberFormat="1" applyFont="1"/>
    <xf numFmtId="2" fontId="0" fillId="0" borderId="0" xfId="0" applyNumberFormat="1"/>
    <xf numFmtId="166" fontId="0" fillId="0" borderId="0" xfId="0" applyNumberFormat="1"/>
    <xf numFmtId="167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65"/>
  <sheetViews>
    <sheetView tabSelected="1" workbookViewId="0">
      <selection activeCell="N1" sqref="N1:N365"/>
    </sheetView>
  </sheetViews>
  <sheetFormatPr defaultRowHeight="15" x14ac:dyDescent="0.25"/>
  <cols>
    <col min="1" max="1" width="10.7109375" style="4" bestFit="1" customWidth="1"/>
    <col min="2" max="2" width="13.7109375" bestFit="1" customWidth="1"/>
    <col min="3" max="6" width="12.5703125" bestFit="1" customWidth="1"/>
    <col min="7" max="7" width="13.7109375" bestFit="1" customWidth="1"/>
    <col min="8" max="8" width="12.5703125" bestFit="1" customWidth="1"/>
    <col min="9" max="10" width="13.7109375" bestFit="1" customWidth="1"/>
    <col min="15" max="15" width="9.140625" style="3"/>
    <col min="21" max="21" width="11.140625" bestFit="1" customWidth="1"/>
    <col min="22" max="22" width="9.5703125" bestFit="1" customWidth="1"/>
  </cols>
  <sheetData>
    <row r="1" spans="1:23" x14ac:dyDescent="0.25">
      <c r="A1" s="4" t="s">
        <v>0</v>
      </c>
      <c r="B1" t="s">
        <v>1</v>
      </c>
      <c r="C1" t="s">
        <v>8</v>
      </c>
      <c r="D1" t="s">
        <v>7</v>
      </c>
      <c r="E1" t="s">
        <v>3</v>
      </c>
      <c r="F1" t="s">
        <v>6</v>
      </c>
      <c r="G1" t="s">
        <v>2</v>
      </c>
      <c r="H1" t="s">
        <v>9</v>
      </c>
      <c r="I1" t="s">
        <v>4</v>
      </c>
      <c r="J1" t="s">
        <v>5</v>
      </c>
      <c r="N1" t="s">
        <v>10</v>
      </c>
    </row>
    <row r="2" spans="1:23" x14ac:dyDescent="0.25">
      <c r="A2" s="4">
        <v>44189</v>
      </c>
      <c r="B2" s="2">
        <v>11753</v>
      </c>
      <c r="C2" s="2">
        <v>9000</v>
      </c>
      <c r="D2" s="2">
        <v>9000</v>
      </c>
      <c r="E2" s="2">
        <v>9000</v>
      </c>
      <c r="F2" s="2">
        <v>9000</v>
      </c>
      <c r="G2" s="2">
        <v>11753</v>
      </c>
      <c r="H2" s="2">
        <v>9000</v>
      </c>
      <c r="I2" s="2">
        <v>11753</v>
      </c>
      <c r="J2" s="2">
        <v>10000</v>
      </c>
      <c r="M2" s="5">
        <v>8610</v>
      </c>
      <c r="N2">
        <v>10000</v>
      </c>
      <c r="O2" s="3">
        <v>0</v>
      </c>
      <c r="U2" s="6">
        <f>33.5/7</f>
        <v>4.7857142857142856</v>
      </c>
      <c r="V2" s="7">
        <f>10-U2</f>
        <v>5.2142857142857144</v>
      </c>
    </row>
    <row r="3" spans="1:23" x14ac:dyDescent="0.25">
      <c r="A3" s="4">
        <v>44190</v>
      </c>
      <c r="B3" s="2">
        <v>10644.970226093696</v>
      </c>
      <c r="C3" s="2">
        <v>8253.0363888420397</v>
      </c>
      <c r="D3" s="2">
        <v>8332.8724105856145</v>
      </c>
      <c r="E3" s="2">
        <v>8397.2969238312671</v>
      </c>
      <c r="F3" s="2">
        <v>8494.8688141352413</v>
      </c>
      <c r="G3" s="2">
        <v>11185.273133333812</v>
      </c>
      <c r="H3" s="2">
        <v>8618.4295262871638</v>
      </c>
      <c r="I3" s="2">
        <v>11371.400992991297</v>
      </c>
      <c r="J3" s="2">
        <v>9456.3467215286491</v>
      </c>
      <c r="M3" s="5"/>
      <c r="N3" s="2">
        <f>N2/100*$W$7</f>
        <v>9739.8886649819233</v>
      </c>
      <c r="O3" s="3">
        <v>1</v>
      </c>
      <c r="Q3">
        <v>0.9</v>
      </c>
      <c r="R3" s="8">
        <f t="shared" ref="R3" si="0">Q3^(1/4)</f>
        <v>0.97400374642529675</v>
      </c>
      <c r="S3" s="9">
        <f>1-R3</f>
        <v>2.5996253574703254E-2</v>
      </c>
      <c r="T3" s="1">
        <f>-LN(2)/LN(R3)</f>
        <v>26.315253915842316</v>
      </c>
    </row>
    <row r="4" spans="1:23" x14ac:dyDescent="0.25">
      <c r="A4" s="4">
        <v>44191</v>
      </c>
      <c r="B4" s="2">
        <v>9641.4014391577693</v>
      </c>
      <c r="C4" s="2">
        <v>7568.0677372834289</v>
      </c>
      <c r="D4" s="2">
        <v>7715.1958456776556</v>
      </c>
      <c r="E4" s="2">
        <v>7834.9550696651177</v>
      </c>
      <c r="F4" s="2">
        <v>8018.0884632630541</v>
      </c>
      <c r="G4" s="2">
        <v>10644.970226093696</v>
      </c>
      <c r="H4" s="2">
        <v>8253.0363888420434</v>
      </c>
      <c r="I4" s="2">
        <v>11002.191827057217</v>
      </c>
      <c r="J4" s="2">
        <v>8942.2493317765638</v>
      </c>
      <c r="M4" s="5"/>
      <c r="N4" s="2">
        <f t="shared" ref="N4:N67" si="1">N3/100*$W$7</f>
        <v>9486.5431206243356</v>
      </c>
      <c r="O4" s="3">
        <v>2</v>
      </c>
    </row>
    <row r="5" spans="1:23" x14ac:dyDescent="0.25">
      <c r="A5" s="4">
        <v>44192</v>
      </c>
      <c r="B5" s="2">
        <v>8732.4454401132789</v>
      </c>
      <c r="C5" s="2">
        <v>6939.948714335731</v>
      </c>
      <c r="D5" s="2">
        <v>7143.3047338568977</v>
      </c>
      <c r="E5" s="2">
        <v>7310.2715672061204</v>
      </c>
      <c r="F5" s="2">
        <v>7568.0677372834307</v>
      </c>
      <c r="G5" s="2">
        <v>10130.76656811573</v>
      </c>
      <c r="H5" s="2">
        <v>7903.1347216798504</v>
      </c>
      <c r="I5" s="2">
        <v>10644.970226093694</v>
      </c>
      <c r="J5" s="2">
        <v>8456.1010151637074</v>
      </c>
      <c r="M5" s="5"/>
      <c r="N5" s="2">
        <f t="shared" si="1"/>
        <v>9239.7873810431211</v>
      </c>
      <c r="O5" s="3">
        <v>3</v>
      </c>
      <c r="Q5">
        <v>0.95</v>
      </c>
      <c r="R5" s="1">
        <f>LN(2)/LN(Q5)</f>
        <v>-13.513407333964874</v>
      </c>
    </row>
    <row r="6" spans="1:23" x14ac:dyDescent="0.25">
      <c r="A6" s="4">
        <v>44193</v>
      </c>
      <c r="B6" s="2">
        <v>7909.182482004042</v>
      </c>
      <c r="C6" s="2">
        <v>6363.9610306789245</v>
      </c>
      <c r="D6" s="2">
        <v>6613.8052152401951</v>
      </c>
      <c r="E6" s="2">
        <v>6820.7245492967922</v>
      </c>
      <c r="F6" s="2">
        <v>7143.3047338568977</v>
      </c>
      <c r="G6" s="2">
        <v>9641.4014391577693</v>
      </c>
      <c r="H6" s="2">
        <v>7568.0677372834343</v>
      </c>
      <c r="I6" s="2">
        <v>10299.346975186303</v>
      </c>
      <c r="J6" s="2">
        <v>7996.3823111658412</v>
      </c>
      <c r="M6" s="5"/>
      <c r="N6" s="2">
        <f t="shared" si="1"/>
        <v>8999.4500379464898</v>
      </c>
      <c r="O6" s="3">
        <v>4</v>
      </c>
      <c r="W6" s="7">
        <f>100-U2</f>
        <v>95.214285714285708</v>
      </c>
    </row>
    <row r="7" spans="1:23" x14ac:dyDescent="0.25">
      <c r="A7" s="4">
        <v>44194</v>
      </c>
      <c r="B7" s="2">
        <v>7163.5337389326014</v>
      </c>
      <c r="C7" s="2">
        <v>5835.7779959295403</v>
      </c>
      <c r="D7" s="2">
        <v>6123.5550007846969</v>
      </c>
      <c r="E7" s="2">
        <v>6363.9610306789291</v>
      </c>
      <c r="F7" s="2">
        <v>6742.3818459450677</v>
      </c>
      <c r="G7" s="2">
        <v>9175.6750178760612</v>
      </c>
      <c r="H7" s="2">
        <v>7247.2064937716477</v>
      </c>
      <c r="I7" s="2">
        <v>9964.9454965366676</v>
      </c>
      <c r="J7" s="2">
        <v>7561.6563652282784</v>
      </c>
      <c r="M7" s="5"/>
      <c r="N7" s="2">
        <f t="shared" si="1"/>
        <v>8765.3641415666152</v>
      </c>
      <c r="O7" s="3">
        <v>5</v>
      </c>
      <c r="Q7">
        <f>LN(0.95)</f>
        <v>-5.1293294387550578E-2</v>
      </c>
      <c r="S7" s="1">
        <f>R5</f>
        <v>-13.513407333964874</v>
      </c>
      <c r="U7">
        <f>EXP(-LN(2)/26.3)</f>
        <v>0.97398886649819227</v>
      </c>
      <c r="W7">
        <f>U7*100</f>
        <v>97.398886649819232</v>
      </c>
    </row>
    <row r="8" spans="1:23" x14ac:dyDescent="0.25">
      <c r="A8" s="4">
        <v>44195</v>
      </c>
      <c r="B8" s="2">
        <v>6488.1820271041597</v>
      </c>
      <c r="C8" s="2">
        <v>5351.4320175122421</v>
      </c>
      <c r="D8" s="2">
        <v>5669.6447245269301</v>
      </c>
      <c r="E8" s="2">
        <v>5937.7855984780253</v>
      </c>
      <c r="F8" s="2">
        <v>6363.9610306789282</v>
      </c>
      <c r="G8" s="2">
        <v>8732.4454401132789</v>
      </c>
      <c r="H8" s="2">
        <v>6939.9487143357373</v>
      </c>
      <c r="I8" s="2">
        <v>9641.4014391577657</v>
      </c>
      <c r="J8" s="2">
        <v>7150.5644378652669</v>
      </c>
      <c r="M8" s="5"/>
      <c r="N8" s="2">
        <f t="shared" si="1"/>
        <v>8537.3670846883688</v>
      </c>
      <c r="O8" s="3">
        <v>6</v>
      </c>
    </row>
    <row r="9" spans="1:23" x14ac:dyDescent="0.25">
      <c r="A9" s="4">
        <v>44196</v>
      </c>
      <c r="B9" s="2">
        <v>5876.5000000000009</v>
      </c>
      <c r="C9" s="2">
        <v>4907.2847969936565</v>
      </c>
      <c r="D9" s="2">
        <v>5249.3806780925252</v>
      </c>
      <c r="E9" s="2">
        <v>5540.1498600521245</v>
      </c>
      <c r="F9" s="2">
        <v>6006.7793437651553</v>
      </c>
      <c r="G9" s="2">
        <v>8310.6259992854939</v>
      </c>
      <c r="H9" s="2">
        <v>6645.7176567277511</v>
      </c>
      <c r="I9" s="2">
        <v>9328.3622818911208</v>
      </c>
      <c r="J9" s="2">
        <v>6761.8216579086575</v>
      </c>
      <c r="M9" s="5">
        <v>5724</v>
      </c>
      <c r="N9" s="2">
        <f t="shared" si="1"/>
        <v>8315.3004896946004</v>
      </c>
      <c r="O9" s="3">
        <v>7</v>
      </c>
      <c r="W9">
        <f>100-W7</f>
        <v>2.6011133501807677</v>
      </c>
    </row>
    <row r="10" spans="1:23" x14ac:dyDescent="0.25">
      <c r="A10" s="4">
        <v>44197</v>
      </c>
      <c r="B10" s="2">
        <v>5322.4851130468487</v>
      </c>
      <c r="C10" s="2">
        <v>4499.9999999999973</v>
      </c>
      <c r="D10" s="2">
        <v>4860.2688250153788</v>
      </c>
      <c r="E10" s="2">
        <v>5169.1425974866588</v>
      </c>
      <c r="F10" s="2">
        <v>5669.6447245269301</v>
      </c>
      <c r="G10" s="2">
        <v>7909.182482004042</v>
      </c>
      <c r="H10" s="2">
        <v>6363.9610306789318</v>
      </c>
      <c r="I10" s="2">
        <v>9025.4869493133046</v>
      </c>
      <c r="J10" s="2">
        <v>6394.2130066325954</v>
      </c>
      <c r="N10" s="2">
        <f t="shared" si="1"/>
        <v>8099.0100985495073</v>
      </c>
      <c r="O10" s="3">
        <v>8</v>
      </c>
      <c r="R10">
        <f>(LN(2)/95)</f>
        <v>7.2962861111573185E-3</v>
      </c>
      <c r="T10">
        <f>LN(13.5)</f>
        <v>2.6026896854443837</v>
      </c>
    </row>
    <row r="11" spans="1:23" x14ac:dyDescent="0.25">
      <c r="A11" s="4">
        <v>44198</v>
      </c>
      <c r="B11" s="2">
        <v>4820.7007195788856</v>
      </c>
      <c r="C11" s="2">
        <v>4126.5181944210171</v>
      </c>
      <c r="D11" s="2">
        <v>4500.0000000000009</v>
      </c>
      <c r="E11" s="2">
        <v>4822.9805814133206</v>
      </c>
      <c r="F11" s="2">
        <v>5351.4320175122457</v>
      </c>
      <c r="G11" s="2">
        <v>7527.1306323997487</v>
      </c>
      <c r="H11" s="2">
        <v>6094.1499612160205</v>
      </c>
      <c r="I11" s="2">
        <v>8732.4454401132734</v>
      </c>
      <c r="J11" s="2">
        <v>6046.5895202025986</v>
      </c>
      <c r="N11" s="2">
        <f t="shared" si="1"/>
        <v>7888.3456656436474</v>
      </c>
      <c r="O11" s="3">
        <v>9</v>
      </c>
      <c r="W11">
        <f>5.658*7</f>
        <v>39.606000000000002</v>
      </c>
    </row>
    <row r="12" spans="1:23" x14ac:dyDescent="0.25">
      <c r="A12" s="4">
        <v>44199</v>
      </c>
      <c r="B12" s="2">
        <v>4366.2227200566404</v>
      </c>
      <c r="C12" s="2">
        <v>3784.0338686417117</v>
      </c>
      <c r="D12" s="2">
        <v>4166.4362052928072</v>
      </c>
      <c r="E12" s="2">
        <v>4500.0000000000018</v>
      </c>
      <c r="F12" s="2">
        <v>5051.0792173921791</v>
      </c>
      <c r="G12" s="2">
        <v>7163.5337389326014</v>
      </c>
      <c r="H12" s="2">
        <v>5835.7779959295467</v>
      </c>
      <c r="I12" s="2">
        <v>8448.9184675356428</v>
      </c>
      <c r="J12" s="2">
        <v>5717.8646985797332</v>
      </c>
      <c r="N12" s="2">
        <f t="shared" si="1"/>
        <v>7683.160853426185</v>
      </c>
      <c r="O12" s="3">
        <v>10</v>
      </c>
    </row>
    <row r="13" spans="1:23" x14ac:dyDescent="0.25">
      <c r="A13" s="4">
        <v>44200</v>
      </c>
      <c r="B13" s="2">
        <v>3954.5912410020223</v>
      </c>
      <c r="C13" s="2">
        <v>3469.9743571678632</v>
      </c>
      <c r="D13" s="2">
        <v>3857.5979228388278</v>
      </c>
      <c r="E13" s="2">
        <v>4198.6484619156354</v>
      </c>
      <c r="F13" s="2">
        <v>4767.5839246168298</v>
      </c>
      <c r="G13" s="2">
        <v>6817.5003377701978</v>
      </c>
      <c r="H13" s="2">
        <v>5588.3601543306813</v>
      </c>
      <c r="I13" s="2">
        <v>8174.597111498113</v>
      </c>
      <c r="J13" s="2">
        <v>5407.0111096558858</v>
      </c>
      <c r="N13" s="2">
        <f t="shared" si="1"/>
        <v>7483.3131307518534</v>
      </c>
      <c r="O13" s="3">
        <v>11</v>
      </c>
    </row>
    <row r="14" spans="1:23" x14ac:dyDescent="0.25">
      <c r="A14" s="4">
        <v>44201</v>
      </c>
      <c r="B14" s="2">
        <v>3581.7668694663016</v>
      </c>
      <c r="C14" s="2">
        <v>3181.98051533946</v>
      </c>
      <c r="D14" s="2">
        <v>3571.6523669284488</v>
      </c>
      <c r="E14" s="2">
        <v>3917.4775348325607</v>
      </c>
      <c r="F14" s="2">
        <v>4500.0000000000009</v>
      </c>
      <c r="G14" s="2">
        <v>6488.1820271041597</v>
      </c>
      <c r="H14" s="2">
        <v>5351.4320175122475</v>
      </c>
      <c r="I14" s="2">
        <v>7909.1824820040365</v>
      </c>
      <c r="J14" s="2">
        <v>5113.0571780063419</v>
      </c>
      <c r="N14" s="2">
        <f t="shared" si="1"/>
        <v>7288.6636738720363</v>
      </c>
      <c r="O14" s="3">
        <v>12</v>
      </c>
      <c r="P14">
        <f>N2/2</f>
        <v>5000</v>
      </c>
      <c r="R14">
        <f>N13/N2</f>
        <v>0.7483313130751853</v>
      </c>
      <c r="S14">
        <f>N2/N9</f>
        <v>1.2026023608399117</v>
      </c>
      <c r="T14">
        <f>N9/N2</f>
        <v>0.83153004896946003</v>
      </c>
    </row>
    <row r="15" spans="1:23" x14ac:dyDescent="0.25">
      <c r="A15" s="4">
        <v>44202</v>
      </c>
      <c r="B15" s="2">
        <v>3244.0910135520803</v>
      </c>
      <c r="C15" s="2">
        <v>2917.8889979647679</v>
      </c>
      <c r="D15" s="2">
        <v>3306.9026076200976</v>
      </c>
      <c r="E15" s="2">
        <v>3655.1357836030616</v>
      </c>
      <c r="F15" s="2">
        <v>4247.4344070676216</v>
      </c>
      <c r="G15" s="2">
        <v>6174.7713870456446</v>
      </c>
      <c r="H15" s="2">
        <v>5124.5488564051157</v>
      </c>
      <c r="I15" s="2">
        <v>7652.3853934833714</v>
      </c>
      <c r="J15" s="2">
        <v>4835.0841482228798</v>
      </c>
      <c r="N15" s="2">
        <f t="shared" si="1"/>
        <v>7099.0772700011757</v>
      </c>
      <c r="O15" s="3">
        <v>13</v>
      </c>
    </row>
    <row r="16" spans="1:23" x14ac:dyDescent="0.25">
      <c r="A16" s="4">
        <v>44203</v>
      </c>
      <c r="B16" s="2">
        <v>2938.2500000000014</v>
      </c>
      <c r="C16" s="2">
        <v>2675.7160087561188</v>
      </c>
      <c r="D16" s="2">
        <v>3061.7775003923484</v>
      </c>
      <c r="E16" s="2">
        <v>3410.3622746483975</v>
      </c>
      <c r="F16" s="2">
        <v>4009.044231631528</v>
      </c>
      <c r="G16" s="2">
        <v>5876.5000000000009</v>
      </c>
      <c r="H16" s="2">
        <v>4907.2847969936629</v>
      </c>
      <c r="I16" s="2">
        <v>7403.9260497072155</v>
      </c>
      <c r="J16" s="2">
        <v>4572.2232133362568</v>
      </c>
      <c r="N16" s="2">
        <f t="shared" si="1"/>
        <v>6914.422223391527</v>
      </c>
      <c r="O16" s="3">
        <v>14</v>
      </c>
    </row>
    <row r="17" spans="1:15" x14ac:dyDescent="0.25">
      <c r="A17" s="4">
        <v>44204</v>
      </c>
      <c r="B17" s="2">
        <v>2661.2425565234253</v>
      </c>
      <c r="C17" s="2">
        <v>2453.6423984968264</v>
      </c>
      <c r="D17" s="2">
        <v>2834.822362263465</v>
      </c>
      <c r="E17" s="2">
        <v>3181.9805153394659</v>
      </c>
      <c r="F17" s="2">
        <v>3784.0338686417167</v>
      </c>
      <c r="G17" s="2">
        <v>5592.6365666669071</v>
      </c>
      <c r="H17" s="2">
        <v>4699.2320209233658</v>
      </c>
      <c r="I17" s="2">
        <v>7163.5337389325923</v>
      </c>
      <c r="J17" s="2">
        <v>4323.6527993529498</v>
      </c>
      <c r="N17" s="2">
        <f t="shared" si="1"/>
        <v>6734.5702638510247</v>
      </c>
      <c r="O17" s="3">
        <v>15</v>
      </c>
    </row>
    <row r="18" spans="1:15" x14ac:dyDescent="0.25">
      <c r="A18" s="4">
        <v>44205</v>
      </c>
      <c r="B18" s="2">
        <v>2410.3503597894437</v>
      </c>
      <c r="C18" s="2">
        <v>2249.9999999999968</v>
      </c>
      <c r="D18" s="2">
        <v>2624.6903390462626</v>
      </c>
      <c r="E18" s="2">
        <v>2968.8927992390136</v>
      </c>
      <c r="F18" s="2">
        <v>3571.6523669284502</v>
      </c>
      <c r="G18" s="2">
        <v>5322.4851130468487</v>
      </c>
      <c r="H18" s="2">
        <v>4500.0000000000036</v>
      </c>
      <c r="I18" s="2">
        <v>6930.9465389453544</v>
      </c>
      <c r="J18" s="2">
        <v>4088.5959974189436</v>
      </c>
      <c r="N18" s="2">
        <f t="shared" si="1"/>
        <v>6559.3964576406916</v>
      </c>
      <c r="O18" s="3">
        <v>16</v>
      </c>
    </row>
    <row r="19" spans="1:15" x14ac:dyDescent="0.25">
      <c r="A19" s="4">
        <v>44206</v>
      </c>
      <c r="B19" s="2">
        <v>2183.1113600283211</v>
      </c>
      <c r="C19" s="2">
        <v>2063.2590972105072</v>
      </c>
      <c r="D19" s="2">
        <v>2430.1344125076894</v>
      </c>
      <c r="E19" s="2">
        <v>2770.0749300260627</v>
      </c>
      <c r="F19" s="2">
        <v>3371.1909229725343</v>
      </c>
      <c r="G19" s="2">
        <v>5065.3832840578661</v>
      </c>
      <c r="H19" s="2">
        <v>4309.2147631435846</v>
      </c>
      <c r="I19" s="2">
        <v>6705.9110316798096</v>
      </c>
      <c r="J19" s="2">
        <v>3866.3181355847782</v>
      </c>
      <c r="N19" s="2">
        <f t="shared" si="1"/>
        <v>6388.7791206897155</v>
      </c>
      <c r="O19" s="3">
        <v>17</v>
      </c>
    </row>
    <row r="20" spans="1:15" x14ac:dyDescent="0.25">
      <c r="A20" s="4">
        <v>44207</v>
      </c>
      <c r="B20" s="2">
        <v>1977.2956205010119</v>
      </c>
      <c r="C20" s="2">
        <v>1892.0169343208547</v>
      </c>
      <c r="D20" s="2">
        <v>2250.0000000000005</v>
      </c>
      <c r="E20" s="2">
        <v>2584.5712987433294</v>
      </c>
      <c r="F20" s="2">
        <v>3181.980515339465</v>
      </c>
      <c r="G20" s="2">
        <v>4820.7007195788856</v>
      </c>
      <c r="H20" s="2">
        <v>4126.5181944210235</v>
      </c>
      <c r="I20" s="2">
        <v>6488.1820271041506</v>
      </c>
      <c r="J20" s="2">
        <v>3656.1244825823878</v>
      </c>
      <c r="N20" s="2">
        <f t="shared" si="1"/>
        <v>6222.5997340678941</v>
      </c>
      <c r="O20" s="3">
        <v>18</v>
      </c>
    </row>
    <row r="21" spans="1:15" x14ac:dyDescent="0.25">
      <c r="A21" s="4">
        <v>44208</v>
      </c>
      <c r="B21" s="2">
        <v>1790.8834347331515</v>
      </c>
      <c r="C21" s="2">
        <v>1734.9871785839305</v>
      </c>
      <c r="D21" s="2">
        <v>2083.2181026464036</v>
      </c>
      <c r="E21" s="2">
        <v>2411.4902907066603</v>
      </c>
      <c r="F21" s="2">
        <v>3003.3896718825786</v>
      </c>
      <c r="G21" s="2">
        <v>4587.8375089380315</v>
      </c>
      <c r="H21" s="2">
        <v>3951.5673608399266</v>
      </c>
      <c r="I21" s="2">
        <v>6277.522296070827</v>
      </c>
      <c r="J21" s="2">
        <v>3457.3580764368589</v>
      </c>
      <c r="N21" s="2">
        <f t="shared" si="1"/>
        <v>6060.7428616567413</v>
      </c>
      <c r="O21" s="3">
        <v>19</v>
      </c>
    </row>
    <row r="22" spans="1:15" x14ac:dyDescent="0.25">
      <c r="A22" s="4">
        <v>44209</v>
      </c>
      <c r="B22" s="2">
        <v>1622.0455067760408</v>
      </c>
      <c r="C22" s="2">
        <v>1590.9902576697291</v>
      </c>
      <c r="D22" s="2">
        <v>1928.7989614194139</v>
      </c>
      <c r="E22" s="2">
        <v>2250.0000000000009</v>
      </c>
      <c r="F22" s="2">
        <v>2834.8223622634659</v>
      </c>
      <c r="G22" s="2">
        <v>4366.2227200566394</v>
      </c>
      <c r="H22" s="2">
        <v>3784.0338686417185</v>
      </c>
      <c r="I22" s="2">
        <v>6073.7023118407906</v>
      </c>
      <c r="J22" s="2">
        <v>3269.3976711264286</v>
      </c>
      <c r="N22" s="2">
        <f t="shared" si="1"/>
        <v>5903.09606996206</v>
      </c>
      <c r="O22" s="3">
        <v>20</v>
      </c>
    </row>
    <row r="23" spans="1:15" x14ac:dyDescent="0.25">
      <c r="A23" s="4">
        <v>44210</v>
      </c>
      <c r="B23" s="2">
        <v>1469.1250000000011</v>
      </c>
      <c r="C23" s="2">
        <v>1458.9444989823833</v>
      </c>
      <c r="D23" s="2">
        <v>1785.8261834642244</v>
      </c>
      <c r="E23" s="2">
        <v>2099.3242309578177</v>
      </c>
      <c r="F23" s="2">
        <v>2675.7160087561238</v>
      </c>
      <c r="G23" s="2">
        <v>4155.3129996427469</v>
      </c>
      <c r="H23" s="2">
        <v>3623.6032468858252</v>
      </c>
      <c r="I23" s="2">
        <v>5876.4999999999918</v>
      </c>
      <c r="J23" s="2">
        <v>3091.6557948729801</v>
      </c>
      <c r="N23" s="2">
        <f t="shared" si="1"/>
        <v>5749.5498500122803</v>
      </c>
      <c r="O23" s="3">
        <v>21</v>
      </c>
    </row>
    <row r="24" spans="1:15" x14ac:dyDescent="0.25">
      <c r="A24" s="4">
        <v>44211</v>
      </c>
      <c r="B24" s="2">
        <v>1330.6212782617129</v>
      </c>
      <c r="C24" s="2">
        <v>1337.8580043780587</v>
      </c>
      <c r="D24" s="2">
        <v>1653.4513038100488</v>
      </c>
      <c r="E24" s="2">
        <v>1958.7387674162803</v>
      </c>
      <c r="F24" s="2">
        <v>2525.5396086960905</v>
      </c>
      <c r="G24" s="2">
        <v>3954.591241002021</v>
      </c>
      <c r="H24" s="2">
        <v>3469.97435716787</v>
      </c>
      <c r="I24" s="2">
        <v>5685.7004964956404</v>
      </c>
      <c r="J24" s="2">
        <v>2923.5769139942154</v>
      </c>
      <c r="N24" s="2">
        <f t="shared" si="1"/>
        <v>5599.9975412883132</v>
      </c>
      <c r="O24" s="3">
        <v>22</v>
      </c>
    </row>
    <row r="25" spans="1:15" x14ac:dyDescent="0.25">
      <c r="A25" s="4">
        <v>44212</v>
      </c>
      <c r="B25" s="2">
        <v>1205.1751798947221</v>
      </c>
      <c r="C25" s="2">
        <v>1226.8211992484125</v>
      </c>
      <c r="D25" s="2">
        <v>1530.8887501961742</v>
      </c>
      <c r="E25" s="2">
        <v>1827.5678918015308</v>
      </c>
      <c r="F25" s="2">
        <v>2383.7919623084153</v>
      </c>
      <c r="G25" s="2">
        <v>3763.5653161998744</v>
      </c>
      <c r="H25" s="2">
        <v>3322.8588283638769</v>
      </c>
      <c r="I25" s="2">
        <v>5501.0959135286002</v>
      </c>
      <c r="J25" s="2">
        <v>2764.6356965786044</v>
      </c>
      <c r="N25" s="2">
        <f t="shared" si="1"/>
        <v>5454.3352576320676</v>
      </c>
      <c r="O25" s="3">
        <v>23</v>
      </c>
    </row>
    <row r="26" spans="1:15" x14ac:dyDescent="0.25">
      <c r="A26" s="4">
        <v>44213</v>
      </c>
      <c r="B26" s="2">
        <v>1091.5556800141605</v>
      </c>
      <c r="C26" s="2">
        <v>1124.9999999999977</v>
      </c>
      <c r="D26" s="2">
        <v>1417.4111811317325</v>
      </c>
      <c r="E26" s="2">
        <v>1705.1811373241987</v>
      </c>
      <c r="F26" s="2">
        <v>2250.0000000000009</v>
      </c>
      <c r="G26" s="2">
        <v>3581.7668694663007</v>
      </c>
      <c r="H26" s="2">
        <v>3181.9805153394673</v>
      </c>
      <c r="I26" s="2">
        <v>5322.4851130468387</v>
      </c>
      <c r="J26" s="2">
        <v>2614.3353705562158</v>
      </c>
      <c r="N26" s="2">
        <f t="shared" si="1"/>
        <v>5312.4618150821834</v>
      </c>
      <c r="O26" s="3">
        <v>24</v>
      </c>
    </row>
    <row r="27" spans="1:15" x14ac:dyDescent="0.25">
      <c r="A27" s="4">
        <v>44214</v>
      </c>
      <c r="B27" s="2">
        <v>988.64781025050593</v>
      </c>
      <c r="C27" s="2">
        <v>1031.6295486052529</v>
      </c>
      <c r="D27" s="2">
        <v>1312.3451695231313</v>
      </c>
      <c r="E27" s="2">
        <v>1590.990257669733</v>
      </c>
      <c r="F27" s="2">
        <v>2123.7172035338112</v>
      </c>
      <c r="G27" s="2">
        <v>3408.7501688850989</v>
      </c>
      <c r="H27" s="2">
        <v>3047.0749806080116</v>
      </c>
      <c r="I27" s="2">
        <v>5149.6734875931443</v>
      </c>
      <c r="J27" s="2">
        <v>2472.2061710335661</v>
      </c>
      <c r="N27" s="2">
        <f t="shared" si="1"/>
        <v>5174.2786615868254</v>
      </c>
      <c r="O27" s="3">
        <v>25</v>
      </c>
    </row>
    <row r="28" spans="1:15" x14ac:dyDescent="0.25">
      <c r="A28" s="4">
        <v>44215</v>
      </c>
      <c r="B28" s="2">
        <v>895.44171736657574</v>
      </c>
      <c r="C28" s="2">
        <v>946.00846716042679</v>
      </c>
      <c r="D28" s="2">
        <v>1215.0672062538447</v>
      </c>
      <c r="E28" s="2">
        <v>1484.4463996195068</v>
      </c>
      <c r="F28" s="2">
        <v>2004.5221158157642</v>
      </c>
      <c r="G28" s="2">
        <v>3244.0910135520799</v>
      </c>
      <c r="H28" s="2">
        <v>2917.8889979647747</v>
      </c>
      <c r="I28" s="2">
        <v>4982.4727482683265</v>
      </c>
      <c r="J28" s="2">
        <v>2337.8038720396157</v>
      </c>
      <c r="N28" s="2">
        <f t="shared" si="1"/>
        <v>5039.6898085447356</v>
      </c>
      <c r="O28" s="3">
        <v>26</v>
      </c>
    </row>
    <row r="29" spans="1:15" x14ac:dyDescent="0.25">
      <c r="A29" s="4">
        <v>44216</v>
      </c>
      <c r="B29" s="2">
        <v>811.02275338802042</v>
      </c>
      <c r="C29" s="2">
        <v>867.49358929196467</v>
      </c>
      <c r="D29" s="2">
        <v>1125.0000000000002</v>
      </c>
      <c r="E29" s="2">
        <v>1385.0374650130314</v>
      </c>
      <c r="F29" s="2">
        <v>1892.0169343208584</v>
      </c>
      <c r="G29" s="2">
        <v>3087.3856935228223</v>
      </c>
      <c r="H29" s="2">
        <v>2794.180077165342</v>
      </c>
      <c r="I29" s="2">
        <v>4820.7007195788756</v>
      </c>
      <c r="J29" s="2">
        <v>2210.7083980938805</v>
      </c>
      <c r="N29" s="2">
        <f t="shared" si="1"/>
        <v>4908.6017641269791</v>
      </c>
      <c r="O29" s="3">
        <v>27</v>
      </c>
    </row>
    <row r="30" spans="1:15" x14ac:dyDescent="0.25">
      <c r="A30" s="4">
        <v>44217</v>
      </c>
      <c r="B30" s="2">
        <v>734.56250000000057</v>
      </c>
      <c r="C30" s="2">
        <v>795.49512883486409</v>
      </c>
      <c r="D30" s="2">
        <v>1041.6090513232018</v>
      </c>
      <c r="E30" s="2">
        <v>1292.2856493716647</v>
      </c>
      <c r="F30" s="2">
        <v>1785.8261834642251</v>
      </c>
      <c r="G30" s="2">
        <v>2938.2500000000005</v>
      </c>
      <c r="H30" s="2">
        <v>2675.7160087561251</v>
      </c>
      <c r="I30" s="2">
        <v>4664.1811409455531</v>
      </c>
      <c r="J30" s="2">
        <v>2090.522511257092</v>
      </c>
      <c r="N30" s="2">
        <f t="shared" si="1"/>
        <v>4780.9234683330633</v>
      </c>
      <c r="O30" s="3">
        <v>28</v>
      </c>
    </row>
    <row r="31" spans="1:15" x14ac:dyDescent="0.25">
      <c r="A31" s="4">
        <v>44218</v>
      </c>
      <c r="B31" s="2">
        <v>665.31063913085643</v>
      </c>
      <c r="C31" s="2">
        <v>729.47224949119118</v>
      </c>
      <c r="D31" s="2">
        <v>964.39948070970695</v>
      </c>
      <c r="E31" s="2">
        <v>1205.7451453533301</v>
      </c>
      <c r="F31" s="2">
        <v>1685.5954614862671</v>
      </c>
      <c r="G31" s="2">
        <v>2796.3182833334536</v>
      </c>
      <c r="H31" s="2">
        <v>2562.2744282025587</v>
      </c>
      <c r="I31" s="2">
        <v>4512.7434746566441</v>
      </c>
      <c r="J31" s="2">
        <v>1976.8705695607841</v>
      </c>
      <c r="N31" s="2">
        <f t="shared" si="1"/>
        <v>4656.566229736326</v>
      </c>
      <c r="O31" s="3">
        <v>29</v>
      </c>
    </row>
    <row r="32" spans="1:15" x14ac:dyDescent="0.25">
      <c r="A32" s="4">
        <v>44219</v>
      </c>
      <c r="B32" s="2">
        <v>602.58758994736104</v>
      </c>
      <c r="C32" s="2">
        <v>668.92900218902889</v>
      </c>
      <c r="D32" s="2">
        <v>892.91309173211221</v>
      </c>
      <c r="E32" s="2">
        <v>1125.0000000000005</v>
      </c>
      <c r="F32" s="2">
        <v>1590.9902576697325</v>
      </c>
      <c r="G32" s="2">
        <v>2661.2425565234244</v>
      </c>
      <c r="H32" s="2">
        <v>2453.6423984968319</v>
      </c>
      <c r="I32" s="2">
        <v>4366.2227200566294</v>
      </c>
      <c r="J32" s="2">
        <v>1869.3973529352595</v>
      </c>
      <c r="N32" s="2">
        <f t="shared" si="1"/>
        <v>4535.4436638746456</v>
      </c>
      <c r="O32" s="3">
        <v>30</v>
      </c>
    </row>
    <row r="33" spans="1:15" x14ac:dyDescent="0.25">
      <c r="A33" s="4">
        <v>44220</v>
      </c>
      <c r="B33" s="2">
        <v>545.77784000708027</v>
      </c>
      <c r="C33" s="2">
        <v>613.41059962420582</v>
      </c>
      <c r="D33" s="2">
        <v>826.72565190502439</v>
      </c>
      <c r="E33" s="2">
        <v>1049.6621154789088</v>
      </c>
      <c r="F33" s="2">
        <v>1501.6948359412893</v>
      </c>
      <c r="G33" s="2">
        <v>2532.6916420289331</v>
      </c>
      <c r="H33" s="2">
        <v>2349.6160104616833</v>
      </c>
      <c r="I33" s="2">
        <v>4224.4592337678141</v>
      </c>
      <c r="J33" s="2">
        <v>1767.7669529663676</v>
      </c>
      <c r="N33" s="2">
        <f t="shared" si="1"/>
        <v>4417.4716332436747</v>
      </c>
      <c r="O33" s="3">
        <v>31</v>
      </c>
    </row>
    <row r="34" spans="1:15" x14ac:dyDescent="0.25">
      <c r="A34" s="4">
        <v>44221</v>
      </c>
      <c r="B34" s="2">
        <v>494.32390512525296</v>
      </c>
      <c r="C34" s="2">
        <v>562.49999999999852</v>
      </c>
      <c r="D34" s="2">
        <v>765.44437509808711</v>
      </c>
      <c r="E34" s="2">
        <v>979.36938370814016</v>
      </c>
      <c r="F34" s="2">
        <v>1417.411181131733</v>
      </c>
      <c r="G34" s="2">
        <v>2410.3503597894428</v>
      </c>
      <c r="H34" s="2">
        <v>2250.0000000000023</v>
      </c>
      <c r="I34" s="2">
        <v>4087.2985557490497</v>
      </c>
      <c r="J34" s="2">
        <v>1671.6617230110198</v>
      </c>
      <c r="N34" s="2">
        <f t="shared" si="1"/>
        <v>4302.5681888509253</v>
      </c>
      <c r="O34" s="3">
        <v>32</v>
      </c>
    </row>
    <row r="35" spans="1:15" x14ac:dyDescent="0.25">
      <c r="A35" s="4">
        <v>44222</v>
      </c>
      <c r="B35" s="2">
        <v>447.72085868328787</v>
      </c>
      <c r="C35" s="2">
        <v>515.81477430262612</v>
      </c>
      <c r="D35" s="2">
        <v>708.70559056586626</v>
      </c>
      <c r="E35" s="2">
        <v>913.78394590076539</v>
      </c>
      <c r="F35" s="2">
        <v>1337.8580043780619</v>
      </c>
      <c r="G35" s="2">
        <v>2293.9187544690158</v>
      </c>
      <c r="H35" s="2">
        <v>2154.6073815717928</v>
      </c>
      <c r="I35" s="2">
        <v>3954.5912410020114</v>
      </c>
      <c r="J35" s="2">
        <v>1580.7812853900191</v>
      </c>
      <c r="N35" s="2">
        <f t="shared" si="1"/>
        <v>4190.6535132900935</v>
      </c>
      <c r="O35" s="3">
        <v>33</v>
      </c>
    </row>
    <row r="36" spans="1:15" x14ac:dyDescent="0.25">
      <c r="A36" s="4">
        <v>44223</v>
      </c>
      <c r="B36" s="2">
        <v>405.51137669401021</v>
      </c>
      <c r="C36" s="2">
        <v>473.00423358021311</v>
      </c>
      <c r="D36" s="2">
        <v>656.17258476156564</v>
      </c>
      <c r="E36" s="2">
        <v>852.59056866209937</v>
      </c>
      <c r="F36" s="2">
        <v>1262.7698043480452</v>
      </c>
      <c r="G36" s="2">
        <v>2183.1113600283197</v>
      </c>
      <c r="H36" s="2">
        <v>2063.2590972105122</v>
      </c>
      <c r="I36" s="2">
        <v>3826.1926967416798</v>
      </c>
      <c r="J36" s="2">
        <v>1494.8415925551751</v>
      </c>
      <c r="N36" s="2">
        <f t="shared" si="1"/>
        <v>4081.6498652960854</v>
      </c>
      <c r="O36" s="3">
        <v>34</v>
      </c>
    </row>
    <row r="37" spans="1:15" x14ac:dyDescent="0.25">
      <c r="A37" s="4">
        <v>44224</v>
      </c>
      <c r="B37" s="2">
        <v>367.28125000000028</v>
      </c>
      <c r="C37" s="2">
        <v>433.74679464598211</v>
      </c>
      <c r="D37" s="2">
        <v>607.53360312692234</v>
      </c>
      <c r="E37" s="2">
        <v>795.49512883486648</v>
      </c>
      <c r="F37" s="2">
        <v>1191.8959811542077</v>
      </c>
      <c r="G37" s="2">
        <v>2077.6564998213735</v>
      </c>
      <c r="H37" s="2">
        <v>1975.7836804199637</v>
      </c>
      <c r="I37" s="2">
        <v>3701.9630248536023</v>
      </c>
      <c r="J37" s="2">
        <v>1413.5740392963796</v>
      </c>
      <c r="N37" s="2">
        <f t="shared" si="1"/>
        <v>3975.4815257422333</v>
      </c>
      <c r="O37" s="3">
        <v>35</v>
      </c>
    </row>
    <row r="38" spans="1:15" x14ac:dyDescent="0.25">
      <c r="A38" s="4">
        <v>44225</v>
      </c>
      <c r="B38" s="2">
        <v>332.65531956542821</v>
      </c>
      <c r="C38" s="2">
        <v>397.74756441743176</v>
      </c>
      <c r="D38" s="2">
        <v>562.50000000000011</v>
      </c>
      <c r="E38" s="2">
        <v>742.2231998097534</v>
      </c>
      <c r="F38" s="2">
        <v>1125.0000000000005</v>
      </c>
      <c r="G38" s="2">
        <v>1977.2956205010105</v>
      </c>
      <c r="H38" s="2">
        <v>1892.0169343208595</v>
      </c>
      <c r="I38" s="2">
        <v>3581.7668694662916</v>
      </c>
      <c r="J38" s="2">
        <v>1336.724623213833</v>
      </c>
      <c r="N38" s="2">
        <f t="shared" si="1"/>
        <v>3872.0747450421823</v>
      </c>
      <c r="O38" s="3">
        <v>36</v>
      </c>
    </row>
    <row r="39" spans="1:15" x14ac:dyDescent="0.25">
      <c r="A39" s="4">
        <v>44226</v>
      </c>
      <c r="B39" s="2">
        <v>301.29379497368052</v>
      </c>
      <c r="C39" s="2">
        <v>364.7361247455953</v>
      </c>
      <c r="D39" s="2">
        <v>520.80452566160091</v>
      </c>
      <c r="E39" s="2">
        <v>692.51873250651568</v>
      </c>
      <c r="F39" s="2">
        <v>1061.8586017669056</v>
      </c>
      <c r="G39" s="2">
        <v>1881.7826580999372</v>
      </c>
      <c r="H39" s="2">
        <v>1811.8016234429128</v>
      </c>
      <c r="I39" s="2">
        <v>3465.4732694726722</v>
      </c>
      <c r="J39" s="2">
        <v>1264.0531508314748</v>
      </c>
      <c r="N39" s="2">
        <f t="shared" si="1"/>
        <v>3771.3576919199122</v>
      </c>
      <c r="O39" s="3">
        <v>37</v>
      </c>
    </row>
    <row r="40" spans="1:15" x14ac:dyDescent="0.25">
      <c r="A40" s="4">
        <v>44227</v>
      </c>
      <c r="B40" s="2">
        <v>272.88892000354014</v>
      </c>
      <c r="C40" s="2">
        <v>334.46450109451422</v>
      </c>
      <c r="D40" s="2">
        <v>482.19974035485347</v>
      </c>
      <c r="E40" s="2">
        <v>646.14282468583235</v>
      </c>
      <c r="F40" s="2">
        <v>1002.2610579078821</v>
      </c>
      <c r="G40" s="2">
        <v>1790.8834347331504</v>
      </c>
      <c r="H40" s="2">
        <v>1734.987178583935</v>
      </c>
      <c r="I40" s="2">
        <v>3352.9555158399003</v>
      </c>
      <c r="J40" s="2">
        <v>1195.3324868703176</v>
      </c>
      <c r="N40" s="2">
        <f t="shared" si="1"/>
        <v>3673.260403512314</v>
      </c>
      <c r="O40" s="3">
        <v>38</v>
      </c>
    </row>
    <row r="41" spans="1:15" x14ac:dyDescent="0.25">
      <c r="A41" s="4">
        <v>44228</v>
      </c>
      <c r="B41" s="2">
        <v>247.16195256262648</v>
      </c>
      <c r="C41" s="2">
        <v>306.70529981210268</v>
      </c>
      <c r="D41" s="2">
        <v>446.4565458660561</v>
      </c>
      <c r="E41" s="2">
        <v>602.87257267666507</v>
      </c>
      <c r="F41" s="2">
        <v>946.00846716042918</v>
      </c>
      <c r="G41" s="2">
        <v>1704.3750844425495</v>
      </c>
      <c r="H41" s="2">
        <v>1661.4294141819385</v>
      </c>
      <c r="I41" s="2">
        <v>3244.0910135520712</v>
      </c>
      <c r="J41" s="2">
        <v>1130.3478443352815</v>
      </c>
      <c r="N41" s="2">
        <f t="shared" si="1"/>
        <v>3577.7147367696512</v>
      </c>
      <c r="O41" s="3">
        <v>39</v>
      </c>
    </row>
    <row r="42" spans="1:15" x14ac:dyDescent="0.25">
      <c r="A42" s="4">
        <v>44229</v>
      </c>
      <c r="B42" s="2">
        <v>223.86042934164394</v>
      </c>
      <c r="C42" s="2">
        <v>281.24999999999903</v>
      </c>
      <c r="D42" s="2">
        <v>413.3628259525122</v>
      </c>
      <c r="E42" s="2">
        <v>562.50000000000023</v>
      </c>
      <c r="F42" s="2">
        <v>892.91309173211255</v>
      </c>
      <c r="G42" s="2">
        <v>1622.0455067760399</v>
      </c>
      <c r="H42" s="2">
        <v>1590.9902576697336</v>
      </c>
      <c r="I42" s="2">
        <v>3138.7611480354094</v>
      </c>
      <c r="J42" s="2">
        <v>1068.8961131966914</v>
      </c>
      <c r="N42" s="2">
        <f t="shared" si="1"/>
        <v>3484.6543211201515</v>
      </c>
      <c r="O42" s="3">
        <v>40</v>
      </c>
    </row>
    <row r="43" spans="1:15" x14ac:dyDescent="0.25">
      <c r="A43" s="4">
        <v>44230</v>
      </c>
      <c r="B43" s="2">
        <v>202.7556883470051</v>
      </c>
      <c r="C43" s="2">
        <v>257.90738715131289</v>
      </c>
      <c r="D43" s="2">
        <v>382.72218754904355</v>
      </c>
      <c r="E43" s="2">
        <v>524.83105773945442</v>
      </c>
      <c r="F43" s="2">
        <v>842.79773074313357</v>
      </c>
      <c r="G43" s="2">
        <v>1543.6928467614111</v>
      </c>
      <c r="H43" s="2">
        <v>1523.5374903040058</v>
      </c>
      <c r="I43" s="2">
        <v>3036.8511559203916</v>
      </c>
      <c r="J43" s="2">
        <v>1010.785225568225</v>
      </c>
      <c r="N43" s="2">
        <f t="shared" si="1"/>
        <v>3394.014512365844</v>
      </c>
      <c r="O43" s="3">
        <v>41</v>
      </c>
    </row>
    <row r="44" spans="1:15" x14ac:dyDescent="0.25">
      <c r="A44" s="4">
        <v>44231</v>
      </c>
      <c r="B44" s="2">
        <v>183.64062500000014</v>
      </c>
      <c r="C44" s="2">
        <v>236.50211679010638</v>
      </c>
      <c r="D44" s="2">
        <v>354.35279528293313</v>
      </c>
      <c r="E44" s="2">
        <v>489.68469185407008</v>
      </c>
      <c r="F44" s="2">
        <v>795.49512883486625</v>
      </c>
      <c r="G44" s="2">
        <v>1469.1250000000002</v>
      </c>
      <c r="H44" s="2">
        <v>1458.9444989823874</v>
      </c>
      <c r="I44" s="2">
        <v>2938.2499999999927</v>
      </c>
      <c r="J44" s="2">
        <v>955.83355539716808</v>
      </c>
      <c r="N44" s="2">
        <f t="shared" si="1"/>
        <v>3305.7323477776231</v>
      </c>
      <c r="O44" s="3">
        <v>42</v>
      </c>
    </row>
    <row r="45" spans="1:15" x14ac:dyDescent="0.25">
      <c r="A45" s="4">
        <v>44232</v>
      </c>
      <c r="B45" s="2">
        <v>166.32765978271411</v>
      </c>
      <c r="C45" s="2">
        <v>216.87339732299088</v>
      </c>
      <c r="D45" s="2">
        <v>328.08629238078282</v>
      </c>
      <c r="E45" s="2">
        <v>456.89197295038269</v>
      </c>
      <c r="F45" s="2">
        <v>750.84741797064464</v>
      </c>
      <c r="G45" s="2">
        <v>1398.1591416667268</v>
      </c>
      <c r="H45" s="2">
        <v>1397.090038582671</v>
      </c>
      <c r="I45" s="2">
        <v>2842.850248247817</v>
      </c>
      <c r="J45" s="2">
        <v>903.86935079070827</v>
      </c>
      <c r="N45" s="2">
        <f t="shared" si="1"/>
        <v>3219.746502358335</v>
      </c>
      <c r="O45" s="3">
        <v>43</v>
      </c>
    </row>
    <row r="46" spans="1:15" x14ac:dyDescent="0.25">
      <c r="A46" s="4">
        <v>44233</v>
      </c>
      <c r="B46" s="2">
        <v>150.64689748684026</v>
      </c>
      <c r="C46" s="2">
        <v>198.87378220871574</v>
      </c>
      <c r="D46" s="2">
        <v>303.76680156346117</v>
      </c>
      <c r="E46" s="2">
        <v>426.29528433104969</v>
      </c>
      <c r="F46" s="2">
        <v>708.70559056586649</v>
      </c>
      <c r="G46" s="2">
        <v>1330.6212782617122</v>
      </c>
      <c r="H46" s="2">
        <v>1337.8580043780626</v>
      </c>
      <c r="I46" s="2">
        <v>2750.5479567642969</v>
      </c>
      <c r="J46" s="2">
        <v>854.73019720399418</v>
      </c>
      <c r="N46" s="2">
        <f t="shared" si="1"/>
        <v>3135.9972462435139</v>
      </c>
      <c r="O46" s="3">
        <v>44</v>
      </c>
    </row>
    <row r="47" spans="1:15" x14ac:dyDescent="0.25">
      <c r="A47" s="4">
        <v>44234</v>
      </c>
      <c r="B47" s="2">
        <v>136.44446000177007</v>
      </c>
      <c r="C47" s="2">
        <v>182.36806237279754</v>
      </c>
      <c r="D47" s="2">
        <v>281.25000000000006</v>
      </c>
      <c r="E47" s="2">
        <v>397.74756441743324</v>
      </c>
      <c r="F47" s="2">
        <v>668.92900218903094</v>
      </c>
      <c r="G47" s="2">
        <v>1266.3458210144665</v>
      </c>
      <c r="H47" s="2">
        <v>1281.1372141012794</v>
      </c>
      <c r="I47" s="2">
        <v>2661.2425565234162</v>
      </c>
      <c r="J47" s="2">
        <v>808.26250981215253</v>
      </c>
      <c r="N47" s="2">
        <f t="shared" si="1"/>
        <v>3054.4264032101723</v>
      </c>
      <c r="O47" s="3">
        <v>45</v>
      </c>
    </row>
    <row r="48" spans="1:15" x14ac:dyDescent="0.25">
      <c r="A48" s="4">
        <v>44235</v>
      </c>
      <c r="B48" s="2">
        <v>123.58097628131324</v>
      </c>
      <c r="C48" s="2">
        <v>167.232250547257</v>
      </c>
      <c r="D48" s="2">
        <v>260.40226283080045</v>
      </c>
      <c r="E48" s="2">
        <v>371.1115999048767</v>
      </c>
      <c r="F48" s="2">
        <v>631.38490217402261</v>
      </c>
      <c r="G48" s="2">
        <v>1205.1751798947214</v>
      </c>
      <c r="H48" s="2">
        <v>1226.821199248416</v>
      </c>
      <c r="I48" s="2">
        <v>2574.836743796569</v>
      </c>
      <c r="J48" s="2">
        <v>764.3210534796666</v>
      </c>
      <c r="N48" s="2">
        <f t="shared" si="1"/>
        <v>2974.977310264826</v>
      </c>
      <c r="O48" s="3">
        <v>46</v>
      </c>
    </row>
    <row r="49" spans="1:15" x14ac:dyDescent="0.25">
      <c r="A49" s="4">
        <v>44236</v>
      </c>
      <c r="B49" s="2">
        <v>111.93021467082197</v>
      </c>
      <c r="C49" s="2">
        <v>153.35264990605123</v>
      </c>
      <c r="D49" s="2">
        <v>241.09987017742674</v>
      </c>
      <c r="E49" s="2">
        <v>346.25936625325784</v>
      </c>
      <c r="F49" s="2">
        <v>595.94799057710384</v>
      </c>
      <c r="G49" s="2">
        <v>1146.9593772345079</v>
      </c>
      <c r="H49" s="2">
        <v>1174.8080052308417</v>
      </c>
      <c r="I49" s="2">
        <v>2491.2363741341601</v>
      </c>
      <c r="J49" s="2">
        <v>722.76848882677689</v>
      </c>
      <c r="N49" s="2">
        <f t="shared" si="1"/>
        <v>2897.5947782826788</v>
      </c>
      <c r="O49" s="3">
        <v>47</v>
      </c>
    </row>
    <row r="50" spans="1:15" x14ac:dyDescent="0.25">
      <c r="A50" s="4">
        <v>44237</v>
      </c>
      <c r="B50" s="2">
        <v>101.37784417350255</v>
      </c>
      <c r="C50" s="2">
        <v>140.6249999999994</v>
      </c>
      <c r="D50" s="2">
        <v>223.22827293302805</v>
      </c>
      <c r="E50" s="2">
        <v>323.07141234291618</v>
      </c>
      <c r="F50" s="2">
        <v>562.50000000000023</v>
      </c>
      <c r="G50" s="2">
        <v>1091.5556800141599</v>
      </c>
      <c r="H50" s="2">
        <v>1125.0000000000011</v>
      </c>
      <c r="I50" s="2">
        <v>2410.3503597894351</v>
      </c>
      <c r="J50" s="2">
        <v>683.47494297413073</v>
      </c>
      <c r="N50" s="2">
        <f t="shared" si="1"/>
        <v>2822.2250536706274</v>
      </c>
      <c r="O50" s="3">
        <v>48</v>
      </c>
    </row>
    <row r="51" spans="1:15" x14ac:dyDescent="0.25">
      <c r="A51" s="4">
        <v>44238</v>
      </c>
      <c r="B51" s="2">
        <v>91.820312500000071</v>
      </c>
      <c r="C51" s="2">
        <v>128.95369357565633</v>
      </c>
      <c r="D51" s="2">
        <v>206.6814129762561</v>
      </c>
      <c r="E51" s="2">
        <v>301.43628633833254</v>
      </c>
      <c r="F51" s="2">
        <v>530.92930088345281</v>
      </c>
      <c r="G51" s="2">
        <v>1038.8282499106867</v>
      </c>
      <c r="H51" s="2">
        <v>1077.3036907858964</v>
      </c>
      <c r="I51" s="2">
        <v>2332.0905704727738</v>
      </c>
      <c r="J51" s="2">
        <v>646.31760362404009</v>
      </c>
      <c r="N51" s="2">
        <f t="shared" si="1"/>
        <v>2748.8157810274542</v>
      </c>
      <c r="O51" s="3">
        <v>49</v>
      </c>
    </row>
    <row r="52" spans="1:15" x14ac:dyDescent="0.25">
      <c r="A52" s="4">
        <v>44239</v>
      </c>
      <c r="B52" s="2">
        <v>83.163829891357054</v>
      </c>
      <c r="C52" s="2">
        <v>118.25105839505309</v>
      </c>
      <c r="D52" s="2">
        <v>191.36109377452178</v>
      </c>
      <c r="E52" s="2">
        <v>281.25000000000011</v>
      </c>
      <c r="F52" s="2">
        <v>501.13052895394105</v>
      </c>
      <c r="G52" s="2">
        <v>988.64781025050524</v>
      </c>
      <c r="H52" s="2">
        <v>1031.6295486052561</v>
      </c>
      <c r="I52" s="2">
        <v>2256.3717373283198</v>
      </c>
      <c r="J52" s="2">
        <v>611.18033520964445</v>
      </c>
      <c r="N52" s="2">
        <f t="shared" si="1"/>
        <v>2677.3159667752734</v>
      </c>
      <c r="O52" s="3">
        <v>50</v>
      </c>
    </row>
    <row r="53" spans="1:15" x14ac:dyDescent="0.25">
      <c r="A53" s="4">
        <v>44240</v>
      </c>
      <c r="B53" s="2">
        <v>75.32344874342013</v>
      </c>
      <c r="C53" s="2">
        <v>108.43669866149536</v>
      </c>
      <c r="D53" s="2">
        <v>177.17639764146656</v>
      </c>
      <c r="E53" s="2">
        <v>262.41552886972721</v>
      </c>
      <c r="F53" s="2">
        <v>473.00423358021459</v>
      </c>
      <c r="G53" s="2">
        <v>940.89132904996859</v>
      </c>
      <c r="H53" s="2">
        <v>987.89184020998186</v>
      </c>
      <c r="I53" s="2">
        <v>2183.1113600283124</v>
      </c>
      <c r="J53" s="2">
        <v>577.95331591225022</v>
      </c>
      <c r="N53" s="2">
        <f t="shared" si="1"/>
        <v>2607.6759437369606</v>
      </c>
      <c r="O53" s="3">
        <v>51</v>
      </c>
    </row>
    <row r="54" spans="1:15" x14ac:dyDescent="0.25">
      <c r="A54" s="4">
        <v>44241</v>
      </c>
      <c r="B54" s="2">
        <v>68.222230000885034</v>
      </c>
      <c r="C54" s="2">
        <v>99.436891104357784</v>
      </c>
      <c r="D54" s="2">
        <v>164.04314619039141</v>
      </c>
      <c r="E54" s="2">
        <v>244.84234592703504</v>
      </c>
      <c r="F54" s="2">
        <v>446.45654586605627</v>
      </c>
      <c r="G54" s="2">
        <v>895.44171736657518</v>
      </c>
      <c r="H54" s="2">
        <v>946.00846716042975</v>
      </c>
      <c r="I54" s="2">
        <v>2112.2296168839048</v>
      </c>
      <c r="J54" s="2">
        <v>546.53269441234193</v>
      </c>
      <c r="N54" s="2">
        <f t="shared" si="1"/>
        <v>2539.8473366349663</v>
      </c>
      <c r="O54" s="3">
        <v>52</v>
      </c>
    </row>
    <row r="55" spans="1:15" x14ac:dyDescent="0.25">
      <c r="A55" s="4">
        <v>44242</v>
      </c>
      <c r="B55" s="2">
        <v>61.79048814065662</v>
      </c>
      <c r="C55" s="2">
        <v>91.184031186398684</v>
      </c>
      <c r="D55" s="2">
        <v>151.88340078173059</v>
      </c>
      <c r="E55" s="2">
        <v>228.44598647519135</v>
      </c>
      <c r="F55" s="2">
        <v>421.39886537156679</v>
      </c>
      <c r="G55" s="2">
        <v>852.18754222127473</v>
      </c>
      <c r="H55" s="2">
        <v>905.90081172145642</v>
      </c>
      <c r="I55" s="2">
        <v>2043.6492778745223</v>
      </c>
      <c r="J55" s="2">
        <v>516.82026530143696</v>
      </c>
      <c r="N55" s="2">
        <f t="shared" si="1"/>
        <v>2473.7830284875436</v>
      </c>
      <c r="O55" s="3">
        <v>53</v>
      </c>
    </row>
    <row r="56" spans="1:15" x14ac:dyDescent="0.25">
      <c r="A56" s="4">
        <v>44243</v>
      </c>
      <c r="B56" s="2">
        <v>55.965107335410984</v>
      </c>
      <c r="C56" s="2">
        <v>83.616125273628427</v>
      </c>
      <c r="D56" s="2">
        <v>140.62500000000003</v>
      </c>
      <c r="E56" s="2">
        <v>213.14764216552484</v>
      </c>
      <c r="F56" s="2">
        <v>397.74756441743313</v>
      </c>
      <c r="G56" s="2">
        <v>811.02275338801996</v>
      </c>
      <c r="H56" s="2">
        <v>867.49358929196751</v>
      </c>
      <c r="I56" s="2">
        <v>1977.2956205010032</v>
      </c>
      <c r="J56" s="2">
        <v>488.72316214028103</v>
      </c>
      <c r="N56" s="2">
        <f t="shared" si="1"/>
        <v>2409.4371278790481</v>
      </c>
      <c r="O56" s="3">
        <v>54</v>
      </c>
    </row>
    <row r="57" spans="1:15" x14ac:dyDescent="0.25">
      <c r="A57" s="4">
        <v>44244</v>
      </c>
      <c r="B57" s="2">
        <v>50.688922086751276</v>
      </c>
      <c r="C57" s="2">
        <v>76.676324953025556</v>
      </c>
      <c r="D57" s="2">
        <v>130.20113141540023</v>
      </c>
      <c r="E57" s="2">
        <v>198.87378220871662</v>
      </c>
      <c r="F57" s="2">
        <v>375.42370898532232</v>
      </c>
      <c r="G57" s="2">
        <v>771.84642338070557</v>
      </c>
      <c r="H57" s="2">
        <v>830.71470709096923</v>
      </c>
      <c r="I57" s="2">
        <v>1913.0963483708374</v>
      </c>
      <c r="J57" s="2">
        <v>462.15356720403605</v>
      </c>
      <c r="N57" s="2">
        <f t="shared" si="1"/>
        <v>2346.7649370815743</v>
      </c>
      <c r="O57" s="3">
        <v>55</v>
      </c>
    </row>
    <row r="58" spans="1:15" x14ac:dyDescent="0.25">
      <c r="A58" s="4">
        <v>44245</v>
      </c>
      <c r="B58" s="2">
        <v>45.910156250000036</v>
      </c>
      <c r="C58" s="2">
        <v>70.312499999999645</v>
      </c>
      <c r="D58" s="2">
        <v>120.54993508871337</v>
      </c>
      <c r="E58" s="2">
        <v>185.55579995243835</v>
      </c>
      <c r="F58" s="2">
        <v>354.35279528293324</v>
      </c>
      <c r="G58" s="2">
        <v>734.56250000000011</v>
      </c>
      <c r="H58" s="2">
        <v>795.49512883486682</v>
      </c>
      <c r="I58" s="2">
        <v>1850.9815124267989</v>
      </c>
      <c r="J58" s="2">
        <v>437.02843700726572</v>
      </c>
      <c r="N58" s="2">
        <f t="shared" si="1"/>
        <v>2285.722921005784</v>
      </c>
      <c r="O58" s="3">
        <v>56</v>
      </c>
    </row>
    <row r="59" spans="1:15" x14ac:dyDescent="0.25">
      <c r="A59" s="4">
        <v>44246</v>
      </c>
      <c r="B59" s="2">
        <v>41.581914945678527</v>
      </c>
      <c r="C59" s="2">
        <v>64.476846787828109</v>
      </c>
      <c r="D59" s="2">
        <v>111.61413646651403</v>
      </c>
      <c r="E59" s="2">
        <v>173.12968312662892</v>
      </c>
      <c r="F59" s="2">
        <v>334.46450109451547</v>
      </c>
      <c r="G59" s="2">
        <v>699.07957083336339</v>
      </c>
      <c r="H59" s="2">
        <v>761.76874515200291</v>
      </c>
      <c r="I59" s="2">
        <v>1790.8834347331433</v>
      </c>
      <c r="J59" s="2">
        <v>413.26924275084468</v>
      </c>
      <c r="N59" s="2">
        <f t="shared" si="1"/>
        <v>2226.2686769593606</v>
      </c>
      <c r="O59" s="3">
        <v>57</v>
      </c>
    </row>
    <row r="60" spans="1:15" x14ac:dyDescent="0.25">
      <c r="A60" s="4">
        <v>44247</v>
      </c>
      <c r="B60" s="2">
        <v>37.661724371710065</v>
      </c>
      <c r="C60" s="2">
        <v>59.12552919752649</v>
      </c>
      <c r="D60" s="2">
        <v>103.34070648812805</v>
      </c>
      <c r="E60" s="2">
        <v>161.53570617145809</v>
      </c>
      <c r="F60" s="2">
        <v>315.69245108701131</v>
      </c>
      <c r="G60" s="2">
        <v>665.31063913085609</v>
      </c>
      <c r="H60" s="2">
        <v>729.47224949119368</v>
      </c>
      <c r="I60" s="2">
        <v>1732.7366347363338</v>
      </c>
      <c r="J60" s="2">
        <v>390.80172487955775</v>
      </c>
      <c r="N60" s="2">
        <f t="shared" si="1"/>
        <v>2168.360905192078</v>
      </c>
      <c r="O60" s="3">
        <v>58</v>
      </c>
    </row>
    <row r="61" spans="1:15" x14ac:dyDescent="0.25">
      <c r="A61" s="4">
        <v>44248</v>
      </c>
      <c r="B61" s="2">
        <v>34.111115000442517</v>
      </c>
      <c r="C61" s="2">
        <v>54.218349330747628</v>
      </c>
      <c r="D61" s="2">
        <v>95.680546887260888</v>
      </c>
      <c r="E61" s="2">
        <v>150.71814316916627</v>
      </c>
      <c r="F61" s="2">
        <v>297.97399528855192</v>
      </c>
      <c r="G61" s="2">
        <v>633.17291050723327</v>
      </c>
      <c r="H61" s="2">
        <v>698.54501929133551</v>
      </c>
      <c r="I61" s="2">
        <v>1676.4777579199476</v>
      </c>
      <c r="J61" s="2">
        <v>369.55566098325471</v>
      </c>
      <c r="N61" s="2">
        <f t="shared" si="1"/>
        <v>2111.9593802070262</v>
      </c>
      <c r="O61" s="3">
        <v>59</v>
      </c>
    </row>
    <row r="62" spans="1:15" x14ac:dyDescent="0.25">
      <c r="A62" s="4">
        <v>44249</v>
      </c>
      <c r="B62" s="2">
        <v>30.89524407032831</v>
      </c>
      <c r="C62" s="2">
        <v>49.718445552178849</v>
      </c>
      <c r="D62" s="2">
        <v>88.588198820733282</v>
      </c>
      <c r="E62" s="2">
        <v>140.62500000000006</v>
      </c>
      <c r="F62" s="2">
        <v>281.25000000000011</v>
      </c>
      <c r="G62" s="2">
        <v>602.5875899473607</v>
      </c>
      <c r="H62" s="2">
        <v>668.92900218903128</v>
      </c>
      <c r="I62" s="2">
        <v>1622.0455067760329</v>
      </c>
      <c r="J62" s="2">
        <v>349.46464631613537</v>
      </c>
      <c r="N62" s="2">
        <f t="shared" si="1"/>
        <v>2057.0249228180664</v>
      </c>
      <c r="O62" s="3">
        <v>60</v>
      </c>
    </row>
    <row r="63" spans="1:15" x14ac:dyDescent="0.25">
      <c r="A63" s="4">
        <v>44250</v>
      </c>
      <c r="B63" s="2">
        <v>27.982553667705492</v>
      </c>
      <c r="C63" s="2">
        <v>45.592015593199299</v>
      </c>
      <c r="D63" s="2">
        <v>82.021573095195706</v>
      </c>
      <c r="E63" s="2">
        <v>131.20776443486361</v>
      </c>
      <c r="F63" s="2">
        <v>265.46465044172641</v>
      </c>
      <c r="G63" s="2">
        <v>573.47968861725394</v>
      </c>
      <c r="H63" s="2">
        <v>640.56860705063968</v>
      </c>
      <c r="I63" s="2">
        <v>1569.3805740177022</v>
      </c>
      <c r="J63" s="2">
        <v>330.46588624817554</v>
      </c>
      <c r="N63" s="2">
        <f t="shared" si="1"/>
        <v>2003.5193729341001</v>
      </c>
      <c r="O63" s="3">
        <v>61</v>
      </c>
    </row>
    <row r="64" spans="1:15" x14ac:dyDescent="0.25">
      <c r="A64" s="4">
        <v>44251</v>
      </c>
      <c r="B64" s="2">
        <v>25.344461043375638</v>
      </c>
      <c r="C64" s="2">
        <v>41.808062636814171</v>
      </c>
      <c r="D64" s="2">
        <v>75.941700390865293</v>
      </c>
      <c r="E64" s="2">
        <v>122.42117296351752</v>
      </c>
      <c r="F64" s="2">
        <v>250.56526447697053</v>
      </c>
      <c r="G64" s="2">
        <v>545.77784000707993</v>
      </c>
      <c r="H64" s="2">
        <v>613.41059962420798</v>
      </c>
      <c r="I64" s="2">
        <v>1518.4255779601931</v>
      </c>
      <c r="J64" s="2">
        <v>312.49999999999943</v>
      </c>
      <c r="N64" s="2">
        <f t="shared" si="1"/>
        <v>1951.4055630512535</v>
      </c>
      <c r="O64" s="3">
        <v>62</v>
      </c>
    </row>
    <row r="65" spans="1:15" x14ac:dyDescent="0.25">
      <c r="A65" s="4">
        <v>44252</v>
      </c>
      <c r="B65" s="2">
        <v>22.955078125000018</v>
      </c>
      <c r="C65" s="2">
        <v>38.338162476512736</v>
      </c>
      <c r="D65" s="2">
        <v>70.312500000000014</v>
      </c>
      <c r="E65" s="2">
        <v>114.22299323759567</v>
      </c>
      <c r="F65" s="2">
        <v>236.50211679010729</v>
      </c>
      <c r="G65" s="2">
        <v>519.41412495534337</v>
      </c>
      <c r="H65" s="2">
        <v>587.40400261542084</v>
      </c>
      <c r="I65" s="2">
        <v>1469.1249999999936</v>
      </c>
      <c r="J65" s="2">
        <v>295.51083504776977</v>
      </c>
      <c r="N65" s="2">
        <f t="shared" si="1"/>
        <v>1900.6472924345571</v>
      </c>
      <c r="O65" s="3">
        <v>63</v>
      </c>
    </row>
    <row r="66" spans="1:15" x14ac:dyDescent="0.25">
      <c r="A66" s="4">
        <v>44253</v>
      </c>
      <c r="B66" s="2">
        <v>20.790957472839263</v>
      </c>
      <c r="C66" s="2">
        <v>35.156249999999787</v>
      </c>
      <c r="D66" s="2">
        <v>65.100565707700113</v>
      </c>
      <c r="E66" s="2">
        <v>106.57382108276242</v>
      </c>
      <c r="F66" s="2">
        <v>223.22827293302814</v>
      </c>
      <c r="G66" s="2">
        <v>494.32390512525262</v>
      </c>
      <c r="H66" s="2">
        <v>562.50000000000057</v>
      </c>
      <c r="I66" s="2">
        <v>1421.425124123906</v>
      </c>
      <c r="J66" s="2">
        <v>279.44529161801711</v>
      </c>
      <c r="N66" s="2">
        <f t="shared" si="1"/>
        <v>1851.2093019711926</v>
      </c>
      <c r="O66" s="3">
        <v>64</v>
      </c>
    </row>
    <row r="67" spans="1:15" x14ac:dyDescent="0.25">
      <c r="A67" s="4">
        <v>44254</v>
      </c>
      <c r="B67" s="2">
        <v>18.830862185855032</v>
      </c>
      <c r="C67" s="2">
        <v>32.238423393914026</v>
      </c>
      <c r="D67" s="2">
        <v>60.274967544356684</v>
      </c>
      <c r="E67" s="2">
        <v>99.43689110435831</v>
      </c>
      <c r="F67" s="2">
        <v>210.69943268578339</v>
      </c>
      <c r="G67" s="2">
        <v>470.44566452498429</v>
      </c>
      <c r="H67" s="2">
        <v>538.65184539294819</v>
      </c>
      <c r="I67" s="2">
        <v>1375.2739783821462</v>
      </c>
      <c r="J67" s="2">
        <v>264.25315672386535</v>
      </c>
      <c r="N67" s="2">
        <f t="shared" si="1"/>
        <v>1803.0572496778318</v>
      </c>
      <c r="O67" s="3">
        <v>65</v>
      </c>
    </row>
    <row r="68" spans="1:15" x14ac:dyDescent="0.25">
      <c r="A68" s="4">
        <v>44255</v>
      </c>
      <c r="B68" s="2">
        <v>17.055557500221258</v>
      </c>
      <c r="C68" s="2">
        <v>29.56276459876322</v>
      </c>
      <c r="D68" s="2">
        <v>55.807068233257013</v>
      </c>
      <c r="E68" s="2">
        <v>92.777899976219175</v>
      </c>
      <c r="F68" s="2">
        <v>198.87378220871656</v>
      </c>
      <c r="G68" s="2">
        <v>447.72085868328759</v>
      </c>
      <c r="H68" s="2">
        <v>515.81477430262805</v>
      </c>
      <c r="I68" s="2">
        <v>1330.6212782617058</v>
      </c>
      <c r="J68" s="2">
        <v>249.88694722393203</v>
      </c>
      <c r="N68" s="2">
        <f t="shared" ref="N68:N131" si="2">N67/100*$W$7</f>
        <v>1756.1576868450597</v>
      </c>
      <c r="O68" s="3">
        <v>66</v>
      </c>
    </row>
    <row r="69" spans="1:15" x14ac:dyDescent="0.25">
      <c r="A69" s="4">
        <v>44256</v>
      </c>
      <c r="B69" s="2">
        <v>15.447622035164155</v>
      </c>
      <c r="C69" s="2">
        <v>27.109174665373789</v>
      </c>
      <c r="D69" s="2">
        <v>51.670353244064025</v>
      </c>
      <c r="E69" s="2">
        <v>86.564841563314459</v>
      </c>
      <c r="F69" s="2">
        <v>187.71185449266116</v>
      </c>
      <c r="G69" s="2">
        <v>426.09377111063736</v>
      </c>
      <c r="H69" s="2">
        <v>493.94592010499093</v>
      </c>
      <c r="I69" s="2">
        <v>1287.4183718982822</v>
      </c>
      <c r="J69" s="2">
        <v>236.30176141338322</v>
      </c>
      <c r="N69" s="2">
        <f t="shared" si="2"/>
        <v>1710.4780348023071</v>
      </c>
      <c r="O69" s="3">
        <v>67</v>
      </c>
    </row>
    <row r="70" spans="1:15" x14ac:dyDescent="0.25">
      <c r="A70" s="4">
        <v>44257</v>
      </c>
      <c r="B70" s="2">
        <v>13.991276833852746</v>
      </c>
      <c r="C70" s="2">
        <v>24.859222776089407</v>
      </c>
      <c r="D70" s="2">
        <v>47.840273443630444</v>
      </c>
      <c r="E70" s="2">
        <v>80.767853085729044</v>
      </c>
      <c r="F70" s="2">
        <v>177.17639764146662</v>
      </c>
      <c r="G70" s="2">
        <v>405.51137669400998</v>
      </c>
      <c r="H70" s="2">
        <v>473.00423358021487</v>
      </c>
      <c r="I70" s="2">
        <v>1245.6181870670778</v>
      </c>
      <c r="J70" s="2">
        <v>223.45513868328916</v>
      </c>
      <c r="N70" s="2">
        <f t="shared" si="2"/>
        <v>1665.9865622871546</v>
      </c>
      <c r="O70" s="3">
        <v>68</v>
      </c>
    </row>
    <row r="71" spans="1:15" x14ac:dyDescent="0.25">
      <c r="A71" s="4">
        <v>44258</v>
      </c>
      <c r="B71" s="2">
        <v>12.672230521687819</v>
      </c>
      <c r="C71" s="2">
        <v>22.796007796599635</v>
      </c>
      <c r="D71" s="2">
        <v>44.294099410366641</v>
      </c>
      <c r="E71" s="2">
        <v>75.359071584583134</v>
      </c>
      <c r="F71" s="2">
        <v>167.23225054725773</v>
      </c>
      <c r="G71" s="2">
        <v>385.92321169035279</v>
      </c>
      <c r="H71" s="2">
        <v>452.95040586072821</v>
      </c>
      <c r="I71" s="2">
        <v>1205.1751798947153</v>
      </c>
      <c r="J71" s="2">
        <v>211.30692680964512</v>
      </c>
      <c r="N71" s="2">
        <f t="shared" si="2"/>
        <v>1622.6523634032858</v>
      </c>
      <c r="O71" s="3">
        <v>69</v>
      </c>
    </row>
    <row r="72" spans="1:15" x14ac:dyDescent="0.25">
      <c r="A72" s="4">
        <v>44259</v>
      </c>
      <c r="B72" s="2">
        <v>11.477539062500009</v>
      </c>
      <c r="C72" s="2">
        <v>20.904031318407071</v>
      </c>
      <c r="D72" s="2">
        <v>41.010786547597853</v>
      </c>
      <c r="E72" s="2">
        <v>70.312500000000028</v>
      </c>
      <c r="F72" s="2">
        <v>157.84622554350565</v>
      </c>
      <c r="G72" s="2">
        <v>367.28125000000006</v>
      </c>
      <c r="H72" s="2">
        <v>433.74679464598375</v>
      </c>
      <c r="I72" s="2">
        <v>1166.0452852363849</v>
      </c>
      <c r="J72" s="2">
        <v>199.81915645726818</v>
      </c>
      <c r="N72" s="2">
        <f t="shared" si="2"/>
        <v>1580.4453361517792</v>
      </c>
      <c r="O72" s="3">
        <v>70</v>
      </c>
    </row>
    <row r="73" spans="1:15" x14ac:dyDescent="0.25">
      <c r="A73" s="4">
        <v>44260</v>
      </c>
      <c r="B73" s="2">
        <v>10.395478736419632</v>
      </c>
      <c r="C73" s="2">
        <v>19.169081238256357</v>
      </c>
      <c r="D73" s="2">
        <v>37.970850195432647</v>
      </c>
      <c r="E73" s="2">
        <v>65.603882217431803</v>
      </c>
      <c r="F73" s="2">
        <v>148.98699764427596</v>
      </c>
      <c r="G73" s="2">
        <v>349.5397854166817</v>
      </c>
      <c r="H73" s="2">
        <v>415.35735354548461</v>
      </c>
      <c r="I73" s="2">
        <v>1128.1858686641579</v>
      </c>
      <c r="J73" s="2">
        <v>188.95592250633081</v>
      </c>
      <c r="N73" s="2">
        <f t="shared" si="2"/>
        <v>1539.336161520826</v>
      </c>
      <c r="O73" s="3">
        <v>71</v>
      </c>
    </row>
    <row r="74" spans="1:15" x14ac:dyDescent="0.25">
      <c r="A74" s="4">
        <v>44261</v>
      </c>
      <c r="B74" s="2">
        <v>9.4154310929275162</v>
      </c>
      <c r="C74" s="2">
        <v>17.578124999999883</v>
      </c>
      <c r="D74" s="2">
        <v>35.156250000000007</v>
      </c>
      <c r="E74" s="2">
        <v>61.21058648175876</v>
      </c>
      <c r="F74" s="2">
        <v>140.62500000000006</v>
      </c>
      <c r="G74" s="2">
        <v>332.65531956542804</v>
      </c>
      <c r="H74" s="2">
        <v>397.74756441743341</v>
      </c>
      <c r="I74" s="2">
        <v>1091.5556800141542</v>
      </c>
      <c r="J74" s="2">
        <v>178.68327183061626</v>
      </c>
      <c r="N74" s="2">
        <f t="shared" si="2"/>
        <v>1499.2962831193477</v>
      </c>
      <c r="O74" s="3">
        <v>72</v>
      </c>
    </row>
    <row r="75" spans="1:15" x14ac:dyDescent="0.25">
      <c r="A75" s="4">
        <v>44262</v>
      </c>
      <c r="B75" s="2">
        <v>8.5277787501106292</v>
      </c>
      <c r="C75" s="2">
        <v>16.119211696957002</v>
      </c>
      <c r="D75" s="2">
        <v>32.550282853850057</v>
      </c>
      <c r="E75" s="2">
        <v>57.111496618797837</v>
      </c>
      <c r="F75" s="2">
        <v>132.7323252208632</v>
      </c>
      <c r="G75" s="2">
        <v>316.58645525361663</v>
      </c>
      <c r="H75" s="2">
        <v>380.88437257600145</v>
      </c>
      <c r="I75" s="2">
        <v>1056.1148084419503</v>
      </c>
      <c r="J75" s="2">
        <v>168.96909717674603</v>
      </c>
      <c r="N75" s="2">
        <f t="shared" si="2"/>
        <v>1460.2978873403663</v>
      </c>
    </row>
    <row r="76" spans="1:15" x14ac:dyDescent="0.25">
      <c r="A76" s="4">
        <v>44263</v>
      </c>
      <c r="B76" s="2">
        <v>7.7238110175820776</v>
      </c>
      <c r="C76" s="2">
        <v>14.781382299381601</v>
      </c>
      <c r="D76" s="2">
        <v>30.137483772178342</v>
      </c>
      <c r="E76" s="2">
        <v>53.286910541381211</v>
      </c>
      <c r="F76" s="2">
        <v>125.28263223848526</v>
      </c>
      <c r="G76" s="2">
        <v>301.29379497368035</v>
      </c>
      <c r="H76" s="2">
        <v>364.73612474559684</v>
      </c>
      <c r="I76" s="2">
        <v>1021.8246389372592</v>
      </c>
      <c r="J76" s="2">
        <v>159.78303681269782</v>
      </c>
      <c r="N76" s="2">
        <f t="shared" si="2"/>
        <v>1422.3138840403483</v>
      </c>
    </row>
    <row r="77" spans="1:15" x14ac:dyDescent="0.25">
      <c r="A77" s="4">
        <v>44264</v>
      </c>
      <c r="B77" s="2">
        <v>6.995638416926373</v>
      </c>
      <c r="C77" s="2">
        <v>13.554587332686888</v>
      </c>
      <c r="D77" s="2">
        <v>27.903534116628506</v>
      </c>
      <c r="E77" s="2">
        <v>49.718445552179155</v>
      </c>
      <c r="F77" s="2">
        <v>118.25105839505365</v>
      </c>
      <c r="G77" s="2">
        <v>286.73984430862697</v>
      </c>
      <c r="H77" s="2">
        <v>349.27250964566775</v>
      </c>
      <c r="I77" s="2">
        <v>988.64781025049967</v>
      </c>
      <c r="J77" s="2">
        <v>151.09637963196465</v>
      </c>
      <c r="N77" s="2">
        <f t="shared" si="2"/>
        <v>1385.3178877211001</v>
      </c>
    </row>
    <row r="78" spans="1:15" x14ac:dyDescent="0.25">
      <c r="A78" s="4">
        <v>44265</v>
      </c>
      <c r="B78" s="2">
        <v>6.3361152608439095</v>
      </c>
      <c r="C78" s="2">
        <v>12.429611388044695</v>
      </c>
      <c r="D78" s="2">
        <v>25.835176622032012</v>
      </c>
      <c r="E78" s="2">
        <v>46.388949988109587</v>
      </c>
      <c r="F78" s="2">
        <v>111.61413646651407</v>
      </c>
      <c r="G78" s="2">
        <v>272.88892000353997</v>
      </c>
      <c r="H78" s="2">
        <v>334.46450109451564</v>
      </c>
      <c r="I78" s="2">
        <v>956.54817418541688</v>
      </c>
      <c r="J78" s="2">
        <v>142.88197541675771</v>
      </c>
      <c r="N78" s="2">
        <f t="shared" si="2"/>
        <v>1349.2841992011442</v>
      </c>
    </row>
    <row r="79" spans="1:15" x14ac:dyDescent="0.25">
      <c r="A79" s="4">
        <v>44266</v>
      </c>
      <c r="B79" s="2">
        <v>5.7387695312500044</v>
      </c>
      <c r="C79" s="2">
        <v>11.398003898299811</v>
      </c>
      <c r="D79" s="2">
        <v>23.920136721815222</v>
      </c>
      <c r="E79" s="2">
        <v>43.28242078165723</v>
      </c>
      <c r="F79" s="2">
        <v>105.3497163428917</v>
      </c>
      <c r="G79" s="2">
        <v>259.70706247767168</v>
      </c>
      <c r="H79" s="2">
        <v>320.28430352531984</v>
      </c>
      <c r="I79" s="2">
        <v>925.49075621339773</v>
      </c>
      <c r="J79" s="2">
        <v>135.1141499797794</v>
      </c>
      <c r="N79" s="2">
        <f t="shared" si="2"/>
        <v>1314.1877877638435</v>
      </c>
    </row>
    <row r="80" spans="1:15" x14ac:dyDescent="0.25">
      <c r="A80" s="4">
        <v>44267</v>
      </c>
      <c r="B80" s="2">
        <v>5.1977393682098159</v>
      </c>
      <c r="C80" s="2">
        <v>10.45201565920353</v>
      </c>
      <c r="D80" s="2">
        <v>22.147049705183321</v>
      </c>
      <c r="E80" s="2">
        <v>40.383926542864522</v>
      </c>
      <c r="F80" s="2">
        <v>99.436891104358281</v>
      </c>
      <c r="G80" s="2">
        <v>247.16195256262631</v>
      </c>
      <c r="H80" s="2">
        <v>306.70529981210399</v>
      </c>
      <c r="I80" s="2">
        <v>895.44171736657006</v>
      </c>
      <c r="J80" s="2">
        <v>127.76862491934172</v>
      </c>
      <c r="N80" s="2">
        <f t="shared" si="2"/>
        <v>1280.004273769873</v>
      </c>
    </row>
    <row r="81" spans="1:14" x14ac:dyDescent="0.25">
      <c r="A81" s="4">
        <v>44268</v>
      </c>
      <c r="B81" s="2">
        <v>4.7077155464637581</v>
      </c>
      <c r="C81" s="2">
        <v>9.5845406191281732</v>
      </c>
      <c r="D81" s="2">
        <v>20.505393273798926</v>
      </c>
      <c r="E81" s="2">
        <v>37.679535792291567</v>
      </c>
      <c r="F81" s="2">
        <v>93.85592724633058</v>
      </c>
      <c r="G81" s="2">
        <v>235.22283226249215</v>
      </c>
      <c r="H81" s="2">
        <v>293.70200130771042</v>
      </c>
      <c r="I81" s="2">
        <v>866.36831736816532</v>
      </c>
      <c r="J81" s="2">
        <v>120.82244173702406</v>
      </c>
      <c r="N81" s="2">
        <f t="shared" si="2"/>
        <v>1246.7099117219605</v>
      </c>
    </row>
    <row r="82" spans="1:14" x14ac:dyDescent="0.25">
      <c r="A82" s="4">
        <v>44269</v>
      </c>
      <c r="B82" s="2">
        <v>4.2638893750553146</v>
      </c>
      <c r="C82" s="2">
        <v>8.7890624999999378</v>
      </c>
      <c r="D82" s="2">
        <v>18.985425097716323</v>
      </c>
      <c r="E82" s="2">
        <v>35.156250000000014</v>
      </c>
      <c r="F82" s="2">
        <v>88.588198820733311</v>
      </c>
      <c r="G82" s="2">
        <v>223.86042934164379</v>
      </c>
      <c r="H82" s="2">
        <v>281.25000000000028</v>
      </c>
      <c r="I82" s="2">
        <v>838.23887895997234</v>
      </c>
      <c r="J82" s="2">
        <v>114.25389008069936</v>
      </c>
      <c r="N82" s="2">
        <f t="shared" si="2"/>
        <v>1214.2815737701337</v>
      </c>
    </row>
    <row r="83" spans="1:14" x14ac:dyDescent="0.25">
      <c r="A83" s="4">
        <v>44270</v>
      </c>
      <c r="B83" s="2">
        <v>3.8619055087910388</v>
      </c>
      <c r="C83" s="2">
        <v>8.0596058484784976</v>
      </c>
      <c r="D83" s="2">
        <v>17.578125000000004</v>
      </c>
      <c r="E83" s="2">
        <v>32.801941108715901</v>
      </c>
      <c r="F83" s="2">
        <v>83.616125273628867</v>
      </c>
      <c r="G83" s="2">
        <v>213.04688555531868</v>
      </c>
      <c r="H83" s="2">
        <v>269.32592269647409</v>
      </c>
      <c r="I83" s="2">
        <v>811.02275338801508</v>
      </c>
      <c r="J83" s="2">
        <v>108.04243988865161</v>
      </c>
      <c r="N83" s="2">
        <f t="shared" si="2"/>
        <v>1182.6967336460136</v>
      </c>
    </row>
    <row r="84" spans="1:14" x14ac:dyDescent="0.25">
      <c r="A84" s="4">
        <v>44271</v>
      </c>
      <c r="B84" s="2">
        <v>3.4978192084631865</v>
      </c>
      <c r="C84" s="2">
        <v>7.3906911496907961</v>
      </c>
      <c r="D84" s="2">
        <v>16.275141426925028</v>
      </c>
      <c r="E84" s="2">
        <v>30.60529324087938</v>
      </c>
      <c r="F84" s="2">
        <v>78.923112771752827</v>
      </c>
      <c r="G84" s="2">
        <v>202.75568834700499</v>
      </c>
      <c r="H84" s="2">
        <v>257.90738715131403</v>
      </c>
      <c r="I84" s="2">
        <v>784.69028700884974</v>
      </c>
      <c r="J84" s="2">
        <v>102.16867722270068</v>
      </c>
      <c r="N84" s="2">
        <f t="shared" si="2"/>
        <v>1151.9334510149952</v>
      </c>
    </row>
    <row r="85" spans="1:14" x14ac:dyDescent="0.25">
      <c r="A85" s="4">
        <v>44272</v>
      </c>
      <c r="B85" s="2">
        <v>3.1680576304219548</v>
      </c>
      <c r="C85" s="2">
        <v>6.7772936663434402</v>
      </c>
      <c r="D85" s="2">
        <v>15.068741886089171</v>
      </c>
      <c r="E85" s="2">
        <v>28.555748309398918</v>
      </c>
      <c r="F85" s="2">
        <v>74.49349882213798</v>
      </c>
      <c r="G85" s="2">
        <v>192.96160584517639</v>
      </c>
      <c r="H85" s="2">
        <v>246.97296005249547</v>
      </c>
      <c r="I85" s="2">
        <v>759.2127889800953</v>
      </c>
      <c r="J85" s="2">
        <v>96.614243589780443</v>
      </c>
      <c r="N85" s="2">
        <f t="shared" si="2"/>
        <v>1121.9703562354462</v>
      </c>
    </row>
    <row r="86" spans="1:14" x14ac:dyDescent="0.25">
      <c r="A86" s="4">
        <v>44273</v>
      </c>
      <c r="B86" s="2">
        <v>2.8693847656250022</v>
      </c>
      <c r="C86" s="2">
        <v>6.2148056940223437</v>
      </c>
      <c r="D86" s="2">
        <v>13.951767058314253</v>
      </c>
      <c r="E86" s="2">
        <v>26.643455270690605</v>
      </c>
      <c r="F86" s="2">
        <v>70.312500000000028</v>
      </c>
      <c r="G86" s="2">
        <v>183.64062500000003</v>
      </c>
      <c r="H86" s="2">
        <v>236.50211679010744</v>
      </c>
      <c r="I86" s="2">
        <v>734.56249999999557</v>
      </c>
      <c r="J86" s="2">
        <v>91.36177856231906</v>
      </c>
      <c r="N86" s="2">
        <f t="shared" si="2"/>
        <v>1092.7866355143351</v>
      </c>
    </row>
    <row r="87" spans="1:14" x14ac:dyDescent="0.25">
      <c r="A87" s="4">
        <v>44274</v>
      </c>
      <c r="B87" s="2">
        <v>2.5988696841049079</v>
      </c>
      <c r="C87" s="2">
        <v>5.6990019491499009</v>
      </c>
      <c r="D87" s="2">
        <v>12.917588311016006</v>
      </c>
      <c r="E87" s="2">
        <v>24.859222776089577</v>
      </c>
      <c r="F87" s="2">
        <v>66.366162610431601</v>
      </c>
      <c r="G87" s="2">
        <v>174.76989270834085</v>
      </c>
      <c r="H87" s="2">
        <v>226.47520293036411</v>
      </c>
      <c r="I87" s="2">
        <v>710.71256206195187</v>
      </c>
      <c r="J87" s="2">
        <v>86.394865518081232</v>
      </c>
      <c r="N87" s="2">
        <f t="shared" si="2"/>
        <v>1064.3620164489805</v>
      </c>
    </row>
    <row r="88" spans="1:14" x14ac:dyDescent="0.25">
      <c r="A88" s="4">
        <v>44275</v>
      </c>
      <c r="B88" s="2">
        <v>2.3538577732318791</v>
      </c>
      <c r="C88" s="2">
        <v>5.2260078296017607</v>
      </c>
      <c r="D88" s="2">
        <v>11.960068360907611</v>
      </c>
      <c r="E88" s="2">
        <v>23.194474994054794</v>
      </c>
      <c r="F88" s="2">
        <v>62.641316119242632</v>
      </c>
      <c r="G88" s="2">
        <v>166.32765978271402</v>
      </c>
      <c r="H88" s="2">
        <v>216.87339732299188</v>
      </c>
      <c r="I88" s="2">
        <v>687.63698919107196</v>
      </c>
      <c r="J88" s="2">
        <v>81.697980329881602</v>
      </c>
      <c r="N88" s="2">
        <f t="shared" si="2"/>
        <v>1036.6767539448729</v>
      </c>
    </row>
    <row r="89" spans="1:14" x14ac:dyDescent="0.25">
      <c r="A89" s="4">
        <v>44276</v>
      </c>
      <c r="B89" s="2">
        <v>2.1319446875276573</v>
      </c>
      <c r="C89" s="2">
        <v>4.7922703095640831</v>
      </c>
      <c r="D89" s="2">
        <v>11.07352485259166</v>
      </c>
      <c r="E89" s="2">
        <v>21.641210390828615</v>
      </c>
      <c r="F89" s="2">
        <v>59.125529197526824</v>
      </c>
      <c r="G89" s="2">
        <v>158.29322762680832</v>
      </c>
      <c r="H89" s="2">
        <v>207.67867677274231</v>
      </c>
      <c r="I89" s="2">
        <v>665.31063913085188</v>
      </c>
      <c r="J89" s="2">
        <v>77.256442844798798</v>
      </c>
      <c r="N89" s="2">
        <f t="shared" si="2"/>
        <v>1009.7116164997922</v>
      </c>
    </row>
    <row r="90" spans="1:14" x14ac:dyDescent="0.25">
      <c r="A90" s="4">
        <v>44277</v>
      </c>
      <c r="B90" s="2">
        <v>1.9309527543955194</v>
      </c>
      <c r="C90" s="2">
        <v>4.3945312499999654</v>
      </c>
      <c r="D90" s="2">
        <v>10.252696636899463</v>
      </c>
      <c r="E90" s="2">
        <v>20.191963271432261</v>
      </c>
      <c r="F90" s="2">
        <v>55.807068233257034</v>
      </c>
      <c r="G90" s="2">
        <v>150.64689748684017</v>
      </c>
      <c r="H90" s="2">
        <v>198.8737822087167</v>
      </c>
      <c r="I90" s="2">
        <v>643.70918594914019</v>
      </c>
      <c r="J90" s="2">
        <v>73.056371001237864</v>
      </c>
      <c r="N90" s="2">
        <f t="shared" si="2"/>
        <v>983.44787284468998</v>
      </c>
    </row>
    <row r="91" spans="1:14" x14ac:dyDescent="0.25">
      <c r="A91" s="4">
        <v>44278</v>
      </c>
      <c r="B91" s="2">
        <v>1.7489096042315933</v>
      </c>
      <c r="C91" s="2">
        <v>4.0298029242392461</v>
      </c>
      <c r="D91" s="2">
        <v>9.4927125488581616</v>
      </c>
      <c r="E91" s="2">
        <v>18.839767896145784</v>
      </c>
      <c r="F91" s="2">
        <v>52.674858171445848</v>
      </c>
      <c r="G91" s="2">
        <v>143.36992215431349</v>
      </c>
      <c r="H91" s="2">
        <v>190.44218628800073</v>
      </c>
      <c r="I91" s="2">
        <v>622.80909353353809</v>
      </c>
      <c r="J91" s="2">
        <v>69.084637440433639</v>
      </c>
      <c r="N91" s="2">
        <f t="shared" si="2"/>
        <v>957.86727893205796</v>
      </c>
    </row>
    <row r="92" spans="1:14" x14ac:dyDescent="0.25">
      <c r="A92" s="4">
        <v>44279</v>
      </c>
      <c r="B92" s="2">
        <v>1.5840288152109774</v>
      </c>
      <c r="C92" s="2">
        <v>3.6953455748453958</v>
      </c>
      <c r="D92" s="2">
        <v>8.7890625000000018</v>
      </c>
      <c r="E92" s="2">
        <v>17.578125000000007</v>
      </c>
      <c r="F92" s="2">
        <v>49.718445552179141</v>
      </c>
      <c r="G92" s="2">
        <v>136.44446000176998</v>
      </c>
      <c r="H92" s="2">
        <v>182.36806237279842</v>
      </c>
      <c r="I92" s="2">
        <v>602.58758994735683</v>
      </c>
      <c r="J92" s="2">
        <v>65.328828476783997</v>
      </c>
      <c r="N92" s="2">
        <f t="shared" si="2"/>
        <v>932.95206526274296</v>
      </c>
    </row>
    <row r="93" spans="1:14" x14ac:dyDescent="0.25">
      <c r="A93" s="4">
        <v>44280</v>
      </c>
      <c r="B93" s="2">
        <v>1.4346923828125011</v>
      </c>
      <c r="C93" s="2">
        <v>3.3886468331717179</v>
      </c>
      <c r="D93" s="2">
        <v>8.1375707134625141</v>
      </c>
      <c r="E93" s="2">
        <v>16.400970554357951</v>
      </c>
      <c r="F93" s="2">
        <v>46.92796362316529</v>
      </c>
      <c r="G93" s="2">
        <v>129.85353123883584</v>
      </c>
      <c r="H93" s="2">
        <v>174.63625482283388</v>
      </c>
      <c r="I93" s="2">
        <v>583.02264261819164</v>
      </c>
      <c r="J93" s="2">
        <v>61.777205298774383</v>
      </c>
      <c r="N93" s="2">
        <f t="shared" si="2"/>
        <v>908.68492454240663</v>
      </c>
    </row>
    <row r="94" spans="1:14" x14ac:dyDescent="0.25">
      <c r="A94" s="4">
        <v>44281</v>
      </c>
      <c r="B94" s="2">
        <v>1.299434842052454</v>
      </c>
      <c r="C94" s="2">
        <v>3.1074028470111701</v>
      </c>
      <c r="D94" s="2">
        <v>7.5343709430445855</v>
      </c>
      <c r="E94" s="2">
        <v>15.30264662043969</v>
      </c>
      <c r="F94" s="2">
        <v>44.294099410366655</v>
      </c>
      <c r="G94" s="2">
        <v>123.58097628131316</v>
      </c>
      <c r="H94" s="2">
        <v>167.23225054725782</v>
      </c>
      <c r="I94" s="2">
        <v>564.09293433207813</v>
      </c>
      <c r="J94" s="2">
        <v>58.418667279226746</v>
      </c>
      <c r="N94" s="2">
        <f t="shared" si="2"/>
        <v>885.04899965905406</v>
      </c>
    </row>
    <row r="95" spans="1:14" x14ac:dyDescent="0.25">
      <c r="A95" s="4">
        <v>44282</v>
      </c>
      <c r="B95" s="2">
        <v>1.1769288866159395</v>
      </c>
      <c r="C95" s="2">
        <v>2.8495009745749491</v>
      </c>
      <c r="D95" s="2">
        <v>6.9758835291571266</v>
      </c>
      <c r="E95" s="2">
        <v>14.277874154699459</v>
      </c>
      <c r="F95" s="2">
        <v>41.808062636814434</v>
      </c>
      <c r="G95" s="2">
        <v>117.61141613124607</v>
      </c>
      <c r="H95" s="2">
        <v>160.14215176265992</v>
      </c>
      <c r="I95" s="2">
        <v>545.77784000707629</v>
      </c>
      <c r="J95" s="2">
        <v>55.242717280198882</v>
      </c>
      <c r="N95" s="2">
        <f t="shared" si="2"/>
        <v>862.02787197328109</v>
      </c>
    </row>
    <row r="96" spans="1:14" x14ac:dyDescent="0.25">
      <c r="A96" s="4">
        <v>44283</v>
      </c>
      <c r="B96" s="2">
        <v>1.0659723437638287</v>
      </c>
      <c r="C96" s="2">
        <v>2.613003914800879</v>
      </c>
      <c r="D96" s="2">
        <v>6.4587941555080031</v>
      </c>
      <c r="E96" s="2">
        <v>13.321727635345303</v>
      </c>
      <c r="F96" s="2">
        <v>39.461556385876413</v>
      </c>
      <c r="G96" s="2">
        <v>111.9302146708219</v>
      </c>
      <c r="H96" s="2">
        <v>153.35264990605199</v>
      </c>
      <c r="I96" s="2">
        <v>528.05740422097438</v>
      </c>
      <c r="J96" s="2">
        <v>52.239428844094277</v>
      </c>
      <c r="N96" s="2">
        <f t="shared" si="2"/>
        <v>839.60554991310494</v>
      </c>
    </row>
    <row r="97" spans="1:14" x14ac:dyDescent="0.25">
      <c r="A97" s="4">
        <v>44284</v>
      </c>
      <c r="B97" s="2">
        <v>0.96547637719775969</v>
      </c>
      <c r="C97" s="2">
        <v>2.3961351547820402</v>
      </c>
      <c r="D97" s="2">
        <v>5.9800341804538055</v>
      </c>
      <c r="E97" s="2">
        <v>12.429611388044789</v>
      </c>
      <c r="F97" s="2">
        <v>37.24674941106899</v>
      </c>
      <c r="G97" s="2">
        <v>106.52344277765934</v>
      </c>
      <c r="H97" s="2">
        <v>146.85100065385521</v>
      </c>
      <c r="I97" s="2">
        <v>510.91231946862888</v>
      </c>
      <c r="J97" s="2">
        <v>49.399415168438011</v>
      </c>
      <c r="N97" s="2">
        <f t="shared" si="2"/>
        <v>817.76645786545657</v>
      </c>
    </row>
    <row r="98" spans="1:14" x14ac:dyDescent="0.25">
      <c r="A98" s="4">
        <v>44285</v>
      </c>
      <c r="B98" s="2">
        <v>0.87445480211579663</v>
      </c>
      <c r="C98" s="2">
        <v>2.1972656249999813</v>
      </c>
      <c r="D98" s="2">
        <v>5.5367624262958302</v>
      </c>
      <c r="E98" s="2">
        <v>11.597237497027397</v>
      </c>
      <c r="F98" s="2">
        <v>35.156250000000014</v>
      </c>
      <c r="G98" s="2">
        <v>101.3778441735025</v>
      </c>
      <c r="H98" s="2">
        <v>140.62500000000014</v>
      </c>
      <c r="I98" s="2">
        <v>494.32390512524915</v>
      </c>
      <c r="J98" s="2">
        <v>46.713799767349144</v>
      </c>
      <c r="N98" s="2">
        <f t="shared" si="2"/>
        <v>796.49542535661783</v>
      </c>
    </row>
    <row r="99" spans="1:14" x14ac:dyDescent="0.25">
      <c r="A99" s="4">
        <v>44286</v>
      </c>
      <c r="B99" s="2">
        <v>0.79201440760548869</v>
      </c>
      <c r="C99" s="2">
        <v>2.0149014621196217</v>
      </c>
      <c r="D99" s="2">
        <v>5.1263483184497316</v>
      </c>
      <c r="E99" s="2">
        <v>10.820605195414307</v>
      </c>
      <c r="F99" s="2">
        <v>33.183081305215801</v>
      </c>
      <c r="G99" s="2">
        <v>96.480802922588197</v>
      </c>
      <c r="H99" s="2">
        <v>134.66296134823705</v>
      </c>
      <c r="I99" s="2">
        <v>478.27408709270776</v>
      </c>
      <c r="J99" s="2">
        <v>44.174188728011785</v>
      </c>
      <c r="N99" s="2">
        <f t="shared" si="2"/>
        <v>775.77767651408772</v>
      </c>
    </row>
    <row r="100" spans="1:14" x14ac:dyDescent="0.25">
      <c r="A100" s="4">
        <v>44287</v>
      </c>
      <c r="B100" s="2">
        <v>0.71734619140625056</v>
      </c>
      <c r="C100" s="2">
        <v>1.8476727874226966</v>
      </c>
      <c r="D100" s="2">
        <v>4.7463562744290808</v>
      </c>
      <c r="E100" s="2">
        <v>10.09598163571613</v>
      </c>
      <c r="F100" s="2">
        <v>31.320658059621316</v>
      </c>
      <c r="G100" s="2">
        <v>91.820312500000014</v>
      </c>
      <c r="H100" s="2">
        <v>128.95369357565701</v>
      </c>
      <c r="I100" s="2">
        <v>462.74537810669813</v>
      </c>
      <c r="J100" s="2">
        <v>41.772644475432209</v>
      </c>
      <c r="N100" s="2">
        <f t="shared" si="2"/>
        <v>755.59881980255761</v>
      </c>
    </row>
    <row r="101" spans="1:14" x14ac:dyDescent="0.25">
      <c r="A101" s="4">
        <v>44288</v>
      </c>
      <c r="B101" s="2">
        <v>0.64971742102622698</v>
      </c>
      <c r="C101" s="2">
        <v>1.6943234165858578</v>
      </c>
      <c r="D101" s="2">
        <v>4.3945312500000009</v>
      </c>
      <c r="E101" s="2">
        <v>9.4198839480728918</v>
      </c>
      <c r="F101" s="2">
        <v>29.562764598763412</v>
      </c>
      <c r="G101" s="2">
        <v>87.384946354170424</v>
      </c>
      <c r="H101" s="2">
        <v>123.48648002624773</v>
      </c>
      <c r="I101" s="2">
        <v>447.72085868328429</v>
      </c>
      <c r="J101" s="2">
        <v>39.501660963483523</v>
      </c>
      <c r="N101" s="2">
        <f t="shared" si="2"/>
        <v>735.944838026865</v>
      </c>
    </row>
    <row r="102" spans="1:14" x14ac:dyDescent="0.25">
      <c r="A102" s="4">
        <v>44289</v>
      </c>
      <c r="B102" s="2">
        <v>0.58846444330796976</v>
      </c>
      <c r="C102" s="2">
        <v>1.5537014235055839</v>
      </c>
      <c r="D102" s="2">
        <v>4.0687853567312571</v>
      </c>
      <c r="E102" s="2">
        <v>8.7890625000000036</v>
      </c>
      <c r="F102" s="2">
        <v>27.903534116628517</v>
      </c>
      <c r="G102" s="2">
        <v>83.163829891357011</v>
      </c>
      <c r="H102" s="2">
        <v>118.25105839505372</v>
      </c>
      <c r="I102" s="2">
        <v>433.18415868408198</v>
      </c>
      <c r="J102" s="2">
        <v>37.354140214697367</v>
      </c>
      <c r="N102" s="2">
        <f t="shared" si="2"/>
        <v>716.80207859498194</v>
      </c>
    </row>
    <row r="103" spans="1:14" x14ac:dyDescent="0.25">
      <c r="A103" s="4">
        <v>44290</v>
      </c>
      <c r="B103" s="2">
        <v>0.53298617188191433</v>
      </c>
      <c r="C103" s="2">
        <v>1.4247504872874737</v>
      </c>
      <c r="D103" s="2">
        <v>3.7671854715222928</v>
      </c>
      <c r="E103" s="2">
        <v>8.2004852771789754</v>
      </c>
      <c r="F103" s="2">
        <v>26.337429085722924</v>
      </c>
      <c r="G103" s="2">
        <v>79.146613813404159</v>
      </c>
      <c r="H103" s="2">
        <v>113.23760146518205</v>
      </c>
      <c r="I103" s="2">
        <v>419.11943947998554</v>
      </c>
      <c r="J103" s="2">
        <v>35.323370135477496</v>
      </c>
      <c r="N103" s="2">
        <f t="shared" si="2"/>
        <v>698.15724403427464</v>
      </c>
    </row>
    <row r="104" spans="1:14" x14ac:dyDescent="0.25">
      <c r="A104" s="4">
        <v>44291</v>
      </c>
      <c r="B104" s="2">
        <v>0.48273818859887985</v>
      </c>
      <c r="C104" s="2">
        <v>1.3065019574004388</v>
      </c>
      <c r="D104" s="2">
        <v>3.4879417645785633</v>
      </c>
      <c r="E104" s="2">
        <v>7.651323310219845</v>
      </c>
      <c r="F104" s="2">
        <v>24.85922277608957</v>
      </c>
      <c r="G104" s="2">
        <v>75.323448743420087</v>
      </c>
      <c r="H104" s="2">
        <v>108.43669866149594</v>
      </c>
      <c r="I104" s="2">
        <v>405.51137669400697</v>
      </c>
      <c r="J104" s="2">
        <v>33.403003537396557</v>
      </c>
      <c r="N104" s="2">
        <f t="shared" si="2"/>
        <v>679.99738275444497</v>
      </c>
    </row>
    <row r="105" spans="1:14" x14ac:dyDescent="0.25">
      <c r="A105" s="4">
        <v>44292</v>
      </c>
      <c r="B105" s="2">
        <v>0.43722740105789831</v>
      </c>
      <c r="C105" s="2">
        <v>1.1980675773910194</v>
      </c>
      <c r="D105" s="2">
        <v>3.2293970777540015</v>
      </c>
      <c r="E105" s="2">
        <v>7.1389370773497296</v>
      </c>
      <c r="F105" s="2">
        <v>23.463981811582645</v>
      </c>
      <c r="G105" s="2">
        <v>71.684961077156743</v>
      </c>
      <c r="H105" s="2">
        <v>103.83933838637115</v>
      </c>
      <c r="I105" s="2">
        <v>392.34514350442436</v>
      </c>
      <c r="J105" s="2">
        <v>31.587038299006981</v>
      </c>
      <c r="N105" s="2">
        <f t="shared" si="2"/>
        <v>662.30988005073925</v>
      </c>
    </row>
    <row r="106" spans="1:14" x14ac:dyDescent="0.25">
      <c r="A106" s="4">
        <v>44293</v>
      </c>
      <c r="B106" s="2">
        <v>0.39600720380274435</v>
      </c>
      <c r="C106" s="2">
        <v>1.09863281249999</v>
      </c>
      <c r="D106" s="2">
        <v>2.9900170902269028</v>
      </c>
      <c r="E106" s="2">
        <v>6.6608638176726513</v>
      </c>
      <c r="F106" s="2">
        <v>22.147049705183328</v>
      </c>
      <c r="G106" s="2">
        <v>68.222230000884991</v>
      </c>
      <c r="H106" s="2">
        <v>99.436891104358352</v>
      </c>
      <c r="I106" s="2">
        <v>379.60639449004719</v>
      </c>
      <c r="J106" s="2">
        <v>29.869798606161456</v>
      </c>
      <c r="N106" s="2">
        <f t="shared" si="2"/>
        <v>645.08244934117329</v>
      </c>
    </row>
    <row r="107" spans="1:14" x14ac:dyDescent="0.25">
      <c r="A107" s="4">
        <v>44294</v>
      </c>
      <c r="B107" s="2">
        <v>0.35867309570312528</v>
      </c>
      <c r="C107" s="2">
        <v>1.0074507310598102</v>
      </c>
      <c r="D107" s="2">
        <v>2.7683812131479151</v>
      </c>
      <c r="E107" s="2">
        <v>6.2148056940223944</v>
      </c>
      <c r="F107" s="2">
        <v>20.904031318407217</v>
      </c>
      <c r="G107" s="2">
        <v>64.926765619417921</v>
      </c>
      <c r="H107" s="2">
        <v>95.221093144000363</v>
      </c>
      <c r="I107" s="2">
        <v>367.28124999999733</v>
      </c>
      <c r="J107" s="2">
        <v>28.245917212209591</v>
      </c>
      <c r="N107" s="2">
        <f t="shared" si="2"/>
        <v>628.30312363168696</v>
      </c>
    </row>
    <row r="108" spans="1:14" x14ac:dyDescent="0.25">
      <c r="A108" s="4">
        <v>44295</v>
      </c>
      <c r="B108" s="2">
        <v>0.32485871051311349</v>
      </c>
      <c r="C108" s="2">
        <v>0.92383639371134774</v>
      </c>
      <c r="D108" s="2">
        <v>2.5631741592248658</v>
      </c>
      <c r="E108" s="2">
        <v>5.7986187485136984</v>
      </c>
      <c r="F108" s="2">
        <v>19.730778192938207</v>
      </c>
      <c r="G108" s="2">
        <v>61.790488140656578</v>
      </c>
      <c r="H108" s="2">
        <v>91.18403118639921</v>
      </c>
      <c r="I108" s="2">
        <v>355.35628103097548</v>
      </c>
      <c r="J108" s="2">
        <v>26.710318662624783</v>
      </c>
      <c r="N108" s="2">
        <f t="shared" si="2"/>
        <v>611.96024720330036</v>
      </c>
    </row>
    <row r="109" spans="1:14" x14ac:dyDescent="0.25">
      <c r="A109" s="4">
        <v>44296</v>
      </c>
      <c r="B109" s="2">
        <v>0.29423222165398488</v>
      </c>
      <c r="C109" s="2">
        <v>0.84716170829292825</v>
      </c>
      <c r="D109" s="2">
        <v>2.3731781372145404</v>
      </c>
      <c r="E109" s="2">
        <v>5.4103025977071537</v>
      </c>
      <c r="F109" s="2">
        <v>18.623374705534495</v>
      </c>
      <c r="G109" s="2">
        <v>58.805708065623037</v>
      </c>
      <c r="H109" s="2">
        <v>87.318127411416938</v>
      </c>
      <c r="I109" s="2">
        <v>343.81849459553553</v>
      </c>
      <c r="J109" s="2">
        <v>25.258203431629735</v>
      </c>
      <c r="N109" s="2">
        <f t="shared" si="2"/>
        <v>596.04246751549601</v>
      </c>
    </row>
    <row r="110" spans="1:14" x14ac:dyDescent="0.25">
      <c r="A110" s="4">
        <v>44297</v>
      </c>
      <c r="B110" s="2">
        <v>0.26649308594095716</v>
      </c>
      <c r="C110" s="2">
        <v>0.77685071175279141</v>
      </c>
      <c r="D110" s="2">
        <v>2.1972656250000004</v>
      </c>
      <c r="E110" s="2">
        <v>5.0479908178580652</v>
      </c>
      <c r="F110" s="2">
        <v>17.578125000000007</v>
      </c>
      <c r="G110" s="2">
        <v>55.965107335410949</v>
      </c>
      <c r="H110" s="2">
        <v>83.61612527362891</v>
      </c>
      <c r="I110" s="2">
        <v>332.65531956542549</v>
      </c>
      <c r="J110" s="2">
        <v>23.885032921239549</v>
      </c>
      <c r="N110" s="2">
        <f t="shared" si="2"/>
        <v>580.53872732020363</v>
      </c>
    </row>
    <row r="111" spans="1:14" x14ac:dyDescent="0.25">
      <c r="A111" s="4">
        <v>44298</v>
      </c>
      <c r="B111" s="2">
        <v>0.24136909429943992</v>
      </c>
      <c r="C111" s="2">
        <v>0.71237524364373628</v>
      </c>
      <c r="D111" s="2">
        <v>2.0343926783656285</v>
      </c>
      <c r="E111" s="2">
        <v>4.7099419740364459</v>
      </c>
      <c r="F111" s="2">
        <v>16.5915406526079</v>
      </c>
      <c r="G111" s="2">
        <v>53.26172138882967</v>
      </c>
      <c r="H111" s="2">
        <v>80.071075881329961</v>
      </c>
      <c r="I111" s="2">
        <v>321.85459297456958</v>
      </c>
      <c r="J111" s="2">
        <v>22.586515275836746</v>
      </c>
      <c r="N111" s="2">
        <f t="shared" si="2"/>
        <v>565.43825698090836</v>
      </c>
    </row>
    <row r="112" spans="1:14" x14ac:dyDescent="0.25">
      <c r="A112" s="4">
        <v>44299</v>
      </c>
      <c r="B112" s="2">
        <v>0.21861370052894916</v>
      </c>
      <c r="C112" s="2">
        <v>0.65325097870021887</v>
      </c>
      <c r="D112" s="2">
        <v>1.8835927357611464</v>
      </c>
      <c r="E112" s="2">
        <v>4.3945312500000018</v>
      </c>
      <c r="F112" s="2">
        <v>15.660329029810658</v>
      </c>
      <c r="G112" s="2">
        <v>50.688922086751248</v>
      </c>
      <c r="H112" s="2">
        <v>76.676324953025997</v>
      </c>
      <c r="I112" s="2">
        <v>311.40454676676853</v>
      </c>
      <c r="J112" s="2">
        <v>21.358591967941557</v>
      </c>
      <c r="N112" s="2">
        <f t="shared" si="2"/>
        <v>550.73056699154847</v>
      </c>
    </row>
    <row r="113" spans="1:14" x14ac:dyDescent="0.25">
      <c r="A113" s="4">
        <v>44300</v>
      </c>
      <c r="B113" s="2">
        <v>0.19800360190137217</v>
      </c>
      <c r="C113" s="2">
        <v>0.59903378869550927</v>
      </c>
      <c r="D113" s="2">
        <v>1.7439708822892817</v>
      </c>
      <c r="E113" s="2">
        <v>4.1002426385894877</v>
      </c>
      <c r="F113" s="2">
        <v>14.781382299381706</v>
      </c>
      <c r="G113" s="2">
        <v>48.240401461294098</v>
      </c>
      <c r="H113" s="2">
        <v>73.425500326927605</v>
      </c>
      <c r="I113" s="2">
        <v>301.29379497367796</v>
      </c>
      <c r="J113" s="2">
        <v>20.197425113251228</v>
      </c>
      <c r="N113" s="2">
        <f t="shared" si="2"/>
        <v>536.40544069000509</v>
      </c>
    </row>
    <row r="114" spans="1:14" x14ac:dyDescent="0.25">
      <c r="A114" s="4">
        <v>44301</v>
      </c>
      <c r="B114" s="2">
        <v>0.17933654785156264</v>
      </c>
      <c r="C114" s="2">
        <v>0.54931640624999467</v>
      </c>
      <c r="D114" s="2">
        <v>1.6146985388770008</v>
      </c>
      <c r="E114" s="2">
        <v>3.8256616551099225</v>
      </c>
      <c r="F114" s="2">
        <v>13.951767058314259</v>
      </c>
      <c r="G114" s="2">
        <v>45.910156250000007</v>
      </c>
      <c r="H114" s="2">
        <v>70.312500000000071</v>
      </c>
      <c r="I114" s="2">
        <v>291.51132130909536</v>
      </c>
      <c r="J114" s="2">
        <v>19.099385475301364</v>
      </c>
      <c r="N114" s="2">
        <f t="shared" si="2"/>
        <v>522.45292716112135</v>
      </c>
    </row>
    <row r="115" spans="1:14" x14ac:dyDescent="0.25">
      <c r="A115" s="4">
        <v>44302</v>
      </c>
      <c r="B115" s="2">
        <v>0.16242935525655675</v>
      </c>
      <c r="C115" s="2">
        <v>0.50372536552990488</v>
      </c>
      <c r="D115" s="2">
        <v>1.4950085451134514</v>
      </c>
      <c r="E115" s="2">
        <v>3.5694685386748648</v>
      </c>
      <c r="F115" s="2">
        <v>13.168714542861462</v>
      </c>
      <c r="G115" s="2">
        <v>43.692473177085212</v>
      </c>
      <c r="H115" s="2">
        <v>67.331480674118524</v>
      </c>
      <c r="I115" s="2">
        <v>282.04646716603867</v>
      </c>
      <c r="J115" s="2">
        <v>18.061041122257794</v>
      </c>
      <c r="N115" s="2">
        <f t="shared" si="2"/>
        <v>508.86333432432326</v>
      </c>
    </row>
    <row r="116" spans="1:14" x14ac:dyDescent="0.25">
      <c r="A116" s="4">
        <v>44303</v>
      </c>
      <c r="B116" s="2">
        <v>0.14711611082699244</v>
      </c>
      <c r="C116" s="2">
        <v>0.46191819685567365</v>
      </c>
      <c r="D116" s="2">
        <v>1.3841906065739575</v>
      </c>
      <c r="E116" s="2">
        <v>3.3304319088363257</v>
      </c>
      <c r="F116" s="2">
        <v>12.429611388044785</v>
      </c>
      <c r="G116" s="2">
        <v>41.581914945678506</v>
      </c>
      <c r="H116" s="2">
        <v>64.476846787828507</v>
      </c>
      <c r="I116" s="2">
        <v>272.88892000353781</v>
      </c>
      <c r="J116" s="2">
        <v>17.079146700385664</v>
      </c>
      <c r="N116" s="2">
        <f t="shared" si="2"/>
        <v>495.62722220103831</v>
      </c>
    </row>
    <row r="117" spans="1:14" x14ac:dyDescent="0.25">
      <c r="A117" s="4">
        <v>44304</v>
      </c>
      <c r="B117" s="2">
        <v>0.13324654297047858</v>
      </c>
      <c r="C117" s="2">
        <v>0.42358085414646396</v>
      </c>
      <c r="D117" s="2">
        <v>1.2815870796124329</v>
      </c>
      <c r="E117" s="2">
        <v>3.1074028470111972</v>
      </c>
      <c r="F117" s="2">
        <v>11.731990905791323</v>
      </c>
      <c r="G117" s="2">
        <v>39.573306906702079</v>
      </c>
      <c r="H117" s="2">
        <v>61.743240013123867</v>
      </c>
      <c r="I117" s="2">
        <v>264.0287021104869</v>
      </c>
      <c r="J117" s="2">
        <v>16.150633290669884</v>
      </c>
      <c r="N117" s="2">
        <f t="shared" si="2"/>
        <v>482.73539635723699</v>
      </c>
    </row>
    <row r="118" spans="1:14" x14ac:dyDescent="0.25">
      <c r="A118" s="4">
        <v>44305</v>
      </c>
      <c r="B118" s="2">
        <v>0.12068454714971996</v>
      </c>
      <c r="C118" s="2">
        <v>0.38842535587639554</v>
      </c>
      <c r="D118" s="2">
        <v>1.1865890686072702</v>
      </c>
      <c r="E118" s="2">
        <v>2.8993093742568492</v>
      </c>
      <c r="F118" s="2">
        <v>11.073524852591664</v>
      </c>
      <c r="G118" s="2">
        <v>37.661724371710044</v>
      </c>
      <c r="H118" s="2">
        <v>59.125529197526859</v>
      </c>
      <c r="I118" s="2">
        <v>255.45615973431418</v>
      </c>
      <c r="J118" s="2">
        <v>15.272598816883761</v>
      </c>
      <c r="N118" s="2">
        <f t="shared" si="2"/>
        <v>470.17890151654086</v>
      </c>
    </row>
    <row r="119" spans="1:14" x14ac:dyDescent="0.25">
      <c r="A119" s="4">
        <v>44306</v>
      </c>
      <c r="B119" s="2">
        <v>0.10930685026447458</v>
      </c>
      <c r="C119" s="2">
        <v>0.35618762182186797</v>
      </c>
      <c r="D119" s="2">
        <v>1.0986328125000002</v>
      </c>
      <c r="E119" s="2">
        <v>2.7051512988535769</v>
      </c>
      <c r="F119" s="2">
        <v>10.452015659203608</v>
      </c>
      <c r="G119" s="2">
        <v>35.842480538578371</v>
      </c>
      <c r="H119" s="2">
        <v>56.618800732591026</v>
      </c>
      <c r="I119" s="2">
        <v>247.16195256262432</v>
      </c>
      <c r="J119" s="2">
        <v>14.442298975126109</v>
      </c>
      <c r="N119" s="2">
        <f t="shared" si="2"/>
        <v>457.9490153394608</v>
      </c>
    </row>
    <row r="120" spans="1:14" x14ac:dyDescent="0.25">
      <c r="A120" s="4">
        <v>44307</v>
      </c>
      <c r="B120" s="2">
        <v>9.9001800950686086E-2</v>
      </c>
      <c r="C120" s="2">
        <v>0.32662548935010927</v>
      </c>
      <c r="D120" s="2">
        <v>1.0171963391828143</v>
      </c>
      <c r="E120" s="2">
        <v>2.5239954089290326</v>
      </c>
      <c r="F120" s="2">
        <v>9.8653890964691033</v>
      </c>
      <c r="G120" s="2">
        <v>34.111115000442496</v>
      </c>
      <c r="H120" s="2">
        <v>54.218349330747969</v>
      </c>
      <c r="I120" s="2">
        <v>239.13704354635365</v>
      </c>
      <c r="J120" s="2">
        <v>13.657138656477034</v>
      </c>
      <c r="N120" s="2">
        <f t="shared" si="2"/>
        <v>446.03724236444469</v>
      </c>
    </row>
    <row r="121" spans="1:14" x14ac:dyDescent="0.25">
      <c r="A121" s="4">
        <v>44308</v>
      </c>
      <c r="B121" s="2">
        <v>8.9668273925781319E-2</v>
      </c>
      <c r="C121" s="2">
        <v>0.29951689434775447</v>
      </c>
      <c r="D121" s="2">
        <v>0.94179636788057319</v>
      </c>
      <c r="E121" s="2">
        <v>2.3549709870182229</v>
      </c>
      <c r="F121" s="2">
        <v>9.3116873527672475</v>
      </c>
      <c r="G121" s="2">
        <v>32.463382809708961</v>
      </c>
      <c r="H121" s="2">
        <v>51.919669193185577</v>
      </c>
      <c r="I121" s="2">
        <v>231.37268905334886</v>
      </c>
      <c r="J121" s="2">
        <v>12.914663835963877</v>
      </c>
      <c r="N121" s="2">
        <f t="shared" si="2"/>
        <v>434.43530810652499</v>
      </c>
    </row>
    <row r="122" spans="1:14" x14ac:dyDescent="0.25">
      <c r="A122" s="4">
        <v>44309</v>
      </c>
      <c r="B122" s="2">
        <v>8.1214677628278373E-2</v>
      </c>
      <c r="C122" s="2">
        <v>0.27465820312499717</v>
      </c>
      <c r="D122" s="2">
        <v>0.87198544114464083</v>
      </c>
      <c r="E122" s="2">
        <v>2.1972656250000009</v>
      </c>
      <c r="F122" s="2">
        <v>8.7890625000000036</v>
      </c>
      <c r="G122" s="2">
        <v>30.895244070328289</v>
      </c>
      <c r="H122" s="2">
        <v>49.718445552179176</v>
      </c>
      <c r="I122" s="2">
        <v>223.86042934164198</v>
      </c>
      <c r="J122" s="2">
        <v>12.212553902486162</v>
      </c>
      <c r="N122" s="2">
        <f t="shared" si="2"/>
        <v>423.13515330946717</v>
      </c>
    </row>
    <row r="123" spans="1:14" x14ac:dyDescent="0.25">
      <c r="A123" s="4">
        <v>44310</v>
      </c>
      <c r="B123" s="2">
        <v>7.3558055413496221E-2</v>
      </c>
      <c r="C123" s="2">
        <v>0.25186268276495227</v>
      </c>
      <c r="D123" s="2">
        <v>0.80734926943850038</v>
      </c>
      <c r="E123" s="2">
        <v>2.0501213192947438</v>
      </c>
      <c r="F123" s="2">
        <v>8.2957703263039502</v>
      </c>
      <c r="G123" s="2">
        <v>29.402854032811518</v>
      </c>
      <c r="H123" s="2">
        <v>47.610546572000182</v>
      </c>
      <c r="I123" s="2">
        <v>216.59207934204082</v>
      </c>
      <c r="J123" s="2">
        <v>11.548614405726694</v>
      </c>
      <c r="N123" s="2">
        <f t="shared" si="2"/>
        <v>412.12892834742678</v>
      </c>
    </row>
    <row r="124" spans="1:14" x14ac:dyDescent="0.25">
      <c r="A124" s="4">
        <v>44311</v>
      </c>
      <c r="B124" s="2">
        <v>6.6623271485239291E-2</v>
      </c>
      <c r="C124" s="2">
        <v>0.23095909842783666</v>
      </c>
      <c r="D124" s="2">
        <v>0.74750427255672569</v>
      </c>
      <c r="E124" s="2">
        <v>1.9128308275549613</v>
      </c>
      <c r="F124" s="2">
        <v>7.8301645149053289</v>
      </c>
      <c r="G124" s="2">
        <v>27.982553667705474</v>
      </c>
      <c r="H124" s="2">
        <v>45.592015593199605</v>
      </c>
      <c r="I124" s="2">
        <v>209.5597197399926</v>
      </c>
      <c r="J124" s="2">
        <v>10.920770197379216</v>
      </c>
      <c r="N124" s="2">
        <f t="shared" si="2"/>
        <v>401.40898777222498</v>
      </c>
    </row>
    <row r="125" spans="1:14" x14ac:dyDescent="0.25">
      <c r="A125" s="4">
        <v>44312</v>
      </c>
      <c r="B125" s="2">
        <v>6.0342273574859981E-2</v>
      </c>
      <c r="C125" s="2">
        <v>0.21179042707323181</v>
      </c>
      <c r="D125" s="2">
        <v>0.69209530328697877</v>
      </c>
      <c r="E125" s="2">
        <v>1.7847342693374324</v>
      </c>
      <c r="F125" s="2">
        <v>7.3906911496908529</v>
      </c>
      <c r="G125" s="2">
        <v>26.630860694414835</v>
      </c>
      <c r="H125" s="2">
        <v>43.659063705708469</v>
      </c>
      <c r="I125" s="2">
        <v>202.75568834700329</v>
      </c>
      <c r="J125" s="2">
        <v>10.327058945255473</v>
      </c>
      <c r="N125" s="2">
        <f t="shared" si="2"/>
        <v>390.96788500245617</v>
      </c>
    </row>
    <row r="126" spans="1:14" x14ac:dyDescent="0.25">
      <c r="A126" s="4">
        <v>44313</v>
      </c>
      <c r="B126" s="2">
        <v>5.4653425132237289E-2</v>
      </c>
      <c r="C126" s="2">
        <v>0.1942126779381976</v>
      </c>
      <c r="D126" s="2">
        <v>0.64079353980621645</v>
      </c>
      <c r="E126" s="2">
        <v>1.6652159544181628</v>
      </c>
      <c r="F126" s="2">
        <v>6.9758835291571293</v>
      </c>
      <c r="G126" s="2">
        <v>25.344461043375624</v>
      </c>
      <c r="H126" s="2">
        <v>41.808062636814455</v>
      </c>
      <c r="I126" s="2">
        <v>196.17257175221195</v>
      </c>
      <c r="J126" s="2">
        <v>9.7656249999999698</v>
      </c>
      <c r="N126" s="2">
        <f t="shared" si="2"/>
        <v>380.79836715073793</v>
      </c>
    </row>
    <row r="127" spans="1:14" x14ac:dyDescent="0.25">
      <c r="A127" s="4">
        <v>44314</v>
      </c>
      <c r="B127" s="2">
        <v>4.9500900475343043E-2</v>
      </c>
      <c r="C127" s="2">
        <v>0.17809381091093385</v>
      </c>
      <c r="D127" s="2">
        <v>0.5932945343036351</v>
      </c>
      <c r="E127" s="2">
        <v>1.5537014235055986</v>
      </c>
      <c r="F127" s="2">
        <v>6.584357271430731</v>
      </c>
      <c r="G127" s="2">
        <v>24.120200730647049</v>
      </c>
      <c r="H127" s="2">
        <v>40.03553794066498</v>
      </c>
      <c r="I127" s="2">
        <v>189.80319724502334</v>
      </c>
      <c r="J127" s="2">
        <v>9.234713595242793</v>
      </c>
      <c r="N127" s="2">
        <f t="shared" si="2"/>
        <v>370.89336998550971</v>
      </c>
    </row>
    <row r="128" spans="1:14" x14ac:dyDescent="0.25">
      <c r="A128" s="4">
        <v>44315</v>
      </c>
      <c r="B128" s="2">
        <v>4.483413696289066E-2</v>
      </c>
      <c r="C128" s="2">
        <v>0.16331274467505452</v>
      </c>
      <c r="D128" s="2">
        <v>0.54931640625000011</v>
      </c>
      <c r="E128" s="2">
        <v>1.4496546871284246</v>
      </c>
      <c r="F128" s="2">
        <v>6.2148056940223926</v>
      </c>
      <c r="G128" s="2">
        <v>22.955078125000004</v>
      </c>
      <c r="H128" s="2">
        <v>38.338162476512998</v>
      </c>
      <c r="I128" s="2">
        <v>183.64062499999844</v>
      </c>
      <c r="J128" s="2">
        <v>8.7326653630630222</v>
      </c>
      <c r="N128" s="2">
        <f t="shared" si="2"/>
        <v>361.24601302388123</v>
      </c>
    </row>
    <row r="129" spans="1:14" x14ac:dyDescent="0.25">
      <c r="A129" s="4">
        <v>44316</v>
      </c>
      <c r="B129" s="2">
        <v>4.0607338814139186E-2</v>
      </c>
      <c r="C129" s="2">
        <v>0.14975844717387712</v>
      </c>
      <c r="D129" s="2">
        <v>0.50859816959140713</v>
      </c>
      <c r="E129" s="2">
        <v>1.3525756494267884</v>
      </c>
      <c r="F129" s="2">
        <v>5.8659954528956613</v>
      </c>
      <c r="G129" s="2">
        <v>21.846236588542606</v>
      </c>
      <c r="H129" s="2">
        <v>36.712750163463802</v>
      </c>
      <c r="I129" s="2">
        <v>177.67814051548751</v>
      </c>
      <c r="J129" s="2">
        <v>8.2579111476207796</v>
      </c>
      <c r="N129" s="2">
        <f t="shared" si="2"/>
        <v>351.84959475212128</v>
      </c>
    </row>
    <row r="130" spans="1:14" x14ac:dyDescent="0.25">
      <c r="A130" s="4">
        <v>44317</v>
      </c>
      <c r="B130" s="2">
        <v>3.677902770674811E-2</v>
      </c>
      <c r="C130" s="2">
        <v>0.13732910156249847</v>
      </c>
      <c r="D130" s="2">
        <v>0.4708981839402866</v>
      </c>
      <c r="E130" s="2">
        <v>1.2619977044645163</v>
      </c>
      <c r="F130" s="2">
        <v>5.5367624262958319</v>
      </c>
      <c r="G130" s="2">
        <v>20.790957472839253</v>
      </c>
      <c r="H130" s="2">
        <v>35.156250000000036</v>
      </c>
      <c r="I130" s="2">
        <v>171.90924729776756</v>
      </c>
      <c r="J130" s="2">
        <v>7.8089671007478643</v>
      </c>
      <c r="N130" s="2">
        <f t="shared" si="2"/>
        <v>342.69758797046694</v>
      </c>
    </row>
    <row r="131" spans="1:14" x14ac:dyDescent="0.25">
      <c r="A131" s="4">
        <v>44318</v>
      </c>
      <c r="B131" s="2">
        <v>3.3311635742619645E-2</v>
      </c>
      <c r="C131" s="2">
        <v>0.12593134138247603</v>
      </c>
      <c r="D131" s="2">
        <v>0.43599272057232041</v>
      </c>
      <c r="E131" s="2">
        <v>1.1774854935091115</v>
      </c>
      <c r="F131" s="2">
        <v>5.2260078296018042</v>
      </c>
      <c r="G131" s="2">
        <v>19.78665345335104</v>
      </c>
      <c r="H131" s="2">
        <v>33.665740337059262</v>
      </c>
      <c r="I131" s="2">
        <v>166.32765978271254</v>
      </c>
      <c r="J131" s="2">
        <v>7.3844300441682149</v>
      </c>
      <c r="N131" s="2">
        <f t="shared" si="2"/>
        <v>333.7836352590196</v>
      </c>
    </row>
    <row r="132" spans="1:14" x14ac:dyDescent="0.25">
      <c r="A132" s="4">
        <v>44319</v>
      </c>
      <c r="B132" s="2">
        <v>3.017113678742999E-2</v>
      </c>
      <c r="C132" s="2">
        <v>0.11547954921391823</v>
      </c>
      <c r="D132" s="2">
        <v>0.40367463471925019</v>
      </c>
      <c r="E132" s="2">
        <v>1.0986328125000004</v>
      </c>
      <c r="F132" s="2">
        <v>4.9326945482345517</v>
      </c>
      <c r="G132" s="2">
        <v>18.830862185855022</v>
      </c>
      <c r="H132" s="2">
        <v>32.238423393914253</v>
      </c>
      <c r="I132" s="2">
        <v>160.92729648728462</v>
      </c>
      <c r="J132" s="2">
        <v>6.9829730838527757</v>
      </c>
      <c r="N132" s="2">
        <f t="shared" ref="N132:N195" si="3">N131/100*$W$7</f>
        <v>325.10154456157858</v>
      </c>
    </row>
    <row r="133" spans="1:14" x14ac:dyDescent="0.25">
      <c r="A133" s="4">
        <v>44320</v>
      </c>
      <c r="B133" s="2">
        <v>2.7326712566118645E-2</v>
      </c>
      <c r="C133" s="2">
        <v>0.10589521353661582</v>
      </c>
      <c r="D133" s="2">
        <v>0.37375213627836285</v>
      </c>
      <c r="E133" s="2">
        <v>1.0250606596473719</v>
      </c>
      <c r="F133" s="2">
        <v>4.6558436763836237</v>
      </c>
      <c r="G133" s="2">
        <v>17.921240269289186</v>
      </c>
      <c r="H133" s="2">
        <v>30.871620006561933</v>
      </c>
      <c r="I133" s="2">
        <v>155.7022733833841</v>
      </c>
      <c r="J133" s="2">
        <v>6.6033414628013993</v>
      </c>
      <c r="N133" s="2">
        <f t="shared" si="3"/>
        <v>316.64528488434348</v>
      </c>
    </row>
    <row r="134" spans="1:14" x14ac:dyDescent="0.25">
      <c r="A134" s="4">
        <v>44321</v>
      </c>
      <c r="B134" s="2">
        <v>2.4750450237671522E-2</v>
      </c>
      <c r="C134" s="2">
        <v>9.7106338969098746E-2</v>
      </c>
      <c r="D134" s="2">
        <v>0.34604765164348938</v>
      </c>
      <c r="E134" s="2">
        <v>0.95641541377748063</v>
      </c>
      <c r="F134" s="2">
        <v>4.3945312500000018</v>
      </c>
      <c r="G134" s="2">
        <v>17.055557500221248</v>
      </c>
      <c r="H134" s="2">
        <v>29.56276459876343</v>
      </c>
      <c r="I134" s="2">
        <v>150.64689748683881</v>
      </c>
      <c r="J134" s="2">
        <v>6.2443486392896199</v>
      </c>
      <c r="N134" s="2">
        <f t="shared" si="3"/>
        <v>308.40898210649891</v>
      </c>
    </row>
    <row r="135" spans="1:14" x14ac:dyDescent="0.25">
      <c r="A135" s="4">
        <v>44322</v>
      </c>
      <c r="B135" s="2">
        <v>2.241706848144533E-2</v>
      </c>
      <c r="C135" s="2">
        <v>8.9046905455466868E-2</v>
      </c>
      <c r="D135" s="2">
        <v>0.32039676990310823</v>
      </c>
      <c r="E135" s="2">
        <v>0.8923671346687162</v>
      </c>
      <c r="F135" s="2">
        <v>4.1478851631519751</v>
      </c>
      <c r="G135" s="2">
        <v>16.23169140485448</v>
      </c>
      <c r="H135" s="2">
        <v>28.309400366295513</v>
      </c>
      <c r="I135" s="2">
        <v>145.75566065454754</v>
      </c>
      <c r="J135" s="2">
        <v>5.904872578322828</v>
      </c>
      <c r="N135" s="2">
        <f t="shared" si="3"/>
        <v>300.38691489977015</v>
      </c>
    </row>
    <row r="136" spans="1:14" x14ac:dyDescent="0.25">
      <c r="A136" s="4">
        <v>44323</v>
      </c>
      <c r="B136" s="2">
        <v>2.0303669407069593E-2</v>
      </c>
      <c r="C136" s="2">
        <v>8.1656372337527205E-2</v>
      </c>
      <c r="D136" s="2">
        <v>0.29664726715181755</v>
      </c>
      <c r="E136" s="2">
        <v>0.83260797720908142</v>
      </c>
      <c r="F136" s="2">
        <v>3.9150822574526645</v>
      </c>
      <c r="G136" s="2">
        <v>15.447622035164144</v>
      </c>
      <c r="H136" s="2">
        <v>27.109174665373985</v>
      </c>
      <c r="I136" s="2">
        <v>141.02323358301919</v>
      </c>
      <c r="J136" s="2">
        <v>5.5838522447067493</v>
      </c>
      <c r="N136" s="2">
        <f t="shared" si="3"/>
        <v>292.57351075411611</v>
      </c>
    </row>
    <row r="137" spans="1:14" x14ac:dyDescent="0.25">
      <c r="A137" s="4">
        <v>44324</v>
      </c>
      <c r="B137" s="2">
        <v>1.8389513853374055E-2</v>
      </c>
      <c r="C137" s="2">
        <v>7.487922358693852E-2</v>
      </c>
      <c r="D137" s="2">
        <v>0.27465820312500006</v>
      </c>
      <c r="E137" s="2">
        <v>0.77685071175279929</v>
      </c>
      <c r="F137" s="2">
        <v>3.6953455748454265</v>
      </c>
      <c r="G137" s="2">
        <v>14.701427016405759</v>
      </c>
      <c r="H137" s="2">
        <v>25.959834596592788</v>
      </c>
      <c r="I137" s="2">
        <v>136.44446000176873</v>
      </c>
      <c r="J137" s="2">
        <v>5.2802842867733064</v>
      </c>
      <c r="N137" s="2">
        <f t="shared" si="3"/>
        <v>284.96334210679822</v>
      </c>
    </row>
    <row r="138" spans="1:14" x14ac:dyDescent="0.25">
      <c r="A138" s="4">
        <v>44325</v>
      </c>
      <c r="B138" s="2">
        <v>1.6655817871309823E-2</v>
      </c>
      <c r="C138" s="2">
        <v>6.8664550781249195E-2</v>
      </c>
      <c r="D138" s="2">
        <v>0.25429908479570357</v>
      </c>
      <c r="E138" s="2">
        <v>0.7248273435642123</v>
      </c>
      <c r="F138" s="2">
        <v>3.4879417645785646</v>
      </c>
      <c r="G138" s="2">
        <v>13.991276833852737</v>
      </c>
      <c r="H138" s="2">
        <v>24.859222776089588</v>
      </c>
      <c r="I138" s="2">
        <v>132.01435105524328</v>
      </c>
      <c r="J138" s="2">
        <v>4.9932199003967996</v>
      </c>
      <c r="N138" s="2">
        <f t="shared" si="3"/>
        <v>277.55112257213699</v>
      </c>
    </row>
    <row r="139" spans="1:14" x14ac:dyDescent="0.25">
      <c r="A139" s="4">
        <v>44326</v>
      </c>
      <c r="B139" s="2">
        <v>1.5085568393714995E-2</v>
      </c>
      <c r="C139" s="2">
        <v>6.2965670691237971E-2</v>
      </c>
      <c r="D139" s="2">
        <v>0.2354490919701433</v>
      </c>
      <c r="E139" s="2">
        <v>0.67628782471339421</v>
      </c>
      <c r="F139" s="2">
        <v>3.2921786357153655</v>
      </c>
      <c r="G139" s="2">
        <v>13.315430347207418</v>
      </c>
      <c r="H139" s="2">
        <v>23.805273286000091</v>
      </c>
      <c r="I139" s="2">
        <v>127.72807986715692</v>
      </c>
      <c r="J139" s="2">
        <v>4.7217618634988883</v>
      </c>
      <c r="N139" s="2">
        <f t="shared" si="3"/>
        <v>270.33170326933657</v>
      </c>
    </row>
    <row r="140" spans="1:14" x14ac:dyDescent="0.25">
      <c r="A140" s="4">
        <v>44327</v>
      </c>
      <c r="B140" s="2">
        <v>1.3663356283059322E-2</v>
      </c>
      <c r="C140" s="2">
        <v>5.7739774606959081E-2</v>
      </c>
      <c r="D140" s="2">
        <v>0.21799636028616021</v>
      </c>
      <c r="E140" s="2">
        <v>0.63099885223225816</v>
      </c>
      <c r="F140" s="2">
        <v>3.1074028470111963</v>
      </c>
      <c r="G140" s="2">
        <v>12.672230521687812</v>
      </c>
      <c r="H140" s="2">
        <v>22.796007796599802</v>
      </c>
      <c r="I140" s="2">
        <v>123.58097628131202</v>
      </c>
      <c r="J140" s="2">
        <v>4.4650617317736723</v>
      </c>
      <c r="N140" s="2">
        <f t="shared" si="3"/>
        <v>263.30006924582676</v>
      </c>
    </row>
    <row r="141" spans="1:14" x14ac:dyDescent="0.25">
      <c r="A141" s="4">
        <v>44328</v>
      </c>
      <c r="B141" s="2">
        <v>1.2375225118835761E-2</v>
      </c>
      <c r="C141" s="2">
        <v>5.2947606768307877E-2</v>
      </c>
      <c r="D141" s="2">
        <v>0.2018373173596251</v>
      </c>
      <c r="E141" s="2">
        <v>0.58874274675455573</v>
      </c>
      <c r="F141" s="2">
        <v>2.9329977264478306</v>
      </c>
      <c r="G141" s="2">
        <v>12.060100365323525</v>
      </c>
      <c r="H141" s="2">
        <v>21.829531852854235</v>
      </c>
      <c r="I141" s="2">
        <v>119.56852177317667</v>
      </c>
      <c r="J141" s="2">
        <v>4.2223171868681</v>
      </c>
      <c r="N141" s="2">
        <f t="shared" si="3"/>
        <v>256.45133599363834</v>
      </c>
    </row>
    <row r="142" spans="1:14" x14ac:dyDescent="0.25">
      <c r="A142" s="4">
        <v>44329</v>
      </c>
      <c r="B142" s="2">
        <v>1.1208534240722665E-2</v>
      </c>
      <c r="C142" s="2">
        <v>4.8553169484549331E-2</v>
      </c>
      <c r="D142" s="2">
        <v>0.18687606813918142</v>
      </c>
      <c r="E142" s="2">
        <v>0.54931640625000022</v>
      </c>
      <c r="F142" s="2">
        <v>2.768381213147916</v>
      </c>
      <c r="G142" s="2">
        <v>11.477539062500002</v>
      </c>
      <c r="H142" s="2">
        <v>20.904031318407228</v>
      </c>
      <c r="I142" s="2">
        <v>115.68634452667428</v>
      </c>
      <c r="J142" s="2">
        <v>3.9927695287294225</v>
      </c>
      <c r="N142" s="2">
        <f t="shared" si="3"/>
        <v>249.78074605639085</v>
      </c>
    </row>
    <row r="143" spans="1:14" x14ac:dyDescent="0.25">
      <c r="A143" s="4">
        <v>44330</v>
      </c>
      <c r="B143" s="2">
        <v>1.0151834703534797E-2</v>
      </c>
      <c r="C143" s="2">
        <v>4.4523452727733392E-2</v>
      </c>
      <c r="D143" s="2">
        <v>0.17302382582174469</v>
      </c>
      <c r="E143" s="2">
        <v>0.51253032982368596</v>
      </c>
      <c r="F143" s="2">
        <v>2.6130039148009021</v>
      </c>
      <c r="G143" s="2">
        <v>10.923118294271303</v>
      </c>
      <c r="H143" s="2">
        <v>20.01776897033249</v>
      </c>
      <c r="I143" s="2">
        <v>111.93021467082083</v>
      </c>
      <c r="J143" s="2">
        <v>3.7757013042819962</v>
      </c>
      <c r="N143" s="2">
        <f t="shared" si="3"/>
        <v>243.28366572453697</v>
      </c>
    </row>
    <row r="144" spans="1:14" x14ac:dyDescent="0.25">
      <c r="A144" s="4">
        <v>44331</v>
      </c>
      <c r="B144" s="2">
        <v>9.1947569266870276E-3</v>
      </c>
      <c r="C144" s="2">
        <v>4.0828186168763561E-2</v>
      </c>
      <c r="D144" s="2">
        <v>0.16019838495155411</v>
      </c>
      <c r="E144" s="2">
        <v>0.47820770688874031</v>
      </c>
      <c r="F144" s="2">
        <v>2.4663472741172758</v>
      </c>
      <c r="G144" s="2">
        <v>10.395478736419626</v>
      </c>
      <c r="H144" s="2">
        <v>19.169081238256499</v>
      </c>
      <c r="I144" s="2">
        <v>108.29603967102025</v>
      </c>
      <c r="J144" s="2">
        <v>3.5704340650218498</v>
      </c>
      <c r="N144" s="2">
        <f t="shared" si="3"/>
        <v>236.95558181656688</v>
      </c>
    </row>
    <row r="145" spans="1:14" x14ac:dyDescent="0.25">
      <c r="A145" s="4">
        <v>44332</v>
      </c>
      <c r="B145" s="2">
        <v>8.3279089356549114E-3</v>
      </c>
      <c r="C145" s="2">
        <v>3.7439611793469219E-2</v>
      </c>
      <c r="D145" s="2">
        <v>0.14832363357590878</v>
      </c>
      <c r="E145" s="2">
        <v>0.4461835673343581</v>
      </c>
      <c r="F145" s="2">
        <v>2.3279218381918119</v>
      </c>
      <c r="G145" s="2">
        <v>9.8933267266755198</v>
      </c>
      <c r="H145" s="2">
        <v>18.356375081731901</v>
      </c>
      <c r="I145" s="2">
        <v>104.77985986999614</v>
      </c>
      <c r="J145" s="2">
        <v>3.3763262465203576</v>
      </c>
      <c r="N145" s="2">
        <f t="shared" si="3"/>
        <v>230.79209854393764</v>
      </c>
    </row>
    <row r="146" spans="1:14" x14ac:dyDescent="0.25">
      <c r="A146" s="4">
        <v>44333</v>
      </c>
      <c r="B146" s="2">
        <v>7.5427841968574976E-3</v>
      </c>
      <c r="C146" s="2">
        <v>3.4332275390624563E-2</v>
      </c>
      <c r="D146" s="2">
        <v>0.13732910156250003</v>
      </c>
      <c r="E146" s="2">
        <v>0.41630398860454071</v>
      </c>
      <c r="F146" s="2">
        <v>2.1972656250000009</v>
      </c>
      <c r="G146" s="2">
        <v>9.4154310929275109</v>
      </c>
      <c r="H146" s="2">
        <v>17.578125000000018</v>
      </c>
      <c r="I146" s="2">
        <v>101.3778441735015</v>
      </c>
      <c r="J146" s="2">
        <v>3.1927711632093918</v>
      </c>
      <c r="N146" s="2">
        <f t="shared" si="3"/>
        <v>224.78893445754895</v>
      </c>
    </row>
    <row r="147" spans="1:14" x14ac:dyDescent="0.25">
      <c r="A147" s="4">
        <v>44334</v>
      </c>
      <c r="B147" s="2">
        <v>6.8316781415296611E-3</v>
      </c>
      <c r="C147" s="2">
        <v>3.1482835345618951E-2</v>
      </c>
      <c r="D147" s="2">
        <v>0.12714954239785178</v>
      </c>
      <c r="E147" s="2">
        <v>0.38842535587639965</v>
      </c>
      <c r="F147" s="2">
        <v>2.0739425815759875</v>
      </c>
      <c r="G147" s="2">
        <v>8.9606201346445928</v>
      </c>
      <c r="H147" s="2">
        <v>16.832870168529631</v>
      </c>
      <c r="I147" s="2">
        <v>98.086285876105848</v>
      </c>
      <c r="J147" s="2">
        <v>3.0191951121806344</v>
      </c>
      <c r="N147" s="2">
        <f t="shared" si="3"/>
        <v>218.94191947364453</v>
      </c>
    </row>
    <row r="148" spans="1:14" x14ac:dyDescent="0.25">
      <c r="A148" s="4">
        <v>44335</v>
      </c>
      <c r="B148" s="2">
        <v>6.1876125594178804E-3</v>
      </c>
      <c r="C148" s="2">
        <v>2.8869887303479509E-2</v>
      </c>
      <c r="D148" s="2">
        <v>0.11772454598507165</v>
      </c>
      <c r="E148" s="2">
        <v>0.36241367178210615</v>
      </c>
      <c r="F148" s="2">
        <v>1.9575411287263322</v>
      </c>
      <c r="G148" s="2">
        <v>8.5277787501106239</v>
      </c>
      <c r="H148" s="2">
        <v>16.119211696957127</v>
      </c>
      <c r="I148" s="2">
        <v>94.901598622511557</v>
      </c>
      <c r="J148" s="2">
        <v>2.8550555800724666</v>
      </c>
      <c r="N148" s="2">
        <f t="shared" si="3"/>
        <v>213.24699197707352</v>
      </c>
    </row>
    <row r="149" spans="1:14" x14ac:dyDescent="0.25">
      <c r="A149" s="4">
        <v>44336</v>
      </c>
      <c r="B149" s="2">
        <v>5.6042671203613325E-3</v>
      </c>
      <c r="C149" s="2">
        <v>2.6473803384153914E-2</v>
      </c>
      <c r="D149" s="2">
        <v>0.1089981801430801</v>
      </c>
      <c r="E149" s="2">
        <v>0.33814391235669711</v>
      </c>
      <c r="F149" s="2">
        <v>1.8476727874227132</v>
      </c>
      <c r="G149" s="2">
        <v>8.1158457024272401</v>
      </c>
      <c r="H149" s="2">
        <v>15.435810003280967</v>
      </c>
      <c r="I149" s="2">
        <v>91.820312499999105</v>
      </c>
      <c r="J149" s="2">
        <v>2.6998395474400345</v>
      </c>
      <c r="N149" s="2">
        <f t="shared" si="3"/>
        <v>207.70019599989894</v>
      </c>
    </row>
    <row r="150" spans="1:14" x14ac:dyDescent="0.25">
      <c r="A150" s="4">
        <v>44337</v>
      </c>
      <c r="B150" s="2">
        <v>5.0759173517673983E-3</v>
      </c>
      <c r="C150" s="2">
        <v>2.4276584742274645E-2</v>
      </c>
      <c r="D150" s="2">
        <v>0.10091865867981255</v>
      </c>
      <c r="E150" s="2">
        <v>0.31549942611612908</v>
      </c>
      <c r="F150" s="2">
        <v>1.7439708822892823</v>
      </c>
      <c r="G150" s="2">
        <v>7.7238110175820722</v>
      </c>
      <c r="H150" s="2">
        <v>14.781382299381715</v>
      </c>
      <c r="I150" s="2">
        <v>88.839070257743643</v>
      </c>
      <c r="J150" s="2">
        <v>2.5530618853087965</v>
      </c>
      <c r="N150" s="2">
        <f t="shared" si="3"/>
        <v>202.29767847339394</v>
      </c>
    </row>
    <row r="151" spans="1:14" x14ac:dyDescent="0.25">
      <c r="A151" s="4">
        <v>44338</v>
      </c>
      <c r="B151" s="2">
        <v>4.5973784633435138E-3</v>
      </c>
      <c r="C151" s="2">
        <v>2.2261726363866679E-2</v>
      </c>
      <c r="D151" s="2">
        <v>9.3438034069590711E-2</v>
      </c>
      <c r="E151" s="2">
        <v>0.29437137337727787</v>
      </c>
      <c r="F151" s="2">
        <v>1.6460893178576828</v>
      </c>
      <c r="G151" s="2">
        <v>7.3507135082028796</v>
      </c>
      <c r="H151" s="2">
        <v>14.154700183147757</v>
      </c>
      <c r="I151" s="2">
        <v>85.954623648883668</v>
      </c>
      <c r="J151" s="2">
        <v>2.4142638388999593</v>
      </c>
      <c r="N151" s="2">
        <f t="shared" si="3"/>
        <v>197.03568655151673</v>
      </c>
    </row>
    <row r="152" spans="1:14" x14ac:dyDescent="0.25">
      <c r="A152" s="4">
        <v>44339</v>
      </c>
      <c r="B152" s="2">
        <v>4.1639544678274557E-3</v>
      </c>
      <c r="C152" s="2">
        <v>2.0414093084381767E-2</v>
      </c>
      <c r="D152" s="2">
        <v>8.6511912910872346E-2</v>
      </c>
      <c r="E152" s="2">
        <v>0.27465820312500011</v>
      </c>
      <c r="F152" s="2">
        <v>1.5537014235055981</v>
      </c>
      <c r="G152" s="2">
        <v>6.9956384169263686</v>
      </c>
      <c r="H152" s="2">
        <v>13.554587332686992</v>
      </c>
      <c r="I152" s="2">
        <v>83.163829891356158</v>
      </c>
      <c r="J152" s="2">
        <v>2.2830115937886801</v>
      </c>
      <c r="N152" s="2">
        <f t="shared" si="3"/>
        <v>191.91056500400489</v>
      </c>
    </row>
    <row r="153" spans="1:14" x14ac:dyDescent="0.25">
      <c r="A153" s="4">
        <v>44340</v>
      </c>
      <c r="B153" s="2">
        <v>3.7713920984287488E-3</v>
      </c>
      <c r="C153" s="2">
        <v>1.8719805896734595E-2</v>
      </c>
      <c r="D153" s="2">
        <v>8.0099192475777056E-2</v>
      </c>
      <c r="E153" s="2">
        <v>0.25626516491184298</v>
      </c>
      <c r="F153" s="2">
        <v>1.4664988632239153</v>
      </c>
      <c r="G153" s="2">
        <v>6.6577151736037088</v>
      </c>
      <c r="H153" s="2">
        <v>12.979917298296394</v>
      </c>
      <c r="I153" s="2">
        <v>80.463648243642197</v>
      </c>
      <c r="J153" s="2">
        <v>2.1588949200135481</v>
      </c>
      <c r="N153" s="2">
        <f t="shared" si="3"/>
        <v>186.91875367727837</v>
      </c>
    </row>
    <row r="154" spans="1:14" x14ac:dyDescent="0.25">
      <c r="A154" s="4">
        <v>44341</v>
      </c>
      <c r="B154" s="2">
        <v>3.4158390707648306E-3</v>
      </c>
      <c r="C154" s="2">
        <v>1.7166137695312268E-2</v>
      </c>
      <c r="D154" s="2">
        <v>7.4161816787954388E-2</v>
      </c>
      <c r="E154" s="2">
        <v>0.23910385344437016</v>
      </c>
      <c r="F154" s="2">
        <v>1.384190606573958</v>
      </c>
      <c r="G154" s="2">
        <v>6.336115260843906</v>
      </c>
      <c r="H154" s="2">
        <v>12.429611388044794</v>
      </c>
      <c r="I154" s="2">
        <v>77.851136691691934</v>
      </c>
      <c r="J154" s="2">
        <v>2.0415258898994972</v>
      </c>
      <c r="N154" s="2">
        <f t="shared" si="3"/>
        <v>182.05678502138718</v>
      </c>
    </row>
    <row r="155" spans="1:14" x14ac:dyDescent="0.25">
      <c r="A155" s="4">
        <v>44342</v>
      </c>
      <c r="B155" s="2">
        <v>3.0938062797089402E-3</v>
      </c>
      <c r="C155" s="2">
        <v>1.5741417672809465E-2</v>
      </c>
      <c r="D155" s="2">
        <v>6.8664550781250014E-2</v>
      </c>
      <c r="E155" s="2">
        <v>0.22309178366717905</v>
      </c>
      <c r="F155" s="2">
        <v>1.3065019574004511</v>
      </c>
      <c r="G155" s="2">
        <v>6.0300501826617623</v>
      </c>
      <c r="H155" s="2">
        <v>11.902636643000045</v>
      </c>
      <c r="I155" s="2">
        <v>75.323448743419291</v>
      </c>
      <c r="J155" s="2">
        <v>1.9305376655866968</v>
      </c>
      <c r="N155" s="2">
        <f t="shared" si="3"/>
        <v>177.32128168128597</v>
      </c>
    </row>
    <row r="156" spans="1:14" x14ac:dyDescent="0.25">
      <c r="A156" s="4">
        <v>44343</v>
      </c>
      <c r="B156" s="2">
        <v>2.8021335601806662E-3</v>
      </c>
      <c r="C156" s="2">
        <v>1.4434943651739744E-2</v>
      </c>
      <c r="D156" s="2">
        <v>6.3574771198925892E-2</v>
      </c>
      <c r="E156" s="2">
        <v>0.20815199430227035</v>
      </c>
      <c r="F156" s="2">
        <v>1.2331736370586379</v>
      </c>
      <c r="G156" s="2">
        <v>5.7387695312500009</v>
      </c>
      <c r="H156" s="2">
        <v>11.398003898299901</v>
      </c>
      <c r="I156" s="2">
        <v>72.877830327273657</v>
      </c>
      <c r="J156" s="2">
        <v>1.8255833524758331</v>
      </c>
      <c r="N156" s="2">
        <f t="shared" si="3"/>
        <v>172.70895415076239</v>
      </c>
    </row>
    <row r="157" spans="1:14" x14ac:dyDescent="0.25">
      <c r="A157" s="4">
        <v>44344</v>
      </c>
      <c r="B157" s="2">
        <v>2.5379586758836991E-3</v>
      </c>
      <c r="C157" s="2">
        <v>1.3236901692076947E-2</v>
      </c>
      <c r="D157" s="2">
        <v>5.8862272992535825E-2</v>
      </c>
      <c r="E157" s="2">
        <v>0.19421267793819982</v>
      </c>
      <c r="F157" s="2">
        <v>1.1639609190959059</v>
      </c>
      <c r="G157" s="2">
        <v>5.4615591471356515</v>
      </c>
      <c r="H157" s="2">
        <v>10.914765926427117</v>
      </c>
      <c r="I157" s="2">
        <v>70.511616791509482</v>
      </c>
      <c r="J157" s="2">
        <v>1.7263349150062126</v>
      </c>
      <c r="N157" s="2">
        <f t="shared" si="3"/>
        <v>168.21659848738932</v>
      </c>
    </row>
    <row r="158" spans="1:14" x14ac:dyDescent="0.25">
      <c r="A158" s="4">
        <v>44345</v>
      </c>
      <c r="B158" s="2">
        <v>2.2986892316717569E-3</v>
      </c>
      <c r="C158" s="2">
        <v>1.2138292371137314E-2</v>
      </c>
      <c r="D158" s="2">
        <v>5.4499090071540052E-2</v>
      </c>
      <c r="E158" s="2">
        <v>0.18120683589105308</v>
      </c>
      <c r="F158" s="2">
        <v>1.0986328125000004</v>
      </c>
      <c r="G158" s="2">
        <v>5.1977393682098132</v>
      </c>
      <c r="H158" s="2">
        <v>10.452015659203614</v>
      </c>
      <c r="I158" s="2">
        <v>68.222230000884267</v>
      </c>
      <c r="J158" s="2">
        <v>1.6324821513779439</v>
      </c>
      <c r="N158" s="2">
        <f t="shared" si="3"/>
        <v>163.84109408691387</v>
      </c>
    </row>
    <row r="159" spans="1:14" x14ac:dyDescent="0.25">
      <c r="A159" s="4">
        <v>44346</v>
      </c>
      <c r="B159" s="2">
        <v>2.0819772339137278E-3</v>
      </c>
      <c r="C159" s="2">
        <v>1.1130863181933331E-2</v>
      </c>
      <c r="D159" s="2">
        <v>5.0459329339906274E-2</v>
      </c>
      <c r="E159" s="2">
        <v>0.16907195617834855</v>
      </c>
      <c r="F159" s="2">
        <v>1.0369712907879938</v>
      </c>
      <c r="G159" s="2">
        <v>4.9466633633377599</v>
      </c>
      <c r="H159" s="2">
        <v>10.008884485166245</v>
      </c>
      <c r="I159" s="2">
        <v>66.007175527621541</v>
      </c>
      <c r="J159" s="2">
        <v>1.5437317240136856</v>
      </c>
      <c r="N159" s="2">
        <f t="shared" si="3"/>
        <v>159.57940151553692</v>
      </c>
    </row>
    <row r="160" spans="1:14" x14ac:dyDescent="0.25">
      <c r="A160" s="4">
        <v>44347</v>
      </c>
      <c r="B160" s="2">
        <v>1.8856960492143744E-3</v>
      </c>
      <c r="C160" s="2">
        <v>1.0207046542190875E-2</v>
      </c>
      <c r="D160" s="2">
        <v>4.6719017034795356E-2</v>
      </c>
      <c r="E160" s="2">
        <v>0.15774971305806454</v>
      </c>
      <c r="F160" s="2">
        <v>0.97877056436316612</v>
      </c>
      <c r="G160" s="2">
        <v>4.7077155464637555</v>
      </c>
      <c r="H160" s="2">
        <v>9.5845406191282496</v>
      </c>
      <c r="I160" s="2">
        <v>63.864039933578361</v>
      </c>
      <c r="J160" s="2">
        <v>1.4598062427296585</v>
      </c>
      <c r="N160" s="2">
        <f t="shared" si="3"/>
        <v>155.4285603985777</v>
      </c>
    </row>
    <row r="161" spans="1:14" x14ac:dyDescent="0.25">
      <c r="A161" s="4">
        <v>44348</v>
      </c>
      <c r="B161" s="2">
        <v>1.7079195353824153E-3</v>
      </c>
      <c r="C161" s="2">
        <v>9.3599029483672908E-3</v>
      </c>
      <c r="D161" s="2">
        <v>4.3255956455436173E-2</v>
      </c>
      <c r="E161" s="2">
        <v>0.14718568668863893</v>
      </c>
      <c r="F161" s="2">
        <v>0.92383639371135662</v>
      </c>
      <c r="G161" s="2">
        <v>4.4803100673222964</v>
      </c>
      <c r="H161" s="2">
        <v>9.1781875408659506</v>
      </c>
      <c r="I161" s="2">
        <v>61.79048814065591</v>
      </c>
      <c r="J161" s="2">
        <v>1.3804433977503663</v>
      </c>
      <c r="N161" s="2">
        <f t="shared" si="3"/>
        <v>151.38568736405654</v>
      </c>
    </row>
    <row r="162" spans="1:14" x14ac:dyDescent="0.25">
      <c r="A162" s="4">
        <v>44349</v>
      </c>
      <c r="B162" s="2">
        <v>1.5469031398544701E-3</v>
      </c>
      <c r="C162" s="2">
        <v>8.5830688476561286E-3</v>
      </c>
      <c r="D162" s="2">
        <v>4.0049596237888528E-2</v>
      </c>
      <c r="E162" s="2">
        <v>0.13732910156250006</v>
      </c>
      <c r="F162" s="2">
        <v>0.87198544114464116</v>
      </c>
      <c r="G162" s="2">
        <v>4.263889375055312</v>
      </c>
      <c r="H162" s="2">
        <v>8.7890625000000089</v>
      </c>
      <c r="I162" s="2">
        <v>59.784260886588243</v>
      </c>
      <c r="J162" s="2">
        <v>1.3053951398572545</v>
      </c>
      <c r="N162" s="2">
        <f t="shared" si="3"/>
        <v>147.44797403976713</v>
      </c>
    </row>
    <row r="163" spans="1:14" x14ac:dyDescent="0.25">
      <c r="A163" s="4">
        <v>44350</v>
      </c>
      <c r="B163" s="2">
        <v>1.4010667800903331E-3</v>
      </c>
      <c r="C163" s="2">
        <v>7.8707088364047273E-3</v>
      </c>
      <c r="D163" s="2">
        <v>3.7080908393977194E-2</v>
      </c>
      <c r="E163" s="2">
        <v>0.12813258245592149</v>
      </c>
      <c r="F163" s="2">
        <v>0.82304465892884138</v>
      </c>
      <c r="G163" s="2">
        <v>4.0579228512136201</v>
      </c>
      <c r="H163" s="2">
        <v>8.4164350842648155</v>
      </c>
      <c r="I163" s="2">
        <v>57.843172263337053</v>
      </c>
      <c r="J163" s="2">
        <v>1.2344269051088581</v>
      </c>
      <c r="N163" s="2">
        <f t="shared" si="3"/>
        <v>143.61268510244767</v>
      </c>
    </row>
    <row r="164" spans="1:14" x14ac:dyDescent="0.25">
      <c r="A164" s="4">
        <v>44351</v>
      </c>
      <c r="B164" s="2">
        <v>1.2689793379418496E-3</v>
      </c>
      <c r="C164" s="2">
        <v>7.2174718258698678E-3</v>
      </c>
      <c r="D164" s="2">
        <v>3.4332275390625007E-2</v>
      </c>
      <c r="E164" s="2">
        <v>0.11955192672218508</v>
      </c>
      <c r="F164" s="2">
        <v>0.77685071175279907</v>
      </c>
      <c r="G164" s="2">
        <v>3.8619055087910361</v>
      </c>
      <c r="H164" s="2">
        <v>8.0596058484785633</v>
      </c>
      <c r="I164" s="2">
        <v>55.96510733541033</v>
      </c>
      <c r="J164" s="2">
        <v>1.1673168817092907</v>
      </c>
      <c r="N164" s="2">
        <f t="shared" si="3"/>
        <v>139.87715637769483</v>
      </c>
    </row>
    <row r="165" spans="1:14" x14ac:dyDescent="0.25">
      <c r="A165" s="4">
        <v>44352</v>
      </c>
      <c r="B165" s="2">
        <v>1.1493446158358784E-3</v>
      </c>
      <c r="C165" s="2">
        <v>6.6184508460384699E-3</v>
      </c>
      <c r="D165" s="2">
        <v>3.1787385599462946E-2</v>
      </c>
      <c r="E165" s="2">
        <v>0.11154589183358952</v>
      </c>
      <c r="F165" s="2">
        <v>0.73324943161195766</v>
      </c>
      <c r="G165" s="2">
        <v>3.6753567541014398</v>
      </c>
      <c r="H165" s="2">
        <v>7.7179050016404833</v>
      </c>
      <c r="I165" s="2">
        <v>54.148019835510055</v>
      </c>
      <c r="J165" s="2">
        <v>1.1038553167336698</v>
      </c>
      <c r="N165" s="2">
        <f t="shared" si="3"/>
        <v>136.23879298930137</v>
      </c>
    </row>
    <row r="166" spans="1:14" x14ac:dyDescent="0.25">
      <c r="A166" s="4">
        <v>44353</v>
      </c>
      <c r="B166" s="2">
        <v>1.0409886169568639E-3</v>
      </c>
      <c r="C166" s="2">
        <v>6.0691461855686525E-3</v>
      </c>
      <c r="D166" s="2">
        <v>2.9431136496267912E-2</v>
      </c>
      <c r="E166" s="2">
        <v>0.10407599715113518</v>
      </c>
      <c r="F166" s="2">
        <v>0.69209530328697899</v>
      </c>
      <c r="G166" s="2">
        <v>3.4978192084631843</v>
      </c>
      <c r="H166" s="2">
        <v>7.3906911496908574</v>
      </c>
      <c r="I166" s="2">
        <v>52.389929934998001</v>
      </c>
      <c r="J166" s="2">
        <v>1.0438438605436406</v>
      </c>
      <c r="N166" s="2">
        <f t="shared" si="3"/>
        <v>132.69506755673152</v>
      </c>
    </row>
    <row r="167" spans="1:14" x14ac:dyDescent="0.25">
      <c r="A167" s="4">
        <v>44354</v>
      </c>
      <c r="B167" s="2">
        <v>9.428480246071872E-4</v>
      </c>
      <c r="C167" s="2">
        <v>5.5654315909666619E-3</v>
      </c>
      <c r="D167" s="2">
        <v>2.7249545035770026E-2</v>
      </c>
      <c r="E167" s="2">
        <v>9.7106338969099912E-2</v>
      </c>
      <c r="F167" s="2">
        <v>0.65325097870022553</v>
      </c>
      <c r="G167" s="2">
        <v>3.3288575868018544</v>
      </c>
      <c r="H167" s="2">
        <v>7.0773500915738783</v>
      </c>
      <c r="I167" s="2">
        <v>50.688922086750686</v>
      </c>
      <c r="J167" s="2">
        <v>0.98709494684396659</v>
      </c>
      <c r="N167" s="2">
        <f t="shared" si="3"/>
        <v>129.24351843948196</v>
      </c>
    </row>
    <row r="168" spans="1:14" x14ac:dyDescent="0.25">
      <c r="A168" s="4">
        <v>44355</v>
      </c>
      <c r="B168" s="2">
        <v>8.5395976769120764E-4</v>
      </c>
      <c r="C168" s="2">
        <v>5.1035232710954347E-3</v>
      </c>
      <c r="D168" s="2">
        <v>2.5229664669953137E-2</v>
      </c>
      <c r="E168" s="2">
        <v>9.0603417945526538E-2</v>
      </c>
      <c r="F168" s="2">
        <v>0.61658681852931896</v>
      </c>
      <c r="G168" s="2">
        <v>3.168057630421953</v>
      </c>
      <c r="H168" s="2">
        <v>6.7772936663434962</v>
      </c>
      <c r="I168" s="2">
        <v>49.04314293805286</v>
      </c>
      <c r="J168" s="2">
        <v>0.93343120644254396</v>
      </c>
      <c r="N168" s="2">
        <f t="shared" si="3"/>
        <v>125.88174802710925</v>
      </c>
    </row>
    <row r="169" spans="1:14" x14ac:dyDescent="0.25">
      <c r="A169" s="4">
        <v>44356</v>
      </c>
      <c r="B169" s="2">
        <v>7.7345156992723505E-4</v>
      </c>
      <c r="C169" s="2">
        <v>4.6799514741836428E-3</v>
      </c>
      <c r="D169" s="2">
        <v>2.3359508517397678E-2</v>
      </c>
      <c r="E169" s="2">
        <v>8.4535978089174277E-2</v>
      </c>
      <c r="F169" s="2">
        <v>0.58198045954795297</v>
      </c>
      <c r="G169" s="2">
        <v>3.0150250913308811</v>
      </c>
      <c r="H169" s="2">
        <v>6.4899586491481971</v>
      </c>
      <c r="I169" s="2">
        <v>47.450799311255714</v>
      </c>
      <c r="J169" s="2">
        <v>0.88268491288154827</v>
      </c>
      <c r="N169" s="2">
        <f t="shared" si="3"/>
        <v>122.6074210737352</v>
      </c>
    </row>
    <row r="170" spans="1:14" x14ac:dyDescent="0.25">
      <c r="A170" s="4">
        <v>44357</v>
      </c>
      <c r="B170" s="2">
        <v>7.0053339004516656E-4</v>
      </c>
      <c r="C170" s="2">
        <v>4.2915344238280617E-3</v>
      </c>
      <c r="D170" s="2">
        <v>2.1627978227718087E-2</v>
      </c>
      <c r="E170" s="2">
        <v>7.887485652903227E-2</v>
      </c>
      <c r="F170" s="2">
        <v>0.54931640625000022</v>
      </c>
      <c r="G170" s="2">
        <v>2.8693847656250004</v>
      </c>
      <c r="H170" s="2">
        <v>6.214805694022397</v>
      </c>
      <c r="I170" s="2">
        <v>45.910156249999488</v>
      </c>
      <c r="J170" s="2">
        <v>0.83469745820702301</v>
      </c>
      <c r="N170" s="2">
        <f t="shared" si="3"/>
        <v>119.41826307587391</v>
      </c>
    </row>
    <row r="171" spans="1:14" x14ac:dyDescent="0.25">
      <c r="A171" s="4">
        <v>44358</v>
      </c>
      <c r="B171" s="2">
        <v>6.3448966897092479E-4</v>
      </c>
      <c r="C171" s="2">
        <v>3.9353544182023619E-3</v>
      </c>
      <c r="D171" s="2">
        <v>2.0024798118944264E-2</v>
      </c>
      <c r="E171" s="2">
        <v>7.3592843344319467E-2</v>
      </c>
      <c r="F171" s="2">
        <v>0.51848564539399689</v>
      </c>
      <c r="G171" s="2">
        <v>2.7307795735678257</v>
      </c>
      <c r="H171" s="2">
        <v>5.9513183215000227</v>
      </c>
      <c r="I171" s="2">
        <v>44.419535128871765</v>
      </c>
      <c r="J171" s="2">
        <v>0.78931885723842798</v>
      </c>
      <c r="N171" s="2">
        <f t="shared" si="3"/>
        <v>116.31205869245336</v>
      </c>
    </row>
    <row r="172" spans="1:14" x14ac:dyDescent="0.25">
      <c r="A172" s="4">
        <v>44359</v>
      </c>
      <c r="B172" s="2">
        <v>5.7467230791793922E-4</v>
      </c>
      <c r="C172" s="2">
        <v>3.6087359129349326E-3</v>
      </c>
      <c r="D172" s="2">
        <v>1.8540454196988597E-2</v>
      </c>
      <c r="E172" s="2">
        <v>6.8664550781250028E-2</v>
      </c>
      <c r="F172" s="2">
        <v>0.48938528218158306</v>
      </c>
      <c r="G172" s="2">
        <v>2.5988696841049066</v>
      </c>
      <c r="H172" s="2">
        <v>5.6990019491499506</v>
      </c>
      <c r="I172" s="2">
        <v>42.977311824441777</v>
      </c>
      <c r="J172" s="2">
        <v>0.74640727878873481</v>
      </c>
      <c r="N172" s="2">
        <f t="shared" si="3"/>
        <v>113.28665020593387</v>
      </c>
    </row>
    <row r="173" spans="1:14" x14ac:dyDescent="0.25">
      <c r="A173" s="4">
        <v>44360</v>
      </c>
      <c r="B173" s="2">
        <v>5.2049430847843196E-4</v>
      </c>
      <c r="C173" s="2">
        <v>3.3092254230192336E-3</v>
      </c>
      <c r="D173" s="2">
        <v>1.7166137695312503E-2</v>
      </c>
      <c r="E173" s="2">
        <v>6.4066291227960745E-2</v>
      </c>
      <c r="F173" s="2">
        <v>0.46191819685567831</v>
      </c>
      <c r="G173" s="2">
        <v>2.47333168166888</v>
      </c>
      <c r="H173" s="2">
        <v>5.4573829632135586</v>
      </c>
      <c r="I173" s="2">
        <v>41.581914945678029</v>
      </c>
      <c r="J173" s="2">
        <v>0.70582860236989731</v>
      </c>
      <c r="N173" s="2">
        <f t="shared" si="3"/>
        <v>110.33993602345474</v>
      </c>
    </row>
    <row r="174" spans="1:14" x14ac:dyDescent="0.25">
      <c r="A174" s="4">
        <v>44361</v>
      </c>
      <c r="B174" s="2">
        <v>4.714240123035936E-4</v>
      </c>
      <c r="C174" s="2">
        <v>3.0345730927843258E-3</v>
      </c>
      <c r="D174" s="2">
        <v>1.5893692799731473E-2</v>
      </c>
      <c r="E174" s="2">
        <v>5.9775963361092539E-2</v>
      </c>
      <c r="F174" s="2">
        <v>0.43599272057232058</v>
      </c>
      <c r="G174" s="2">
        <v>2.3538577732318777</v>
      </c>
      <c r="H174" s="2">
        <v>5.2260078296018069</v>
      </c>
      <c r="I174" s="2">
        <v>40.231824121821049</v>
      </c>
      <c r="J174" s="2">
        <v>0.66745599899817265</v>
      </c>
      <c r="N174" s="2">
        <f t="shared" si="3"/>
        <v>107.46986921696774</v>
      </c>
    </row>
    <row r="175" spans="1:14" x14ac:dyDescent="0.25">
      <c r="A175" s="4">
        <v>44362</v>
      </c>
      <c r="B175" s="2">
        <v>4.2697988384560382E-4</v>
      </c>
      <c r="C175" s="2">
        <v>2.7827157954833305E-3</v>
      </c>
      <c r="D175" s="2">
        <v>1.4715568248133956E-2</v>
      </c>
      <c r="E175" s="2">
        <v>5.5772945916794762E-2</v>
      </c>
      <c r="F175" s="2">
        <v>0.41152232946442069</v>
      </c>
      <c r="G175" s="2">
        <v>2.2401550336611482</v>
      </c>
      <c r="H175" s="2">
        <v>5.0044422425831225</v>
      </c>
      <c r="I175" s="2">
        <v>38.925568345845917</v>
      </c>
      <c r="J175" s="2">
        <v>0.63116953478909998</v>
      </c>
      <c r="N175" s="2">
        <f t="shared" si="3"/>
        <v>104.67445610134337</v>
      </c>
    </row>
    <row r="176" spans="1:14" x14ac:dyDescent="0.25">
      <c r="A176" s="4">
        <v>44363</v>
      </c>
      <c r="B176" s="2">
        <v>3.8672578496361752E-4</v>
      </c>
      <c r="C176" s="2">
        <v>2.5517616355477169E-3</v>
      </c>
      <c r="D176" s="2">
        <v>1.3624772517885013E-2</v>
      </c>
      <c r="E176" s="2">
        <v>5.2037998575567589E-2</v>
      </c>
      <c r="F176" s="2">
        <v>0.38842535587639954</v>
      </c>
      <c r="G176" s="2">
        <v>2.131944687527656</v>
      </c>
      <c r="H176" s="2">
        <v>4.7922703095641248</v>
      </c>
      <c r="I176" s="2">
        <v>37.661724371709596</v>
      </c>
      <c r="J176" s="2">
        <v>0.59685579610316686</v>
      </c>
      <c r="N176" s="2">
        <f t="shared" si="3"/>
        <v>101.9517548494622</v>
      </c>
    </row>
    <row r="177" spans="1:14" x14ac:dyDescent="0.25">
      <c r="A177" s="4">
        <v>44364</v>
      </c>
      <c r="B177" s="2">
        <v>3.5026669502258328E-4</v>
      </c>
      <c r="C177" s="2">
        <v>2.339975737091821E-3</v>
      </c>
      <c r="D177" s="2">
        <v>1.2614832334976568E-2</v>
      </c>
      <c r="E177" s="2">
        <v>4.8553169484549956E-2</v>
      </c>
      <c r="F177" s="2">
        <v>0.36662471580597883</v>
      </c>
      <c r="G177" s="2">
        <v>2.02896142560681</v>
      </c>
      <c r="H177" s="2">
        <v>4.5890937704329753</v>
      </c>
      <c r="I177" s="2">
        <v>36.438915163636779</v>
      </c>
      <c r="J177" s="2">
        <v>0.56440753507055541</v>
      </c>
      <c r="N177" s="2">
        <f t="shared" si="3"/>
        <v>99.299874143329262</v>
      </c>
    </row>
    <row r="178" spans="1:14" x14ac:dyDescent="0.25">
      <c r="A178" s="4">
        <v>44365</v>
      </c>
      <c r="B178" s="2">
        <v>3.1724483448546239E-4</v>
      </c>
      <c r="C178" s="2">
        <v>2.1457672119140304E-3</v>
      </c>
      <c r="D178" s="2">
        <v>1.1679754258698839E-2</v>
      </c>
      <c r="E178" s="2">
        <v>4.5301708972763269E-2</v>
      </c>
      <c r="F178" s="2">
        <v>0.3460476516434895</v>
      </c>
      <c r="G178" s="2">
        <v>1.9309527543955181</v>
      </c>
      <c r="H178" s="2">
        <v>4.3945312500000044</v>
      </c>
      <c r="I178" s="2">
        <v>35.255808395754691</v>
      </c>
      <c r="J178" s="2">
        <v>0.53372333438705133</v>
      </c>
      <c r="N178" s="2">
        <f t="shared" si="3"/>
        <v>96.716971860274427</v>
      </c>
    </row>
    <row r="179" spans="1:14" x14ac:dyDescent="0.25">
      <c r="A179" s="4">
        <v>44366</v>
      </c>
      <c r="B179" s="2">
        <v>2.8733615395896961E-4</v>
      </c>
      <c r="C179" s="2">
        <v>1.9676772091011801E-3</v>
      </c>
      <c r="D179" s="2">
        <v>1.0813989113859043E-2</v>
      </c>
      <c r="E179" s="2">
        <v>4.2267989044587138E-2</v>
      </c>
      <c r="F179" s="2">
        <v>0.32662548935011276</v>
      </c>
      <c r="G179" s="2">
        <v>1.8376783770507199</v>
      </c>
      <c r="H179" s="2">
        <v>4.2082175421324077</v>
      </c>
      <c r="I179" s="2">
        <v>34.111115000442084</v>
      </c>
      <c r="J179" s="2">
        <v>0.5047072903334332</v>
      </c>
      <c r="N179" s="2">
        <f t="shared" si="3"/>
        <v>94.201253793326245</v>
      </c>
    </row>
    <row r="180" spans="1:14" x14ac:dyDescent="0.25">
      <c r="A180" s="4">
        <v>44367</v>
      </c>
      <c r="B180" s="2">
        <v>2.6024715423921598E-4</v>
      </c>
      <c r="C180" s="2">
        <v>1.8043679564674652E-3</v>
      </c>
      <c r="D180" s="2">
        <v>1.0012399059472132E-2</v>
      </c>
      <c r="E180" s="2">
        <v>3.9437428264516135E-2</v>
      </c>
      <c r="F180" s="2">
        <v>0.30829340926465948</v>
      </c>
      <c r="G180" s="2">
        <v>1.7489096042315921</v>
      </c>
      <c r="H180" s="2">
        <v>4.0298029242392817</v>
      </c>
      <c r="I180" s="2">
        <v>33.003587763810728</v>
      </c>
      <c r="J180" s="2">
        <v>0.47726871302761698</v>
      </c>
      <c r="N180" s="2">
        <f t="shared" si="3"/>
        <v>91.750972404870367</v>
      </c>
    </row>
    <row r="181" spans="1:14" x14ac:dyDescent="0.25">
      <c r="A181" s="4">
        <v>44368</v>
      </c>
      <c r="B181" s="2">
        <v>2.357120061517968E-4</v>
      </c>
      <c r="C181" s="2">
        <v>1.6546127115096155E-3</v>
      </c>
      <c r="D181" s="2">
        <v>9.2702270984942985E-3</v>
      </c>
      <c r="E181" s="2">
        <v>3.6796421672159733E-2</v>
      </c>
      <c r="F181" s="2">
        <v>0.29099022977397648</v>
      </c>
      <c r="G181" s="2">
        <v>1.6644287934009272</v>
      </c>
      <c r="H181" s="2">
        <v>3.8589525008202417</v>
      </c>
      <c r="I181" s="2">
        <v>31.932019966789138</v>
      </c>
      <c r="J181" s="2">
        <v>0.45132184297269035</v>
      </c>
      <c r="N181" s="2">
        <f t="shared" si="3"/>
        <v>89.364425612726606</v>
      </c>
    </row>
    <row r="182" spans="1:14" x14ac:dyDescent="0.25">
      <c r="A182" s="4">
        <v>44369</v>
      </c>
      <c r="B182" s="2">
        <v>2.1348994192280191E-4</v>
      </c>
      <c r="C182" s="2">
        <v>1.5172865463921616E-3</v>
      </c>
      <c r="D182" s="2">
        <v>8.5830688476562517E-3</v>
      </c>
      <c r="E182" s="2">
        <v>3.4332275390625014E-2</v>
      </c>
      <c r="F182" s="2">
        <v>0.27465820312500011</v>
      </c>
      <c r="G182" s="2">
        <v>1.5840288152109765</v>
      </c>
      <c r="H182" s="2">
        <v>3.6953455748454287</v>
      </c>
      <c r="I182" s="2">
        <v>30.895244070327912</v>
      </c>
      <c r="J182" s="2">
        <v>0.42678558301490682</v>
      </c>
      <c r="N182" s="2">
        <f t="shared" si="3"/>
        <v>87.039955607801616</v>
      </c>
    </row>
    <row r="183" spans="1:14" x14ac:dyDescent="0.25">
      <c r="A183" s="4">
        <v>44370</v>
      </c>
      <c r="B183" s="2">
        <v>1.9336289248180876E-4</v>
      </c>
      <c r="C183" s="2">
        <v>1.3913578977416642E-3</v>
      </c>
      <c r="D183" s="2">
        <v>7.9468463998657365E-3</v>
      </c>
      <c r="E183" s="2">
        <v>3.2033145613980372E-2</v>
      </c>
      <c r="F183" s="2">
        <v>0.25924282269699844</v>
      </c>
      <c r="G183" s="2">
        <v>1.5075125456654406</v>
      </c>
      <c r="H183" s="2">
        <v>3.5386750457869391</v>
      </c>
      <c r="I183" s="2">
        <v>29.892130443294079</v>
      </c>
      <c r="J183" s="2">
        <v>0.40358324487387076</v>
      </c>
      <c r="N183" s="2">
        <f t="shared" si="3"/>
        <v>84.775947702495671</v>
      </c>
    </row>
    <row r="184" spans="1:14" x14ac:dyDescent="0.25">
      <c r="A184" s="4">
        <v>44371</v>
      </c>
      <c r="B184" s="2">
        <v>1.7513334751129164E-4</v>
      </c>
      <c r="C184" s="2">
        <v>1.2758808177738574E-3</v>
      </c>
      <c r="D184" s="2">
        <v>7.3577841240669781E-3</v>
      </c>
      <c r="E184" s="2">
        <v>2.988798168054627E-2</v>
      </c>
      <c r="F184" s="2">
        <v>0.24469264109079153</v>
      </c>
      <c r="G184" s="2">
        <v>1.4346923828125002</v>
      </c>
      <c r="H184" s="2">
        <v>3.3886468331717481</v>
      </c>
      <c r="I184" s="2">
        <v>28.921586131668484</v>
      </c>
      <c r="J184" s="2">
        <v>0.38164230945269217</v>
      </c>
      <c r="N184" s="2">
        <f t="shared" si="3"/>
        <v>82.570829209063788</v>
      </c>
    </row>
    <row r="185" spans="1:14" x14ac:dyDescent="0.25">
      <c r="A185" s="4">
        <v>44372</v>
      </c>
      <c r="B185" s="2">
        <v>1.586224172427312E-4</v>
      </c>
      <c r="C185" s="2">
        <v>1.1699878685459094E-3</v>
      </c>
      <c r="D185" s="2">
        <v>6.8123862589425065E-3</v>
      </c>
      <c r="E185" s="2">
        <v>2.7886472958397381E-2</v>
      </c>
      <c r="F185" s="2">
        <v>0.23095909842783915</v>
      </c>
      <c r="G185" s="2">
        <v>1.3653897867839129</v>
      </c>
      <c r="H185" s="2">
        <v>3.2449793245740985</v>
      </c>
      <c r="I185" s="2">
        <v>27.98255366770513</v>
      </c>
      <c r="J185" s="2">
        <v>0.36089420017895879</v>
      </c>
      <c r="N185" s="2">
        <f t="shared" si="3"/>
        <v>80.423068347151869</v>
      </c>
    </row>
    <row r="186" spans="1:14" x14ac:dyDescent="0.25">
      <c r="A186" s="4">
        <v>44373</v>
      </c>
      <c r="B186" s="2">
        <v>1.4366807697948481E-4</v>
      </c>
      <c r="C186" s="2">
        <v>1.0728836059570143E-3</v>
      </c>
      <c r="D186" s="2">
        <v>6.3074161674882842E-3</v>
      </c>
      <c r="E186" s="2">
        <v>2.6018999287783794E-2</v>
      </c>
      <c r="F186" s="2">
        <v>0.21799636028616029</v>
      </c>
      <c r="G186" s="2">
        <v>1.2994348420524533</v>
      </c>
      <c r="H186" s="2">
        <v>3.1074028470111985</v>
      </c>
      <c r="I186" s="2">
        <v>27.074009917754989</v>
      </c>
      <c r="J186" s="2">
        <v>0.34127406866810012</v>
      </c>
      <c r="N186" s="2">
        <f t="shared" si="3"/>
        <v>78.331173179749101</v>
      </c>
    </row>
    <row r="187" spans="1:14" x14ac:dyDescent="0.25">
      <c r="A187" s="4">
        <v>44374</v>
      </c>
      <c r="B187" s="2">
        <v>1.3012357711960799E-4</v>
      </c>
      <c r="C187" s="2">
        <v>9.8383860455058939E-4</v>
      </c>
      <c r="D187" s="2">
        <v>5.8398771293494195E-3</v>
      </c>
      <c r="E187" s="2">
        <v>2.4276584742274978E-2</v>
      </c>
      <c r="F187" s="2">
        <v>0.20576116473221034</v>
      </c>
      <c r="G187" s="2">
        <v>1.23666584083444</v>
      </c>
      <c r="H187" s="2">
        <v>2.9756591607500114</v>
      </c>
      <c r="I187" s="2">
        <v>26.194964967498962</v>
      </c>
      <c r="J187" s="2">
        <v>0.32272059203923315</v>
      </c>
      <c r="N187" s="2">
        <f t="shared" si="3"/>
        <v>76.293690576817426</v>
      </c>
    </row>
    <row r="188" spans="1:14" x14ac:dyDescent="0.25">
      <c r="A188" s="4">
        <v>44375</v>
      </c>
      <c r="B188" s="2">
        <v>1.178560030758984E-4</v>
      </c>
      <c r="C188" s="2">
        <v>9.0218397823373206E-4</v>
      </c>
      <c r="D188" s="2">
        <v>5.4069945569295216E-3</v>
      </c>
      <c r="E188" s="2">
        <v>2.2650854486381634E-2</v>
      </c>
      <c r="F188" s="2">
        <v>0.19421267793819977</v>
      </c>
      <c r="G188" s="2">
        <v>1.1769288866159389</v>
      </c>
      <c r="H188" s="2">
        <v>2.8495009745749753</v>
      </c>
      <c r="I188" s="2">
        <v>25.344461043375304</v>
      </c>
      <c r="J188" s="2">
        <v>0.30517578124999867</v>
      </c>
      <c r="N188" s="2">
        <f t="shared" si="3"/>
        <v>74.309205205878229</v>
      </c>
    </row>
    <row r="189" spans="1:14" x14ac:dyDescent="0.25">
      <c r="A189" s="4">
        <v>44376</v>
      </c>
      <c r="B189" s="2">
        <v>1.0674497096140096E-4</v>
      </c>
      <c r="C189" s="2">
        <v>8.2730635575480732E-4</v>
      </c>
      <c r="D189" s="2">
        <v>5.006199529736066E-3</v>
      </c>
      <c r="E189" s="2">
        <v>2.1133994522293569E-2</v>
      </c>
      <c r="F189" s="2">
        <v>0.18331235790298941</v>
      </c>
      <c r="G189" s="2">
        <v>1.1200775168305741</v>
      </c>
      <c r="H189" s="2">
        <v>2.7286914816067793</v>
      </c>
      <c r="I189" s="2">
        <v>24.521571469026394</v>
      </c>
      <c r="J189" s="2">
        <v>0.28858479985133689</v>
      </c>
      <c r="N189" s="2">
        <f t="shared" si="3"/>
        <v>72.376338548854903</v>
      </c>
    </row>
    <row r="190" spans="1:14" x14ac:dyDescent="0.25">
      <c r="A190" s="4">
        <v>44377</v>
      </c>
      <c r="B190" s="2">
        <v>9.6681446240904381E-5</v>
      </c>
      <c r="C190" s="2">
        <v>7.5864327319608038E-4</v>
      </c>
      <c r="D190" s="2">
        <v>4.6351135492471492E-3</v>
      </c>
      <c r="E190" s="2">
        <v>1.9718714132258067E-2</v>
      </c>
      <c r="F190" s="2">
        <v>0.17302382582174475</v>
      </c>
      <c r="G190" s="2">
        <v>1.065972343763828</v>
      </c>
      <c r="H190" s="2">
        <v>2.6130039148009034</v>
      </c>
      <c r="I190" s="2">
        <v>23.725399655627822</v>
      </c>
      <c r="J190" s="2">
        <v>0.27289579259571911</v>
      </c>
      <c r="N190" s="2">
        <f t="shared" si="3"/>
        <v>70.493747944488604</v>
      </c>
    </row>
    <row r="191" spans="1:14" x14ac:dyDescent="0.25">
      <c r="A191" s="4">
        <v>44378</v>
      </c>
      <c r="B191" s="2">
        <v>8.756667375564582E-5</v>
      </c>
      <c r="C191" s="2">
        <v>6.9567894887083166E-4</v>
      </c>
      <c r="D191" s="2">
        <v>4.2915344238281259E-3</v>
      </c>
      <c r="E191" s="2">
        <v>1.8398210836079867E-2</v>
      </c>
      <c r="F191" s="2">
        <v>0.16331274467505638</v>
      </c>
      <c r="G191" s="2">
        <v>1.014480712803405</v>
      </c>
      <c r="H191" s="2">
        <v>2.5022211212915613</v>
      </c>
      <c r="I191" s="2">
        <v>22.955078124999712</v>
      </c>
      <c r="J191" s="2">
        <v>0.25805972336314908</v>
      </c>
      <c r="N191" s="2">
        <f t="shared" si="3"/>
        <v>68.66012565566173</v>
      </c>
    </row>
    <row r="192" spans="1:14" x14ac:dyDescent="0.25">
      <c r="A192" s="4">
        <v>44379</v>
      </c>
      <c r="B192" s="2">
        <v>7.9311208621365598E-5</v>
      </c>
      <c r="C192" s="2">
        <v>6.3794040888692837E-4</v>
      </c>
      <c r="D192" s="2">
        <v>3.9734231999328682E-3</v>
      </c>
      <c r="E192" s="2">
        <v>1.7166137695312507E-2</v>
      </c>
      <c r="F192" s="2">
        <v>0.15414670463232974</v>
      </c>
      <c r="G192" s="2">
        <v>0.96547637719775903</v>
      </c>
      <c r="H192" s="2">
        <v>2.3961351547820624</v>
      </c>
      <c r="I192" s="2">
        <v>22.20976756443585</v>
      </c>
      <c r="J192" s="2">
        <v>0.24403022189837051</v>
      </c>
      <c r="N192" s="2">
        <f t="shared" si="3"/>
        <v>66.874197960981419</v>
      </c>
    </row>
    <row r="193" spans="1:14" x14ac:dyDescent="0.25">
      <c r="A193" s="4">
        <v>44380</v>
      </c>
      <c r="B193" s="2">
        <v>7.1834038489742403E-5</v>
      </c>
      <c r="C193" s="2">
        <v>5.8499393427295437E-4</v>
      </c>
      <c r="D193" s="2">
        <v>3.678892062033489E-3</v>
      </c>
      <c r="E193" s="2">
        <v>1.6016572806990186E-2</v>
      </c>
      <c r="F193" s="2">
        <v>0.14549511488698824</v>
      </c>
      <c r="G193" s="2">
        <v>0.91883918852535995</v>
      </c>
      <c r="H193" s="2">
        <v>2.2945468852164876</v>
      </c>
      <c r="I193" s="2">
        <v>21.488655912220857</v>
      </c>
      <c r="J193" s="2">
        <v>0.23076343888025647</v>
      </c>
      <c r="N193" s="2">
        <f t="shared" si="3"/>
        <v>65.13472426999202</v>
      </c>
    </row>
    <row r="194" spans="1:14" x14ac:dyDescent="0.25">
      <c r="A194" s="4">
        <v>44381</v>
      </c>
      <c r="B194" s="2">
        <v>6.5061788559803995E-5</v>
      </c>
      <c r="C194" s="2">
        <v>5.3644180297850684E-4</v>
      </c>
      <c r="D194" s="2">
        <v>3.4061931294712532E-3</v>
      </c>
      <c r="E194" s="2">
        <v>1.4943990840273135E-2</v>
      </c>
      <c r="F194" s="2">
        <v>0.13732910156250006</v>
      </c>
      <c r="G194" s="2">
        <v>0.87445480211579607</v>
      </c>
      <c r="H194" s="2">
        <v>2.1972656250000022</v>
      </c>
      <c r="I194" s="2">
        <v>20.790957472838983</v>
      </c>
      <c r="J194" s="2">
        <v>0.21821790887039899</v>
      </c>
      <c r="N194" s="2">
        <f t="shared" si="3"/>
        <v>63.440496261401819</v>
      </c>
    </row>
    <row r="195" spans="1:14" x14ac:dyDescent="0.25">
      <c r="A195" s="4">
        <v>44382</v>
      </c>
      <c r="B195" s="2">
        <v>5.89280015379492E-5</v>
      </c>
      <c r="C195" s="2">
        <v>4.9191930227529437E-4</v>
      </c>
      <c r="D195" s="2">
        <v>3.1537080837441421E-3</v>
      </c>
      <c r="E195" s="2">
        <v>1.3943236479198691E-2</v>
      </c>
      <c r="F195" s="2">
        <v>0.12962141134849922</v>
      </c>
      <c r="G195" s="2">
        <v>0.8322143967004636</v>
      </c>
      <c r="H195" s="2">
        <v>2.1041087710662039</v>
      </c>
      <c r="I195" s="2">
        <v>20.115912060910496</v>
      </c>
      <c r="J195" s="2">
        <v>0.20635442071254348</v>
      </c>
      <c r="N195" s="2">
        <f t="shared" si="3"/>
        <v>61.790337043725572</v>
      </c>
    </row>
    <row r="196" spans="1:14" x14ac:dyDescent="0.25">
      <c r="A196" s="4">
        <v>44383</v>
      </c>
      <c r="B196" s="2">
        <v>5.3372485480700478E-5</v>
      </c>
      <c r="C196" s="2">
        <v>4.5109198911686571E-4</v>
      </c>
      <c r="D196" s="2">
        <v>2.9199385646747097E-3</v>
      </c>
      <c r="E196" s="2">
        <v>1.3009499643891897E-2</v>
      </c>
      <c r="F196" s="2">
        <v>0.12234632054539576</v>
      </c>
      <c r="G196" s="2">
        <v>0.79201440760548825</v>
      </c>
      <c r="H196" s="2">
        <v>2.0149014621196408</v>
      </c>
      <c r="I196" s="2">
        <v>19.462784172922934</v>
      </c>
      <c r="J196" s="2">
        <v>0.19513589497780043</v>
      </c>
      <c r="N196" s="2">
        <f t="shared" ref="N196:N259" si="4">N195/100*$W$7</f>
        <v>60.183100337759534</v>
      </c>
    </row>
    <row r="197" spans="1:14" x14ac:dyDescent="0.25">
      <c r="A197" s="4">
        <v>44384</v>
      </c>
      <c r="B197" s="2">
        <v>4.8340723120452191E-5</v>
      </c>
      <c r="C197" s="2">
        <v>4.1365317787740334E-4</v>
      </c>
      <c r="D197" s="2">
        <v>2.7034972784647608E-3</v>
      </c>
      <c r="E197" s="2">
        <v>1.2138292371137489E-2</v>
      </c>
      <c r="F197" s="2">
        <v>0.11547954921391958</v>
      </c>
      <c r="G197" s="2">
        <v>0.75375627283272029</v>
      </c>
      <c r="H197" s="2">
        <v>1.9294762504101208</v>
      </c>
      <c r="I197" s="2">
        <v>18.830862185854773</v>
      </c>
      <c r="J197" s="2">
        <v>0.18452726807258821</v>
      </c>
      <c r="N197" s="2">
        <f t="shared" si="4"/>
        <v>58.617669680321384</v>
      </c>
    </row>
    <row r="198" spans="1:14" x14ac:dyDescent="0.25">
      <c r="A198" s="4">
        <v>44385</v>
      </c>
      <c r="B198" s="2">
        <v>4.378333687782291E-5</v>
      </c>
      <c r="C198" s="2">
        <v>3.7932163659803986E-4</v>
      </c>
      <c r="D198" s="2">
        <v>2.503099764868033E-3</v>
      </c>
      <c r="E198" s="2">
        <v>1.1325427243190817E-2</v>
      </c>
      <c r="F198" s="2">
        <v>0.10899818014308015</v>
      </c>
      <c r="G198" s="2">
        <v>0.71734619140625011</v>
      </c>
      <c r="H198" s="2">
        <v>1.8476727874227143</v>
      </c>
      <c r="I198" s="2">
        <v>18.219457581818368</v>
      </c>
      <c r="J198" s="2">
        <v>0.17449538264708578</v>
      </c>
      <c r="N198" s="2">
        <f t="shared" si="4"/>
        <v>57.092957648701677</v>
      </c>
    </row>
    <row r="199" spans="1:14" x14ac:dyDescent="0.25">
      <c r="A199" s="4">
        <v>44386</v>
      </c>
      <c r="B199" s="2">
        <v>3.9655604310682799E-5</v>
      </c>
      <c r="C199" s="2">
        <v>3.478394744354155E-4</v>
      </c>
      <c r="D199" s="2">
        <v>2.3175567746235746E-3</v>
      </c>
      <c r="E199" s="2">
        <v>1.0566997261146785E-2</v>
      </c>
      <c r="F199" s="2">
        <v>0.10288058236610517</v>
      </c>
      <c r="G199" s="2">
        <v>0.68269489339195644</v>
      </c>
      <c r="H199" s="2">
        <v>1.7693375228934696</v>
      </c>
      <c r="I199" s="2">
        <v>17.627904197877328</v>
      </c>
      <c r="J199" s="2">
        <v>0.16500888396166566</v>
      </c>
      <c r="N199" s="2">
        <f t="shared" si="4"/>
        <v>55.607905105288253</v>
      </c>
    </row>
    <row r="200" spans="1:14" x14ac:dyDescent="0.25">
      <c r="A200" s="4">
        <v>44387</v>
      </c>
      <c r="B200" s="2">
        <v>3.5917019244871201E-5</v>
      </c>
      <c r="C200" s="2">
        <v>3.1897020444346386E-4</v>
      </c>
      <c r="D200" s="2">
        <v>2.1457672119140629E-3</v>
      </c>
      <c r="E200" s="2">
        <v>9.8593570661290337E-3</v>
      </c>
      <c r="F200" s="2">
        <v>9.7106338969099884E-2</v>
      </c>
      <c r="G200" s="2">
        <v>0.64971742102622665</v>
      </c>
      <c r="H200" s="2">
        <v>1.694323416585874</v>
      </c>
      <c r="I200" s="2">
        <v>17.055557500221024</v>
      </c>
      <c r="J200" s="2">
        <v>0.15603812188739985</v>
      </c>
      <c r="N200" s="2">
        <f t="shared" si="4"/>
        <v>54.16148046183875</v>
      </c>
    </row>
    <row r="201" spans="1:14" x14ac:dyDescent="0.25">
      <c r="A201" s="4">
        <v>44388</v>
      </c>
      <c r="B201" s="2">
        <v>3.2530894279901998E-5</v>
      </c>
      <c r="C201" s="2">
        <v>2.9249696713647691E-4</v>
      </c>
      <c r="D201" s="2">
        <v>1.9867115999664341E-3</v>
      </c>
      <c r="E201" s="2">
        <v>9.1991054180399334E-3</v>
      </c>
      <c r="F201" s="2">
        <v>9.1656178951494707E-2</v>
      </c>
      <c r="G201" s="2">
        <v>0.61833292041721999</v>
      </c>
      <c r="H201" s="2">
        <v>1.6224896622870493</v>
      </c>
      <c r="I201" s="2">
        <v>16.501793881905346</v>
      </c>
      <c r="J201" s="2">
        <v>0.14755505823434015</v>
      </c>
      <c r="N201" s="2">
        <f t="shared" si="4"/>
        <v>52.752678962890315</v>
      </c>
    </row>
    <row r="202" spans="1:14" x14ac:dyDescent="0.25">
      <c r="A202" s="4">
        <v>44389</v>
      </c>
      <c r="B202" s="2">
        <v>2.94640007689746E-5</v>
      </c>
      <c r="C202" s="2">
        <v>2.6822090148925315E-4</v>
      </c>
      <c r="D202" s="2">
        <v>1.8394460310167445E-3</v>
      </c>
      <c r="E202" s="2">
        <v>8.5830688476562535E-3</v>
      </c>
      <c r="F202" s="2">
        <v>8.6511912910872374E-2</v>
      </c>
      <c r="G202" s="2">
        <v>0.58846444330796943</v>
      </c>
      <c r="H202" s="2">
        <v>1.5537014235055993</v>
      </c>
      <c r="I202" s="2">
        <v>15.966009983394553</v>
      </c>
      <c r="J202" s="2">
        <v>0.13953317911792715</v>
      </c>
      <c r="N202" s="2">
        <f t="shared" si="4"/>
        <v>51.380521987808571</v>
      </c>
    </row>
    <row r="203" spans="1:14" x14ac:dyDescent="0.25">
      <c r="A203" s="4">
        <v>44390</v>
      </c>
      <c r="B203" s="2">
        <v>2.6686242740350239E-5</v>
      </c>
      <c r="C203" s="2">
        <v>2.4595965113764697E-4</v>
      </c>
      <c r="D203" s="2">
        <v>1.7030965647356266E-3</v>
      </c>
      <c r="E203" s="2">
        <v>8.0082864034950931E-3</v>
      </c>
      <c r="F203" s="2">
        <v>8.1656372337528191E-2</v>
      </c>
      <c r="G203" s="2">
        <v>0.56003875841528705</v>
      </c>
      <c r="H203" s="2">
        <v>1.4878295803750057</v>
      </c>
      <c r="I203" s="2">
        <v>15.44762203516394</v>
      </c>
      <c r="J203" s="2">
        <v>0.13194741208962801</v>
      </c>
      <c r="N203" s="2">
        <f t="shared" si="4"/>
        <v>50.044056370991115</v>
      </c>
    </row>
    <row r="204" spans="1:14" x14ac:dyDescent="0.25">
      <c r="A204" s="4">
        <v>44391</v>
      </c>
      <c r="B204" s="2">
        <v>2.4170361560226095E-5</v>
      </c>
      <c r="C204" s="2">
        <v>2.2554599455843266E-4</v>
      </c>
      <c r="D204" s="2">
        <v>1.5768540418720711E-3</v>
      </c>
      <c r="E204" s="2">
        <v>7.4719954201365674E-3</v>
      </c>
      <c r="F204" s="2">
        <v>7.707335231616487E-2</v>
      </c>
      <c r="G204" s="2">
        <v>0.53298617188191399</v>
      </c>
      <c r="H204" s="2">
        <v>1.4247504872874877</v>
      </c>
      <c r="I204" s="2">
        <v>14.946065221647025</v>
      </c>
      <c r="J204" s="2">
        <v>0.12477404777279436</v>
      </c>
      <c r="N204" s="2">
        <f t="shared" si="4"/>
        <v>48.742353739753277</v>
      </c>
    </row>
    <row r="205" spans="1:14" x14ac:dyDescent="0.25">
      <c r="A205" s="4">
        <v>44392</v>
      </c>
      <c r="B205" s="2">
        <v>2.1891668438911455E-5</v>
      </c>
      <c r="C205" s="2">
        <v>2.0682658893870151E-4</v>
      </c>
      <c r="D205" s="2">
        <v>1.4599692823373549E-3</v>
      </c>
      <c r="E205" s="2">
        <v>6.9716182395993453E-3</v>
      </c>
      <c r="F205" s="2">
        <v>7.2747557443494121E-2</v>
      </c>
      <c r="G205" s="2">
        <v>0.50724035640170251</v>
      </c>
      <c r="H205" s="2">
        <v>1.3643457408033897</v>
      </c>
      <c r="I205" s="2">
        <v>14.460793065834229</v>
      </c>
      <c r="J205" s="2">
        <v>0.1179906657588123</v>
      </c>
      <c r="N205" s="2">
        <f t="shared" si="4"/>
        <v>47.474509869436218</v>
      </c>
    </row>
    <row r="206" spans="1:14" x14ac:dyDescent="0.25">
      <c r="A206" s="4">
        <v>44393</v>
      </c>
      <c r="B206" s="2">
        <v>1.98278021553414E-5</v>
      </c>
      <c r="C206" s="2">
        <v>1.8966081829901977E-4</v>
      </c>
      <c r="D206" s="2">
        <v>1.3517486392323804E-3</v>
      </c>
      <c r="E206" s="2">
        <v>6.5047498219459486E-3</v>
      </c>
      <c r="F206" s="2">
        <v>6.8664550781250028E-2</v>
      </c>
      <c r="G206" s="2">
        <v>0.48273818859887951</v>
      </c>
      <c r="H206" s="2">
        <v>1.3065019574004517</v>
      </c>
      <c r="I206" s="2">
        <v>13.991276833852551</v>
      </c>
      <c r="J206" s="2">
        <v>0.11157606453193274</v>
      </c>
      <c r="N206" s="2">
        <f t="shared" si="4"/>
        <v>46.239644055289432</v>
      </c>
    </row>
    <row r="207" spans="1:14" x14ac:dyDescent="0.25">
      <c r="A207" s="4">
        <v>44394</v>
      </c>
      <c r="B207" s="2">
        <v>1.7958509622435601E-5</v>
      </c>
      <c r="C207" s="2">
        <v>1.7391973721770762E-4</v>
      </c>
      <c r="D207" s="2">
        <v>1.2515498824340165E-3</v>
      </c>
      <c r="E207" s="2">
        <v>6.0691461855687445E-3</v>
      </c>
      <c r="F207" s="2">
        <v>6.4810705674249611E-2</v>
      </c>
      <c r="G207" s="2">
        <v>0.45941959426267998</v>
      </c>
      <c r="H207" s="2">
        <v>1.2511105606457806</v>
      </c>
      <c r="I207" s="2">
        <v>13.53700495887748</v>
      </c>
      <c r="J207" s="2">
        <v>0.10551019520376112</v>
      </c>
      <c r="N207" s="2">
        <f t="shared" si="4"/>
        <v>45.03689850069123</v>
      </c>
    </row>
    <row r="208" spans="1:14" x14ac:dyDescent="0.25">
      <c r="A208" s="4">
        <v>44395</v>
      </c>
      <c r="B208" s="2">
        <v>1.6265447139950999E-5</v>
      </c>
      <c r="C208" s="2">
        <v>1.5948510222173179E-4</v>
      </c>
      <c r="D208" s="2">
        <v>1.1587783873117873E-3</v>
      </c>
      <c r="E208" s="2">
        <v>5.6627136215954086E-3</v>
      </c>
      <c r="F208" s="2">
        <v>6.1173160272697882E-2</v>
      </c>
      <c r="G208" s="2">
        <v>0.43722740105789804</v>
      </c>
      <c r="H208" s="2">
        <v>1.1980675773910312</v>
      </c>
      <c r="I208" s="2">
        <v>13.097482483749468</v>
      </c>
      <c r="J208" s="2">
        <v>9.9774098850293425E-2</v>
      </c>
      <c r="N208" s="2">
        <f t="shared" si="4"/>
        <v>43.86543772128239</v>
      </c>
    </row>
    <row r="209" spans="1:14" x14ac:dyDescent="0.25">
      <c r="A209" s="4">
        <v>44396</v>
      </c>
      <c r="B209" s="2">
        <v>1.47320003844873E-5</v>
      </c>
      <c r="C209" s="2">
        <v>1.4624848356823832E-4</v>
      </c>
      <c r="D209" s="2">
        <v>1.0728836059570315E-3</v>
      </c>
      <c r="E209" s="2">
        <v>5.2834986305733923E-3</v>
      </c>
      <c r="F209" s="2">
        <v>5.7739774606959789E-2</v>
      </c>
      <c r="G209" s="2">
        <v>0.4161071983502318</v>
      </c>
      <c r="H209" s="2">
        <v>1.1472734426082438</v>
      </c>
      <c r="I209" s="2">
        <v>12.67223052168764</v>
      </c>
      <c r="J209" s="2">
        <v>9.4349847255644756E-2</v>
      </c>
      <c r="N209" s="2">
        <f t="shared" si="4"/>
        <v>42.724447964598887</v>
      </c>
    </row>
    <row r="210" spans="1:14" x14ac:dyDescent="0.25">
      <c r="A210" s="4">
        <v>44397</v>
      </c>
      <c r="B210" s="2">
        <v>1.3343121370175119E-5</v>
      </c>
      <c r="C210" s="2">
        <v>1.3411045074462644E-4</v>
      </c>
      <c r="D210" s="2">
        <v>9.9335579998321706E-4</v>
      </c>
      <c r="E210" s="2">
        <v>4.9296785330645168E-3</v>
      </c>
      <c r="F210" s="2">
        <v>5.4499090071540073E-2</v>
      </c>
      <c r="G210" s="2">
        <v>0.39600720380274412</v>
      </c>
      <c r="H210" s="2">
        <v>1.0986328125000011</v>
      </c>
      <c r="I210" s="2">
        <v>12.260785734513183</v>
      </c>
      <c r="J210" s="2">
        <v>8.9220486877264513E-2</v>
      </c>
      <c r="N210" s="2">
        <f t="shared" si="4"/>
        <v>41.613136644800669</v>
      </c>
    </row>
    <row r="211" spans="1:14" x14ac:dyDescent="0.25">
      <c r="A211" s="4">
        <v>44398</v>
      </c>
      <c r="B211" s="2">
        <v>1.2085180780113048E-5</v>
      </c>
      <c r="C211" s="2">
        <v>1.2297982556882335E-4</v>
      </c>
      <c r="D211" s="2">
        <v>9.1972301550837226E-4</v>
      </c>
      <c r="E211" s="2">
        <v>4.5995527090199667E-3</v>
      </c>
      <c r="F211" s="2">
        <v>5.1440291183052586E-2</v>
      </c>
      <c r="G211" s="2">
        <v>0.37687813641636014</v>
      </c>
      <c r="H211" s="2">
        <v>1.0520543855331019</v>
      </c>
      <c r="I211" s="2">
        <v>11.862699827813898</v>
      </c>
      <c r="J211" s="2">
        <v>8.4369985857501023E-2</v>
      </c>
      <c r="N211" s="2">
        <f t="shared" si="4"/>
        <v>40.530731792103794</v>
      </c>
    </row>
    <row r="212" spans="1:14" x14ac:dyDescent="0.25">
      <c r="A212" s="4">
        <v>44399</v>
      </c>
      <c r="B212" s="2">
        <v>1.0945834219455727E-5</v>
      </c>
      <c r="C212" s="2">
        <v>1.1277299727921621E-4</v>
      </c>
      <c r="D212" s="2">
        <v>8.5154828236781331E-4</v>
      </c>
      <c r="E212" s="2">
        <v>4.2915344238281267E-3</v>
      </c>
      <c r="F212" s="2">
        <v>4.8553169484549942E-2</v>
      </c>
      <c r="G212" s="2">
        <v>0.35867309570312506</v>
      </c>
      <c r="H212" s="2">
        <v>1.0074507310598204</v>
      </c>
      <c r="I212" s="2">
        <v>11.477539062499844</v>
      </c>
      <c r="J212" s="2">
        <v>7.9783183915899822E-2</v>
      </c>
      <c r="N212" s="2">
        <f t="shared" si="4"/>
        <v>39.476481516533418</v>
      </c>
    </row>
    <row r="213" spans="1:14" x14ac:dyDescent="0.25">
      <c r="A213" s="4">
        <v>44400</v>
      </c>
      <c r="B213" s="2">
        <v>9.9139010776706998E-6</v>
      </c>
      <c r="C213" s="2">
        <v>1.0341329446935064E-4</v>
      </c>
      <c r="D213" s="2">
        <v>7.8842702093603553E-4</v>
      </c>
      <c r="E213" s="2">
        <v>4.0041432017475466E-3</v>
      </c>
      <c r="F213" s="2">
        <v>4.5828089475747354E-2</v>
      </c>
      <c r="G213" s="2">
        <v>0.34134744669597822</v>
      </c>
      <c r="H213" s="2">
        <v>0.96473812520506042</v>
      </c>
      <c r="I213" s="2">
        <v>11.104883782217913</v>
      </c>
      <c r="J213" s="2">
        <v>7.5445744965623646E-2</v>
      </c>
      <c r="N213" s="2">
        <f t="shared" si="4"/>
        <v>38.449653485625227</v>
      </c>
    </row>
    <row r="214" spans="1:14" x14ac:dyDescent="0.25">
      <c r="A214" s="4">
        <v>44401</v>
      </c>
      <c r="B214" s="2">
        <v>8.9792548112178004E-6</v>
      </c>
      <c r="C214" s="2">
        <v>9.4830409149509789E-5</v>
      </c>
      <c r="D214" s="2">
        <v>7.2998464116867743E-4</v>
      </c>
      <c r="E214" s="2">
        <v>3.7359977100682837E-3</v>
      </c>
      <c r="F214" s="2">
        <v>4.3255956455436187E-2</v>
      </c>
      <c r="G214" s="2">
        <v>0.32485871051311332</v>
      </c>
      <c r="H214" s="2">
        <v>0.92383639371135717</v>
      </c>
      <c r="I214" s="2">
        <v>10.744327956110418</v>
      </c>
      <c r="J214" s="2">
        <v>7.1344112305896171E-2</v>
      </c>
      <c r="N214" s="2">
        <f t="shared" si="4"/>
        <v>37.449534415712385</v>
      </c>
    </row>
    <row r="215" spans="1:14" x14ac:dyDescent="0.25">
      <c r="A215" s="4">
        <v>44402</v>
      </c>
      <c r="B215" s="2">
        <v>8.1327235699754994E-6</v>
      </c>
      <c r="C215" s="2">
        <v>8.6959868608853713E-5</v>
      </c>
      <c r="D215" s="2">
        <v>6.758743196161902E-4</v>
      </c>
      <c r="E215" s="2">
        <v>3.4858091197996727E-3</v>
      </c>
      <c r="F215" s="2">
        <v>4.0828186168764095E-2</v>
      </c>
      <c r="G215" s="2">
        <v>0.30916646020860999</v>
      </c>
      <c r="H215" s="2">
        <v>0.88466876144673479</v>
      </c>
      <c r="I215" s="2">
        <v>10.395478736419481</v>
      </c>
      <c r="J215" s="2">
        <v>6.7465466250423295E-2</v>
      </c>
      <c r="N215" s="2">
        <f t="shared" si="4"/>
        <v>36.475429576444753</v>
      </c>
    </row>
    <row r="216" spans="1:14" x14ac:dyDescent="0.25">
      <c r="A216" s="4">
        <v>44403</v>
      </c>
      <c r="B216" s="2">
        <v>7.36600019224365E-6</v>
      </c>
      <c r="C216" s="2">
        <v>7.9742551110865815E-5</v>
      </c>
      <c r="D216" s="2">
        <v>6.2577494121700825E-4</v>
      </c>
      <c r="E216" s="2">
        <v>3.2523749109729743E-3</v>
      </c>
      <c r="F216" s="2">
        <v>3.8536676158082435E-2</v>
      </c>
      <c r="G216" s="2">
        <v>0.29423222165398472</v>
      </c>
      <c r="H216" s="2">
        <v>0.84716170829293702</v>
      </c>
      <c r="I216" s="2">
        <v>10.057956030455237</v>
      </c>
      <c r="J216" s="2">
        <v>6.3797684059359205E-2</v>
      </c>
      <c r="N216" s="2">
        <f t="shared" si="4"/>
        <v>35.526662308196066</v>
      </c>
    </row>
    <row r="217" spans="1:14" x14ac:dyDescent="0.25">
      <c r="A217" s="4">
        <v>44404</v>
      </c>
      <c r="B217" s="2">
        <v>6.6715606850875597E-6</v>
      </c>
      <c r="C217" s="2">
        <v>7.3124241784119093E-5</v>
      </c>
      <c r="D217" s="2">
        <v>5.7938919365589365E-4</v>
      </c>
      <c r="E217" s="2">
        <v>3.0345730927843722E-3</v>
      </c>
      <c r="F217" s="2">
        <v>3.637377872174706E-2</v>
      </c>
      <c r="G217" s="2">
        <v>0.28001937920764353</v>
      </c>
      <c r="H217" s="2">
        <v>0.81124483114352464</v>
      </c>
      <c r="I217" s="2">
        <v>9.7313920864614563</v>
      </c>
      <c r="J217" s="2">
        <v>6.0329302049584199E-2</v>
      </c>
      <c r="N217" s="2">
        <f t="shared" si="4"/>
        <v>34.602573552023941</v>
      </c>
    </row>
    <row r="218" spans="1:14" x14ac:dyDescent="0.25">
      <c r="A218" s="4">
        <v>44405</v>
      </c>
      <c r="B218" s="2">
        <v>6.0425903900565238E-6</v>
      </c>
      <c r="C218" s="2">
        <v>6.7055225372313166E-5</v>
      </c>
      <c r="D218" s="2">
        <v>5.3644180297851573E-4</v>
      </c>
      <c r="E218" s="2">
        <v>2.8313568107977043E-3</v>
      </c>
      <c r="F218" s="2">
        <v>3.4332275390625014E-2</v>
      </c>
      <c r="G218" s="2">
        <v>0.266493085940957</v>
      </c>
      <c r="H218" s="2">
        <v>0.77685071175279963</v>
      </c>
      <c r="I218" s="2">
        <v>9.4154310929273759</v>
      </c>
      <c r="J218" s="2">
        <v>5.7049479764869716E-2</v>
      </c>
      <c r="N218" s="2">
        <f t="shared" si="4"/>
        <v>33.702521391856124</v>
      </c>
    </row>
    <row r="219" spans="1:14" x14ac:dyDescent="0.25">
      <c r="A219" s="4">
        <v>44406</v>
      </c>
      <c r="B219" s="2">
        <v>5.4729171097278637E-6</v>
      </c>
      <c r="C219" s="2">
        <v>6.148991278441162E-5</v>
      </c>
      <c r="D219" s="2">
        <v>4.9667789999160853E-4</v>
      </c>
      <c r="E219" s="2">
        <v>2.6417493152866962E-3</v>
      </c>
      <c r="F219" s="2">
        <v>3.2405352837124805E-2</v>
      </c>
      <c r="G219" s="2">
        <v>0.25362017820085125</v>
      </c>
      <c r="H219" s="2">
        <v>0.74391479018750284</v>
      </c>
      <c r="I219" s="2">
        <v>9.1097287909091715</v>
      </c>
      <c r="J219" s="2">
        <v>5.3947966093944075E-2</v>
      </c>
      <c r="N219" s="2">
        <f t="shared" si="4"/>
        <v>32.825880608585024</v>
      </c>
    </row>
    <row r="220" spans="1:14" x14ac:dyDescent="0.25">
      <c r="A220" s="4">
        <v>44407</v>
      </c>
      <c r="B220" s="2">
        <v>4.9569505388353499E-6</v>
      </c>
      <c r="C220" s="2">
        <v>5.6386498639608057E-5</v>
      </c>
      <c r="D220" s="2">
        <v>4.5986150775418613E-4</v>
      </c>
      <c r="E220" s="2">
        <v>2.4648392665322584E-3</v>
      </c>
      <c r="F220" s="2">
        <v>3.0586580136348941E-2</v>
      </c>
      <c r="G220" s="2">
        <v>0.24136909429943976</v>
      </c>
      <c r="H220" s="2">
        <v>0.71237524364374383</v>
      </c>
      <c r="I220" s="2">
        <v>8.8139520989386515</v>
      </c>
      <c r="J220" s="2">
        <v>5.1015067230560672E-2</v>
      </c>
      <c r="N220" s="2">
        <f t="shared" si="4"/>
        <v>31.972042245760719</v>
      </c>
    </row>
    <row r="221" spans="1:14" x14ac:dyDescent="0.25">
      <c r="A221" s="4">
        <v>44408</v>
      </c>
      <c r="B221" s="2">
        <v>4.4896274056089002E-6</v>
      </c>
      <c r="C221" s="2">
        <v>5.1706647234675282E-5</v>
      </c>
      <c r="D221" s="2">
        <v>4.2577414118390665E-4</v>
      </c>
      <c r="E221" s="2">
        <v>2.2997763545099833E-3</v>
      </c>
      <c r="F221" s="2">
        <v>2.8869887303479894E-2</v>
      </c>
      <c r="G221" s="2">
        <v>0.22970979713133999</v>
      </c>
      <c r="H221" s="2">
        <v>0.68217287040169483</v>
      </c>
      <c r="I221" s="2">
        <v>8.5277787501105013</v>
      </c>
      <c r="J221" s="2">
        <v>4.82416163754276E-2</v>
      </c>
      <c r="N221" s="2">
        <f t="shared" si="4"/>
        <v>31.140413186580801</v>
      </c>
    </row>
    <row r="222" spans="1:14" x14ac:dyDescent="0.25">
      <c r="A222" s="4">
        <v>44409</v>
      </c>
      <c r="B222" s="2">
        <v>4.0663617849877497E-6</v>
      </c>
      <c r="C222" s="2">
        <v>4.7415204574754868E-5</v>
      </c>
      <c r="D222" s="2">
        <v>3.9421351046801777E-4</v>
      </c>
      <c r="E222" s="2">
        <v>2.1457672119140634E-3</v>
      </c>
      <c r="F222" s="2">
        <v>2.7249545035770036E-2</v>
      </c>
      <c r="G222" s="2">
        <v>0.21861370052894902</v>
      </c>
      <c r="H222" s="2">
        <v>0.65325097870022586</v>
      </c>
      <c r="I222" s="2">
        <v>8.2508969409526625</v>
      </c>
      <c r="J222" s="2">
        <v>4.561894508530176E-2</v>
      </c>
      <c r="N222" s="2">
        <f t="shared" si="4"/>
        <v>30.330415741883197</v>
      </c>
    </row>
    <row r="223" spans="1:14" x14ac:dyDescent="0.25">
      <c r="A223" s="4">
        <v>44410</v>
      </c>
      <c r="B223" s="2">
        <v>3.683000096121825E-6</v>
      </c>
      <c r="C223" s="2">
        <v>4.3479934304426829E-5</v>
      </c>
      <c r="D223" s="2">
        <v>3.6499232058433872E-4</v>
      </c>
      <c r="E223" s="2">
        <v>2.0020716008737733E-3</v>
      </c>
      <c r="F223" s="2">
        <v>2.5720145591526293E-2</v>
      </c>
      <c r="G223" s="2">
        <v>0.2080535991751159</v>
      </c>
      <c r="H223" s="2">
        <v>0.62555528032289032</v>
      </c>
      <c r="I223" s="2">
        <v>7.9830049916972659</v>
      </c>
      <c r="J223" s="2">
        <v>4.3138856179698877E-2</v>
      </c>
      <c r="N223" s="2">
        <f t="shared" si="4"/>
        <v>29.541487248855745</v>
      </c>
    </row>
    <row r="224" spans="1:14" x14ac:dyDescent="0.25">
      <c r="A224" s="4">
        <v>44411</v>
      </c>
      <c r="B224" s="2">
        <v>3.3357803425437799E-6</v>
      </c>
      <c r="C224" s="2">
        <v>3.9871275555432881E-5</v>
      </c>
      <c r="D224" s="2">
        <v>3.379371598080951E-4</v>
      </c>
      <c r="E224" s="2">
        <v>1.8679988550341419E-3</v>
      </c>
      <c r="F224" s="2">
        <v>2.4276584742274971E-2</v>
      </c>
      <c r="G224" s="2">
        <v>0.19800360190137206</v>
      </c>
      <c r="H224" s="2">
        <v>0.5990337886955156</v>
      </c>
      <c r="I224" s="2">
        <v>7.7238110175819603</v>
      </c>
      <c r="J224" s="2">
        <v>4.0793598120539135E-2</v>
      </c>
      <c r="N224" s="2">
        <f t="shared" si="4"/>
        <v>28.773079680183812</v>
      </c>
    </row>
    <row r="225" spans="1:14" x14ac:dyDescent="0.25">
      <c r="A225" s="4">
        <v>44412</v>
      </c>
      <c r="B225" s="2">
        <v>3.0212951950282619E-6</v>
      </c>
      <c r="C225" s="2">
        <v>3.6562120892059519E-5</v>
      </c>
      <c r="D225" s="2">
        <v>3.1288747060850413E-4</v>
      </c>
      <c r="E225" s="2">
        <v>1.7429045598998363E-3</v>
      </c>
      <c r="F225" s="2">
        <v>2.2914044737873677E-2</v>
      </c>
      <c r="G225" s="2">
        <v>0.18843906820818007</v>
      </c>
      <c r="H225" s="2">
        <v>0.57363672130412191</v>
      </c>
      <c r="I225" s="2">
        <v>7.4730326108235037</v>
      </c>
      <c r="J225" s="2">
        <v>3.8575840784651753E-2</v>
      </c>
      <c r="N225" s="2">
        <f t="shared" si="4"/>
        <v>28.024659263364398</v>
      </c>
    </row>
    <row r="226" spans="1:14" x14ac:dyDescent="0.25">
      <c r="A226" s="4">
        <v>44413</v>
      </c>
      <c r="B226" s="2">
        <v>2.7364585548639319E-6</v>
      </c>
      <c r="C226" s="2">
        <v>3.3527612686156562E-5</v>
      </c>
      <c r="D226" s="2">
        <v>2.8969459682794683E-4</v>
      </c>
      <c r="E226" s="2">
        <v>1.6261874554864871E-3</v>
      </c>
      <c r="F226" s="2">
        <v>2.1627978227718093E-2</v>
      </c>
      <c r="G226" s="2">
        <v>0.17933654785156253</v>
      </c>
      <c r="H226" s="2">
        <v>0.54931640625000056</v>
      </c>
      <c r="I226" s="2">
        <v>7.2303965329171049</v>
      </c>
      <c r="J226" s="2">
        <v>3.6478652553415279E-2</v>
      </c>
      <c r="N226" s="2">
        <f t="shared" si="4"/>
        <v>27.295706109922357</v>
      </c>
    </row>
    <row r="227" spans="1:14" x14ac:dyDescent="0.25">
      <c r="A227" s="4">
        <v>44414</v>
      </c>
      <c r="B227" s="2">
        <v>2.478475269417675E-6</v>
      </c>
      <c r="C227" s="2">
        <v>3.0744956392205797E-5</v>
      </c>
      <c r="D227" s="2">
        <v>2.6822090148925787E-4</v>
      </c>
      <c r="E227" s="2">
        <v>1.5172865463921861E-3</v>
      </c>
      <c r="F227" s="2">
        <v>2.0414093084382048E-2</v>
      </c>
      <c r="G227" s="2">
        <v>0.17067372334798911</v>
      </c>
      <c r="H227" s="2">
        <v>0.52602719276655097</v>
      </c>
      <c r="I227" s="2">
        <v>6.9956384169262655</v>
      </c>
      <c r="J227" s="2">
        <v>3.4495478647927125E-2</v>
      </c>
      <c r="N227" s="2">
        <f t="shared" si="4"/>
        <v>26.585713854271059</v>
      </c>
    </row>
    <row r="228" spans="1:14" x14ac:dyDescent="0.25">
      <c r="A228" s="4">
        <v>44415</v>
      </c>
      <c r="B228" s="2">
        <v>2.2448137028044501E-6</v>
      </c>
      <c r="C228" s="2">
        <v>2.8193249319804015E-5</v>
      </c>
      <c r="D228" s="2">
        <v>2.4833894999580426E-4</v>
      </c>
      <c r="E228" s="2">
        <v>1.4156784053988522E-3</v>
      </c>
      <c r="F228" s="2">
        <v>1.9268338079041217E-2</v>
      </c>
      <c r="G228" s="2">
        <v>0.16242935525655666</v>
      </c>
      <c r="H228" s="2">
        <v>0.50372536552991021</v>
      </c>
      <c r="I228" s="2">
        <v>6.7685024794387312</v>
      </c>
      <c r="J228" s="2">
        <v>3.2620120641988722E-2</v>
      </c>
      <c r="N228" s="2">
        <f t="shared" si="4"/>
        <v>25.894189301966758</v>
      </c>
    </row>
    <row r="229" spans="1:14" x14ac:dyDescent="0.25">
      <c r="A229" s="4">
        <v>44416</v>
      </c>
      <c r="B229" s="2">
        <v>2.0331808924938748E-6</v>
      </c>
      <c r="C229" s="2">
        <v>2.5853323617337627E-5</v>
      </c>
      <c r="D229" s="2">
        <v>2.2993075387709306E-4</v>
      </c>
      <c r="E229" s="2">
        <v>1.3208746576433481E-3</v>
      </c>
      <c r="F229" s="2">
        <v>1.818688936087353E-2</v>
      </c>
      <c r="G229" s="2">
        <v>0.154583230104305</v>
      </c>
      <c r="H229" s="2">
        <v>0.48236906260253021</v>
      </c>
      <c r="I229" s="2">
        <v>6.5487412418747262</v>
      </c>
      <c r="J229" s="2">
        <v>3.0846717088873907E-2</v>
      </c>
      <c r="N229" s="2">
        <f t="shared" si="4"/>
        <v>25.220652087112221</v>
      </c>
    </row>
    <row r="230" spans="1:14" x14ac:dyDescent="0.25">
      <c r="A230" s="4">
        <v>44417</v>
      </c>
      <c r="B230" s="2">
        <v>1.8415000480609125E-6</v>
      </c>
      <c r="C230" s="2">
        <v>2.370760228737742E-5</v>
      </c>
      <c r="D230" s="2">
        <v>2.1288707059195333E-4</v>
      </c>
      <c r="E230" s="2">
        <v>1.2324196332661292E-3</v>
      </c>
      <c r="F230" s="2">
        <v>1.7166137695312507E-2</v>
      </c>
      <c r="G230" s="2">
        <v>0.14711611082699236</v>
      </c>
      <c r="H230" s="2">
        <v>0.46191819685567859</v>
      </c>
      <c r="I230" s="2">
        <v>6.3361152608438127</v>
      </c>
      <c r="J230" s="2">
        <v>2.9169725201329454E-2</v>
      </c>
      <c r="N230" s="2">
        <f t="shared" si="4"/>
        <v>24.564634338671702</v>
      </c>
    </row>
    <row r="231" spans="1:14" x14ac:dyDescent="0.25">
      <c r="A231" s="4">
        <v>44418</v>
      </c>
      <c r="B231" s="2">
        <v>1.6678901712718899E-6</v>
      </c>
      <c r="C231" s="2">
        <v>2.1739967152213405E-5</v>
      </c>
      <c r="D231" s="2">
        <v>1.9710675523400888E-4</v>
      </c>
      <c r="E231" s="2">
        <v>1.1498881772549917E-3</v>
      </c>
      <c r="F231" s="2">
        <v>1.6202676418562403E-2</v>
      </c>
      <c r="G231" s="2">
        <v>0.14000968960382176</v>
      </c>
      <c r="H231" s="2">
        <v>0.44233438072336739</v>
      </c>
      <c r="I231" s="2">
        <v>6.1303928672565853</v>
      </c>
      <c r="J231" s="2">
        <v>2.7583903527548342E-2</v>
      </c>
      <c r="N231" s="2">
        <f t="shared" si="4"/>
        <v>23.92568035546542</v>
      </c>
    </row>
    <row r="232" spans="1:14" x14ac:dyDescent="0.25">
      <c r="A232" s="4">
        <v>44419</v>
      </c>
      <c r="B232" s="2">
        <v>1.510647597514131E-6</v>
      </c>
      <c r="C232" s="2">
        <v>1.9935637777716433E-5</v>
      </c>
      <c r="D232" s="2">
        <v>1.8249616029216936E-4</v>
      </c>
      <c r="E232" s="2">
        <v>1.0728836059570317E-3</v>
      </c>
      <c r="F232" s="2">
        <v>1.5293290068174471E-2</v>
      </c>
      <c r="G232" s="2">
        <v>0.1332465429704785</v>
      </c>
      <c r="H232" s="2">
        <v>0.42358085414646851</v>
      </c>
      <c r="I232" s="2">
        <v>5.931349913906943</v>
      </c>
      <c r="J232" s="2">
        <v>2.6084295568969431E-2</v>
      </c>
      <c r="N232" s="2">
        <f t="shared" si="4"/>
        <v>23.303346289617831</v>
      </c>
    </row>
    <row r="233" spans="1:14" x14ac:dyDescent="0.25">
      <c r="A233" s="4">
        <v>44420</v>
      </c>
      <c r="B233" s="2">
        <v>1.3682292774319659E-6</v>
      </c>
      <c r="C233" s="2">
        <v>1.8281060446029756E-5</v>
      </c>
      <c r="D233" s="2">
        <v>1.6896857990404755E-4</v>
      </c>
      <c r="E233" s="2">
        <v>1.0010358004368866E-3</v>
      </c>
      <c r="F233" s="2">
        <v>1.4434943651739947E-2</v>
      </c>
      <c r="G233" s="2">
        <v>0.12681008910042563</v>
      </c>
      <c r="H233" s="2">
        <v>0.40562241557176232</v>
      </c>
      <c r="I233" s="2">
        <v>5.7387695312499156</v>
      </c>
      <c r="J233" s="2">
        <v>2.4666214288700836E-2</v>
      </c>
      <c r="N233" s="2">
        <f t="shared" si="4"/>
        <v>22.69719983823973</v>
      </c>
    </row>
    <row r="234" spans="1:14" x14ac:dyDescent="0.25">
      <c r="A234" s="4">
        <v>44421</v>
      </c>
      <c r="B234" s="2">
        <v>1.2392376347088375E-6</v>
      </c>
      <c r="C234" s="2">
        <v>1.6763806343078274E-5</v>
      </c>
      <c r="D234" s="2">
        <v>1.5644373530425206E-4</v>
      </c>
      <c r="E234" s="2">
        <v>9.3399942751707093E-4</v>
      </c>
      <c r="F234" s="2">
        <v>1.3624772517885018E-2</v>
      </c>
      <c r="G234" s="2">
        <v>0.12068454714971988</v>
      </c>
      <c r="H234" s="2">
        <v>0.38842535587639981</v>
      </c>
      <c r="I234" s="2">
        <v>5.5524418911089501</v>
      </c>
      <c r="J234" s="2">
        <v>2.3325227462147928E-2</v>
      </c>
      <c r="N234" s="2">
        <f t="shared" si="4"/>
        <v>22.106819943130066</v>
      </c>
    </row>
    <row r="235" spans="1:14" x14ac:dyDescent="0.25">
      <c r="A235" s="4">
        <v>44422</v>
      </c>
      <c r="B235" s="2">
        <v>1.122406851402225E-6</v>
      </c>
      <c r="C235" s="2">
        <v>1.5372478196102892E-5</v>
      </c>
      <c r="D235" s="2">
        <v>1.4484729841397341E-4</v>
      </c>
      <c r="E235" s="2">
        <v>8.7145227994991816E-4</v>
      </c>
      <c r="F235" s="2">
        <v>1.2860072795763147E-2</v>
      </c>
      <c r="G235" s="2">
        <v>0.11485489856566999</v>
      </c>
      <c r="H235" s="2">
        <v>0.37195739509375142</v>
      </c>
      <c r="I235" s="2">
        <v>5.3721639780552026</v>
      </c>
      <c r="J235" s="2">
        <v>2.205714382405926E-2</v>
      </c>
      <c r="N235" s="2">
        <f t="shared" si="4"/>
        <v>21.531796498288884</v>
      </c>
    </row>
    <row r="236" spans="1:14" x14ac:dyDescent="0.25">
      <c r="A236" s="4">
        <v>44423</v>
      </c>
      <c r="B236" s="2">
        <v>1.0165904462469374E-6</v>
      </c>
      <c r="C236" s="2">
        <v>1.4096624659902002E-5</v>
      </c>
      <c r="D236" s="2">
        <v>1.3411045074462893E-4</v>
      </c>
      <c r="E236" s="2">
        <v>8.1309372774324357E-4</v>
      </c>
      <c r="F236" s="2">
        <v>1.2138292371137486E-2</v>
      </c>
      <c r="G236" s="2">
        <v>0.10930685026447451</v>
      </c>
      <c r="H236" s="2">
        <v>0.35618762182187191</v>
      </c>
      <c r="I236" s="2">
        <v>5.197739368209735</v>
      </c>
      <c r="J236" s="2">
        <v>2.0857999968692868E-2</v>
      </c>
      <c r="N236" s="2">
        <f t="shared" si="4"/>
        <v>20.971730065038134</v>
      </c>
    </row>
    <row r="237" spans="1:14" x14ac:dyDescent="0.25">
      <c r="A237" s="4">
        <v>44424</v>
      </c>
      <c r="B237" s="2">
        <v>9.2075002403045625E-7</v>
      </c>
      <c r="C237" s="2">
        <v>1.2926661808668809E-5</v>
      </c>
      <c r="D237" s="2">
        <v>1.2416947499790213E-4</v>
      </c>
      <c r="E237" s="2">
        <v>7.5864327319609306E-4</v>
      </c>
      <c r="F237" s="2">
        <v>1.1457022368936838E-2</v>
      </c>
      <c r="G237" s="2">
        <v>0.10402679958755795</v>
      </c>
      <c r="H237" s="2">
        <v>0.34108643520084742</v>
      </c>
      <c r="I237" s="2">
        <v>5.0289780152276133</v>
      </c>
      <c r="J237" s="2">
        <v>1.9724047962159347E-2</v>
      </c>
      <c r="N237" s="2">
        <f t="shared" si="4"/>
        <v>20.426231594552551</v>
      </c>
    </row>
    <row r="238" spans="1:14" x14ac:dyDescent="0.25">
      <c r="A238" s="4">
        <v>44425</v>
      </c>
      <c r="B238" s="2">
        <v>8.3394508563594496E-7</v>
      </c>
      <c r="C238" s="2">
        <v>1.1853801143688705E-5</v>
      </c>
      <c r="D238" s="2">
        <v>1.1496537693854653E-4</v>
      </c>
      <c r="E238" s="2">
        <v>7.0783920269942608E-4</v>
      </c>
      <c r="F238" s="2">
        <v>1.0813989113859047E-2</v>
      </c>
      <c r="G238" s="2">
        <v>9.9001800950686031E-2</v>
      </c>
      <c r="H238" s="2">
        <v>0.32662548935011293</v>
      </c>
      <c r="I238" s="2">
        <v>4.8656960432307228</v>
      </c>
      <c r="J238" s="2">
        <v>1.8651743628223937E-2</v>
      </c>
      <c r="N238" s="2">
        <f t="shared" si="4"/>
        <v>19.894922157607805</v>
      </c>
    </row>
    <row r="239" spans="1:14" x14ac:dyDescent="0.25">
      <c r="A239" s="4">
        <v>44426</v>
      </c>
      <c r="B239" s="2">
        <v>7.5532379875706548E-7</v>
      </c>
      <c r="C239" s="2">
        <v>1.0869983576106697E-5</v>
      </c>
      <c r="D239" s="2">
        <v>1.0644353529597666E-4</v>
      </c>
      <c r="E239" s="2">
        <v>6.6043732882167404E-4</v>
      </c>
      <c r="F239" s="2">
        <v>1.0207046542191024E-2</v>
      </c>
      <c r="G239" s="2">
        <v>9.4219534104090036E-2</v>
      </c>
      <c r="H239" s="2">
        <v>0.31277764016144516</v>
      </c>
      <c r="I239" s="2">
        <v>4.7077155464636835</v>
      </c>
      <c r="J239" s="2">
        <v>1.7637735470954829E-2</v>
      </c>
      <c r="N239" s="2">
        <f t="shared" si="4"/>
        <v>19.377432681358197</v>
      </c>
    </row>
    <row r="240" spans="1:14" x14ac:dyDescent="0.25">
      <c r="A240" s="4">
        <v>44427</v>
      </c>
      <c r="B240" s="2">
        <v>6.8411463871598297E-7</v>
      </c>
      <c r="C240" s="2">
        <v>9.9678188888582117E-6</v>
      </c>
      <c r="D240" s="2">
        <v>9.8553377617004441E-5</v>
      </c>
      <c r="E240" s="2">
        <v>6.1620981663306461E-4</v>
      </c>
      <c r="F240" s="2">
        <v>9.6341690395206087E-3</v>
      </c>
      <c r="G240" s="2">
        <v>8.9668273925781264E-2</v>
      </c>
      <c r="H240" s="2">
        <v>0.2995168943477578</v>
      </c>
      <c r="I240" s="2">
        <v>4.5548643954545822</v>
      </c>
      <c r="J240" s="2">
        <v>1.6678854199595326E-2</v>
      </c>
      <c r="N240" s="2">
        <f t="shared" si="4"/>
        <v>18.873403692961098</v>
      </c>
    </row>
    <row r="241" spans="1:14" x14ac:dyDescent="0.25">
      <c r="A241" s="4">
        <v>44428</v>
      </c>
      <c r="B241" s="2">
        <v>6.1961881735441874E-7</v>
      </c>
      <c r="C241" s="2">
        <v>9.1405302230148731E-6</v>
      </c>
      <c r="D241" s="2">
        <v>9.1248080146084679E-5</v>
      </c>
      <c r="E241" s="2">
        <v>5.7494408862749583E-4</v>
      </c>
      <c r="F241" s="2">
        <v>9.0934446804367651E-3</v>
      </c>
      <c r="G241" s="2">
        <v>8.5336861673994555E-2</v>
      </c>
      <c r="H241" s="2">
        <v>0.28681836065206096</v>
      </c>
      <c r="I241" s="2">
        <v>4.4069760494693222</v>
      </c>
      <c r="J241" s="2">
        <v>1.577210282291976E-2</v>
      </c>
      <c r="N241" s="2">
        <f t="shared" si="4"/>
        <v>18.382485069869979</v>
      </c>
    </row>
    <row r="242" spans="1:14" x14ac:dyDescent="0.25">
      <c r="A242" s="4">
        <v>44429</v>
      </c>
      <c r="B242" s="2">
        <v>5.6120342570111252E-7</v>
      </c>
      <c r="C242" s="2">
        <v>8.3819031715391322E-6</v>
      </c>
      <c r="D242" s="2">
        <v>8.4484289952023776E-5</v>
      </c>
      <c r="E242" s="2">
        <v>5.3644180297851584E-4</v>
      </c>
      <c r="F242" s="2">
        <v>8.5830688476562535E-3</v>
      </c>
      <c r="G242" s="2">
        <v>8.1214677628278331E-2</v>
      </c>
      <c r="H242" s="2">
        <v>0.27465820312500028</v>
      </c>
      <c r="I242" s="2">
        <v>4.2638893750552471</v>
      </c>
      <c r="J242" s="2">
        <v>1.4914647282113001E-2</v>
      </c>
      <c r="N242" s="2">
        <f t="shared" si="4"/>
        <v>17.904335796622608</v>
      </c>
    </row>
    <row r="243" spans="1:14" x14ac:dyDescent="0.25">
      <c r="A243" s="4">
        <v>44430</v>
      </c>
      <c r="B243" s="2">
        <v>5.0829522312346871E-7</v>
      </c>
      <c r="C243" s="2">
        <v>7.6862390980514407E-6</v>
      </c>
      <c r="D243" s="2">
        <v>7.8221867652126031E-5</v>
      </c>
      <c r="E243" s="2">
        <v>5.0051790021844332E-4</v>
      </c>
      <c r="F243" s="2">
        <v>8.1013382092812013E-3</v>
      </c>
      <c r="G243" s="2">
        <v>7.7291615052152499E-2</v>
      </c>
      <c r="H243" s="2">
        <v>0.26301359638327548</v>
      </c>
      <c r="I243" s="2">
        <v>4.1254484704763277</v>
      </c>
      <c r="J243" s="2">
        <v>1.4103807592896544E-2</v>
      </c>
      <c r="N243" s="2">
        <f t="shared" si="4"/>
        <v>17.438623727955463</v>
      </c>
    </row>
    <row r="244" spans="1:14" x14ac:dyDescent="0.25">
      <c r="A244" s="4">
        <v>44431</v>
      </c>
      <c r="B244" s="2">
        <v>4.6037501201522813E-7</v>
      </c>
      <c r="C244" s="2">
        <v>7.0483123299509961E-6</v>
      </c>
      <c r="D244" s="2">
        <v>7.2423649206986707E-5</v>
      </c>
      <c r="E244" s="2">
        <v>4.6699971375853546E-4</v>
      </c>
      <c r="F244" s="2">
        <v>7.6466450340872353E-3</v>
      </c>
      <c r="G244" s="2">
        <v>7.3558055413496179E-2</v>
      </c>
      <c r="H244" s="2">
        <v>0.2518626827649551</v>
      </c>
      <c r="I244" s="2">
        <v>3.9915024958486294</v>
      </c>
      <c r="J244" s="2">
        <v>1.333704946921581E-2</v>
      </c>
      <c r="N244" s="2">
        <f t="shared" si="4"/>
        <v>16.985025358079824</v>
      </c>
    </row>
    <row r="245" spans="1:14" x14ac:dyDescent="0.25">
      <c r="A245" s="4">
        <v>44432</v>
      </c>
      <c r="B245" s="2">
        <v>4.1697254281797248E-7</v>
      </c>
      <c r="C245" s="2">
        <v>6.4633309043343992E-6</v>
      </c>
      <c r="D245" s="2">
        <v>6.7055225372314467E-5</v>
      </c>
      <c r="E245" s="2">
        <v>4.3572613997495908E-4</v>
      </c>
      <c r="F245" s="2">
        <v>7.2174718258699736E-3</v>
      </c>
      <c r="G245" s="2">
        <v>7.0004844801910882E-2</v>
      </c>
      <c r="H245" s="2">
        <v>0.2411845313012651</v>
      </c>
      <c r="I245" s="2">
        <v>3.8619055087909762</v>
      </c>
      <c r="J245" s="2">
        <v>1.2611976402308434E-2</v>
      </c>
      <c r="N245" s="2">
        <f t="shared" si="4"/>
        <v>16.543225595959221</v>
      </c>
    </row>
    <row r="246" spans="1:14" x14ac:dyDescent="0.25">
      <c r="A246" s="4">
        <v>44433</v>
      </c>
      <c r="B246" s="2">
        <v>3.7766189937853274E-7</v>
      </c>
      <c r="C246" s="2">
        <v>5.9269005718443474E-6</v>
      </c>
      <c r="D246" s="2">
        <v>6.2084737498951066E-5</v>
      </c>
      <c r="E246" s="2">
        <v>4.0654686387162179E-4</v>
      </c>
      <c r="F246" s="2">
        <v>6.8123862589425091E-3</v>
      </c>
      <c r="G246" s="2">
        <v>6.6623271485239249E-2</v>
      </c>
      <c r="H246" s="2">
        <v>0.23095909842783929</v>
      </c>
      <c r="I246" s="2">
        <v>3.7365163054117474</v>
      </c>
      <c r="J246" s="2">
        <v>1.1926322170396604E-2</v>
      </c>
      <c r="N246" s="2">
        <f t="shared" si="4"/>
        <v>16.112917546432204</v>
      </c>
    </row>
    <row r="247" spans="1:14" x14ac:dyDescent="0.25">
      <c r="A247" s="4">
        <v>44434</v>
      </c>
      <c r="B247" s="2">
        <v>3.4205731935799148E-7</v>
      </c>
      <c r="C247" s="2">
        <v>5.4349917880533444E-6</v>
      </c>
      <c r="D247" s="2">
        <v>5.7482688469273266E-5</v>
      </c>
      <c r="E247" s="2">
        <v>3.7932163659804653E-4</v>
      </c>
      <c r="F247" s="2">
        <v>6.4300363978815733E-3</v>
      </c>
      <c r="G247" s="2">
        <v>6.3405044550212813E-2</v>
      </c>
      <c r="H247" s="2">
        <v>0.2211671903616837</v>
      </c>
      <c r="I247" s="2">
        <v>3.6151982664585485</v>
      </c>
      <c r="J247" s="2">
        <v>1.1277943755592438E-2</v>
      </c>
      <c r="N247" s="2">
        <f t="shared" si="4"/>
        <v>15.693802297028336</v>
      </c>
    </row>
    <row r="248" spans="1:14" x14ac:dyDescent="0.25">
      <c r="A248" s="4">
        <v>44435</v>
      </c>
      <c r="B248" s="2">
        <v>3.0980940867720937E-7</v>
      </c>
      <c r="C248" s="2">
        <v>4.9839094444291016E-6</v>
      </c>
      <c r="D248" s="2">
        <v>5.3221767647988332E-5</v>
      </c>
      <c r="E248" s="2">
        <v>3.5391960134971304E-4</v>
      </c>
      <c r="F248" s="2">
        <v>6.0691461855687428E-3</v>
      </c>
      <c r="G248" s="2">
        <v>6.0342273574859939E-2</v>
      </c>
      <c r="H248" s="2">
        <v>0.21179042707323426</v>
      </c>
      <c r="I248" s="2">
        <v>3.4978192084631288</v>
      </c>
      <c r="J248" s="2">
        <v>1.0664814645878106E-2</v>
      </c>
      <c r="N248" s="2">
        <f t="shared" si="4"/>
        <v>15.285588710329357</v>
      </c>
    </row>
    <row r="249" spans="1:14" x14ac:dyDescent="0.25">
      <c r="A249" s="4">
        <v>44436</v>
      </c>
      <c r="B249" s="2">
        <v>2.8060171285055626E-7</v>
      </c>
      <c r="C249" s="2">
        <v>4.5702651115074323E-6</v>
      </c>
      <c r="D249" s="2">
        <v>4.9276688808502221E-5</v>
      </c>
      <c r="E249" s="2">
        <v>3.3021866441083702E-4</v>
      </c>
      <c r="F249" s="2">
        <v>5.7285111844684192E-3</v>
      </c>
      <c r="G249" s="2">
        <v>5.7427449282834997E-2</v>
      </c>
      <c r="H249" s="2">
        <v>0.20281120778588116</v>
      </c>
      <c r="I249" s="2">
        <v>3.3842512397193616</v>
      </c>
      <c r="J249" s="2">
        <v>1.0085018501226015E-2</v>
      </c>
      <c r="N249" s="2">
        <f t="shared" si="4"/>
        <v>14.887993221731255</v>
      </c>
    </row>
    <row r="250" spans="1:14" x14ac:dyDescent="0.25">
      <c r="A250" s="4">
        <v>44437</v>
      </c>
      <c r="B250" s="2">
        <v>2.5414761156173436E-7</v>
      </c>
      <c r="C250" s="2">
        <v>4.1909515857695627E-6</v>
      </c>
      <c r="D250" s="2">
        <v>4.562404007304234E-5</v>
      </c>
      <c r="E250" s="2">
        <v>3.081049083165323E-4</v>
      </c>
      <c r="F250" s="2">
        <v>5.4069945569295234E-3</v>
      </c>
      <c r="G250" s="2">
        <v>5.4653425132237254E-2</v>
      </c>
      <c r="H250" s="2">
        <v>0.19421267793819991</v>
      </c>
      <c r="I250" s="2">
        <v>3.2743706209373591</v>
      </c>
      <c r="J250" s="2">
        <v>9.5367431640624393E-3</v>
      </c>
      <c r="N250" s="2">
        <f t="shared" si="4"/>
        <v>14.500739642466796</v>
      </c>
    </row>
    <row r="251" spans="1:14" x14ac:dyDescent="0.25">
      <c r="A251" s="4">
        <v>44438</v>
      </c>
      <c r="B251" s="2">
        <v>2.3018750600761406E-7</v>
      </c>
      <c r="C251" s="2">
        <v>3.8431195490257169E-6</v>
      </c>
      <c r="D251" s="2">
        <v>4.2242144976011888E-5</v>
      </c>
      <c r="E251" s="2">
        <v>2.8747204431374792E-4</v>
      </c>
      <c r="F251" s="2">
        <v>5.1035232710955119E-3</v>
      </c>
      <c r="G251" s="2">
        <v>5.2013399793778975E-2</v>
      </c>
      <c r="H251" s="2">
        <v>0.18597869754687571</v>
      </c>
      <c r="I251" s="2">
        <v>3.1680576304219024</v>
      </c>
      <c r="J251" s="2">
        <v>9.0182749953542606E-3</v>
      </c>
      <c r="N251" s="2">
        <f t="shared" si="4"/>
        <v>14.123558967751636</v>
      </c>
    </row>
    <row r="252" spans="1:14" x14ac:dyDescent="0.25">
      <c r="A252" s="4">
        <v>44439</v>
      </c>
      <c r="B252" s="2">
        <v>2.0848627140898624E-7</v>
      </c>
      <c r="C252" s="2">
        <v>3.5241561649754951E-6</v>
      </c>
      <c r="D252" s="2">
        <v>3.9110933826063016E-5</v>
      </c>
      <c r="E252" s="2">
        <v>2.6822090148925792E-4</v>
      </c>
      <c r="F252" s="2">
        <v>4.8170845197603044E-3</v>
      </c>
      <c r="G252" s="2">
        <v>4.9500900475343015E-2</v>
      </c>
      <c r="H252" s="2">
        <v>0.17809381091093596</v>
      </c>
      <c r="I252" s="2">
        <v>3.0651964336282891</v>
      </c>
      <c r="J252" s="2">
        <v>8.5279935186162066E-3</v>
      </c>
      <c r="N252" s="2">
        <f t="shared" si="4"/>
        <v>13.756189189920796</v>
      </c>
    </row>
    <row r="253" spans="1:14" x14ac:dyDescent="0.25">
      <c r="A253" s="4">
        <v>44440</v>
      </c>
      <c r="B253" s="2">
        <v>1.8883094968926637E-7</v>
      </c>
      <c r="C253" s="2">
        <v>3.231665452167197E-6</v>
      </c>
      <c r="D253" s="2">
        <v>3.6211824603493353E-5</v>
      </c>
      <c r="E253" s="2">
        <v>2.5025895010922166E-4</v>
      </c>
      <c r="F253" s="2">
        <v>4.5467223402183825E-3</v>
      </c>
      <c r="G253" s="2">
        <v>4.7109767052045018E-2</v>
      </c>
      <c r="H253" s="2">
        <v>0.17054321760042371</v>
      </c>
      <c r="I253" s="2">
        <v>2.9656749569534679</v>
      </c>
      <c r="J253" s="2">
        <v>8.0643663550983933E-3</v>
      </c>
      <c r="N253" s="2">
        <f t="shared" si="4"/>
        <v>13.398375116425644</v>
      </c>
    </row>
    <row r="254" spans="1:14" x14ac:dyDescent="0.25">
      <c r="A254" s="4">
        <v>44441</v>
      </c>
      <c r="B254" s="2">
        <v>1.7102865967899574E-7</v>
      </c>
      <c r="C254" s="2">
        <v>2.9634502859221712E-6</v>
      </c>
      <c r="D254" s="2">
        <v>3.3527612686157233E-5</v>
      </c>
      <c r="E254" s="2">
        <v>2.3349985687926773E-4</v>
      </c>
      <c r="F254" s="2">
        <v>4.2915344238281267E-3</v>
      </c>
      <c r="G254" s="2">
        <v>4.4834136962890632E-2</v>
      </c>
      <c r="H254" s="2">
        <v>0.16331274467505646</v>
      </c>
      <c r="I254" s="2">
        <v>2.8693847656249543</v>
      </c>
      <c r="J254" s="2">
        <v>7.6259444343240628E-3</v>
      </c>
      <c r="N254" s="2">
        <f t="shared" si="4"/>
        <v>13.049868192564997</v>
      </c>
    </row>
    <row r="255" spans="1:14" x14ac:dyDescent="0.25">
      <c r="A255" s="4">
        <v>44442</v>
      </c>
      <c r="B255" s="2">
        <v>1.5490470433860468E-7</v>
      </c>
      <c r="C255" s="2">
        <v>2.7174958940266696E-6</v>
      </c>
      <c r="D255" s="2">
        <v>3.1042368749475533E-5</v>
      </c>
      <c r="E255" s="2">
        <v>2.1786306998747954E-4</v>
      </c>
      <c r="F255" s="2">
        <v>4.0506691046406007E-3</v>
      </c>
      <c r="G255" s="2">
        <v>4.2668430836997277E-2</v>
      </c>
      <c r="H255" s="2">
        <v>0.15638882008072258</v>
      </c>
      <c r="I255" s="2">
        <v>2.776220945554472</v>
      </c>
      <c r="J255" s="2">
        <v>7.2113574650080007E-3</v>
      </c>
      <c r="N255" s="2">
        <f t="shared" si="4"/>
        <v>12.710426328827197</v>
      </c>
    </row>
    <row r="256" spans="1:14" x14ac:dyDescent="0.25">
      <c r="A256" s="4">
        <v>44443</v>
      </c>
      <c r="B256" s="2">
        <v>1.4030085642527813E-7</v>
      </c>
      <c r="C256" s="2">
        <v>2.4919547222145487E-6</v>
      </c>
      <c r="D256" s="2">
        <v>2.8741344234636633E-5</v>
      </c>
      <c r="E256" s="2">
        <v>2.0327343193581089E-4</v>
      </c>
      <c r="F256" s="2">
        <v>3.8233225170436176E-3</v>
      </c>
      <c r="G256" s="2">
        <v>4.0607338814139166E-2</v>
      </c>
      <c r="H256" s="2">
        <v>0.1497584471738789</v>
      </c>
      <c r="I256" s="2">
        <v>2.6860819890275982</v>
      </c>
      <c r="J256" s="2">
        <v>6.8193096521999563E-3</v>
      </c>
      <c r="N256" s="2">
        <f t="shared" si="4"/>
        <v>12.37981373272318</v>
      </c>
    </row>
    <row r="257" spans="1:14" x14ac:dyDescent="0.25">
      <c r="A257" s="4">
        <v>44444</v>
      </c>
      <c r="B257" s="2">
        <v>1.2707380578086718E-7</v>
      </c>
      <c r="C257" s="2">
        <v>2.2851325557537145E-6</v>
      </c>
      <c r="D257" s="2">
        <v>2.6610883823994166E-5</v>
      </c>
      <c r="E257" s="2">
        <v>1.8966081829902327E-4</v>
      </c>
      <c r="F257" s="2">
        <v>3.6087359129349868E-3</v>
      </c>
      <c r="G257" s="2">
        <v>3.8645807526076249E-2</v>
      </c>
      <c r="H257" s="2">
        <v>0.14340918032603048</v>
      </c>
      <c r="I257" s="2">
        <v>2.5988696841048644</v>
      </c>
      <c r="J257" s="2">
        <v>6.4485756472669733E-3</v>
      </c>
      <c r="N257" s="2">
        <f t="shared" si="4"/>
        <v>12.057800744993806</v>
      </c>
    </row>
    <row r="258" spans="1:14" x14ac:dyDescent="0.25">
      <c r="A258" s="4">
        <v>44445</v>
      </c>
      <c r="B258" s="2">
        <v>1.1509375300380703E-7</v>
      </c>
      <c r="C258" s="2">
        <v>2.0954757928847796E-6</v>
      </c>
      <c r="D258" s="2">
        <v>2.463834440425111E-5</v>
      </c>
      <c r="E258" s="2">
        <v>1.7695980067485652E-4</v>
      </c>
      <c r="F258" s="2">
        <v>3.4061931294712545E-3</v>
      </c>
      <c r="G258" s="2">
        <v>3.6779027706748089E-2</v>
      </c>
      <c r="H258" s="2">
        <v>0.13732910156250014</v>
      </c>
      <c r="I258" s="2">
        <v>2.5144890076138036</v>
      </c>
      <c r="J258" s="2">
        <v>6.097996718056253E-3</v>
      </c>
      <c r="N258" s="2">
        <f t="shared" si="4"/>
        <v>11.744163680077577</v>
      </c>
    </row>
    <row r="259" spans="1:14" x14ac:dyDescent="0.25">
      <c r="A259" s="4">
        <v>44446</v>
      </c>
      <c r="B259" s="2">
        <v>1.0424313570449312E-7</v>
      </c>
      <c r="C259" s="2">
        <v>1.9215597745128572E-6</v>
      </c>
      <c r="D259" s="2">
        <v>2.281202003652117E-5</v>
      </c>
      <c r="E259" s="2">
        <v>1.6510933220541851E-4</v>
      </c>
      <c r="F259" s="2">
        <v>3.2150181989407866E-3</v>
      </c>
      <c r="G259" s="2">
        <v>3.5002422400955441E-2</v>
      </c>
      <c r="H259" s="2">
        <v>0.13150679819163774</v>
      </c>
      <c r="I259" s="2">
        <v>2.4328480216153587</v>
      </c>
      <c r="J259" s="2">
        <v>5.7664771272683711E-3</v>
      </c>
      <c r="N259" s="2">
        <f t="shared" si="4"/>
        <v>11.438684670727998</v>
      </c>
    </row>
    <row r="260" spans="1:14" x14ac:dyDescent="0.25">
      <c r="A260" s="4">
        <v>44447</v>
      </c>
      <c r="B260" s="2">
        <v>9.4415474844633185E-8</v>
      </c>
      <c r="C260" s="2">
        <v>1.7620780824877463E-6</v>
      </c>
      <c r="D260" s="2">
        <v>2.1121072488005944E-5</v>
      </c>
      <c r="E260" s="2">
        <v>1.5405245415826615E-4</v>
      </c>
      <c r="F260" s="2">
        <v>3.0345730927843714E-3</v>
      </c>
      <c r="G260" s="2">
        <v>3.3311635742619625E-2</v>
      </c>
      <c r="H260" s="2">
        <v>0.12593134138247755</v>
      </c>
      <c r="I260" s="2">
        <v>2.3538577732318391</v>
      </c>
      <c r="J260" s="2">
        <v>5.4529807077214202E-3</v>
      </c>
      <c r="N260" s="2">
        <f t="shared" ref="N260:N323" si="5">N259/100*$W$7</f>
        <v>11.141151516672611</v>
      </c>
    </row>
    <row r="261" spans="1:14" x14ac:dyDescent="0.25">
      <c r="A261" s="4">
        <v>44448</v>
      </c>
      <c r="B261" s="2">
        <v>8.5514329839497871E-8</v>
      </c>
      <c r="C261" s="2">
        <v>1.6158327260835975E-6</v>
      </c>
      <c r="D261" s="2">
        <v>1.9555466913031508E-5</v>
      </c>
      <c r="E261" s="2">
        <v>1.4373602215687396E-4</v>
      </c>
      <c r="F261" s="2">
        <v>2.8642555922342096E-3</v>
      </c>
      <c r="G261" s="2">
        <v>3.1702522275106407E-2</v>
      </c>
      <c r="H261" s="2">
        <v>0.12059226565063255</v>
      </c>
      <c r="I261" s="2">
        <v>2.2774321977272884</v>
      </c>
      <c r="J261" s="2">
        <v>5.1565276238020423E-3</v>
      </c>
      <c r="N261" s="2">
        <f t="shared" si="5"/>
        <v>10.851357537208573</v>
      </c>
    </row>
    <row r="262" spans="1:14" x14ac:dyDescent="0.25">
      <c r="A262" s="4">
        <v>44449</v>
      </c>
      <c r="B262" s="2">
        <v>7.7452352169302342E-8</v>
      </c>
      <c r="C262" s="2">
        <v>1.4817251429610847E-6</v>
      </c>
      <c r="D262" s="2">
        <v>1.8105912301746677E-5</v>
      </c>
      <c r="E262" s="2">
        <v>1.3411045074462896E-4</v>
      </c>
      <c r="F262" s="2">
        <v>2.7034972784647617E-3</v>
      </c>
      <c r="G262" s="2">
        <v>3.017113678742997E-2</v>
      </c>
      <c r="H262" s="2">
        <v>0.11547954921391965</v>
      </c>
      <c r="I262" s="2">
        <v>2.2034880247346584</v>
      </c>
      <c r="J262" s="2">
        <v>4.8761913089812358E-3</v>
      </c>
      <c r="N262" s="2">
        <f t="shared" si="5"/>
        <v>10.569101427632393</v>
      </c>
    </row>
    <row r="263" spans="1:14" x14ac:dyDescent="0.25">
      <c r="A263" s="4">
        <v>44450</v>
      </c>
      <c r="B263" s="2">
        <v>7.0150428212639065E-8</v>
      </c>
      <c r="C263" s="2">
        <v>1.3587479470133342E-6</v>
      </c>
      <c r="D263" s="2">
        <v>1.6763806343078617E-5</v>
      </c>
      <c r="E263" s="2">
        <v>1.2512947505461083E-4</v>
      </c>
      <c r="F263" s="2">
        <v>2.551761635547756E-3</v>
      </c>
      <c r="G263" s="2">
        <v>2.8713724641417498E-2</v>
      </c>
      <c r="H263" s="2">
        <v>0.11058359518084185</v>
      </c>
      <c r="I263" s="2">
        <v>2.1319446875276209</v>
      </c>
      <c r="J263" s="2">
        <v>4.6110955698231209E-3</v>
      </c>
      <c r="N263" s="2">
        <f t="shared" si="5"/>
        <v>10.294187119404102</v>
      </c>
    </row>
    <row r="264" spans="1:14" x14ac:dyDescent="0.25">
      <c r="A264" s="4">
        <v>44451</v>
      </c>
      <c r="B264" s="2">
        <v>6.3536902890433589E-8</v>
      </c>
      <c r="C264" s="2">
        <v>1.2459773611072737E-6</v>
      </c>
      <c r="D264" s="2">
        <v>1.5521184374737767E-5</v>
      </c>
      <c r="E264" s="2">
        <v>1.1674992843963387E-4</v>
      </c>
      <c r="F264" s="2">
        <v>2.4085422598801522E-3</v>
      </c>
      <c r="G264" s="2">
        <v>2.7326712566118627E-2</v>
      </c>
      <c r="H264" s="2">
        <v>0.10589521353661713</v>
      </c>
      <c r="I264" s="2">
        <v>2.0627242352381612</v>
      </c>
      <c r="J264" s="2">
        <v>4.3604118474352147E-3</v>
      </c>
      <c r="N264" s="2">
        <f t="shared" si="5"/>
        <v>10.026423643948693</v>
      </c>
    </row>
    <row r="265" spans="1:14" x14ac:dyDescent="0.25">
      <c r="A265" s="4">
        <v>44452</v>
      </c>
      <c r="B265" s="2">
        <v>5.7546876501903516E-8</v>
      </c>
      <c r="C265" s="2">
        <v>1.1425662778768566E-6</v>
      </c>
      <c r="D265" s="2">
        <v>1.4370672117318317E-5</v>
      </c>
      <c r="E265" s="2">
        <v>1.0893153499373977E-4</v>
      </c>
      <c r="F265" s="2">
        <v>2.2733611701091913E-3</v>
      </c>
      <c r="G265" s="2">
        <v>2.6006699896889487E-2</v>
      </c>
      <c r="H265" s="2">
        <v>0.10140560389294058</v>
      </c>
      <c r="I265" s="2">
        <v>1.995751247924312</v>
      </c>
      <c r="J265" s="2">
        <v>4.1233566278008676E-3</v>
      </c>
      <c r="N265" s="2">
        <f t="shared" si="5"/>
        <v>9.7656250000002629</v>
      </c>
    </row>
    <row r="266" spans="1:14" x14ac:dyDescent="0.25">
      <c r="A266" s="4">
        <v>44453</v>
      </c>
      <c r="B266" s="2">
        <v>5.212156785224656E-8</v>
      </c>
      <c r="C266" s="2">
        <v>1.0477378964423894E-6</v>
      </c>
      <c r="D266" s="2">
        <v>1.3305441911997083E-5</v>
      </c>
      <c r="E266" s="2">
        <v>1.0163671596790545E-4</v>
      </c>
      <c r="F266" s="2">
        <v>2.1457672119140634E-3</v>
      </c>
      <c r="G266" s="2">
        <v>2.4750450237671508E-2</v>
      </c>
      <c r="H266" s="2">
        <v>9.7106338969099953E-2</v>
      </c>
      <c r="I266" s="2">
        <v>1.9309527543954859</v>
      </c>
      <c r="J266" s="2">
        <v>3.8991889928998158E-3</v>
      </c>
      <c r="N266" s="2">
        <f t="shared" si="5"/>
        <v>9.5116100243966653</v>
      </c>
    </row>
    <row r="267" spans="1:14" x14ac:dyDescent="0.25">
      <c r="A267" s="4">
        <v>44454</v>
      </c>
      <c r="B267" s="2">
        <v>4.7207737422316592E-8</v>
      </c>
      <c r="C267" s="2">
        <v>9.6077988725642797E-7</v>
      </c>
      <c r="D267" s="2">
        <v>1.2319172202125555E-5</v>
      </c>
      <c r="E267" s="2">
        <v>9.4830409149511633E-5</v>
      </c>
      <c r="F267" s="2">
        <v>2.0253345523203003E-3</v>
      </c>
      <c r="G267" s="2">
        <v>2.3554883526022509E-2</v>
      </c>
      <c r="H267" s="2">
        <v>9.2989348773437855E-2</v>
      </c>
      <c r="I267" s="2">
        <v>1.8682581527058717</v>
      </c>
      <c r="J267" s="2">
        <v>3.6872083049628765E-3</v>
      </c>
      <c r="N267" s="2">
        <f t="shared" si="5"/>
        <v>9.2642022662349515</v>
      </c>
    </row>
    <row r="268" spans="1:14" x14ac:dyDescent="0.25">
      <c r="A268" s="4">
        <v>44455</v>
      </c>
      <c r="B268" s="2">
        <v>4.2757164919748935E-8</v>
      </c>
      <c r="C268" s="2">
        <v>8.8103904124387251E-7</v>
      </c>
      <c r="D268" s="2">
        <v>1.1406010018260585E-5</v>
      </c>
      <c r="E268" s="2">
        <v>8.8479900337428259E-5</v>
      </c>
      <c r="F268" s="2">
        <v>1.9116612585218088E-3</v>
      </c>
      <c r="G268" s="2">
        <v>2.2417068481445316E-2</v>
      </c>
      <c r="H268" s="2">
        <v>8.9046905455467978E-2</v>
      </c>
      <c r="I268" s="2">
        <v>1.8075991332292722</v>
      </c>
      <c r="J268" s="2">
        <v>3.4867520166228906E-3</v>
      </c>
      <c r="N268" s="2">
        <f t="shared" si="5"/>
        <v>9.0232298643001645</v>
      </c>
    </row>
    <row r="269" spans="1:14" x14ac:dyDescent="0.25">
      <c r="A269" s="4">
        <v>44456</v>
      </c>
      <c r="B269" s="2">
        <v>3.8726176084651171E-8</v>
      </c>
      <c r="C269" s="2">
        <v>8.079163630417981E-7</v>
      </c>
      <c r="D269" s="2">
        <v>1.0560536244002972E-5</v>
      </c>
      <c r="E269" s="2">
        <v>8.2554666102709255E-5</v>
      </c>
      <c r="F269" s="2">
        <v>1.8043679564674934E-3</v>
      </c>
      <c r="G269" s="2">
        <v>2.1334215418498639E-2</v>
      </c>
      <c r="H269" s="2">
        <v>8.5271608800211854E-2</v>
      </c>
      <c r="I269" s="2">
        <v>1.7489096042315624</v>
      </c>
      <c r="J269" s="2">
        <v>3.2971936001175281E-3</v>
      </c>
      <c r="N269" s="2">
        <f t="shared" si="5"/>
        <v>8.7885254276823552</v>
      </c>
    </row>
    <row r="270" spans="1:14" x14ac:dyDescent="0.25">
      <c r="A270" s="4">
        <v>44457</v>
      </c>
      <c r="B270" s="2">
        <v>3.5075214106319533E-8</v>
      </c>
      <c r="C270" s="2">
        <v>7.4086257148054174E-7</v>
      </c>
      <c r="D270" s="2">
        <v>9.7777334565157539E-6</v>
      </c>
      <c r="E270" s="2">
        <v>7.7026227079133076E-5</v>
      </c>
      <c r="F270" s="2">
        <v>1.7030965647356273E-3</v>
      </c>
      <c r="G270" s="2">
        <v>2.0303669407069583E-2</v>
      </c>
      <c r="H270" s="2">
        <v>8.1656372337528232E-2</v>
      </c>
      <c r="I270" s="2">
        <v>1.6921256198596788</v>
      </c>
      <c r="J270" s="2">
        <v>3.1179405890716634E-3</v>
      </c>
      <c r="N270" s="2">
        <f t="shared" si="5"/>
        <v>8.5599259194988768</v>
      </c>
    </row>
    <row r="271" spans="1:14" x14ac:dyDescent="0.25">
      <c r="A271" s="4">
        <v>44458</v>
      </c>
      <c r="B271" s="2">
        <v>3.1768451445216794E-8</v>
      </c>
      <c r="C271" s="2">
        <v>6.7937397350666646E-7</v>
      </c>
      <c r="D271" s="2">
        <v>9.0529561508733383E-6</v>
      </c>
      <c r="E271" s="2">
        <v>7.1868011078436979E-5</v>
      </c>
      <c r="F271" s="2">
        <v>1.6075090994703933E-3</v>
      </c>
      <c r="G271" s="2">
        <v>1.9322903763038125E-2</v>
      </c>
      <c r="H271" s="2">
        <v>7.819441004036129E-2</v>
      </c>
      <c r="I271" s="2">
        <v>1.6371853104686775</v>
      </c>
      <c r="J271" s="2">
        <v>2.948432726738893E-3</v>
      </c>
      <c r="N271" s="2">
        <f t="shared" si="5"/>
        <v>8.337272543641209</v>
      </c>
    </row>
    <row r="272" spans="1:14" x14ac:dyDescent="0.25">
      <c r="A272" s="4">
        <v>44459</v>
      </c>
      <c r="B272" s="2">
        <v>2.8773438250951758E-8</v>
      </c>
      <c r="C272" s="2">
        <v>6.2298868055363622E-7</v>
      </c>
      <c r="D272" s="2">
        <v>8.3819031715393083E-6</v>
      </c>
      <c r="E272" s="2">
        <v>6.705522537231448E-5</v>
      </c>
      <c r="F272" s="2">
        <v>1.5172865463921857E-3</v>
      </c>
      <c r="G272" s="2">
        <v>1.8389513853374045E-2</v>
      </c>
      <c r="H272" s="2">
        <v>7.487922358693945E-2</v>
      </c>
      <c r="I272" s="2">
        <v>1.5840288152109492</v>
      </c>
      <c r="J272" s="2">
        <v>2.7881402149145108E-3</v>
      </c>
      <c r="N272" s="2">
        <f t="shared" si="5"/>
        <v>8.1204106344676017</v>
      </c>
    </row>
    <row r="273" spans="1:14" x14ac:dyDescent="0.25">
      <c r="A273" s="4">
        <v>44460</v>
      </c>
      <c r="B273" s="2">
        <v>2.606078392612328E-8</v>
      </c>
      <c r="C273" s="2">
        <v>5.7128313893842777E-7</v>
      </c>
      <c r="D273" s="2">
        <v>7.7605921873688833E-6</v>
      </c>
      <c r="E273" s="2">
        <v>6.2564737527305415E-5</v>
      </c>
      <c r="F273" s="2">
        <v>1.4321277961171048E-3</v>
      </c>
      <c r="G273" s="2">
        <v>1.750121120047772E-2</v>
      </c>
      <c r="H273" s="2">
        <v>7.1704590163015239E-2</v>
      </c>
      <c r="I273" s="2">
        <v>1.5325982168141425</v>
      </c>
      <c r="J273" s="2">
        <v>2.6365620580469018E-3</v>
      </c>
      <c r="N273" s="2">
        <f t="shared" si="5"/>
        <v>7.9091895493649664</v>
      </c>
    </row>
    <row r="274" spans="1:14" x14ac:dyDescent="0.25">
      <c r="A274" s="4">
        <v>44461</v>
      </c>
      <c r="B274" s="2">
        <v>2.3603868711158296E-8</v>
      </c>
      <c r="C274" s="2">
        <v>5.2386894822119417E-7</v>
      </c>
      <c r="D274" s="2">
        <v>7.1853360586591583E-6</v>
      </c>
      <c r="E274" s="2">
        <v>5.8374964219816933E-5</v>
      </c>
      <c r="F274" s="2">
        <v>1.3517486392323808E-3</v>
      </c>
      <c r="G274" s="2">
        <v>1.6655817871309812E-2</v>
      </c>
      <c r="H274" s="2">
        <v>6.8664550781250069E-2</v>
      </c>
      <c r="I274" s="2">
        <v>1.4828374784767322</v>
      </c>
      <c r="J274" s="2">
        <v>2.4932244973718647E-3</v>
      </c>
      <c r="N274" s="2">
        <f t="shared" si="5"/>
        <v>7.7034625641053314</v>
      </c>
    </row>
    <row r="275" spans="1:14" x14ac:dyDescent="0.25">
      <c r="A275" s="4">
        <v>44462</v>
      </c>
      <c r="B275" s="2">
        <v>2.1378582459874468E-8</v>
      </c>
      <c r="C275" s="2">
        <v>4.8038994362821356E-7</v>
      </c>
      <c r="D275" s="2">
        <v>6.6527209559985415E-6</v>
      </c>
      <c r="E275" s="2">
        <v>5.4465767496869885E-5</v>
      </c>
      <c r="F275" s="2">
        <v>1.275880817773878E-3</v>
      </c>
      <c r="G275" s="2">
        <v>1.5851261137553203E-2</v>
      </c>
      <c r="H275" s="2">
        <v>6.5753399095818871E-2</v>
      </c>
      <c r="I275" s="2">
        <v>1.4346923828124756</v>
      </c>
      <c r="J275" s="2">
        <v>2.3576795301757346E-3</v>
      </c>
      <c r="N275" s="2">
        <f t="shared" si="5"/>
        <v>7.5030867709242104</v>
      </c>
    </row>
    <row r="276" spans="1:14" x14ac:dyDescent="0.25">
      <c r="A276" s="4">
        <v>44463</v>
      </c>
      <c r="B276" s="2">
        <v>1.9363088042325586E-8</v>
      </c>
      <c r="C276" s="2">
        <v>4.4051952062193588E-7</v>
      </c>
      <c r="D276" s="2">
        <v>6.1595861010627776E-6</v>
      </c>
      <c r="E276" s="2">
        <v>5.0818357983952723E-5</v>
      </c>
      <c r="F276" s="2">
        <v>1.2042711299400761E-3</v>
      </c>
      <c r="G276" s="2">
        <v>1.5085568393714985E-2</v>
      </c>
      <c r="H276" s="2">
        <v>6.2965670691238776E-2</v>
      </c>
      <c r="I276" s="2">
        <v>1.3881104727772344</v>
      </c>
      <c r="J276" s="2">
        <v>2.2295035095592514E-3</v>
      </c>
      <c r="N276" s="2">
        <f t="shared" si="5"/>
        <v>7.307922979250054</v>
      </c>
    </row>
    <row r="277" spans="1:14" x14ac:dyDescent="0.25">
      <c r="A277" s="4">
        <v>44464</v>
      </c>
      <c r="B277" s="2">
        <v>1.7537607053159766E-8</v>
      </c>
      <c r="C277" s="2">
        <v>4.0395818152089873E-7</v>
      </c>
      <c r="D277" s="2">
        <v>5.7030050091302924E-6</v>
      </c>
      <c r="E277" s="2">
        <v>4.7415204574755816E-5</v>
      </c>
      <c r="F277" s="2">
        <v>1.1366805850545956E-3</v>
      </c>
      <c r="G277" s="2">
        <v>1.4356862320708749E-2</v>
      </c>
      <c r="H277" s="2">
        <v>6.0296132825316276E-2</v>
      </c>
      <c r="I277" s="2">
        <v>1.3430409945137975</v>
      </c>
      <c r="J277" s="2">
        <v>2.1082958203257245E-3</v>
      </c>
      <c r="N277" s="2">
        <f t="shared" si="5"/>
        <v>7.1178356190158523</v>
      </c>
    </row>
    <row r="278" spans="1:14" x14ac:dyDescent="0.25">
      <c r="A278" s="4">
        <v>44465</v>
      </c>
      <c r="B278" s="2">
        <v>1.5884225722608397E-8</v>
      </c>
      <c r="C278" s="2">
        <v>3.7043128574027055E-7</v>
      </c>
      <c r="D278" s="2">
        <v>5.280268122001486E-6</v>
      </c>
      <c r="E278" s="2">
        <v>4.423995016871413E-5</v>
      </c>
      <c r="F278" s="2">
        <v>1.0728836059570317E-3</v>
      </c>
      <c r="G278" s="2">
        <v>1.3663356283059314E-2</v>
      </c>
      <c r="H278" s="2">
        <v>5.7739774606959823E-2</v>
      </c>
      <c r="I278" s="2">
        <v>1.2994348420524306</v>
      </c>
      <c r="J278" s="2">
        <v>1.9936776268549717E-3</v>
      </c>
      <c r="N278" s="2">
        <f t="shared" si="5"/>
        <v>6.9326926464857097</v>
      </c>
    </row>
    <row r="279" spans="1:14" x14ac:dyDescent="0.25">
      <c r="A279" s="4">
        <v>44466</v>
      </c>
      <c r="B279" s="2">
        <v>1.4386719125475879E-8</v>
      </c>
      <c r="C279" s="2">
        <v>3.3968698675333291E-7</v>
      </c>
      <c r="D279" s="2">
        <v>4.888866728257877E-6</v>
      </c>
      <c r="E279" s="2">
        <v>4.1277333051354627E-5</v>
      </c>
      <c r="F279" s="2">
        <v>1.0126672761601502E-3</v>
      </c>
      <c r="G279" s="2">
        <v>1.3003349948444744E-2</v>
      </c>
      <c r="H279" s="2">
        <v>5.5291797590420924E-2</v>
      </c>
      <c r="I279" s="2">
        <v>1.2572445038069002</v>
      </c>
      <c r="J279" s="2">
        <v>1.8852906890495032E-3</v>
      </c>
      <c r="N279" s="2">
        <f t="shared" si="5"/>
        <v>6.7523654525309693</v>
      </c>
    </row>
    <row r="280" spans="1:14" x14ac:dyDescent="0.25">
      <c r="A280" s="4">
        <v>44467</v>
      </c>
      <c r="B280" s="2">
        <v>1.303039196306164E-8</v>
      </c>
      <c r="C280" s="2">
        <v>3.1149434027681784E-7</v>
      </c>
      <c r="D280" s="2">
        <v>4.5264780754366692E-6</v>
      </c>
      <c r="E280" s="2">
        <v>3.8513113539566538E-5</v>
      </c>
      <c r="F280" s="2">
        <v>9.5583062926090441E-4</v>
      </c>
      <c r="G280" s="2">
        <v>1.2375225118835754E-2</v>
      </c>
      <c r="H280" s="2">
        <v>5.2947606768308564E-2</v>
      </c>
      <c r="I280" s="2">
        <v>1.2164240108076778</v>
      </c>
      <c r="J280" s="2">
        <v>1.7827962426521758E-3</v>
      </c>
      <c r="N280" s="2">
        <f t="shared" si="5"/>
        <v>6.5767287732921913</v>
      </c>
    </row>
    <row r="281" spans="1:14" x14ac:dyDescent="0.25">
      <c r="A281" s="4">
        <v>44468</v>
      </c>
      <c r="B281" s="2">
        <v>1.1801934355579148E-8</v>
      </c>
      <c r="C281" s="2">
        <v>2.8564156946921362E-7</v>
      </c>
      <c r="D281" s="2">
        <v>4.1909515857696542E-6</v>
      </c>
      <c r="E281" s="2">
        <v>3.593400553921849E-5</v>
      </c>
      <c r="F281" s="2">
        <v>9.021839782337467E-4</v>
      </c>
      <c r="G281" s="2">
        <v>1.1777441763011254E-2</v>
      </c>
      <c r="H281" s="2">
        <v>5.070280194647029E-2</v>
      </c>
      <c r="I281" s="2">
        <v>1.176928886615918</v>
      </c>
      <c r="J281" s="2">
        <v>1.6858739404357497E-3</v>
      </c>
      <c r="N281" s="2">
        <f t="shared" si="5"/>
        <v>6.4056606031649084</v>
      </c>
    </row>
    <row r="282" spans="1:14" x14ac:dyDescent="0.25">
      <c r="A282" s="4">
        <v>44469</v>
      </c>
      <c r="B282" s="2">
        <v>1.0689291229937234E-8</v>
      </c>
      <c r="C282" s="2">
        <v>2.6193447411059682E-7</v>
      </c>
      <c r="D282" s="2">
        <v>3.8802960936844416E-6</v>
      </c>
      <c r="E282" s="2">
        <v>3.352761268615724E-5</v>
      </c>
      <c r="F282" s="2">
        <v>8.5154828236781363E-4</v>
      </c>
      <c r="G282" s="2">
        <v>1.1208534240722658E-2</v>
      </c>
      <c r="H282" s="2">
        <v>4.8553169484549977E-2</v>
      </c>
      <c r="I282" s="2">
        <v>1.1387160988636427</v>
      </c>
      <c r="J282" s="2">
        <v>1.5942208509550188E-3</v>
      </c>
      <c r="N282" s="2">
        <f t="shared" si="5"/>
        <v>6.2390421100487163</v>
      </c>
    </row>
    <row r="283" spans="1:14" x14ac:dyDescent="0.25">
      <c r="A283" s="4">
        <v>44470</v>
      </c>
      <c r="B283" s="2">
        <v>9.6815440211627928E-9</v>
      </c>
      <c r="C283" s="2">
        <v>2.4019497181410657E-7</v>
      </c>
      <c r="D283" s="2">
        <v>3.5926680293295791E-6</v>
      </c>
      <c r="E283" s="2">
        <v>3.1282368763652707E-5</v>
      </c>
      <c r="F283" s="2">
        <v>8.0375454973519666E-4</v>
      </c>
      <c r="G283" s="2">
        <v>1.0667107709249319E-2</v>
      </c>
      <c r="H283" s="2">
        <v>4.6494674386718927E-2</v>
      </c>
      <c r="I283" s="2">
        <v>1.1017440123673277</v>
      </c>
      <c r="J283" s="2">
        <v>1.5075505117321108E-3</v>
      </c>
      <c r="N283" s="2">
        <f t="shared" si="5"/>
        <v>6.0767575528008395</v>
      </c>
    </row>
    <row r="284" spans="1:14" x14ac:dyDescent="0.25">
      <c r="A284" s="4">
        <v>44471</v>
      </c>
      <c r="B284" s="2">
        <v>8.7688035265798832E-9</v>
      </c>
      <c r="C284" s="2">
        <v>2.2025976031096776E-7</v>
      </c>
      <c r="D284" s="2">
        <v>3.3263604779992707E-6</v>
      </c>
      <c r="E284" s="2">
        <v>2.9187482109908466E-5</v>
      </c>
      <c r="F284" s="2">
        <v>7.5864327319609284E-4</v>
      </c>
      <c r="G284" s="2">
        <v>1.0151834703534791E-2</v>
      </c>
      <c r="H284" s="2">
        <v>4.4523452727733989E-2</v>
      </c>
      <c r="I284" s="2">
        <v>1.0659723437638089</v>
      </c>
      <c r="J284" s="2">
        <v>1.4255920339156783E-3</v>
      </c>
      <c r="N284" s="2">
        <f t="shared" si="5"/>
        <v>5.9186942008368186</v>
      </c>
    </row>
    <row r="285" spans="1:14" x14ac:dyDescent="0.25">
      <c r="A285" s="4">
        <v>44472</v>
      </c>
      <c r="B285" s="2">
        <v>7.9421128613041986E-9</v>
      </c>
      <c r="C285" s="2">
        <v>2.0197909076044918E-7</v>
      </c>
      <c r="D285" s="2">
        <v>3.0797930505313888E-6</v>
      </c>
      <c r="E285" s="2">
        <v>2.7232883748434943E-5</v>
      </c>
      <c r="F285" s="2">
        <v>7.160638980585524E-4</v>
      </c>
      <c r="G285" s="2">
        <v>9.6614518815190623E-3</v>
      </c>
      <c r="H285" s="2">
        <v>4.2635804400105927E-2</v>
      </c>
      <c r="I285" s="2">
        <v>1.031362117619079</v>
      </c>
      <c r="J285" s="2">
        <v>1.3480892556155884E-3</v>
      </c>
      <c r="N285" s="2">
        <f t="shared" si="5"/>
        <v>5.764742255822477</v>
      </c>
    </row>
    <row r="286" spans="1:14" x14ac:dyDescent="0.25">
      <c r="A286" s="4">
        <v>44473</v>
      </c>
      <c r="B286" s="2">
        <v>7.1933595627379395E-9</v>
      </c>
      <c r="C286" s="2">
        <v>1.8521564287013514E-7</v>
      </c>
      <c r="D286" s="2">
        <v>2.8515025045651462E-6</v>
      </c>
      <c r="E286" s="2">
        <v>2.5409178991976362E-5</v>
      </c>
      <c r="F286" s="2">
        <v>6.7587431961619042E-4</v>
      </c>
      <c r="G286" s="2">
        <v>9.1947569266870224E-3</v>
      </c>
      <c r="H286" s="2">
        <v>4.0828186168764116E-2</v>
      </c>
      <c r="I286" s="2">
        <v>0.99787562396215457</v>
      </c>
      <c r="J286" s="2">
        <v>1.2747999412668467E-3</v>
      </c>
      <c r="N286" s="2">
        <f t="shared" si="5"/>
        <v>5.6147947754027667</v>
      </c>
    </row>
    <row r="287" spans="1:14" x14ac:dyDescent="0.25">
      <c r="A287" s="4">
        <v>44474</v>
      </c>
      <c r="B287" s="2">
        <v>6.51519598153082E-9</v>
      </c>
      <c r="C287" s="2">
        <v>1.6984349337666635E-7</v>
      </c>
      <c r="D287" s="2">
        <v>2.640134061000743E-6</v>
      </c>
      <c r="E287" s="2">
        <v>2.3707602287377908E-5</v>
      </c>
      <c r="F287" s="2">
        <v>6.3794040888693899E-4</v>
      </c>
      <c r="G287" s="2">
        <v>8.7506056002388602E-3</v>
      </c>
      <c r="H287" s="2">
        <v>3.9097205020180645E-2</v>
      </c>
      <c r="I287" s="2">
        <v>0.96547637719774138</v>
      </c>
      <c r="J287" s="2">
        <v>1.205495024520366E-3</v>
      </c>
      <c r="N287" s="2">
        <f t="shared" si="5"/>
        <v>5.4687475989145131</v>
      </c>
    </row>
    <row r="288" spans="1:14" x14ac:dyDescent="0.25">
      <c r="A288" s="4">
        <v>44475</v>
      </c>
      <c r="B288" s="2">
        <v>5.900967177789574E-9</v>
      </c>
      <c r="C288" s="2">
        <v>1.5574717013840882E-7</v>
      </c>
      <c r="D288" s="2">
        <v>2.4444333641289385E-6</v>
      </c>
      <c r="E288" s="2">
        <v>2.2119975084357065E-5</v>
      </c>
      <c r="F288" s="2">
        <v>6.0213556497003805E-4</v>
      </c>
      <c r="G288" s="2">
        <v>8.3279089356549062E-3</v>
      </c>
      <c r="H288" s="2">
        <v>3.7439611793469725E-2</v>
      </c>
      <c r="I288" s="2">
        <v>0.93412907635293441</v>
      </c>
      <c r="J288" s="2">
        <v>1.1399578922942262E-3</v>
      </c>
      <c r="N288" s="2">
        <f t="shared" si="5"/>
        <v>5.3264992750314581</v>
      </c>
    </row>
    <row r="289" spans="1:14" x14ac:dyDescent="0.25">
      <c r="A289" s="4">
        <v>44476</v>
      </c>
      <c r="B289" s="2">
        <v>5.3446456149686169E-9</v>
      </c>
      <c r="C289" s="2">
        <v>1.428207847346067E-7</v>
      </c>
      <c r="D289" s="2">
        <v>2.2632390377183346E-6</v>
      </c>
      <c r="E289" s="2">
        <v>2.0638666525677314E-5</v>
      </c>
      <c r="F289" s="2">
        <v>5.6834029252729782E-4</v>
      </c>
      <c r="G289" s="2">
        <v>7.9256305687766017E-3</v>
      </c>
      <c r="H289" s="2">
        <v>3.5852295081507619E-2</v>
      </c>
      <c r="I289" s="2">
        <v>0.90379956661463479</v>
      </c>
      <c r="J289" s="2">
        <v>1.0779837077477213E-3</v>
      </c>
      <c r="N289" s="2">
        <f t="shared" si="5"/>
        <v>5.1879509912913324</v>
      </c>
    </row>
    <row r="290" spans="1:14" x14ac:dyDescent="0.25">
      <c r="A290" s="4">
        <v>44477</v>
      </c>
      <c r="B290" s="2">
        <v>4.8407720105813964E-9</v>
      </c>
      <c r="C290" s="2">
        <v>1.3096723705529833E-7</v>
      </c>
      <c r="D290" s="2">
        <v>2.0954757928848271E-6</v>
      </c>
      <c r="E290" s="2">
        <v>1.9256556769783269E-5</v>
      </c>
      <c r="F290" s="2">
        <v>5.3644180297851584E-4</v>
      </c>
      <c r="G290" s="2">
        <v>7.5427841968574924E-3</v>
      </c>
      <c r="H290" s="2">
        <v>3.4332275390625035E-2</v>
      </c>
      <c r="I290" s="2">
        <v>0.87445480211578008</v>
      </c>
      <c r="J290" s="2">
        <v>1.0193787700621462E-3</v>
      </c>
      <c r="N290" s="2">
        <f t="shared" si="5"/>
        <v>5.0530065054560183</v>
      </c>
    </row>
    <row r="291" spans="1:14" x14ac:dyDescent="0.25">
      <c r="A291" s="4">
        <v>44478</v>
      </c>
      <c r="B291" s="2">
        <v>4.3844017632899416E-9</v>
      </c>
      <c r="C291" s="2">
        <v>1.200974859070532E-7</v>
      </c>
      <c r="D291" s="2">
        <v>1.9401480468422208E-6</v>
      </c>
      <c r="E291" s="2">
        <v>1.7967002769609245E-5</v>
      </c>
      <c r="F291" s="2">
        <v>5.0633363808007508E-4</v>
      </c>
      <c r="G291" s="2">
        <v>7.1784311603543746E-3</v>
      </c>
      <c r="H291" s="2">
        <v>3.2876699547909435E-2</v>
      </c>
      <c r="I291" s="2">
        <v>0.8460628099298384</v>
      </c>
      <c r="J291" s="2">
        <v>9.6395990902730841E-4</v>
      </c>
      <c r="N291" s="2">
        <f t="shared" si="5"/>
        <v>4.9215720786570989</v>
      </c>
    </row>
    <row r="292" spans="1:14" x14ac:dyDescent="0.25">
      <c r="A292" s="4">
        <v>44479</v>
      </c>
      <c r="B292" s="2">
        <v>3.9710564306520993E-9</v>
      </c>
      <c r="C292" s="2">
        <v>1.101298801554838E-7</v>
      </c>
      <c r="D292" s="2">
        <v>1.7963340146647896E-6</v>
      </c>
      <c r="E292" s="2">
        <v>1.676380634307862E-5</v>
      </c>
      <c r="F292" s="2">
        <v>4.7791531463045221E-4</v>
      </c>
      <c r="G292" s="2">
        <v>6.8316781415296568E-3</v>
      </c>
      <c r="H292" s="2">
        <v>3.1482835345619388E-2</v>
      </c>
      <c r="I292" s="2">
        <v>0.81859265523433766</v>
      </c>
      <c r="J292" s="2">
        <v>9.1155391254154434E-4</v>
      </c>
      <c r="N292" s="2">
        <f t="shared" si="5"/>
        <v>4.79355641028038</v>
      </c>
    </row>
    <row r="293" spans="1:14" x14ac:dyDescent="0.25">
      <c r="A293" s="4">
        <v>44480</v>
      </c>
      <c r="B293" s="2">
        <v>3.5966797813689697E-9</v>
      </c>
      <c r="C293" s="2">
        <v>1.0098954538022451E-7</v>
      </c>
      <c r="D293" s="2">
        <v>1.6631802389996354E-6</v>
      </c>
      <c r="E293" s="2">
        <v>1.5641184381826354E-5</v>
      </c>
      <c r="F293" s="2">
        <v>4.5109198911687335E-4</v>
      </c>
      <c r="G293" s="2">
        <v>6.5016749742223719E-3</v>
      </c>
      <c r="H293" s="2">
        <v>3.0148066412658138E-2</v>
      </c>
      <c r="I293" s="2">
        <v>0.79201440760547359</v>
      </c>
      <c r="J293" s="2">
        <v>8.6199698523588459E-4</v>
      </c>
      <c r="N293" s="2">
        <f t="shared" si="5"/>
        <v>4.6688705745441315</v>
      </c>
    </row>
    <row r="294" spans="1:14" x14ac:dyDescent="0.25">
      <c r="A294" s="4">
        <v>44481</v>
      </c>
      <c r="B294" s="2">
        <v>3.25759799076541E-9</v>
      </c>
      <c r="C294" s="2">
        <v>9.2607821435067492E-8</v>
      </c>
      <c r="D294" s="2">
        <v>1.5398965252656944E-6</v>
      </c>
      <c r="E294" s="2">
        <v>1.4593741054954233E-5</v>
      </c>
      <c r="F294" s="2">
        <v>4.2577414118390682E-4</v>
      </c>
      <c r="G294" s="2">
        <v>6.1876125594178769E-3</v>
      </c>
      <c r="H294" s="2">
        <v>2.8869887303479912E-2</v>
      </c>
      <c r="I294" s="2">
        <v>0.76629910840707027</v>
      </c>
      <c r="J294" s="2">
        <v>8.1513423653029363E-4</v>
      </c>
      <c r="N294" s="2">
        <f t="shared" si="5"/>
        <v>4.5474279587270026</v>
      </c>
    </row>
    <row r="295" spans="1:14" x14ac:dyDescent="0.25">
      <c r="A295" s="4">
        <v>44482</v>
      </c>
      <c r="B295" s="2">
        <v>2.950483588894787E-9</v>
      </c>
      <c r="C295" s="2">
        <v>8.4921746688333095E-8</v>
      </c>
      <c r="D295" s="2">
        <v>1.4257512522825731E-6</v>
      </c>
      <c r="E295" s="2">
        <v>1.3616441874217471E-5</v>
      </c>
      <c r="F295" s="2">
        <v>4.0187727486759833E-4</v>
      </c>
      <c r="G295" s="2">
        <v>5.8887208815056272E-3</v>
      </c>
      <c r="H295" s="2">
        <v>2.7645898795210462E-2</v>
      </c>
      <c r="I295" s="2">
        <v>0.7414187392383651</v>
      </c>
      <c r="J295" s="2">
        <v>7.7081919652190005E-4</v>
      </c>
      <c r="N295" s="2">
        <f t="shared" si="5"/>
        <v>4.4291442030027017</v>
      </c>
    </row>
    <row r="296" spans="1:14" x14ac:dyDescent="0.25">
      <c r="A296" s="4">
        <v>44483</v>
      </c>
      <c r="B296" s="2">
        <v>2.6723228074843085E-9</v>
      </c>
      <c r="C296" s="2">
        <v>7.7873585069204342E-8</v>
      </c>
      <c r="D296" s="2">
        <v>1.3200670305003715E-6</v>
      </c>
      <c r="E296" s="2">
        <v>1.2704589495988181E-5</v>
      </c>
      <c r="F296" s="2">
        <v>3.7932163659804642E-4</v>
      </c>
      <c r="G296" s="2">
        <v>5.604267120361329E-3</v>
      </c>
      <c r="H296" s="2">
        <v>2.6473803384154282E-2</v>
      </c>
      <c r="I296" s="2">
        <v>0.71734619140623679</v>
      </c>
      <c r="J296" s="2">
        <v>7.2891335819212178E-4</v>
      </c>
      <c r="N296" s="2">
        <f t="shared" si="5"/>
        <v>4.3139371418396406</v>
      </c>
    </row>
    <row r="297" spans="1:14" x14ac:dyDescent="0.25">
      <c r="A297" s="4">
        <v>44484</v>
      </c>
      <c r="B297" s="2">
        <v>2.4203860052906982E-9</v>
      </c>
      <c r="C297" s="2">
        <v>7.1410392367303299E-8</v>
      </c>
      <c r="D297" s="2">
        <v>1.2222166820644692E-6</v>
      </c>
      <c r="E297" s="2">
        <v>1.1853801143688954E-5</v>
      </c>
      <c r="F297" s="2">
        <v>3.580319490292762E-4</v>
      </c>
      <c r="G297" s="2">
        <v>5.3335538546246597E-3</v>
      </c>
      <c r="H297" s="2">
        <v>2.5351400973235145E-2</v>
      </c>
      <c r="I297" s="2">
        <v>0.69405523638861621</v>
      </c>
      <c r="J297" s="2">
        <v>6.8928574450185089E-4</v>
      </c>
      <c r="N297" s="2">
        <f t="shared" si="5"/>
        <v>4.2017267469248427</v>
      </c>
    </row>
    <row r="298" spans="1:14" x14ac:dyDescent="0.25">
      <c r="A298" s="4">
        <v>44485</v>
      </c>
      <c r="B298" s="2">
        <v>2.1922008816449708E-9</v>
      </c>
      <c r="C298" s="2">
        <v>6.5483618527649113E-8</v>
      </c>
      <c r="D298" s="2">
        <v>1.1316195188591673E-6</v>
      </c>
      <c r="E298" s="2">
        <v>1.1059987542178532E-5</v>
      </c>
      <c r="F298" s="2">
        <v>3.3793715980809521E-4</v>
      </c>
      <c r="G298" s="2">
        <v>5.0759173517673957E-3</v>
      </c>
      <c r="H298" s="2">
        <v>2.4276584742274988E-2</v>
      </c>
      <c r="I298" s="2">
        <v>0.67152049725689789</v>
      </c>
      <c r="J298" s="2">
        <v>6.5181249902165114E-4</v>
      </c>
      <c r="N298" s="2">
        <f t="shared" si="5"/>
        <v>4.0924350715724644</v>
      </c>
    </row>
    <row r="299" spans="1:14" x14ac:dyDescent="0.25">
      <c r="A299" s="4">
        <v>44486</v>
      </c>
      <c r="B299" s="2">
        <v>1.9855282153260497E-9</v>
      </c>
      <c r="C299" s="2">
        <v>6.0048742953526549E-8</v>
      </c>
      <c r="D299" s="2">
        <v>1.0477378964424135E-6</v>
      </c>
      <c r="E299" s="2">
        <v>1.0319333262838657E-5</v>
      </c>
      <c r="F299" s="2">
        <v>3.189702044434695E-4</v>
      </c>
      <c r="G299" s="2">
        <v>4.8307259407595312E-3</v>
      </c>
      <c r="H299" s="2">
        <v>2.3247337193359464E-2</v>
      </c>
      <c r="I299" s="2">
        <v>0.64971742102621444</v>
      </c>
      <c r="J299" s="2">
        <v>6.1637649881747872E-4</v>
      </c>
      <c r="N299" s="2">
        <f t="shared" si="5"/>
        <v>3.9859861965783132</v>
      </c>
    </row>
    <row r="300" spans="1:14" x14ac:dyDescent="0.25">
      <c r="A300" s="4">
        <v>44487</v>
      </c>
      <c r="B300" s="2">
        <v>1.7983398906844849E-9</v>
      </c>
      <c r="C300" s="2">
        <v>5.5064940077741853E-8</v>
      </c>
      <c r="D300" s="2">
        <v>9.7007402342111041E-7</v>
      </c>
      <c r="E300" s="2">
        <v>9.6282783848916345E-6</v>
      </c>
      <c r="F300" s="2">
        <v>3.0106778248501902E-4</v>
      </c>
      <c r="G300" s="2">
        <v>4.5973784633435112E-3</v>
      </c>
      <c r="H300" s="2">
        <v>2.2261726363866995E-2</v>
      </c>
      <c r="I300" s="2">
        <v>0.62862225190344934</v>
      </c>
      <c r="J300" s="2">
        <v>5.8286698838199726E-4</v>
      </c>
      <c r="N300" s="2">
        <f t="shared" si="5"/>
        <v>3.8823061774827519</v>
      </c>
    </row>
    <row r="301" spans="1:14" x14ac:dyDescent="0.25">
      <c r="A301" s="4">
        <v>44488</v>
      </c>
      <c r="B301" s="2">
        <v>1.628798995382705E-9</v>
      </c>
      <c r="C301" s="2">
        <v>5.0494772690112216E-8</v>
      </c>
      <c r="D301" s="2">
        <v>8.9816700733239478E-7</v>
      </c>
      <c r="E301" s="2">
        <v>8.9835013848046224E-6</v>
      </c>
      <c r="F301" s="2">
        <v>2.8417014626364891E-4</v>
      </c>
      <c r="G301" s="2">
        <v>4.3753028001194301E-3</v>
      </c>
      <c r="H301" s="2">
        <v>2.1317902200052963E-2</v>
      </c>
      <c r="I301" s="2">
        <v>0.60821200540383813</v>
      </c>
      <c r="J301" s="2">
        <v>5.5117923346733775E-4</v>
      </c>
      <c r="N301" s="2">
        <f t="shared" si="5"/>
        <v>3.7813229932053556</v>
      </c>
    </row>
    <row r="302" spans="1:14" x14ac:dyDescent="0.25">
      <c r="A302" s="4">
        <v>44489</v>
      </c>
      <c r="B302" s="2">
        <v>1.4752417944473935E-9</v>
      </c>
      <c r="C302" s="2">
        <v>4.6303910717533706E-8</v>
      </c>
      <c r="D302" s="2">
        <v>8.3159011949981768E-7</v>
      </c>
      <c r="E302" s="2">
        <v>8.38190317153931E-6</v>
      </c>
      <c r="F302" s="2">
        <v>2.6822090148925792E-4</v>
      </c>
      <c r="G302" s="2">
        <v>4.1639544678274531E-3</v>
      </c>
      <c r="H302" s="2">
        <v>2.0414093084382058E-2</v>
      </c>
      <c r="I302" s="2">
        <v>0.58846444330795822</v>
      </c>
      <c r="J302" s="2">
        <v>5.212141937373533E-4</v>
      </c>
      <c r="N302" s="2">
        <f t="shared" si="5"/>
        <v>3.6829664960156361</v>
      </c>
    </row>
    <row r="303" spans="1:14" x14ac:dyDescent="0.25">
      <c r="A303" s="4">
        <v>44490</v>
      </c>
      <c r="B303" s="2">
        <v>1.3361614037421542E-9</v>
      </c>
      <c r="C303" s="2">
        <v>4.2460873344166515E-8</v>
      </c>
      <c r="D303" s="2">
        <v>7.699482626328472E-7</v>
      </c>
      <c r="E303" s="2">
        <v>7.8205921909131769E-6</v>
      </c>
      <c r="F303" s="2">
        <v>2.5316681904003754E-4</v>
      </c>
      <c r="G303" s="2">
        <v>3.9628152843883008E-3</v>
      </c>
      <c r="H303" s="2">
        <v>1.9548602510090322E-2</v>
      </c>
      <c r="I303" s="2">
        <v>0.56935804943182056</v>
      </c>
      <c r="J303" s="2">
        <v>4.9287821321624184E-4</v>
      </c>
      <c r="N303" s="2">
        <f t="shared" si="5"/>
        <v>3.5871683628050888</v>
      </c>
    </row>
    <row r="304" spans="1:14" x14ac:dyDescent="0.25">
      <c r="A304" s="4">
        <v>44491</v>
      </c>
      <c r="B304" s="2">
        <v>1.2101930026453491E-9</v>
      </c>
      <c r="C304" s="2">
        <v>3.8936792534602138E-8</v>
      </c>
      <c r="D304" s="2">
        <v>7.1287562614128656E-7</v>
      </c>
      <c r="E304" s="2">
        <v>7.2968705274771166E-6</v>
      </c>
      <c r="F304" s="2">
        <v>2.389576573152261E-4</v>
      </c>
      <c r="G304" s="2">
        <v>3.7713920984287462E-3</v>
      </c>
      <c r="H304" s="2">
        <v>1.8719805896734863E-2</v>
      </c>
      <c r="I304" s="2">
        <v>0.55087200618366305</v>
      </c>
      <c r="J304" s="2">
        <v>4.6608272756603074E-4</v>
      </c>
      <c r="N304" s="2">
        <f t="shared" si="5"/>
        <v>3.4938620476267048</v>
      </c>
    </row>
    <row r="305" spans="1:14" x14ac:dyDescent="0.25">
      <c r="A305" s="4">
        <v>44492</v>
      </c>
      <c r="B305" s="2">
        <v>1.0961004408224854E-9</v>
      </c>
      <c r="C305" s="2">
        <v>3.5705196183651616E-8</v>
      </c>
      <c r="D305" s="2">
        <v>6.6003351525018575E-7</v>
      </c>
      <c r="E305" s="2">
        <v>6.8082209371087357E-6</v>
      </c>
      <c r="F305" s="2">
        <v>2.2554599455843667E-4</v>
      </c>
      <c r="G305" s="2">
        <v>3.5892155801771873E-3</v>
      </c>
      <c r="H305" s="2">
        <v>1.792614754075381E-2</v>
      </c>
      <c r="I305" s="2">
        <v>0.53298617188190367</v>
      </c>
      <c r="J305" s="2">
        <v>4.4074398727801656E-4</v>
      </c>
      <c r="N305" s="2">
        <f t="shared" si="5"/>
        <v>3.4029827354689877</v>
      </c>
    </row>
    <row r="306" spans="1:14" x14ac:dyDescent="0.25">
      <c r="A306" s="4">
        <v>44493</v>
      </c>
      <c r="B306" s="2">
        <v>9.9276410766302483E-10</v>
      </c>
      <c r="C306" s="2">
        <v>3.274180926382453E-8</v>
      </c>
      <c r="D306" s="2">
        <v>6.1110834103223462E-7</v>
      </c>
      <c r="E306" s="2">
        <v>6.3522947479940904E-6</v>
      </c>
      <c r="F306" s="2">
        <v>2.1288707059195341E-4</v>
      </c>
      <c r="G306" s="2">
        <v>3.4158390707648284E-3</v>
      </c>
      <c r="H306" s="2">
        <v>1.7166137695312517E-2</v>
      </c>
      <c r="I306" s="2">
        <v>0.51568105880953885</v>
      </c>
      <c r="J306" s="2">
        <v>4.167827959129937E-4</v>
      </c>
      <c r="N306" s="2">
        <f t="shared" si="5"/>
        <v>3.314467297232357</v>
      </c>
    </row>
    <row r="307" spans="1:14" x14ac:dyDescent="0.25">
      <c r="A307" s="4">
        <v>44494</v>
      </c>
      <c r="B307" s="2">
        <v>8.9916994534224243E-10</v>
      </c>
      <c r="C307" s="2">
        <v>3.0024371476763248E-8</v>
      </c>
      <c r="D307" s="2">
        <v>5.6580975942958365E-7</v>
      </c>
      <c r="E307" s="2">
        <v>5.926900571844477E-6</v>
      </c>
      <c r="F307" s="2">
        <v>2.0093863743379916E-4</v>
      </c>
      <c r="G307" s="2">
        <v>3.2508374871111859E-3</v>
      </c>
      <c r="H307" s="2">
        <v>1.6438349773954718E-2</v>
      </c>
      <c r="I307" s="2">
        <v>0.49893781198107667</v>
      </c>
      <c r="J307" s="2">
        <v>3.9412426257213822E-4</v>
      </c>
      <c r="N307" s="2">
        <f t="shared" si="5"/>
        <v>3.2282542458766703</v>
      </c>
    </row>
    <row r="308" spans="1:14" x14ac:dyDescent="0.25">
      <c r="A308" s="4">
        <v>44495</v>
      </c>
      <c r="B308" s="2">
        <v>8.143994976913525E-10</v>
      </c>
      <c r="C308" s="2">
        <v>2.7532470038870903E-8</v>
      </c>
      <c r="D308" s="2">
        <v>5.2386894822120677E-7</v>
      </c>
      <c r="E308" s="2">
        <v>5.5299937710892662E-6</v>
      </c>
      <c r="F308" s="2">
        <v>1.8966081829902321E-4</v>
      </c>
      <c r="G308" s="2">
        <v>3.0938062797089385E-3</v>
      </c>
      <c r="H308" s="2">
        <v>1.5741417672809694E-2</v>
      </c>
      <c r="I308" s="2">
        <v>0.48273818859887008</v>
      </c>
      <c r="J308" s="2">
        <v>3.7269756782489356E-4</v>
      </c>
      <c r="N308" s="2">
        <f t="shared" si="5"/>
        <v>3.1442836937093945</v>
      </c>
    </row>
    <row r="309" spans="1:14" x14ac:dyDescent="0.25">
      <c r="A309" s="4">
        <v>44496</v>
      </c>
      <c r="B309" s="2">
        <v>7.3762089722369676E-10</v>
      </c>
      <c r="C309" s="2">
        <v>2.5247386345056085E-8</v>
      </c>
      <c r="D309" s="2">
        <v>4.850370117105552E-7</v>
      </c>
      <c r="E309" s="2">
        <v>5.1596666314193284E-6</v>
      </c>
      <c r="F309" s="2">
        <v>1.790159745146381E-4</v>
      </c>
      <c r="G309" s="2">
        <v>2.9443604407528136E-3</v>
      </c>
      <c r="H309" s="2">
        <v>1.5074033206329069E-2</v>
      </c>
      <c r="I309" s="2">
        <v>0.46706453817646659</v>
      </c>
      <c r="J309" s="2">
        <v>3.5243574236226336E-4</v>
      </c>
      <c r="N309" s="2">
        <f t="shared" si="5"/>
        <v>3.0624973107847624</v>
      </c>
    </row>
    <row r="310" spans="1:14" x14ac:dyDescent="0.25">
      <c r="A310" s="4">
        <v>44497</v>
      </c>
      <c r="B310" s="2">
        <v>6.6808070187107712E-10</v>
      </c>
      <c r="C310" s="2">
        <v>2.3151955358766837E-8</v>
      </c>
      <c r="D310" s="2">
        <v>4.4908350366619739E-7</v>
      </c>
      <c r="E310" s="2">
        <v>4.8141391924458172E-6</v>
      </c>
      <c r="F310" s="2">
        <v>1.6896857990404761E-4</v>
      </c>
      <c r="G310" s="2">
        <v>2.8021335601806645E-3</v>
      </c>
      <c r="H310" s="2">
        <v>1.4434943651739956E-2</v>
      </c>
      <c r="I310" s="2">
        <v>0.45189978330731678</v>
      </c>
      <c r="J310" s="2">
        <v>3.3327545768369049E-4</v>
      </c>
      <c r="N310" s="2">
        <f t="shared" si="5"/>
        <v>2.982838284385013</v>
      </c>
    </row>
    <row r="311" spans="1:14" x14ac:dyDescent="0.25">
      <c r="A311" s="4">
        <v>44498</v>
      </c>
      <c r="B311" s="2">
        <v>6.0509650132267455E-10</v>
      </c>
      <c r="C311" s="2">
        <v>2.1230436672083241E-8</v>
      </c>
      <c r="D311" s="2">
        <v>4.1579505974990884E-7</v>
      </c>
      <c r="E311" s="2">
        <v>4.4917506924023112E-6</v>
      </c>
      <c r="F311" s="2">
        <v>1.5948510222173475E-4</v>
      </c>
      <c r="G311" s="2">
        <v>2.6667769273123298E-3</v>
      </c>
      <c r="H311" s="2">
        <v>1.3822949397605231E-2</v>
      </c>
      <c r="I311" s="2">
        <v>0.43722740105788943</v>
      </c>
      <c r="J311" s="2">
        <v>3.151568281633127E-4</v>
      </c>
      <c r="N311" s="2">
        <f t="shared" si="5"/>
        <v>2.9052512795555714</v>
      </c>
    </row>
    <row r="312" spans="1:14" x14ac:dyDescent="0.25">
      <c r="A312" s="4">
        <v>44499</v>
      </c>
      <c r="B312" s="2">
        <v>5.480502204112427E-10</v>
      </c>
      <c r="C312" s="2">
        <v>1.9468396267301056E-8</v>
      </c>
      <c r="D312" s="2">
        <v>3.849741313164236E-7</v>
      </c>
      <c r="E312" s="2">
        <v>4.190951585769655E-6</v>
      </c>
      <c r="F312" s="2">
        <v>1.5053389124250951E-4</v>
      </c>
      <c r="G312" s="2">
        <v>2.5379586758836978E-3</v>
      </c>
      <c r="H312" s="2">
        <v>1.3236901692077141E-2</v>
      </c>
      <c r="I312" s="2">
        <v>0.42303140496491859</v>
      </c>
      <c r="J312" s="2">
        <v>2.9802322387695101E-4</v>
      </c>
      <c r="N312" s="2">
        <f t="shared" si="5"/>
        <v>2.829682400666754</v>
      </c>
    </row>
    <row r="313" spans="1:14" x14ac:dyDescent="0.25">
      <c r="A313" s="4">
        <v>44500</v>
      </c>
      <c r="B313" s="2">
        <v>4.9638205383151241E-10</v>
      </c>
      <c r="C313" s="2">
        <v>1.7852598091825795E-8</v>
      </c>
      <c r="D313" s="2">
        <v>3.5643781307064328E-7</v>
      </c>
      <c r="E313" s="2">
        <v>3.9102960954565884E-6</v>
      </c>
      <c r="F313" s="2">
        <v>1.4208507313182445E-4</v>
      </c>
      <c r="G313" s="2">
        <v>2.4153629703797656E-3</v>
      </c>
      <c r="H313" s="2">
        <v>1.2675700486617572E-2</v>
      </c>
      <c r="I313" s="2">
        <v>0.40929632761716828</v>
      </c>
      <c r="J313" s="2">
        <v>2.8182109360482043E-4</v>
      </c>
      <c r="N313" s="2">
        <f t="shared" si="5"/>
        <v>2.7560791539752953</v>
      </c>
    </row>
    <row r="314" spans="1:14" x14ac:dyDescent="0.25">
      <c r="A314" s="4">
        <v>44501</v>
      </c>
      <c r="B314" s="2">
        <v>4.4958497267112122E-10</v>
      </c>
      <c r="C314" s="2">
        <v>1.6370904631912248E-8</v>
      </c>
      <c r="D314" s="2">
        <v>3.3001675762509287E-7</v>
      </c>
      <c r="E314" s="2">
        <v>3.6484352637385583E-6</v>
      </c>
      <c r="F314" s="2">
        <v>1.3411045074462896E-4</v>
      </c>
      <c r="G314" s="2">
        <v>2.2986892316717556E-3</v>
      </c>
      <c r="H314" s="2">
        <v>1.2138292371137494E-2</v>
      </c>
      <c r="I314" s="2">
        <v>0.39600720380273619</v>
      </c>
      <c r="J314" s="2">
        <v>2.6649979745675619E-4</v>
      </c>
      <c r="N314" s="2">
        <f t="shared" si="5"/>
        <v>2.6843904111596948</v>
      </c>
    </row>
    <row r="315" spans="1:14" x14ac:dyDescent="0.25">
      <c r="A315" s="4">
        <v>44502</v>
      </c>
      <c r="B315" s="2">
        <v>4.0719974884567625E-10</v>
      </c>
      <c r="C315" s="2">
        <v>1.5012185738381611E-8</v>
      </c>
      <c r="D315" s="2">
        <v>3.0555417051611731E-7</v>
      </c>
      <c r="E315" s="2">
        <v>3.4041104685543678E-6</v>
      </c>
      <c r="F315" s="2">
        <v>1.2658340952001877E-4</v>
      </c>
      <c r="G315" s="2">
        <v>2.187651400059715E-3</v>
      </c>
      <c r="H315" s="2">
        <v>1.1623668596679732E-2</v>
      </c>
      <c r="I315" s="2">
        <v>0.38314955420353453</v>
      </c>
      <c r="J315" s="2">
        <v>2.5201144859682457E-4</v>
      </c>
      <c r="N315" s="2">
        <f t="shared" si="5"/>
        <v>2.6145663738040477</v>
      </c>
    </row>
    <row r="316" spans="1:14" x14ac:dyDescent="0.25">
      <c r="A316" s="4">
        <v>44503</v>
      </c>
      <c r="B316" s="2">
        <v>3.6881044861184838E-10</v>
      </c>
      <c r="C316" s="2">
        <v>1.376623501943544E-8</v>
      </c>
      <c r="D316" s="2">
        <v>2.8290487971479182E-7</v>
      </c>
      <c r="E316" s="2">
        <v>3.1761473739970452E-6</v>
      </c>
      <c r="F316" s="2">
        <v>1.1947882865761305E-4</v>
      </c>
      <c r="G316" s="2">
        <v>2.0819772339137265E-3</v>
      </c>
      <c r="H316" s="2">
        <v>1.1130863181933497E-2</v>
      </c>
      <c r="I316" s="2">
        <v>0.37070936961918194</v>
      </c>
      <c r="J316" s="2">
        <v>2.3831076357262677E-4</v>
      </c>
      <c r="N316" s="2">
        <f t="shared" si="5"/>
        <v>2.5465585388056935</v>
      </c>
    </row>
    <row r="317" spans="1:14" x14ac:dyDescent="0.25">
      <c r="A317" s="4">
        <v>44504</v>
      </c>
      <c r="B317" s="2">
        <v>3.3404035093553856E-10</v>
      </c>
      <c r="C317" s="2">
        <v>1.2623693172528034E-8</v>
      </c>
      <c r="D317" s="2">
        <v>2.6193447411060339E-7</v>
      </c>
      <c r="E317" s="2">
        <v>2.9634502859222385E-6</v>
      </c>
      <c r="F317" s="2">
        <v>1.1277299727921834E-4</v>
      </c>
      <c r="G317" s="2">
        <v>1.9814076421941504E-3</v>
      </c>
      <c r="H317" s="2">
        <v>1.0658951100026482E-2</v>
      </c>
      <c r="I317" s="2">
        <v>0.35867309570311778</v>
      </c>
      <c r="J317" s="2">
        <v>2.253549207814998E-4</v>
      </c>
      <c r="N317" s="2">
        <f t="shared" si="5"/>
        <v>2.4803196646826504</v>
      </c>
    </row>
    <row r="318" spans="1:14" x14ac:dyDescent="0.25">
      <c r="A318" s="4">
        <v>44505</v>
      </c>
      <c r="B318" s="2">
        <v>3.0254825066133727E-10</v>
      </c>
      <c r="C318" s="2">
        <v>1.157597767938341E-8</v>
      </c>
      <c r="D318" s="2">
        <v>2.425185058552776E-7</v>
      </c>
      <c r="E318" s="2">
        <v>2.7649968855446331E-6</v>
      </c>
      <c r="F318" s="2">
        <v>1.064435352959767E-4</v>
      </c>
      <c r="G318" s="2">
        <v>1.8856960492143731E-3</v>
      </c>
      <c r="H318" s="2">
        <v>1.0207046542191029E-2</v>
      </c>
      <c r="I318" s="2">
        <v>0.34702761819430755</v>
      </c>
      <c r="J318" s="2">
        <v>2.1310342663124842E-4</v>
      </c>
      <c r="N318" s="2">
        <f t="shared" si="5"/>
        <v>2.4158037387574312</v>
      </c>
    </row>
    <row r="319" spans="1:14" x14ac:dyDescent="0.25">
      <c r="A319" s="4">
        <v>44506</v>
      </c>
      <c r="B319" s="2">
        <v>2.7402511020562135E-10</v>
      </c>
      <c r="C319" s="2">
        <v>1.0615218336041614E-8</v>
      </c>
      <c r="D319" s="2">
        <v>2.245417518330987E-7</v>
      </c>
      <c r="E319" s="2">
        <v>2.5798333157096642E-6</v>
      </c>
      <c r="F319" s="2">
        <v>1.0046931871689958E-4</v>
      </c>
      <c r="G319" s="2">
        <v>1.7946077900885937E-3</v>
      </c>
      <c r="H319" s="2">
        <v>9.7743012550451612E-3</v>
      </c>
      <c r="I319" s="2">
        <v>0.33576024862844839</v>
      </c>
      <c r="J319" s="2">
        <v>2.015179889770927E-4</v>
      </c>
      <c r="N319" s="2">
        <f t="shared" si="5"/>
        <v>2.3529659451944456</v>
      </c>
    </row>
    <row r="320" spans="1:14" x14ac:dyDescent="0.25">
      <c r="A320" s="4">
        <v>44507</v>
      </c>
      <c r="B320" s="2">
        <v>2.4819102691575621E-10</v>
      </c>
      <c r="C320" s="2">
        <v>9.7341981336505212E-9</v>
      </c>
      <c r="D320" s="2">
        <v>2.0789752987495442E-7</v>
      </c>
      <c r="E320" s="2">
        <v>2.4070695962229086E-6</v>
      </c>
      <c r="F320" s="2">
        <v>9.4830409149511606E-5</v>
      </c>
      <c r="G320" s="2">
        <v>1.7079195353824142E-3</v>
      </c>
      <c r="H320" s="2">
        <v>9.3599029483674313E-3</v>
      </c>
      <c r="I320" s="2">
        <v>0.32485871051310672</v>
      </c>
      <c r="J320" s="2">
        <v>1.9056239743925772E-4</v>
      </c>
      <c r="N320" s="2">
        <f t="shared" si="5"/>
        <v>2.2917626338687858</v>
      </c>
    </row>
    <row r="321" spans="1:14" x14ac:dyDescent="0.25">
      <c r="A321" s="4">
        <v>44508</v>
      </c>
      <c r="B321" s="2">
        <v>2.2479248633556061E-10</v>
      </c>
      <c r="C321" s="2">
        <v>8.9262990459128925E-9</v>
      </c>
      <c r="D321" s="2">
        <v>1.924870656582118E-7</v>
      </c>
      <c r="E321" s="2">
        <v>2.2458753462011556E-6</v>
      </c>
      <c r="F321" s="2">
        <v>8.950798725731905E-5</v>
      </c>
      <c r="G321" s="2">
        <v>1.625418743555593E-3</v>
      </c>
      <c r="H321" s="2">
        <v>8.9630737703769049E-3</v>
      </c>
      <c r="I321" s="2">
        <v>0.31431112595172417</v>
      </c>
      <c r="J321" s="2">
        <v>1.8020241022713641E-4</v>
      </c>
      <c r="N321" s="2">
        <f t="shared" si="5"/>
        <v>2.2321512900447704</v>
      </c>
    </row>
    <row r="322" spans="1:14" x14ac:dyDescent="0.25">
      <c r="A322" s="4">
        <v>44509</v>
      </c>
      <c r="B322" s="2">
        <v>2.0359987442283813E-10</v>
      </c>
      <c r="C322" s="2">
        <v>8.1854523159561209E-9</v>
      </c>
      <c r="D322" s="2">
        <v>1.7821890653532164E-7</v>
      </c>
      <c r="E322" s="2">
        <v>2.0954757928848275E-6</v>
      </c>
      <c r="F322" s="2">
        <v>8.4484289952023803E-5</v>
      </c>
      <c r="G322" s="2">
        <v>1.5469031398544692E-3</v>
      </c>
      <c r="H322" s="2">
        <v>8.5830688476562587E-3</v>
      </c>
      <c r="I322" s="2">
        <v>0.30410600270191857</v>
      </c>
      <c r="J322" s="2">
        <v>1.7040564711629422E-4</v>
      </c>
      <c r="N322" s="2">
        <f t="shared" si="5"/>
        <v>2.1740905048431838</v>
      </c>
    </row>
    <row r="323" spans="1:14" x14ac:dyDescent="0.25">
      <c r="A323" s="4">
        <v>44510</v>
      </c>
      <c r="B323" s="2">
        <v>1.8440522430592419E-10</v>
      </c>
      <c r="C323" s="2">
        <v>7.5060928691908021E-9</v>
      </c>
      <c r="D323" s="2">
        <v>1.6500837881254644E-7</v>
      </c>
      <c r="E323" s="2">
        <v>1.9551480477282942E-6</v>
      </c>
      <c r="F323" s="2">
        <v>7.9742551110867374E-5</v>
      </c>
      <c r="G323" s="2">
        <v>1.4721802203764068E-3</v>
      </c>
      <c r="H323" s="2">
        <v>8.2191748869773588E-3</v>
      </c>
      <c r="I323" s="2">
        <v>0.29423222165397861</v>
      </c>
      <c r="J323" s="2">
        <v>1.6114148824381366E-4</v>
      </c>
      <c r="N323" s="2">
        <f t="shared" si="5"/>
        <v>2.1175399464766951</v>
      </c>
    </row>
    <row r="324" spans="1:14" x14ac:dyDescent="0.25">
      <c r="A324" s="4">
        <v>44511</v>
      </c>
      <c r="B324" s="2">
        <v>1.6702017546776928E-10</v>
      </c>
      <c r="C324" s="2">
        <v>6.8831175097177167E-9</v>
      </c>
      <c r="D324" s="2">
        <v>1.5277708525805866E-7</v>
      </c>
      <c r="E324" s="2">
        <v>1.8242176318692792E-6</v>
      </c>
      <c r="F324" s="2">
        <v>7.5266945621254756E-5</v>
      </c>
      <c r="G324" s="2">
        <v>1.4010667800903322E-3</v>
      </c>
      <c r="H324" s="2">
        <v>7.870708836404847E-3</v>
      </c>
      <c r="I324" s="2">
        <v>0.28467902471590978</v>
      </c>
      <c r="J324" s="2">
        <v>1.5238097840566348E-4</v>
      </c>
      <c r="N324" s="2">
        <f t="shared" ref="N324:N365" si="6">N323/100*$W$7</f>
        <v>2.0624603322334791</v>
      </c>
    </row>
    <row r="325" spans="1:14" x14ac:dyDescent="0.25">
      <c r="A325" s="4">
        <v>44512</v>
      </c>
      <c r="B325" s="2">
        <v>1.5127412533066864E-10</v>
      </c>
      <c r="C325" s="2">
        <v>6.3118465862640129E-9</v>
      </c>
      <c r="D325" s="2">
        <v>1.4145243985739591E-7</v>
      </c>
      <c r="E325" s="2">
        <v>1.7020552342771839E-6</v>
      </c>
      <c r="F325" s="2">
        <v>7.1042536565912227E-5</v>
      </c>
      <c r="G325" s="2">
        <v>1.3333884636561649E-3</v>
      </c>
      <c r="H325" s="2">
        <v>7.5370166031645345E-3</v>
      </c>
      <c r="I325" s="2">
        <v>0.27543600309183108</v>
      </c>
      <c r="J325" s="2">
        <v>1.4409673655697237E-4</v>
      </c>
      <c r="N325" s="2">
        <f t="shared" si="6"/>
        <v>2.0088134011895717</v>
      </c>
    </row>
    <row r="326" spans="1:14" x14ac:dyDescent="0.25">
      <c r="A326" s="4">
        <v>44513</v>
      </c>
      <c r="B326" s="2">
        <v>1.3701255510281067E-10</v>
      </c>
      <c r="C326" s="2">
        <v>5.7879888396917001E-9</v>
      </c>
      <c r="D326" s="2">
        <v>1.3096723705530169E-7</v>
      </c>
      <c r="E326" s="2">
        <v>1.5880736869985226E-6</v>
      </c>
      <c r="F326" s="2">
        <v>6.705522537231448E-5</v>
      </c>
      <c r="G326" s="2">
        <v>1.2689793379418489E-3</v>
      </c>
      <c r="H326" s="2">
        <v>7.2174718258699779E-3</v>
      </c>
      <c r="I326" s="2">
        <v>0.26649308594095145</v>
      </c>
      <c r="J326" s="2">
        <v>1.362628702323503E-4</v>
      </c>
      <c r="N326" s="2">
        <f t="shared" si="6"/>
        <v>1.9565618876310094</v>
      </c>
    </row>
    <row r="327" spans="1:14" x14ac:dyDescent="0.25">
      <c r="A327" s="4">
        <v>44514</v>
      </c>
      <c r="B327" s="2">
        <v>1.240955134578781E-10</v>
      </c>
      <c r="C327" s="2">
        <v>5.3076091680208019E-9</v>
      </c>
      <c r="D327" s="2">
        <v>1.212592529276388E-7</v>
      </c>
      <c r="E327" s="2">
        <v>1.4817251429611193E-6</v>
      </c>
      <c r="F327" s="2">
        <v>6.3291704760009385E-5</v>
      </c>
      <c r="G327" s="2">
        <v>1.2076814851898828E-3</v>
      </c>
      <c r="H327" s="2">
        <v>6.9114746988026155E-3</v>
      </c>
      <c r="I327" s="2">
        <v>0.25784052940476904</v>
      </c>
      <c r="J327" s="2">
        <v>1.2885489461877695E-4</v>
      </c>
      <c r="N327" s="2">
        <f t="shared" si="6"/>
        <v>1.9056694951672903</v>
      </c>
    </row>
    <row r="328" spans="1:14" x14ac:dyDescent="0.25">
      <c r="A328" s="4">
        <v>44515</v>
      </c>
      <c r="B328" s="2">
        <v>1.123962431677803E-10</v>
      </c>
      <c r="C328" s="2">
        <v>4.8670990668252565E-9</v>
      </c>
      <c r="D328" s="2">
        <v>1.1227087591654935E-7</v>
      </c>
      <c r="E328" s="2">
        <v>1.3824984427723166E-6</v>
      </c>
      <c r="F328" s="2">
        <v>5.9739414328806526E-5</v>
      </c>
      <c r="G328" s="2">
        <v>1.1493446158358778E-3</v>
      </c>
      <c r="H328" s="2">
        <v>6.6184508460385705E-3</v>
      </c>
      <c r="I328" s="2">
        <v>0.24946890599053795</v>
      </c>
      <c r="J328" s="2">
        <v>1.2184965602811911E-4</v>
      </c>
      <c r="N328" s="2">
        <f t="shared" si="6"/>
        <v>1.8561008715181715</v>
      </c>
    </row>
    <row r="329" spans="1:14" x14ac:dyDescent="0.25">
      <c r="A329" s="4">
        <v>44516</v>
      </c>
      <c r="B329" s="2">
        <v>1.0179993721141906E-10</v>
      </c>
      <c r="C329" s="2">
        <v>4.4631495229564421E-9</v>
      </c>
      <c r="D329" s="2">
        <v>1.0394876493747721E-7</v>
      </c>
      <c r="E329" s="2">
        <v>1.2899166578548321E-6</v>
      </c>
      <c r="F329" s="2">
        <v>5.6386498639609169E-5</v>
      </c>
      <c r="G329" s="2">
        <v>1.0938257000298575E-3</v>
      </c>
      <c r="H329" s="2">
        <v>6.3378502433087862E-3</v>
      </c>
      <c r="I329" s="2">
        <v>0.24136909429943468</v>
      </c>
      <c r="J329" s="2">
        <v>1.1522525953008977E-4</v>
      </c>
      <c r="N329" s="2">
        <f t="shared" si="6"/>
        <v>1.8078215839562908</v>
      </c>
    </row>
    <row r="330" spans="1:14" x14ac:dyDescent="0.25">
      <c r="A330" s="4">
        <v>44517</v>
      </c>
      <c r="B330" s="2">
        <v>9.2202612152962094E-11</v>
      </c>
      <c r="C330" s="2">
        <v>4.0927261579780563E-9</v>
      </c>
      <c r="D330" s="2">
        <v>9.62435328291059E-8</v>
      </c>
      <c r="E330" s="2">
        <v>1.2035347981114543E-6</v>
      </c>
      <c r="F330" s="2">
        <v>5.3221767647988352E-5</v>
      </c>
      <c r="G330" s="2">
        <v>1.0409886169568633E-3</v>
      </c>
      <c r="H330" s="2">
        <v>6.0691461855687471E-3</v>
      </c>
      <c r="I330" s="2">
        <v>0.23353226908823294</v>
      </c>
      <c r="J330" s="2">
        <v>1.0896100051946521E-4</v>
      </c>
      <c r="N330" s="2">
        <f t="shared" si="6"/>
        <v>1.7607980953885543</v>
      </c>
    </row>
    <row r="331" spans="1:14" x14ac:dyDescent="0.25">
      <c r="A331" s="4">
        <v>44518</v>
      </c>
      <c r="B331" s="2">
        <v>8.3510087733884639E-11</v>
      </c>
      <c r="C331" s="2">
        <v>3.7530464345953969E-9</v>
      </c>
      <c r="D331" s="2">
        <v>8.9109453267660819E-8</v>
      </c>
      <c r="E331" s="2">
        <v>1.1229376731005778E-6</v>
      </c>
      <c r="F331" s="2">
        <v>5.0234659358449791E-5</v>
      </c>
      <c r="G331" s="2">
        <v>9.9070382109707521E-4</v>
      </c>
      <c r="H331" s="2">
        <v>5.8118342983398659E-3</v>
      </c>
      <c r="I331" s="2">
        <v>0.22594989165365806</v>
      </c>
      <c r="J331" s="2">
        <v>1.0303730000367263E-4</v>
      </c>
      <c r="N331" s="2">
        <f t="shared" si="6"/>
        <v>1.714997741059674</v>
      </c>
    </row>
    <row r="332" spans="1:14" x14ac:dyDescent="0.25">
      <c r="A332" s="4">
        <v>44519</v>
      </c>
      <c r="B332" s="2">
        <v>7.5637062665334319E-11</v>
      </c>
      <c r="C332" s="2">
        <v>3.4415587548588546E-9</v>
      </c>
      <c r="D332" s="2">
        <v>8.2504189406273218E-8</v>
      </c>
      <c r="E332" s="2">
        <v>1.0477378964424138E-6</v>
      </c>
      <c r="F332" s="2">
        <v>4.7415204574755803E-5</v>
      </c>
      <c r="G332" s="2">
        <v>9.4284802460718655E-4</v>
      </c>
      <c r="H332" s="2">
        <v>5.5654315909667487E-3</v>
      </c>
      <c r="I332" s="2">
        <v>0.21861370052894438</v>
      </c>
      <c r="J332" s="2">
        <v>9.7435643408489361E-5</v>
      </c>
      <c r="N332" s="2">
        <f t="shared" si="6"/>
        <v>1.6703887058616722</v>
      </c>
    </row>
    <row r="333" spans="1:14" x14ac:dyDescent="0.25">
      <c r="A333" s="4">
        <v>44520</v>
      </c>
      <c r="B333" s="2">
        <v>6.8506277551405337E-11</v>
      </c>
      <c r="C333" s="2">
        <v>3.1559232931320036E-9</v>
      </c>
      <c r="D333" s="2">
        <v>7.6388542629029328E-8</v>
      </c>
      <c r="E333" s="2">
        <v>9.7757402386414711E-7</v>
      </c>
      <c r="F333" s="2">
        <v>4.4753993628659525E-5</v>
      </c>
      <c r="G333" s="2">
        <v>8.9730389504429683E-4</v>
      </c>
      <c r="H333" s="2">
        <v>5.3294755500132409E-3</v>
      </c>
      <c r="I333" s="2">
        <v>0.21151570248245896</v>
      </c>
      <c r="J333" s="2">
        <v>9.2138522710590284E-5</v>
      </c>
      <c r="N333" s="2">
        <f t="shared" si="6"/>
        <v>1.6269400022335927</v>
      </c>
    </row>
    <row r="334" spans="1:14" x14ac:dyDescent="0.25">
      <c r="A334" s="4">
        <v>44521</v>
      </c>
      <c r="B334" s="2">
        <v>6.2047756728939052E-11</v>
      </c>
      <c r="C334" s="2">
        <v>2.893994419845848E-9</v>
      </c>
      <c r="D334" s="2">
        <v>7.0726219928697956E-8</v>
      </c>
      <c r="E334" s="2">
        <v>9.1210881593463958E-7</v>
      </c>
      <c r="F334" s="2">
        <v>4.2242144976011901E-5</v>
      </c>
      <c r="G334" s="2">
        <v>8.539597676912071E-4</v>
      </c>
      <c r="H334" s="2">
        <v>5.1035232710955145E-3</v>
      </c>
      <c r="I334" s="2">
        <v>0.20464816380858383</v>
      </c>
      <c r="J334" s="2">
        <v>8.7129381716078341E-5</v>
      </c>
      <c r="N334" s="2">
        <f t="shared" si="6"/>
        <v>1.5846214486360635</v>
      </c>
    </row>
    <row r="335" spans="1:14" x14ac:dyDescent="0.25">
      <c r="A335" s="4">
        <v>44522</v>
      </c>
      <c r="B335" s="2">
        <v>5.6198121583890152E-11</v>
      </c>
      <c r="C335" s="2">
        <v>2.6538045840103993E-9</v>
      </c>
      <c r="D335" s="2">
        <v>6.5483618527650846E-8</v>
      </c>
      <c r="E335" s="2">
        <v>8.5102761713859196E-7</v>
      </c>
      <c r="F335" s="2">
        <v>3.9871275555433687E-5</v>
      </c>
      <c r="G335" s="2">
        <v>8.1270937177779648E-4</v>
      </c>
      <c r="H335" s="2">
        <v>4.8871506275225806E-3</v>
      </c>
      <c r="I335" s="2">
        <v>0.19800360190136782</v>
      </c>
      <c r="J335" s="2">
        <v>8.2392564313965572E-5</v>
      </c>
      <c r="N335" s="2">
        <f t="shared" si="6"/>
        <v>1.5434036485857627</v>
      </c>
    </row>
    <row r="336" spans="1:14" x14ac:dyDescent="0.25">
      <c r="A336" s="4">
        <v>44523</v>
      </c>
      <c r="B336" s="2">
        <v>5.0899968605709531E-11</v>
      </c>
      <c r="C336" s="2">
        <v>2.4335495334126266E-9</v>
      </c>
      <c r="D336" s="2">
        <v>6.0629626463819401E-8</v>
      </c>
      <c r="E336" s="2">
        <v>7.940368434992613E-7</v>
      </c>
      <c r="F336" s="2">
        <v>3.7633472810627378E-5</v>
      </c>
      <c r="G336" s="2">
        <v>7.7345156992723462E-4</v>
      </c>
      <c r="H336" s="2">
        <v>4.6799514741837156E-3</v>
      </c>
      <c r="I336" s="2">
        <v>0.19157477710176701</v>
      </c>
      <c r="J336" s="2">
        <v>7.7913265542870676E-5</v>
      </c>
      <c r="N336" s="2">
        <f t="shared" si="6"/>
        <v>1.5032579702352213</v>
      </c>
    </row>
    <row r="337" spans="1:14" x14ac:dyDescent="0.25">
      <c r="A337" s="4">
        <v>44524</v>
      </c>
      <c r="B337" s="2">
        <v>4.6101306076481047E-11</v>
      </c>
      <c r="C337" s="2">
        <v>2.2315747614782194E-9</v>
      </c>
      <c r="D337" s="2">
        <v>5.6135437958274674E-8</v>
      </c>
      <c r="E337" s="2">
        <v>7.4086257148055963E-7</v>
      </c>
      <c r="F337" s="2">
        <v>3.5521268282956114E-5</v>
      </c>
      <c r="G337" s="2">
        <v>7.360901101882034E-4</v>
      </c>
      <c r="H337" s="2">
        <v>4.4815368851884524E-3</v>
      </c>
      <c r="I337" s="2">
        <v>0.18535468480959072</v>
      </c>
      <c r="J337" s="2">
        <v>7.3677485317991611E-5</v>
      </c>
      <c r="N337" s="2">
        <f t="shared" si="6"/>
        <v>1.4641565264837766</v>
      </c>
    </row>
    <row r="338" spans="1:14" x14ac:dyDescent="0.25">
      <c r="A338" s="4">
        <v>44525</v>
      </c>
      <c r="B338" s="2">
        <v>4.175504386694232E-11</v>
      </c>
      <c r="C338" s="2">
        <v>2.0463630789890269E-9</v>
      </c>
      <c r="D338" s="2">
        <v>5.1974382468738605E-8</v>
      </c>
      <c r="E338" s="2">
        <v>6.9124922138615828E-7</v>
      </c>
      <c r="F338" s="2">
        <v>3.352761268615724E-5</v>
      </c>
      <c r="G338" s="2">
        <v>7.0053339004516612E-4</v>
      </c>
      <c r="H338" s="2">
        <v>4.2915344238281293E-3</v>
      </c>
      <c r="I338" s="2">
        <v>0.17933654785155867</v>
      </c>
      <c r="J338" s="2">
        <v>6.9671984673726512E-5</v>
      </c>
      <c r="N338" s="2">
        <f t="shared" si="6"/>
        <v>1.426072155605864</v>
      </c>
    </row>
    <row r="339" spans="1:14" x14ac:dyDescent="0.25">
      <c r="A339" s="4">
        <v>44526</v>
      </c>
      <c r="B339" s="2">
        <v>3.7818531332667159E-11</v>
      </c>
      <c r="C339" s="2">
        <v>1.8765232172976972E-9</v>
      </c>
      <c r="D339" s="2">
        <v>4.812176641455295E-8</v>
      </c>
      <c r="E339" s="2">
        <v>6.4495832892741605E-7</v>
      </c>
      <c r="F339" s="2">
        <v>3.1645852380004693E-5</v>
      </c>
      <c r="G339" s="2">
        <v>6.6669423182808246E-4</v>
      </c>
      <c r="H339" s="2">
        <v>4.1095874434886794E-3</v>
      </c>
      <c r="I339" s="2">
        <v>0.17351380909715355</v>
      </c>
      <c r="J339" s="2">
        <v>6.5884244385178796E-5</v>
      </c>
      <c r="N339" s="2">
        <f t="shared" si="6"/>
        <v>1.3889784023831893</v>
      </c>
    </row>
    <row r="340" spans="1:14" x14ac:dyDescent="0.25">
      <c r="A340" s="4">
        <v>44527</v>
      </c>
      <c r="B340" s="2">
        <v>3.4253138775702669E-11</v>
      </c>
      <c r="C340" s="2">
        <v>1.7207793774294261E-9</v>
      </c>
      <c r="D340" s="2">
        <v>4.455472663383041E-8</v>
      </c>
      <c r="E340" s="2">
        <v>6.0176739905572715E-7</v>
      </c>
      <c r="F340" s="2">
        <v>2.9869707164403263E-5</v>
      </c>
      <c r="G340" s="2">
        <v>6.3448966897092446E-4</v>
      </c>
      <c r="H340" s="2">
        <v>3.9353544182024235E-3</v>
      </c>
      <c r="I340" s="2">
        <v>0.16788012431422397</v>
      </c>
      <c r="J340" s="2">
        <v>6.2302425839217784E-5</v>
      </c>
      <c r="N340" s="2">
        <f t="shared" si="6"/>
        <v>1.3528494997276725</v>
      </c>
    </row>
    <row r="341" spans="1:14" x14ac:dyDescent="0.25">
      <c r="A341" s="4">
        <v>44528</v>
      </c>
      <c r="B341" s="2">
        <v>3.1023878364469526E-11</v>
      </c>
      <c r="C341" s="2">
        <v>1.5779616465660005E-9</v>
      </c>
      <c r="D341" s="2">
        <v>4.1252094703136609E-8</v>
      </c>
      <c r="E341" s="2">
        <v>5.614688365502889E-7</v>
      </c>
      <c r="F341" s="2">
        <v>2.8193249319804584E-5</v>
      </c>
      <c r="G341" s="2">
        <v>6.038407425949414E-4</v>
      </c>
      <c r="H341" s="2">
        <v>3.7685083015822672E-3</v>
      </c>
      <c r="I341" s="2">
        <v>0.16242935525655314</v>
      </c>
      <c r="J341" s="2">
        <v>5.8915334032796893E-5</v>
      </c>
      <c r="N341" s="2">
        <f t="shared" si="6"/>
        <v>1.3176603507824023</v>
      </c>
    </row>
    <row r="342" spans="1:14" x14ac:dyDescent="0.25">
      <c r="A342" s="4">
        <v>44529</v>
      </c>
      <c r="B342" s="2">
        <v>2.8099060791945076E-11</v>
      </c>
      <c r="C342" s="2">
        <v>1.4469972099229227E-9</v>
      </c>
      <c r="D342" s="2">
        <v>3.8194271314514664E-8</v>
      </c>
      <c r="E342" s="2">
        <v>5.2386894822120688E-7</v>
      </c>
      <c r="F342" s="2">
        <v>2.6610883823994176E-5</v>
      </c>
      <c r="G342" s="2">
        <v>5.746723079179389E-4</v>
      </c>
      <c r="H342" s="2">
        <v>3.608735912934989E-3</v>
      </c>
      <c r="I342" s="2">
        <v>0.15715556297586186</v>
      </c>
      <c r="J342" s="2">
        <v>5.571238258288042E-5</v>
      </c>
      <c r="N342" s="2">
        <f t="shared" si="6"/>
        <v>1.2833865114881624</v>
      </c>
    </row>
    <row r="343" spans="1:14" x14ac:dyDescent="0.25">
      <c r="A343" s="4">
        <v>44530</v>
      </c>
      <c r="B343" s="2">
        <v>2.5449984302854766E-11</v>
      </c>
      <c r="C343" s="2">
        <v>1.3269022920051984E-9</v>
      </c>
      <c r="D343" s="2">
        <v>3.5363109964348978E-8</v>
      </c>
      <c r="E343" s="2">
        <v>4.8878701193207355E-7</v>
      </c>
      <c r="F343" s="2">
        <v>2.5117329679224896E-5</v>
      </c>
      <c r="G343" s="2">
        <v>5.4691285001492876E-4</v>
      </c>
      <c r="H343" s="2">
        <v>3.4557373494013078E-3</v>
      </c>
      <c r="I343" s="2">
        <v>0.15205300135095906</v>
      </c>
      <c r="J343" s="2">
        <v>5.2683560638617111E-5</v>
      </c>
      <c r="N343" s="2">
        <f t="shared" si="6"/>
        <v>1.2500041736034246</v>
      </c>
    </row>
    <row r="344" spans="1:14" x14ac:dyDescent="0.25">
      <c r="A344" s="4">
        <v>44531</v>
      </c>
      <c r="B344" s="2">
        <v>2.3050653038240524E-11</v>
      </c>
      <c r="C344" s="2">
        <v>1.2167747667063121E-9</v>
      </c>
      <c r="D344" s="2">
        <v>3.2741809263825423E-8</v>
      </c>
      <c r="E344" s="2">
        <v>4.5605440796731979E-7</v>
      </c>
      <c r="F344" s="2">
        <v>2.3707602287377901E-5</v>
      </c>
      <c r="G344" s="2">
        <v>5.2049430847843164E-4</v>
      </c>
      <c r="H344" s="2">
        <v>3.3092254230192852E-3</v>
      </c>
      <c r="I344" s="2">
        <v>0.14711611082698911</v>
      </c>
      <c r="J344" s="2">
        <v>4.9819401592344271E-5</v>
      </c>
      <c r="N344" s="2">
        <f t="shared" si="6"/>
        <v>1.2174901481660092</v>
      </c>
    </row>
    <row r="345" spans="1:14" x14ac:dyDescent="0.25">
      <c r="A345" s="4">
        <v>44532</v>
      </c>
      <c r="B345" s="2">
        <v>2.087752193347116E-11</v>
      </c>
      <c r="C345" s="2">
        <v>1.1157873807391087E-9</v>
      </c>
      <c r="D345" s="2">
        <v>3.03148132319097E-8</v>
      </c>
      <c r="E345" s="2">
        <v>4.2551380856929598E-7</v>
      </c>
      <c r="F345" s="2">
        <v>2.2376996814329763E-5</v>
      </c>
      <c r="G345" s="2">
        <v>4.9535191054853761E-4</v>
      </c>
      <c r="H345" s="2">
        <v>3.1689251216543931E-3</v>
      </c>
      <c r="I345" s="2">
        <v>0.1423395123579547</v>
      </c>
      <c r="J345" s="2">
        <v>4.7110953491628387E-5</v>
      </c>
      <c r="N345" s="2">
        <f t="shared" si="6"/>
        <v>1.1858218493849275</v>
      </c>
    </row>
    <row r="346" spans="1:14" x14ac:dyDescent="0.25">
      <c r="A346" s="4">
        <v>44533</v>
      </c>
      <c r="B346" s="2">
        <v>1.890926566633358E-11</v>
      </c>
      <c r="C346" s="2">
        <v>1.0231815394945124E-9</v>
      </c>
      <c r="D346" s="2">
        <v>2.8067718979137337E-8</v>
      </c>
      <c r="E346" s="2">
        <v>3.9701842174963065E-7</v>
      </c>
      <c r="F346" s="2">
        <v>2.1121072488005951E-5</v>
      </c>
      <c r="G346" s="2">
        <v>4.7142401230359328E-4</v>
      </c>
      <c r="H346" s="2">
        <v>3.0345730927843735E-3</v>
      </c>
      <c r="I346" s="2">
        <v>0.13771800154591535</v>
      </c>
      <c r="J346" s="2">
        <v>4.4549751059864878E-5</v>
      </c>
      <c r="N346" s="2">
        <f t="shared" si="6"/>
        <v>1.1549772789512158</v>
      </c>
    </row>
    <row r="347" spans="1:14" x14ac:dyDescent="0.25">
      <c r="A347" s="4">
        <v>44534</v>
      </c>
      <c r="B347" s="2">
        <v>1.7126569387851334E-11</v>
      </c>
      <c r="C347" s="2">
        <v>9.3826160864884778E-10</v>
      </c>
      <c r="D347" s="2">
        <v>2.5987191234369303E-8</v>
      </c>
      <c r="E347" s="2">
        <v>3.7043128574027981E-7</v>
      </c>
      <c r="F347" s="2">
        <v>1.9935637777716843E-5</v>
      </c>
      <c r="G347" s="2">
        <v>4.4865194752214841E-4</v>
      </c>
      <c r="H347" s="2">
        <v>2.905917149169933E-3</v>
      </c>
      <c r="I347" s="2">
        <v>0.13324654297047553</v>
      </c>
      <c r="J347" s="2">
        <v>4.2127789237987069E-5</v>
      </c>
      <c r="N347" s="2">
        <f t="shared" si="6"/>
        <v>1.1249350107568612</v>
      </c>
    </row>
    <row r="348" spans="1:14" x14ac:dyDescent="0.25">
      <c r="A348" s="4">
        <v>44535</v>
      </c>
      <c r="B348" s="2">
        <v>1.5511939182234763E-11</v>
      </c>
      <c r="C348" s="2">
        <v>8.6038968871471232E-10</v>
      </c>
      <c r="D348" s="2">
        <v>2.4060883207276475E-8</v>
      </c>
      <c r="E348" s="2">
        <v>3.4562461069307914E-7</v>
      </c>
      <c r="F348" s="2">
        <v>1.8816736405313689E-5</v>
      </c>
      <c r="G348" s="2">
        <v>4.2697988384560355E-4</v>
      </c>
      <c r="H348" s="2">
        <v>2.7827157954833743E-3</v>
      </c>
      <c r="I348" s="2">
        <v>0.12892026470238432</v>
      </c>
      <c r="J348" s="2">
        <v>3.9837498164588897E-5</v>
      </c>
      <c r="N348" s="2">
        <f t="shared" si="6"/>
        <v>1.095674176011207</v>
      </c>
    </row>
    <row r="349" spans="1:14" x14ac:dyDescent="0.25">
      <c r="A349" s="4">
        <v>44536</v>
      </c>
      <c r="B349" s="2">
        <v>1.4049530395972538E-11</v>
      </c>
      <c r="C349" s="2">
        <v>7.8898082328299954E-10</v>
      </c>
      <c r="D349" s="2">
        <v>2.2277363316915205E-8</v>
      </c>
      <c r="E349" s="2">
        <v>3.2247916446370803E-7</v>
      </c>
      <c r="F349" s="2">
        <v>1.7760634141478057E-5</v>
      </c>
      <c r="G349" s="2">
        <v>4.0635468588889824E-4</v>
      </c>
      <c r="H349" s="2">
        <v>2.6647377750066204E-3</v>
      </c>
      <c r="I349" s="2">
        <v>0.12473445299526879</v>
      </c>
      <c r="J349" s="2">
        <v>3.7671719516261383E-5</v>
      </c>
      <c r="N349" s="2">
        <f t="shared" si="6"/>
        <v>1.0671744487444963</v>
      </c>
    </row>
    <row r="350" spans="1:14" x14ac:dyDescent="0.25">
      <c r="A350" s="4">
        <v>44537</v>
      </c>
      <c r="B350" s="2">
        <v>1.2724992151427383E-11</v>
      </c>
      <c r="C350" s="2">
        <v>7.2349860496146075E-10</v>
      </c>
      <c r="D350" s="2">
        <v>2.0626047351568305E-8</v>
      </c>
      <c r="E350" s="2">
        <v>3.0088369952786358E-7</v>
      </c>
      <c r="F350" s="2">
        <v>1.676380634307862E-5</v>
      </c>
      <c r="G350" s="2">
        <v>3.8672578496361731E-4</v>
      </c>
      <c r="H350" s="2">
        <v>2.5517616355477573E-3</v>
      </c>
      <c r="I350" s="2">
        <v>0.12068454714971717</v>
      </c>
      <c r="J350" s="2">
        <v>3.562368413419452E-5</v>
      </c>
      <c r="N350" s="2">
        <f t="shared" si="6"/>
        <v>1.0394160316884853</v>
      </c>
    </row>
    <row r="351" spans="1:14" x14ac:dyDescent="0.25">
      <c r="A351" s="4">
        <v>44538</v>
      </c>
      <c r="B351" s="2">
        <v>1.1525326519120262E-11</v>
      </c>
      <c r="C351" s="2">
        <v>6.6345114600259858E-10</v>
      </c>
      <c r="D351" s="2">
        <v>1.9097135657257332E-8</v>
      </c>
      <c r="E351" s="2">
        <v>2.8073441827514445E-7</v>
      </c>
      <c r="F351" s="2">
        <v>1.5822926190002346E-5</v>
      </c>
      <c r="G351" s="2">
        <v>3.680450550941017E-4</v>
      </c>
      <c r="H351" s="2">
        <v>2.4435753137612903E-3</v>
      </c>
      <c r="I351" s="2">
        <v>0.11676613454411632</v>
      </c>
      <c r="J351" s="2">
        <v>3.3686990867116251E-5</v>
      </c>
      <c r="N351" s="2">
        <f t="shared" si="6"/>
        <v>1.012379642524317</v>
      </c>
    </row>
    <row r="352" spans="1:14" x14ac:dyDescent="0.25">
      <c r="A352" s="4">
        <v>44539</v>
      </c>
      <c r="B352" s="2">
        <v>1.043876096673558E-11</v>
      </c>
      <c r="C352" s="2">
        <v>6.0838738335315551E-10</v>
      </c>
      <c r="D352" s="2">
        <v>1.7681554982174489E-8</v>
      </c>
      <c r="E352" s="2">
        <v>2.6193447411060344E-7</v>
      </c>
      <c r="F352" s="2">
        <v>1.4934853582201631E-5</v>
      </c>
      <c r="G352" s="2">
        <v>3.5026669502258306E-4</v>
      </c>
      <c r="H352" s="2">
        <v>2.3399757370918578E-3</v>
      </c>
      <c r="I352" s="2">
        <v>0.11297494582682886</v>
      </c>
      <c r="J352" s="2">
        <v>3.185558656444203E-5</v>
      </c>
      <c r="N352" s="2">
        <f t="shared" si="6"/>
        <v>0.9860465004881046</v>
      </c>
    </row>
    <row r="353" spans="1:14" x14ac:dyDescent="0.25">
      <c r="A353" s="4">
        <v>44540</v>
      </c>
      <c r="B353" s="2">
        <v>9.4546328331667898E-12</v>
      </c>
      <c r="C353" s="2">
        <v>5.5789369036955382E-10</v>
      </c>
      <c r="D353" s="2">
        <v>1.6370904631912712E-8</v>
      </c>
      <c r="E353" s="2">
        <v>2.4439350596603678E-7</v>
      </c>
      <c r="F353" s="2">
        <v>1.4096624659902292E-5</v>
      </c>
      <c r="G353" s="2">
        <v>3.3334711591404123E-4</v>
      </c>
      <c r="H353" s="2">
        <v>2.2407684425942262E-3</v>
      </c>
      <c r="I353" s="2">
        <v>0.10930685026447202</v>
      </c>
      <c r="J353" s="2">
        <v>3.0123747157103347E-5</v>
      </c>
      <c r="N353" s="2">
        <f t="shared" si="6"/>
        <v>0.96039831332491821</v>
      </c>
    </row>
    <row r="354" spans="1:14" x14ac:dyDescent="0.25">
      <c r="A354" s="4">
        <v>44541</v>
      </c>
      <c r="B354" s="2">
        <v>8.5632846939256672E-12</v>
      </c>
      <c r="C354" s="2">
        <v>5.1159076974725569E-10</v>
      </c>
      <c r="D354" s="2">
        <v>1.515740661595485E-8</v>
      </c>
      <c r="E354" s="2">
        <v>2.2802720398365989E-7</v>
      </c>
      <c r="F354" s="2">
        <v>1.3305441911997088E-5</v>
      </c>
      <c r="G354" s="2">
        <v>3.1724483448546223E-4</v>
      </c>
      <c r="H354" s="2">
        <v>2.1457672119140647E-3</v>
      </c>
      <c r="I354" s="2">
        <v>0.10575785124122933</v>
      </c>
      <c r="J354" s="2">
        <v>2.848605976692322E-5</v>
      </c>
      <c r="N354" s="2">
        <f t="shared" si="6"/>
        <v>0.93541726458211283</v>
      </c>
    </row>
    <row r="355" spans="1:14" x14ac:dyDescent="0.25">
      <c r="A355" s="4">
        <v>44542</v>
      </c>
      <c r="B355" s="2">
        <v>7.7559695911173815E-12</v>
      </c>
      <c r="C355" s="2">
        <v>4.6913080432442338E-10</v>
      </c>
      <c r="D355" s="2">
        <v>1.4033859489568669E-8</v>
      </c>
      <c r="E355" s="2">
        <v>2.1275690428464799E-7</v>
      </c>
      <c r="F355" s="2">
        <v>1.2558664839612448E-5</v>
      </c>
      <c r="G355" s="2">
        <v>3.019203712974707E-4</v>
      </c>
      <c r="H355" s="2">
        <v>2.0547937217443397E-3</v>
      </c>
      <c r="I355" s="2">
        <v>0.10232408190429178</v>
      </c>
      <c r="J355" s="2">
        <v>2.6937405788621353E-5</v>
      </c>
      <c r="N355" s="2">
        <f t="shared" si="6"/>
        <v>0.91108600123317174</v>
      </c>
    </row>
    <row r="356" spans="1:14" x14ac:dyDescent="0.25">
      <c r="A356" s="4">
        <v>44543</v>
      </c>
      <c r="B356" s="2">
        <v>7.024765197986269E-12</v>
      </c>
      <c r="C356" s="2">
        <v>4.3019484435735564E-10</v>
      </c>
      <c r="D356" s="2">
        <v>1.2993595617184651E-8</v>
      </c>
      <c r="E356" s="2">
        <v>1.9850921087481533E-7</v>
      </c>
      <c r="F356" s="2">
        <v>1.1853801143688951E-5</v>
      </c>
      <c r="G356" s="2">
        <v>2.8733615395896945E-4</v>
      </c>
      <c r="H356" s="2">
        <v>1.9676772091012117E-3</v>
      </c>
      <c r="I356" s="2">
        <v>9.9001800950683783E-2</v>
      </c>
      <c r="J356" s="2">
        <v>2.5472944891571642E-5</v>
      </c>
      <c r="N356" s="2">
        <f t="shared" si="6"/>
        <v>0.88738762162346763</v>
      </c>
    </row>
    <row r="357" spans="1:14" x14ac:dyDescent="0.25">
      <c r="A357" s="4">
        <v>44544</v>
      </c>
      <c r="B357" s="2">
        <v>6.3624960757136914E-12</v>
      </c>
      <c r="C357" s="2">
        <v>3.9449041164149936E-10</v>
      </c>
      <c r="D357" s="2">
        <v>1.2030441603638237E-8</v>
      </c>
      <c r="E357" s="2">
        <v>1.8521564287013991E-7</v>
      </c>
      <c r="F357" s="2">
        <v>1.1188498407164881E-5</v>
      </c>
      <c r="G357" s="2">
        <v>2.7345642500746438E-4</v>
      </c>
      <c r="H357" s="2">
        <v>1.8842541507911336E-3</v>
      </c>
      <c r="I357" s="2">
        <v>9.5787388550883382E-2</v>
      </c>
      <c r="J357" s="2">
        <v>2.4088099891309346E-5</v>
      </c>
      <c r="N357" s="2">
        <f t="shared" si="6"/>
        <v>0.86430566372956807</v>
      </c>
    </row>
    <row r="358" spans="1:14" x14ac:dyDescent="0.25">
      <c r="A358" s="4">
        <v>44545</v>
      </c>
      <c r="B358" s="2">
        <v>5.7626632595601309E-12</v>
      </c>
      <c r="C358" s="2">
        <v>3.6174930248073001E-10</v>
      </c>
      <c r="D358" s="2">
        <v>1.1138681658457602E-8</v>
      </c>
      <c r="E358" s="2">
        <v>1.7281230534653957E-7</v>
      </c>
      <c r="F358" s="2">
        <v>1.0560536244002975E-5</v>
      </c>
      <c r="G358" s="2">
        <v>2.6024715423921582E-4</v>
      </c>
      <c r="H358" s="2">
        <v>1.8043679564674945E-3</v>
      </c>
      <c r="I358" s="2">
        <v>9.2677342404795249E-2</v>
      </c>
      <c r="J358" s="2">
        <v>2.2778542443503775E-5</v>
      </c>
      <c r="N358" s="2">
        <f t="shared" si="6"/>
        <v>0.84182409372392986</v>
      </c>
    </row>
    <row r="359" spans="1:14" x14ac:dyDescent="0.25">
      <c r="A359" s="4">
        <v>44546</v>
      </c>
      <c r="B359" s="2">
        <v>5.21938048336779E-12</v>
      </c>
      <c r="C359" s="2">
        <v>3.3172557300129898E-10</v>
      </c>
      <c r="D359" s="2">
        <v>1.0313023675784152E-8</v>
      </c>
      <c r="E359" s="2">
        <v>1.6123958223185401E-7</v>
      </c>
      <c r="F359" s="2">
        <v>9.9678188888584217E-6</v>
      </c>
      <c r="G359" s="2">
        <v>2.476759552742688E-4</v>
      </c>
      <c r="H359" s="2">
        <v>1.7278686747006539E-3</v>
      </c>
      <c r="I359" s="2">
        <v>8.9668273925779224E-2</v>
      </c>
      <c r="J359" s="2">
        <v>2.154017951568281E-5</v>
      </c>
      <c r="N359" s="2">
        <f t="shared" si="6"/>
        <v>0.81992729483703852</v>
      </c>
    </row>
    <row r="360" spans="1:14" x14ac:dyDescent="0.25">
      <c r="A360" s="4">
        <v>44547</v>
      </c>
      <c r="B360" s="2">
        <v>4.7273164165833949E-12</v>
      </c>
      <c r="C360" s="2">
        <v>3.0419369167657744E-10</v>
      </c>
      <c r="D360" s="2">
        <v>9.548567828628666E-9</v>
      </c>
      <c r="E360" s="2">
        <v>1.5044184976393179E-7</v>
      </c>
      <c r="F360" s="2">
        <v>9.4083682026568445E-6</v>
      </c>
      <c r="G360" s="2">
        <v>2.3571200615179664E-4</v>
      </c>
      <c r="H360" s="2">
        <v>1.6546127115096426E-3</v>
      </c>
      <c r="I360" s="2">
        <v>8.6756904548576666E-2</v>
      </c>
      <c r="J360" s="2">
        <v>2.0369140594426571E-5</v>
      </c>
      <c r="N360" s="2">
        <f t="shared" si="6"/>
        <v>0.79860005650925625</v>
      </c>
    </row>
    <row r="361" spans="1:14" x14ac:dyDescent="0.25">
      <c r="A361" s="4">
        <v>44548</v>
      </c>
      <c r="B361" s="2">
        <v>4.2816423469628336E-12</v>
      </c>
      <c r="C361" s="2">
        <v>2.7894684518477665E-10</v>
      </c>
      <c r="D361" s="2">
        <v>8.8407774910872445E-9</v>
      </c>
      <c r="E361" s="2">
        <v>1.4036720913757223E-7</v>
      </c>
      <c r="F361" s="2">
        <v>8.8803170707390284E-6</v>
      </c>
      <c r="G361" s="2">
        <v>2.2432597376107421E-4</v>
      </c>
      <c r="H361" s="2">
        <v>1.5844625608271966E-3</v>
      </c>
      <c r="I361" s="2">
        <v>8.3940062157111875E-2</v>
      </c>
      <c r="J361" s="2">
        <v>1.9261765588046183E-5</v>
      </c>
      <c r="N361" s="2">
        <f t="shared" si="6"/>
        <v>0.77782756382484286</v>
      </c>
    </row>
    <row r="362" spans="1:14" x14ac:dyDescent="0.25">
      <c r="A362" s="4">
        <v>44549</v>
      </c>
      <c r="B362" s="2">
        <v>3.8779847955586907E-12</v>
      </c>
      <c r="C362" s="2">
        <v>2.5579538487362764E-10</v>
      </c>
      <c r="D362" s="2">
        <v>8.1854523159563558E-9</v>
      </c>
      <c r="E362" s="2">
        <v>1.3096723705530172E-7</v>
      </c>
      <c r="F362" s="2">
        <v>8.38190317153931E-6</v>
      </c>
      <c r="G362" s="2">
        <v>2.1348994192280178E-4</v>
      </c>
      <c r="H362" s="2">
        <v>1.5172865463921868E-3</v>
      </c>
      <c r="I362" s="2">
        <v>8.1214677628276458E-2</v>
      </c>
      <c r="J362" s="2">
        <v>1.8214593386937387E-5</v>
      </c>
      <c r="N362" s="2">
        <f t="shared" si="6"/>
        <v>0.75759538722080899</v>
      </c>
    </row>
    <row r="363" spans="1:14" x14ac:dyDescent="0.25">
      <c r="A363" s="4">
        <v>44550</v>
      </c>
      <c r="B363" s="2">
        <v>3.5123825989931345E-12</v>
      </c>
      <c r="C363" s="2">
        <v>2.3456540216221153E-10</v>
      </c>
      <c r="D363" s="2">
        <v>7.5787033079774251E-9</v>
      </c>
      <c r="E363" s="2">
        <v>1.2219675298301839E-7</v>
      </c>
      <c r="F363" s="2">
        <v>7.9114630950011732E-6</v>
      </c>
      <c r="G363" s="2">
        <v>2.0317734294444912E-4</v>
      </c>
      <c r="H363" s="2">
        <v>1.4529585745849665E-3</v>
      </c>
      <c r="I363" s="2">
        <v>7.857778148793082E-2</v>
      </c>
      <c r="J363" s="2">
        <v>1.7224351045854278E-5</v>
      </c>
      <c r="N363" s="2">
        <f t="shared" si="6"/>
        <v>0.73788947246345493</v>
      </c>
    </row>
    <row r="364" spans="1:14" x14ac:dyDescent="0.25">
      <c r="A364" s="4">
        <v>44551</v>
      </c>
      <c r="B364" s="2">
        <v>3.1812480378568457E-12</v>
      </c>
      <c r="C364" s="2">
        <v>2.1509742217867767E-10</v>
      </c>
      <c r="D364" s="2">
        <v>7.0169297447843343E-9</v>
      </c>
      <c r="E364" s="2">
        <v>1.1401360199182995E-7</v>
      </c>
      <c r="F364" s="2">
        <v>7.4674267911008157E-6</v>
      </c>
      <c r="G364" s="2">
        <v>1.9336289248180865E-4</v>
      </c>
      <c r="H364" s="2">
        <v>1.3913578977416872E-3</v>
      </c>
      <c r="I364" s="2">
        <v>7.6026500675479433E-2</v>
      </c>
      <c r="J364" s="2">
        <v>1.6287943554292267E-5</v>
      </c>
      <c r="N364" s="2">
        <f t="shared" si="6"/>
        <v>0.71869613088562956</v>
      </c>
    </row>
    <row r="365" spans="1:14" x14ac:dyDescent="0.25">
      <c r="A365" s="4">
        <v>44552</v>
      </c>
      <c r="B365" s="2">
        <v>2.8813316297800655E-12</v>
      </c>
      <c r="C365" s="2">
        <v>1.9724520582074952E-10</v>
      </c>
      <c r="D365" s="2">
        <v>6.4967978085923257E-9</v>
      </c>
      <c r="E365" s="2">
        <v>1.0637845214232399E-7</v>
      </c>
      <c r="F365" s="2">
        <v>7.0483123299511461E-6</v>
      </c>
      <c r="G365" s="2">
        <v>1.8402252754705085E-4</v>
      </c>
      <c r="H365" s="2">
        <v>1.3323688875033102E-3</v>
      </c>
      <c r="I365" s="2">
        <v>7.3558055413494458E-2</v>
      </c>
      <c r="J365" s="2">
        <v>1.5402444163007537E-5</v>
      </c>
      <c r="N365" s="2">
        <f t="shared" si="6"/>
        <v>0.70000202987793081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daling-calculation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Yorick Bleijenberg</cp:lastModifiedBy>
  <dcterms:created xsi:type="dcterms:W3CDTF">2020-11-12T02:35:07Z</dcterms:created>
  <dcterms:modified xsi:type="dcterms:W3CDTF">2021-01-10T22:17:07Z</dcterms:modified>
</cp:coreProperties>
</file>