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3655" windowHeight="9975" activeTab="4"/>
  </bookViews>
  <sheets>
    <sheet name="AUTOS" sheetId="1" r:id="rId1"/>
    <sheet name="SI" sheetId="2" r:id="rId2"/>
    <sheet name="EQUIPO" sheetId="4" r:id="rId3"/>
    <sheet name="INCEN" sheetId="5" r:id="rId4"/>
    <sheet name="INVERSION" sheetId="3" r:id="rId5"/>
  </sheets>
  <calcPr calcId="124519"/>
</workbook>
</file>

<file path=xl/calcChain.xml><?xml version="1.0" encoding="utf-8"?>
<calcChain xmlns="http://schemas.openxmlformats.org/spreadsheetml/2006/main">
  <c r="D8" i="5"/>
  <c r="D7"/>
  <c r="D6"/>
  <c r="D5"/>
  <c r="D4"/>
  <c r="D3"/>
</calcChain>
</file>

<file path=xl/sharedStrings.xml><?xml version="1.0" encoding="utf-8"?>
<sst xmlns="http://schemas.openxmlformats.org/spreadsheetml/2006/main" count="110" uniqueCount="101">
  <si>
    <t>Objetivo:     Aplicar las fórmulas básicas de excel.</t>
  </si>
  <si>
    <t>Instrucciones:</t>
  </si>
  <si>
    <t>1. Obtenga el engache que deben pagar por el auto, teniendo en cuenta que es el 30% del valor de auto.</t>
  </si>
  <si>
    <t>2. Obtenga el cálculo de las 5 mensualidades que faltan por pagar, descontando lo que pago por el enganche.</t>
  </si>
  <si>
    <t>3. Obtenga la ganancia de la Agencia, esta es un 23% del costo del Auto.</t>
  </si>
  <si>
    <t>4. Determine si el cliente puede tener crédito, si su sueldo es mayor o igual a 3000, debe aparecer CREDITO APROBADO, en caso contradio debe aparecer SIN CREDITO.</t>
  </si>
  <si>
    <t>5. Obtenga el precio más alto de los coches, el más bajo y el promedio de los precios de los coches.</t>
  </si>
  <si>
    <t>6. Guarde los cambios realizados.</t>
  </si>
  <si>
    <t>LEA CON ATENCION Y EFECTUE LO QUE SE LE SOLICITA</t>
  </si>
  <si>
    <t>MARCA</t>
  </si>
  <si>
    <t>MODELO</t>
  </si>
  <si>
    <t>PRECIO</t>
  </si>
  <si>
    <t>ENGANCHE</t>
  </si>
  <si>
    <t>RESTAN CINCO</t>
  </si>
  <si>
    <t>GANANCIA</t>
  </si>
  <si>
    <t>SUELDO</t>
  </si>
  <si>
    <t>MENSUALIDADES</t>
  </si>
  <si>
    <t>AGENCIA</t>
  </si>
  <si>
    <t>CLIENTE</t>
  </si>
  <si>
    <t>COMPROBADO</t>
  </si>
  <si>
    <t>DECISION</t>
  </si>
  <si>
    <t>COUGAR</t>
  </si>
  <si>
    <t>LUIS PEREZ</t>
  </si>
  <si>
    <t>FORD TOPAZ</t>
  </si>
  <si>
    <t>JAVIER MUÑOZ</t>
  </si>
  <si>
    <t>GRAND</t>
  </si>
  <si>
    <t>MIGUEL GOMEZ</t>
  </si>
  <si>
    <t>MARQUIS</t>
  </si>
  <si>
    <t>PATY TORRES</t>
  </si>
  <si>
    <t>MUSTANG</t>
  </si>
  <si>
    <t>LAURA SARBIA</t>
  </si>
  <si>
    <t>CENTURY</t>
  </si>
  <si>
    <t>GABRIELA MTZ.</t>
  </si>
  <si>
    <t>CARIBE</t>
  </si>
  <si>
    <t>WENDY FLORES</t>
  </si>
  <si>
    <t>JETTA CARAT</t>
  </si>
  <si>
    <t>KIMIKO JUAREZ</t>
  </si>
  <si>
    <t>WOLKWAGEN</t>
  </si>
  <si>
    <t>ARTURO GARCIA</t>
  </si>
  <si>
    <t>SEDAN</t>
  </si>
  <si>
    <t>ARIEL PEDROZA</t>
  </si>
  <si>
    <t>LEBARON</t>
  </si>
  <si>
    <t>FRANCISCO GLEZ.</t>
  </si>
  <si>
    <t>PHANTOMRT</t>
  </si>
  <si>
    <t>ANDRES ROJAS</t>
  </si>
  <si>
    <t>PRECIO MAS ALTO</t>
  </si>
  <si>
    <t>PRECIO MAS BAJO</t>
  </si>
  <si>
    <t>PROMEDIO DE PRECIOS</t>
  </si>
  <si>
    <t>ALUMNO</t>
  </si>
  <si>
    <t>DIAS TRABAJADOS</t>
  </si>
  <si>
    <t>JORNAL</t>
  </si>
  <si>
    <t>SUELDO MENSUAL</t>
  </si>
  <si>
    <t>SUELDO A COBRAR</t>
  </si>
  <si>
    <t>JUAN</t>
  </si>
  <si>
    <t>MIGUEL</t>
  </si>
  <si>
    <t>ALMA</t>
  </si>
  <si>
    <t>LOURDES</t>
  </si>
  <si>
    <t>CARLOS</t>
  </si>
  <si>
    <t>RUBEN</t>
  </si>
  <si>
    <t>CONDICIONES</t>
  </si>
  <si>
    <r>
      <t>En la celda E</t>
    </r>
    <r>
      <rPr>
        <b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utilizando la formula </t>
    </r>
    <r>
      <rPr>
        <b/>
        <sz val="10"/>
        <rFont val="Arial"/>
        <family val="2"/>
      </rPr>
      <t>SI</t>
    </r>
    <r>
      <rPr>
        <sz val="11"/>
        <color theme="1"/>
        <rFont val="Calibri"/>
        <family val="2"/>
        <scheme val="minor"/>
      </rPr>
      <t>, realice la siguiente condicion</t>
    </r>
  </si>
  <si>
    <t>Recuerde que la sintaxis de la formula es la siguiente:</t>
  </si>
  <si>
    <t>Si la persona trabajo menos de 22 dias, Dias trabajados * Jornal, Sueldo Mensual</t>
  </si>
  <si>
    <t>se presentan, para que asi el comité de accionistas pueda tomar una desición adecuada.</t>
  </si>
  <si>
    <t>Para los años:</t>
  </si>
  <si>
    <t>Monto de las Inversiones</t>
  </si>
  <si>
    <t>La empresa "UN NEGOCIO PROSPERO", le ha solicitado a usted realizar la proyección financiera de los datos que a continuación</t>
  </si>
  <si>
    <t>1. Obtener el subtotal de cada uno de los equipos que a continuación se describen.</t>
  </si>
  <si>
    <t>2. El proveedor ha convenido realizarnos un 20% de descuento, determinar el monto de este.</t>
  </si>
  <si>
    <t>3. Determinar el monto a cubrir en la columna correspondiente, asi como el IVA del 16%.</t>
  </si>
  <si>
    <t>DESCUENTO</t>
  </si>
  <si>
    <t>IVA</t>
  </si>
  <si>
    <t>Equipo</t>
  </si>
  <si>
    <t>Cantidad Adquirida</t>
  </si>
  <si>
    <t>Precio</t>
  </si>
  <si>
    <t>Subtotal</t>
  </si>
  <si>
    <t>Descuento del 20%</t>
  </si>
  <si>
    <t>Subtotal menos descuento</t>
  </si>
  <si>
    <t>16% de IVA</t>
  </si>
  <si>
    <t>Pago Final</t>
  </si>
  <si>
    <t>Televisión</t>
  </si>
  <si>
    <t>Video casetera</t>
  </si>
  <si>
    <t>Peliculas</t>
  </si>
  <si>
    <t>NOMBRE</t>
  </si>
  <si>
    <t>EDAD</t>
  </si>
  <si>
    <t>CREDENCIAL
 INSEN</t>
  </si>
  <si>
    <t>PENSION
MENSUAL</t>
  </si>
  <si>
    <t>AYUDA GDF</t>
  </si>
  <si>
    <r>
      <t xml:space="preserve">En la celda </t>
    </r>
    <r>
      <rPr>
        <b/>
        <sz val="10"/>
        <rFont val="Arial"/>
        <family val="2"/>
      </rPr>
      <t>C2</t>
    </r>
    <r>
      <rPr>
        <sz val="11"/>
        <color theme="1"/>
        <rFont val="Calibri"/>
        <family val="2"/>
        <scheme val="minor"/>
      </rPr>
      <t xml:space="preserve"> utilizando la formula </t>
    </r>
    <r>
      <rPr>
        <b/>
        <sz val="10"/>
        <rFont val="Arial"/>
        <family val="2"/>
      </rPr>
      <t>SI</t>
    </r>
    <r>
      <rPr>
        <sz val="11"/>
        <color theme="1"/>
        <rFont val="Calibri"/>
        <family val="2"/>
        <scheme val="minor"/>
      </rPr>
      <t>, realice la siguiente condicion</t>
    </r>
  </si>
  <si>
    <t>Si la persona tiene 60 años o mas, "Con Credencial","Sin credencial"</t>
  </si>
  <si>
    <t>Por ejemplo</t>
  </si>
  <si>
    <t>si(edad&gt;=60,"Con credencial","Sin Credencial")</t>
  </si>
  <si>
    <t>Si reliza correctamente la formula, solo Miguel y Ruben apareceria Sin credencial por tener menos de 60 años</t>
  </si>
  <si>
    <r>
      <t xml:space="preserve">En la celda </t>
    </r>
    <r>
      <rPr>
        <b/>
        <sz val="10"/>
        <rFont val="Arial"/>
        <family val="2"/>
      </rPr>
      <t>E2</t>
    </r>
    <r>
      <rPr>
        <sz val="11"/>
        <color theme="1"/>
        <rFont val="Calibri"/>
        <family val="2"/>
        <scheme val="minor"/>
      </rPr>
      <t xml:space="preserve"> utilizando la formula </t>
    </r>
    <r>
      <rPr>
        <b/>
        <sz val="10"/>
        <rFont val="Arial"/>
        <family val="2"/>
      </rPr>
      <t>SI</t>
    </r>
    <r>
      <rPr>
        <sz val="11"/>
        <color theme="1"/>
        <rFont val="Calibri"/>
        <family val="2"/>
        <scheme val="minor"/>
      </rPr>
      <t>, realice la siguiente condicion</t>
    </r>
  </si>
  <si>
    <t>Si la pensión mensual es menor o igual a 2000 pesos, "Aplica tarjeta ayuda", "No aplica tarjeta de ayuda"</t>
  </si>
  <si>
    <t>si(pension mensual&lt;=2000,"Aplica Tarjeta de ayuda","No aplica tarjeta de ayuda")</t>
  </si>
  <si>
    <t>Si reliza correctamente la formula, solo Miguel y Carlos apareceria No aplica tarjeta de ayuda por tener una pension mensual mayor a 2000 pesos</t>
  </si>
  <si>
    <t>Graficar pensión mensual y ayuda GDF</t>
  </si>
  <si>
    <t>Graficar sueldo a cobrar</t>
  </si>
  <si>
    <t>4. Aplicar a las colunmas correspondientes el formato de moneda. Graficar pago final</t>
  </si>
  <si>
    <t>Utiliza las fórmulas y las referencias adecuadas para obtener los resultados. Grafica de todos los años</t>
  </si>
</sst>
</file>

<file path=xl/styles.xml><?xml version="1.0" encoding="utf-8"?>
<styleSheet xmlns="http://schemas.openxmlformats.org/spreadsheetml/2006/main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N$&quot;* #,##0.00_);_(&quot;N$&quot;* \(#,##0.00\);_(&quot;N$&quot;* &quot;-&quot;??_);_(@_)"/>
    <numFmt numFmtId="165" formatCode="_-[$$-80A]* #,##0.00_-;\-[$$-80A]* #,##0.00_-;_-[$$-80A]* &quot;-&quot;??_-;_-@_-"/>
    <numFmt numFmtId="166" formatCode="_(&quot;$&quot;* #,##0.00_);_(&quot;$&quot;* \(#,##0.00\);_(&quot;$&quot;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9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sz val="9"/>
      <name val="Arial"/>
    </font>
    <font>
      <b/>
      <sz val="9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3" fillId="0" borderId="0" xfId="0" applyFont="1"/>
    <xf numFmtId="43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4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1" xfId="1" applyNumberFormat="1" applyFont="1" applyBorder="1"/>
    <xf numFmtId="164" fontId="0" fillId="2" borderId="1" xfId="1" applyNumberFormat="1" applyFon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5" borderId="1" xfId="0" applyFill="1" applyBorder="1"/>
    <xf numFmtId="0" fontId="0" fillId="0" borderId="6" xfId="0" applyBorder="1"/>
    <xf numFmtId="0" fontId="0" fillId="0" borderId="7" xfId="0" applyFill="1" applyBorder="1"/>
    <xf numFmtId="164" fontId="0" fillId="6" borderId="2" xfId="0" applyNumberFormat="1" applyFill="1" applyBorder="1"/>
    <xf numFmtId="0" fontId="0" fillId="0" borderId="8" xfId="0" applyBorder="1"/>
    <xf numFmtId="0" fontId="0" fillId="0" borderId="0" xfId="0" applyFill="1" applyBorder="1"/>
    <xf numFmtId="164" fontId="0" fillId="6" borderId="9" xfId="0" applyNumberFormat="1" applyFill="1" applyBorder="1"/>
    <xf numFmtId="0" fontId="0" fillId="0" borderId="10" xfId="0" applyBorder="1"/>
    <xf numFmtId="0" fontId="0" fillId="0" borderId="11" xfId="0" applyFill="1" applyBorder="1"/>
    <xf numFmtId="164" fontId="0" fillId="6" borderId="3" xfId="0" applyNumberFormat="1" applyFill="1" applyBorder="1"/>
    <xf numFmtId="165" fontId="0" fillId="0" borderId="0" xfId="0" applyNumberForma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5" xfId="0" applyFont="1" applyBorder="1" applyAlignment="1">
      <alignment horizontal="center" vertical="center" wrapText="1"/>
    </xf>
    <xf numFmtId="9" fontId="9" fillId="0" borderId="16" xfId="0" applyNumberFormat="1" applyFont="1" applyBorder="1" applyAlignment="1">
      <alignment horizontal="center" vertical="center"/>
    </xf>
    <xf numFmtId="9" fontId="9" fillId="0" borderId="17" xfId="0" applyNumberFormat="1" applyFont="1" applyBorder="1" applyAlignment="1">
      <alignment horizontal="center" vertical="center"/>
    </xf>
    <xf numFmtId="166" fontId="9" fillId="0" borderId="18" xfId="1" applyNumberFormat="1" applyFont="1" applyBorder="1"/>
    <xf numFmtId="166" fontId="7" fillId="0" borderId="19" xfId="0" applyNumberFormat="1" applyFont="1" applyBorder="1"/>
    <xf numFmtId="166" fontId="7" fillId="0" borderId="20" xfId="0" applyNumberFormat="1" applyFont="1" applyBorder="1"/>
    <xf numFmtId="166" fontId="9" fillId="0" borderId="21" xfId="1" applyNumberFormat="1" applyFont="1" applyBorder="1"/>
    <xf numFmtId="166" fontId="7" fillId="0" borderId="1" xfId="0" applyNumberFormat="1" applyFont="1" applyBorder="1"/>
    <xf numFmtId="166" fontId="7" fillId="0" borderId="22" xfId="0" applyNumberFormat="1" applyFont="1" applyBorder="1"/>
    <xf numFmtId="166" fontId="9" fillId="0" borderId="23" xfId="1" applyNumberFormat="1" applyFont="1" applyBorder="1"/>
    <xf numFmtId="166" fontId="7" fillId="0" borderId="24" xfId="0" applyNumberFormat="1" applyFont="1" applyBorder="1"/>
    <xf numFmtId="166" fontId="7" fillId="0" borderId="25" xfId="0" applyNumberFormat="1" applyFont="1" applyBorder="1"/>
    <xf numFmtId="166" fontId="9" fillId="0" borderId="0" xfId="1" applyNumberFormat="1" applyFont="1" applyBorder="1"/>
    <xf numFmtId="166" fontId="7" fillId="0" borderId="0" xfId="0" applyNumberFormat="1" applyFont="1" applyBorder="1"/>
    <xf numFmtId="0" fontId="10" fillId="0" borderId="0" xfId="0" applyFont="1"/>
    <xf numFmtId="0" fontId="5" fillId="0" borderId="1" xfId="0" applyFont="1" applyBorder="1"/>
    <xf numFmtId="9" fontId="5" fillId="0" borderId="1" xfId="0" applyNumberFormat="1" applyFont="1" applyBorder="1"/>
    <xf numFmtId="2" fontId="11" fillId="7" borderId="15" xfId="0" applyNumberFormat="1" applyFont="1" applyFill="1" applyBorder="1" applyAlignment="1">
      <alignment horizontal="center" vertical="center" wrapText="1"/>
    </xf>
    <xf numFmtId="2" fontId="11" fillId="7" borderId="16" xfId="0" applyNumberFormat="1" applyFont="1" applyFill="1" applyBorder="1" applyAlignment="1">
      <alignment horizontal="center" vertical="center" wrapText="1"/>
    </xf>
    <xf numFmtId="2" fontId="11" fillId="7" borderId="26" xfId="0" applyNumberFormat="1" applyFont="1" applyFill="1" applyBorder="1" applyAlignment="1">
      <alignment horizontal="center" vertical="center" wrapText="1"/>
    </xf>
    <xf numFmtId="0" fontId="10" fillId="0" borderId="18" xfId="0" applyFont="1" applyFill="1" applyBorder="1" applyAlignment="1"/>
    <xf numFmtId="0" fontId="10" fillId="0" borderId="19" xfId="0" applyFont="1" applyFill="1" applyBorder="1" applyAlignment="1">
      <alignment horizontal="center"/>
    </xf>
    <xf numFmtId="166" fontId="10" fillId="0" borderId="19" xfId="1" applyNumberFormat="1" applyFont="1" applyFill="1" applyBorder="1" applyAlignment="1"/>
    <xf numFmtId="166" fontId="10" fillId="0" borderId="19" xfId="0" applyNumberFormat="1" applyFont="1" applyFill="1" applyBorder="1" applyAlignment="1"/>
    <xf numFmtId="0" fontId="10" fillId="0" borderId="21" xfId="0" applyFont="1" applyFill="1" applyBorder="1" applyAlignment="1"/>
    <xf numFmtId="0" fontId="10" fillId="0" borderId="1" xfId="0" applyFont="1" applyFill="1" applyBorder="1" applyAlignment="1">
      <alignment horizontal="center"/>
    </xf>
    <xf numFmtId="166" fontId="10" fillId="0" borderId="1" xfId="1" applyNumberFormat="1" applyFont="1" applyFill="1" applyBorder="1" applyAlignment="1"/>
    <xf numFmtId="166" fontId="10" fillId="0" borderId="1" xfId="0" applyNumberFormat="1" applyFont="1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2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opLeftCell="A19" workbookViewId="0">
      <selection activeCell="C27" sqref="C27"/>
    </sheetView>
  </sheetViews>
  <sheetFormatPr baseColWidth="10" defaultRowHeight="15"/>
  <sheetData>
    <row r="1" spans="1:10">
      <c r="A1" s="1" t="s">
        <v>0</v>
      </c>
    </row>
    <row r="2" spans="1:10">
      <c r="A2" s="1"/>
    </row>
    <row r="3" spans="1:10">
      <c r="A3" s="2" t="s">
        <v>1</v>
      </c>
    </row>
    <row r="4" spans="1:10">
      <c r="A4" s="2"/>
    </row>
    <row r="5" spans="1:10">
      <c r="A5" s="1" t="s">
        <v>2</v>
      </c>
    </row>
    <row r="6" spans="1:10">
      <c r="A6" s="1" t="s">
        <v>3</v>
      </c>
    </row>
    <row r="7" spans="1:10">
      <c r="A7" s="1" t="s">
        <v>4</v>
      </c>
    </row>
    <row r="8" spans="1:10">
      <c r="A8" s="1" t="s">
        <v>5</v>
      </c>
    </row>
    <row r="9" spans="1:10">
      <c r="A9" s="1" t="s">
        <v>6</v>
      </c>
      <c r="F9" s="3"/>
    </row>
    <row r="10" spans="1:10">
      <c r="A10" s="1" t="s">
        <v>7</v>
      </c>
    </row>
    <row r="12" spans="1:10">
      <c r="A12" t="s">
        <v>8</v>
      </c>
    </row>
    <row r="14" spans="1:10">
      <c r="A14" s="4" t="s">
        <v>9</v>
      </c>
      <c r="B14" s="4" t="s">
        <v>10</v>
      </c>
      <c r="C14" s="4" t="s">
        <v>11</v>
      </c>
      <c r="D14" s="4" t="s">
        <v>12</v>
      </c>
      <c r="E14" s="4" t="s">
        <v>13</v>
      </c>
      <c r="F14" s="4" t="s">
        <v>14</v>
      </c>
      <c r="G14" s="5"/>
      <c r="I14" s="6" t="s">
        <v>15</v>
      </c>
    </row>
    <row r="15" spans="1:10">
      <c r="A15" s="4"/>
      <c r="B15" s="4"/>
      <c r="C15" s="4"/>
      <c r="D15" s="4"/>
      <c r="E15" s="4" t="s">
        <v>16</v>
      </c>
      <c r="F15" s="7" t="s">
        <v>17</v>
      </c>
      <c r="G15" s="5"/>
      <c r="H15" s="4" t="s">
        <v>18</v>
      </c>
      <c r="I15" s="8" t="s">
        <v>19</v>
      </c>
      <c r="J15" s="9" t="s">
        <v>20</v>
      </c>
    </row>
    <row r="16" spans="1:10">
      <c r="A16" s="4"/>
      <c r="B16" s="4"/>
      <c r="C16" s="4"/>
      <c r="D16" s="4"/>
      <c r="E16" s="4"/>
      <c r="F16" s="4"/>
      <c r="H16" s="10"/>
      <c r="I16" s="8"/>
      <c r="J16" s="4"/>
    </row>
    <row r="17" spans="1:10">
      <c r="A17" s="4" t="s">
        <v>21</v>
      </c>
      <c r="B17" s="4">
        <v>1986</v>
      </c>
      <c r="C17" s="11">
        <v>60000</v>
      </c>
      <c r="D17" s="12"/>
      <c r="E17" s="13"/>
      <c r="F17" s="14"/>
      <c r="H17" s="10" t="s">
        <v>22</v>
      </c>
      <c r="I17" s="11">
        <v>3500</v>
      </c>
      <c r="J17" s="15"/>
    </row>
    <row r="18" spans="1:10">
      <c r="A18" s="4" t="s">
        <v>23</v>
      </c>
      <c r="B18" s="4">
        <v>1987</v>
      </c>
      <c r="C18" s="11">
        <v>30000</v>
      </c>
      <c r="D18" s="12"/>
      <c r="E18" s="13"/>
      <c r="F18" s="14"/>
      <c r="H18" s="10" t="s">
        <v>24</v>
      </c>
      <c r="I18" s="11">
        <v>2800</v>
      </c>
      <c r="J18" s="15"/>
    </row>
    <row r="19" spans="1:10">
      <c r="A19" s="4" t="s">
        <v>25</v>
      </c>
      <c r="B19" s="4">
        <v>1982</v>
      </c>
      <c r="C19" s="11">
        <v>88500</v>
      </c>
      <c r="D19" s="12"/>
      <c r="E19" s="13"/>
      <c r="F19" s="14"/>
      <c r="H19" s="10" t="s">
        <v>26</v>
      </c>
      <c r="I19" s="11">
        <v>3000</v>
      </c>
      <c r="J19" s="15"/>
    </row>
    <row r="20" spans="1:10">
      <c r="A20" s="4" t="s">
        <v>27</v>
      </c>
      <c r="B20" s="4">
        <v>1990</v>
      </c>
      <c r="C20" s="11">
        <v>95000</v>
      </c>
      <c r="D20" s="12"/>
      <c r="E20" s="13"/>
      <c r="F20" s="14"/>
      <c r="H20" s="10" t="s">
        <v>28</v>
      </c>
      <c r="I20" s="11">
        <v>2400</v>
      </c>
      <c r="J20" s="15"/>
    </row>
    <row r="21" spans="1:10">
      <c r="A21" s="4" t="s">
        <v>29</v>
      </c>
      <c r="B21" s="4">
        <v>1987</v>
      </c>
      <c r="C21" s="11">
        <v>28000</v>
      </c>
      <c r="D21" s="12"/>
      <c r="E21" s="13"/>
      <c r="F21" s="14"/>
      <c r="H21" s="10" t="s">
        <v>30</v>
      </c>
      <c r="I21" s="11">
        <v>5730</v>
      </c>
      <c r="J21" s="15"/>
    </row>
    <row r="22" spans="1:10">
      <c r="A22" s="4" t="s">
        <v>31</v>
      </c>
      <c r="B22" s="4">
        <v>1993</v>
      </c>
      <c r="C22" s="11">
        <v>63000</v>
      </c>
      <c r="D22" s="12"/>
      <c r="E22" s="13"/>
      <c r="F22" s="14"/>
      <c r="H22" s="10" t="s">
        <v>32</v>
      </c>
      <c r="I22" s="11">
        <v>3240</v>
      </c>
      <c r="J22" s="15"/>
    </row>
    <row r="23" spans="1:10">
      <c r="A23" s="4" t="s">
        <v>33</v>
      </c>
      <c r="B23" s="4">
        <v>1983</v>
      </c>
      <c r="C23" s="11">
        <v>10800</v>
      </c>
      <c r="D23" s="12"/>
      <c r="E23" s="13"/>
      <c r="F23" s="14"/>
      <c r="H23" s="10" t="s">
        <v>34</v>
      </c>
      <c r="I23" s="11">
        <v>2200</v>
      </c>
      <c r="J23" s="15"/>
    </row>
    <row r="24" spans="1:10">
      <c r="A24" s="4" t="s">
        <v>35</v>
      </c>
      <c r="B24" s="4">
        <v>1990</v>
      </c>
      <c r="C24" s="11">
        <v>66500</v>
      </c>
      <c r="D24" s="12"/>
      <c r="E24" s="13"/>
      <c r="F24" s="14"/>
      <c r="H24" s="10" t="s">
        <v>36</v>
      </c>
      <c r="I24" s="11">
        <v>2800</v>
      </c>
      <c r="J24" s="15"/>
    </row>
    <row r="25" spans="1:10">
      <c r="A25" s="4" t="s">
        <v>37</v>
      </c>
      <c r="B25" s="4">
        <v>1992</v>
      </c>
      <c r="C25" s="11">
        <v>12000</v>
      </c>
      <c r="D25" s="12"/>
      <c r="E25" s="13"/>
      <c r="F25" s="14"/>
      <c r="H25" s="10" t="s">
        <v>38</v>
      </c>
      <c r="I25" s="11">
        <v>3500</v>
      </c>
      <c r="J25" s="15"/>
    </row>
    <row r="26" spans="1:10">
      <c r="A26" s="4" t="s">
        <v>39</v>
      </c>
      <c r="B26" s="4">
        <v>1984</v>
      </c>
      <c r="C26" s="11">
        <v>15000</v>
      </c>
      <c r="D26" s="12"/>
      <c r="E26" s="13"/>
      <c r="F26" s="14"/>
      <c r="H26" s="10" t="s">
        <v>40</v>
      </c>
      <c r="I26" s="11">
        <v>3852</v>
      </c>
      <c r="J26" s="15"/>
    </row>
    <row r="27" spans="1:10">
      <c r="A27" s="4" t="s">
        <v>41</v>
      </c>
      <c r="B27" s="4">
        <v>1982</v>
      </c>
      <c r="C27" s="11">
        <v>12000</v>
      </c>
      <c r="D27" s="12"/>
      <c r="E27" s="13"/>
      <c r="F27" s="14"/>
      <c r="H27" s="10" t="s">
        <v>42</v>
      </c>
      <c r="I27" s="11">
        <v>6786</v>
      </c>
      <c r="J27" s="15"/>
    </row>
    <row r="28" spans="1:10">
      <c r="A28" s="4" t="s">
        <v>43</v>
      </c>
      <c r="B28" s="4">
        <v>1993</v>
      </c>
      <c r="C28" s="11">
        <v>43000</v>
      </c>
      <c r="D28" s="12"/>
      <c r="E28" s="13"/>
      <c r="F28" s="14"/>
      <c r="H28" s="10" t="s">
        <v>44</v>
      </c>
      <c r="I28" s="11">
        <v>4300</v>
      </c>
      <c r="J28" s="15"/>
    </row>
    <row r="30" spans="1:10">
      <c r="A30" s="16" t="s">
        <v>45</v>
      </c>
      <c r="B30" s="17"/>
      <c r="C30" s="17"/>
      <c r="D30" s="18"/>
    </row>
    <row r="31" spans="1:10">
      <c r="A31" s="19" t="s">
        <v>46</v>
      </c>
      <c r="B31" s="20"/>
      <c r="C31" s="20"/>
      <c r="D31" s="21"/>
    </row>
    <row r="32" spans="1:10">
      <c r="A32" s="22" t="s">
        <v>47</v>
      </c>
      <c r="B32" s="23"/>
      <c r="C32" s="23"/>
      <c r="D32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F18"/>
  <sheetViews>
    <sheetView workbookViewId="0">
      <selection activeCell="D18" sqref="D18"/>
    </sheetView>
  </sheetViews>
  <sheetFormatPr baseColWidth="10" defaultRowHeight="15"/>
  <cols>
    <col min="5" max="5" width="15.42578125" customWidth="1"/>
  </cols>
  <sheetData>
    <row r="3" spans="2:6">
      <c r="B3" t="s">
        <v>48</v>
      </c>
      <c r="C3" t="s">
        <v>49</v>
      </c>
      <c r="D3" t="s">
        <v>50</v>
      </c>
      <c r="E3" t="s">
        <v>51</v>
      </c>
      <c r="F3" t="s">
        <v>52</v>
      </c>
    </row>
    <row r="4" spans="2:6">
      <c r="B4" t="s">
        <v>53</v>
      </c>
      <c r="C4">
        <v>15</v>
      </c>
      <c r="D4" s="25">
        <v>20</v>
      </c>
      <c r="E4" s="25">
        <v>600</v>
      </c>
    </row>
    <row r="5" spans="2:6">
      <c r="B5" t="s">
        <v>54</v>
      </c>
      <c r="C5">
        <v>29</v>
      </c>
      <c r="D5" s="25">
        <v>15</v>
      </c>
      <c r="E5" s="25">
        <v>450</v>
      </c>
    </row>
    <row r="6" spans="2:6">
      <c r="B6" t="s">
        <v>55</v>
      </c>
      <c r="C6">
        <v>24</v>
      </c>
      <c r="D6" s="25">
        <v>17</v>
      </c>
      <c r="E6" s="25">
        <v>510</v>
      </c>
    </row>
    <row r="7" spans="2:6">
      <c r="B7" t="s">
        <v>56</v>
      </c>
      <c r="C7">
        <v>27</v>
      </c>
      <c r="D7" s="25">
        <v>25</v>
      </c>
      <c r="E7" s="25">
        <v>750</v>
      </c>
    </row>
    <row r="8" spans="2:6">
      <c r="B8" t="s">
        <v>57</v>
      </c>
      <c r="C8">
        <v>25</v>
      </c>
      <c r="D8" s="25">
        <v>2</v>
      </c>
      <c r="E8" s="25">
        <v>840</v>
      </c>
    </row>
    <row r="9" spans="2:6">
      <c r="B9" t="s">
        <v>58</v>
      </c>
      <c r="C9">
        <v>21</v>
      </c>
      <c r="D9" s="25">
        <v>15</v>
      </c>
      <c r="E9" s="25">
        <v>450</v>
      </c>
    </row>
    <row r="12" spans="2:6">
      <c r="D12" s="26" t="s">
        <v>59</v>
      </c>
    </row>
    <row r="13" spans="2:6">
      <c r="C13">
        <v>1</v>
      </c>
      <c r="D13" s="27" t="s">
        <v>60</v>
      </c>
    </row>
    <row r="14" spans="2:6">
      <c r="D14" t="s">
        <v>61</v>
      </c>
    </row>
    <row r="16" spans="2:6">
      <c r="D16" s="26" t="s">
        <v>62</v>
      </c>
    </row>
    <row r="17" spans="4:5">
      <c r="D17" s="26"/>
    </row>
    <row r="18" spans="4:5">
      <c r="D18" t="s">
        <v>98</v>
      </c>
      <c r="E1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I10"/>
  <sheetViews>
    <sheetView workbookViewId="0">
      <selection activeCell="B6" sqref="B6"/>
    </sheetView>
  </sheetViews>
  <sheetFormatPr baseColWidth="10" defaultRowHeight="15"/>
  <cols>
    <col min="8" max="8" width="12.7109375" customWidth="1"/>
  </cols>
  <sheetData>
    <row r="2" spans="2:9">
      <c r="B2" s="48" t="s">
        <v>67</v>
      </c>
      <c r="C2" s="47"/>
      <c r="D2" s="47"/>
      <c r="E2" s="47"/>
      <c r="F2" s="47"/>
      <c r="G2" s="47"/>
      <c r="H2" s="47"/>
    </row>
    <row r="3" spans="2:9">
      <c r="B3" s="48" t="s">
        <v>68</v>
      </c>
      <c r="C3" s="47"/>
      <c r="D3" s="47"/>
      <c r="E3" s="47"/>
      <c r="F3" s="47"/>
      <c r="G3" s="47"/>
      <c r="H3" s="47"/>
    </row>
    <row r="4" spans="2:9">
      <c r="B4" s="48" t="s">
        <v>69</v>
      </c>
      <c r="H4" s="49" t="s">
        <v>70</v>
      </c>
      <c r="I4" s="49" t="s">
        <v>71</v>
      </c>
    </row>
    <row r="5" spans="2:9">
      <c r="B5" s="67" t="s">
        <v>99</v>
      </c>
      <c r="H5" s="50">
        <v>0.2</v>
      </c>
      <c r="I5" s="50">
        <v>0.16</v>
      </c>
    </row>
    <row r="6" spans="2:9" ht="15.75" thickBot="1">
      <c r="B6" s="48"/>
    </row>
    <row r="7" spans="2:9" ht="36.75" thickBot="1">
      <c r="B7" s="51" t="s">
        <v>72</v>
      </c>
      <c r="C7" s="52" t="s">
        <v>73</v>
      </c>
      <c r="D7" s="52" t="s">
        <v>74</v>
      </c>
      <c r="E7" s="52" t="s">
        <v>75</v>
      </c>
      <c r="F7" s="52" t="s">
        <v>76</v>
      </c>
      <c r="G7" s="52" t="s">
        <v>77</v>
      </c>
      <c r="H7" s="52" t="s">
        <v>78</v>
      </c>
      <c r="I7" s="53" t="s">
        <v>79</v>
      </c>
    </row>
    <row r="8" spans="2:9">
      <c r="B8" s="54" t="s">
        <v>80</v>
      </c>
      <c r="C8" s="55">
        <v>105</v>
      </c>
      <c r="D8" s="56">
        <v>2000</v>
      </c>
      <c r="E8" s="57"/>
      <c r="F8" s="57"/>
      <c r="G8" s="57"/>
      <c r="H8" s="57"/>
      <c r="I8" s="57"/>
    </row>
    <row r="9" spans="2:9">
      <c r="B9" s="58" t="s">
        <v>81</v>
      </c>
      <c r="C9" s="59">
        <v>150</v>
      </c>
      <c r="D9" s="60">
        <v>1800</v>
      </c>
      <c r="E9" s="61"/>
      <c r="F9" s="61"/>
      <c r="G9" s="61"/>
      <c r="H9" s="61"/>
      <c r="I9" s="61"/>
    </row>
    <row r="10" spans="2:9">
      <c r="B10" s="58" t="s">
        <v>82</v>
      </c>
      <c r="C10" s="59">
        <v>225</v>
      </c>
      <c r="D10" s="60">
        <v>250</v>
      </c>
      <c r="E10" s="61"/>
      <c r="F10" s="61"/>
      <c r="G10" s="61"/>
      <c r="H10" s="61"/>
      <c r="I10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27"/>
  <sheetViews>
    <sheetView workbookViewId="0">
      <selection activeCell="D27" sqref="D27"/>
    </sheetView>
  </sheetViews>
  <sheetFormatPr baseColWidth="10" defaultRowHeight="15"/>
  <cols>
    <col min="4" max="4" width="16.7109375" customWidth="1"/>
  </cols>
  <sheetData>
    <row r="2" spans="2:6" ht="30">
      <c r="B2" t="s">
        <v>83</v>
      </c>
      <c r="C2" t="s">
        <v>84</v>
      </c>
      <c r="D2" s="62" t="s">
        <v>85</v>
      </c>
      <c r="E2" s="63" t="s">
        <v>86</v>
      </c>
      <c r="F2" t="s">
        <v>87</v>
      </c>
    </row>
    <row r="3" spans="2:6">
      <c r="B3" t="s">
        <v>53</v>
      </c>
      <c r="C3">
        <v>61</v>
      </c>
      <c r="D3" s="26" t="str">
        <f t="shared" ref="D3:D8" si="0">IF(C3&gt;=60,"Con credencial","Sin Credencial")</f>
        <v>Con credencial</v>
      </c>
      <c r="E3">
        <v>2000</v>
      </c>
      <c r="F3" s="26"/>
    </row>
    <row r="4" spans="2:6">
      <c r="B4" t="s">
        <v>54</v>
      </c>
      <c r="C4">
        <v>59</v>
      </c>
      <c r="D4" s="26" t="str">
        <f t="shared" si="0"/>
        <v>Sin Credencial</v>
      </c>
      <c r="E4">
        <v>2300</v>
      </c>
      <c r="F4" s="26"/>
    </row>
    <row r="5" spans="2:6">
      <c r="B5" t="s">
        <v>55</v>
      </c>
      <c r="C5">
        <v>60</v>
      </c>
      <c r="D5" s="26" t="str">
        <f t="shared" si="0"/>
        <v>Con credencial</v>
      </c>
      <c r="E5">
        <v>1900</v>
      </c>
      <c r="F5" s="26"/>
    </row>
    <row r="6" spans="2:6">
      <c r="B6" t="s">
        <v>56</v>
      </c>
      <c r="C6">
        <v>65</v>
      </c>
      <c r="D6" s="26" t="str">
        <f t="shared" si="0"/>
        <v>Con credencial</v>
      </c>
      <c r="E6">
        <v>1700</v>
      </c>
      <c r="F6" s="26"/>
    </row>
    <row r="7" spans="2:6">
      <c r="B7" t="s">
        <v>57</v>
      </c>
      <c r="C7">
        <v>72</v>
      </c>
      <c r="D7" s="26" t="str">
        <f t="shared" si="0"/>
        <v>Con credencial</v>
      </c>
      <c r="E7">
        <v>2500</v>
      </c>
      <c r="F7" s="26"/>
    </row>
    <row r="8" spans="2:6">
      <c r="B8" t="s">
        <v>58</v>
      </c>
      <c r="C8">
        <v>58</v>
      </c>
      <c r="D8" s="26" t="str">
        <f t="shared" si="0"/>
        <v>Sin Credencial</v>
      </c>
      <c r="E8">
        <v>1200</v>
      </c>
      <c r="F8" s="26"/>
    </row>
    <row r="10" spans="2:6">
      <c r="D10" s="26" t="s">
        <v>59</v>
      </c>
    </row>
    <row r="11" spans="2:6">
      <c r="C11">
        <v>1</v>
      </c>
      <c r="D11" t="s">
        <v>88</v>
      </c>
    </row>
    <row r="12" spans="2:6">
      <c r="D12" t="s">
        <v>61</v>
      </c>
    </row>
    <row r="13" spans="2:6">
      <c r="D13" s="26"/>
    </row>
    <row r="14" spans="2:6">
      <c r="D14" s="26" t="s">
        <v>89</v>
      </c>
    </row>
    <row r="15" spans="2:6">
      <c r="D15" s="26" t="s">
        <v>90</v>
      </c>
    </row>
    <row r="16" spans="2:6">
      <c r="E16" t="s">
        <v>91</v>
      </c>
    </row>
    <row r="18" spans="3:5">
      <c r="D18" t="s">
        <v>92</v>
      </c>
    </row>
    <row r="20" spans="3:5">
      <c r="C20">
        <v>2</v>
      </c>
      <c r="D20" t="s">
        <v>93</v>
      </c>
    </row>
    <row r="21" spans="3:5">
      <c r="D21" s="26" t="s">
        <v>94</v>
      </c>
    </row>
    <row r="22" spans="3:5">
      <c r="D22" s="26" t="s">
        <v>90</v>
      </c>
    </row>
    <row r="23" spans="3:5">
      <c r="E23" t="s">
        <v>95</v>
      </c>
    </row>
    <row r="25" spans="3:5">
      <c r="D25" t="s">
        <v>96</v>
      </c>
    </row>
    <row r="27" spans="3:5">
      <c r="D27" t="s">
        <v>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H20"/>
  <sheetViews>
    <sheetView tabSelected="1" workbookViewId="0">
      <selection activeCell="B6" sqref="B6"/>
    </sheetView>
  </sheetViews>
  <sheetFormatPr baseColWidth="10" defaultRowHeight="15"/>
  <cols>
    <col min="2" max="2" width="15.140625" customWidth="1"/>
  </cols>
  <sheetData>
    <row r="2" spans="2:8">
      <c r="B2" s="28" t="s">
        <v>66</v>
      </c>
      <c r="C2" s="29"/>
      <c r="D2" s="29"/>
      <c r="E2" s="29"/>
      <c r="F2" s="29"/>
      <c r="G2" s="29"/>
      <c r="H2" s="29"/>
    </row>
    <row r="3" spans="2:8">
      <c r="B3" s="28" t="s">
        <v>63</v>
      </c>
      <c r="C3" s="29"/>
      <c r="D3" s="29"/>
      <c r="E3" s="29"/>
      <c r="F3" s="29"/>
      <c r="G3" s="29"/>
      <c r="H3" s="29"/>
    </row>
    <row r="4" spans="2:8">
      <c r="B4" s="30"/>
      <c r="C4" s="29"/>
      <c r="D4" s="29"/>
      <c r="E4" s="29"/>
      <c r="F4" s="29"/>
      <c r="G4" s="29"/>
      <c r="H4" s="29"/>
    </row>
    <row r="5" spans="2:8">
      <c r="B5" s="28" t="s">
        <v>100</v>
      </c>
      <c r="C5" s="29"/>
      <c r="D5" s="29"/>
      <c r="E5" s="29"/>
      <c r="F5" s="29"/>
      <c r="G5" s="29"/>
      <c r="H5" s="29"/>
    </row>
    <row r="6" spans="2:8" ht="15.75" thickBot="1">
      <c r="B6" s="29"/>
      <c r="C6" s="29"/>
      <c r="D6" s="29"/>
      <c r="E6" s="29"/>
      <c r="F6" s="29"/>
      <c r="G6" s="29"/>
      <c r="H6" s="29"/>
    </row>
    <row r="7" spans="2:8" ht="15.75" thickBot="1">
      <c r="B7" s="29"/>
      <c r="C7" s="64" t="s">
        <v>64</v>
      </c>
      <c r="D7" s="65"/>
      <c r="E7" s="65"/>
      <c r="F7" s="65"/>
      <c r="G7" s="65"/>
      <c r="H7" s="66"/>
    </row>
    <row r="8" spans="2:8" ht="15.75" thickBot="1">
      <c r="B8" s="29"/>
      <c r="C8" s="31">
        <v>2001</v>
      </c>
      <c r="D8" s="32">
        <v>2002</v>
      </c>
      <c r="E8" s="32">
        <v>2003</v>
      </c>
      <c r="F8" s="32">
        <v>2004</v>
      </c>
      <c r="G8" s="32">
        <v>2005</v>
      </c>
      <c r="H8" s="33">
        <v>2006</v>
      </c>
    </row>
    <row r="9" spans="2:8" ht="26.25" thickBot="1">
      <c r="B9" s="34" t="s">
        <v>65</v>
      </c>
      <c r="C9" s="35">
        <v>0.15</v>
      </c>
      <c r="D9" s="35">
        <v>0.21</v>
      </c>
      <c r="E9" s="35">
        <v>0.27</v>
      </c>
      <c r="F9" s="35">
        <v>0.32</v>
      </c>
      <c r="G9" s="35">
        <v>0.4</v>
      </c>
      <c r="H9" s="36">
        <v>0.45</v>
      </c>
    </row>
    <row r="10" spans="2:8">
      <c r="B10" s="37">
        <v>1500000</v>
      </c>
      <c r="C10" s="38"/>
      <c r="D10" s="38"/>
      <c r="E10" s="38"/>
      <c r="F10" s="38"/>
      <c r="G10" s="38"/>
      <c r="H10" s="39"/>
    </row>
    <row r="11" spans="2:8">
      <c r="B11" s="40">
        <v>2750000</v>
      </c>
      <c r="C11" s="41"/>
      <c r="D11" s="41"/>
      <c r="E11" s="41"/>
      <c r="F11" s="41"/>
      <c r="G11" s="41"/>
      <c r="H11" s="42"/>
    </row>
    <row r="12" spans="2:8">
      <c r="B12" s="40">
        <v>800000</v>
      </c>
      <c r="C12" s="41"/>
      <c r="D12" s="41"/>
      <c r="E12" s="41"/>
      <c r="F12" s="41"/>
      <c r="G12" s="41"/>
      <c r="H12" s="42"/>
    </row>
    <row r="13" spans="2:8">
      <c r="B13" s="40">
        <v>2670000</v>
      </c>
      <c r="C13" s="41"/>
      <c r="D13" s="41"/>
      <c r="E13" s="41"/>
      <c r="F13" s="41"/>
      <c r="G13" s="41"/>
      <c r="H13" s="42"/>
    </row>
    <row r="14" spans="2:8">
      <c r="B14" s="40">
        <v>7250000</v>
      </c>
      <c r="C14" s="41"/>
      <c r="D14" s="41"/>
      <c r="E14" s="41"/>
      <c r="F14" s="41"/>
      <c r="G14" s="41"/>
      <c r="H14" s="42"/>
    </row>
    <row r="15" spans="2:8">
      <c r="B15" s="40">
        <v>975000</v>
      </c>
      <c r="C15" s="41"/>
      <c r="D15" s="41"/>
      <c r="E15" s="41"/>
      <c r="F15" s="41"/>
      <c r="G15" s="41"/>
      <c r="H15" s="42"/>
    </row>
    <row r="16" spans="2:8">
      <c r="B16" s="40">
        <v>3890000</v>
      </c>
      <c r="C16" s="41"/>
      <c r="D16" s="41"/>
      <c r="E16" s="41"/>
      <c r="F16" s="41"/>
      <c r="G16" s="41"/>
      <c r="H16" s="42"/>
    </row>
    <row r="17" spans="2:8">
      <c r="B17" s="40">
        <v>5300000</v>
      </c>
      <c r="C17" s="41"/>
      <c r="D17" s="41"/>
      <c r="E17" s="41"/>
      <c r="F17" s="41"/>
      <c r="G17" s="41"/>
      <c r="H17" s="42"/>
    </row>
    <row r="18" spans="2:8">
      <c r="B18" s="40">
        <v>4950000</v>
      </c>
      <c r="C18" s="41"/>
      <c r="D18" s="41"/>
      <c r="E18" s="41"/>
      <c r="F18" s="41"/>
      <c r="G18" s="41"/>
      <c r="H18" s="42"/>
    </row>
    <row r="19" spans="2:8" ht="15.75" thickBot="1">
      <c r="B19" s="43">
        <v>1200000</v>
      </c>
      <c r="C19" s="44"/>
      <c r="D19" s="44"/>
      <c r="E19" s="44"/>
      <c r="F19" s="44"/>
      <c r="G19" s="44"/>
      <c r="H19" s="45"/>
    </row>
    <row r="20" spans="2:8">
      <c r="B20" s="46"/>
      <c r="C20" s="47"/>
      <c r="D20" s="47"/>
      <c r="E20" s="47"/>
      <c r="F20" s="47"/>
      <c r="G20" s="47"/>
      <c r="H20" s="47"/>
    </row>
  </sheetData>
  <mergeCells count="1">
    <mergeCell ref="C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AUTOS</vt:lpstr>
      <vt:lpstr>SI</vt:lpstr>
      <vt:lpstr>EQUIPO</vt:lpstr>
      <vt:lpstr>INCEN</vt:lpstr>
      <vt:lpstr>INVERSION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Ponce</dc:creator>
  <cp:lastModifiedBy>Roberto Ponce</cp:lastModifiedBy>
  <dcterms:created xsi:type="dcterms:W3CDTF">2014-02-19T00:26:58Z</dcterms:created>
  <dcterms:modified xsi:type="dcterms:W3CDTF">2014-02-22T00:56:27Z</dcterms:modified>
</cp:coreProperties>
</file>