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radayoshiaki/Resarch/Result/"/>
    </mc:Choice>
  </mc:AlternateContent>
  <xr:revisionPtr revIDLastSave="0" documentId="13_ncr:1_{9CD1B61E-9901-F540-ABB8-E0EF632652D4}" xr6:coauthVersionLast="36" xr6:coauthVersionMax="36" xr10:uidLastSave="{00000000-0000-0000-0000-000000000000}"/>
  <bookViews>
    <workbookView xWindow="3740" yWindow="-21140" windowWidth="28800" windowHeight="17540" firstSheet="3" activeTab="11" xr2:uid="{00000000-000D-0000-FFFF-FFFF00000000}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13" sheetId="15" r:id="rId8"/>
    <sheet name="Sheet7" sheetId="9" r:id="rId9"/>
    <sheet name="Sheet8" sheetId="10" r:id="rId10"/>
    <sheet name="Sheet10" sheetId="12" r:id="rId11"/>
    <sheet name="Sheet9" sheetId="11" r:id="rId12"/>
    <sheet name="Sheet11" sheetId="13" r:id="rId13"/>
    <sheet name="Sheet12" sheetId="14" r:id="rId14"/>
    <sheet name="Sheet14" sheetId="16" r:id="rId15"/>
  </sheets>
  <calcPr calcId="181029"/>
</workbook>
</file>

<file path=xl/calcChain.xml><?xml version="1.0" encoding="utf-8"?>
<calcChain xmlns="http://schemas.openxmlformats.org/spreadsheetml/2006/main">
  <c r="G14" i="14" l="1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F15" i="14"/>
  <c r="F16" i="14"/>
  <c r="F17" i="14"/>
  <c r="F18" i="14"/>
  <c r="F19" i="14"/>
  <c r="F20" i="14"/>
  <c r="F14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B15" i="14"/>
  <c r="B16" i="14"/>
  <c r="B17" i="14"/>
  <c r="B18" i="14"/>
  <c r="B19" i="14"/>
  <c r="B20" i="14"/>
  <c r="B14" i="14"/>
</calcChain>
</file>

<file path=xl/sharedStrings.xml><?xml version="1.0" encoding="utf-8"?>
<sst xmlns="http://schemas.openxmlformats.org/spreadsheetml/2006/main" count="239" uniqueCount="33">
  <si>
    <t>総利益</t>
  </si>
  <si>
    <t>総コスト</t>
  </si>
  <si>
    <t>提供企業側の利益の平均</t>
  </si>
  <si>
    <t>要求企業側の利益の平均</t>
  </si>
  <si>
    <t>勝者となった要求数</t>
  </si>
  <si>
    <t>提供率</t>
  </si>
  <si>
    <t>Ave.</t>
  </si>
  <si>
    <t>S.D.</t>
  </si>
  <si>
    <t>手法I</t>
  </si>
  <si>
    <t>40%</t>
  </si>
  <si>
    <t>60%</t>
  </si>
  <si>
    <t>総利益最大化</t>
    <rPh sb="0" eb="1">
      <t>サ</t>
    </rPh>
    <phoneticPr fontId="1"/>
  </si>
  <si>
    <t>rand</t>
    <phoneticPr fontId="1"/>
  </si>
  <si>
    <t>[50,150]</t>
    <phoneticPr fontId="1"/>
  </si>
  <si>
    <t>[100,150]</t>
    <phoneticPr fontId="1"/>
  </si>
  <si>
    <t>[150,250]</t>
    <phoneticPr fontId="1"/>
  </si>
  <si>
    <t>[200,300]</t>
    <phoneticPr fontId="1"/>
  </si>
  <si>
    <t>[250,350]</t>
    <phoneticPr fontId="1"/>
  </si>
  <si>
    <t>[300,400]</t>
    <phoneticPr fontId="1"/>
  </si>
  <si>
    <t>[350,450]</t>
    <phoneticPr fontId="1"/>
  </si>
  <si>
    <t>取引価格の平均</t>
    <rPh sb="0" eb="2">
      <t>トリヒk</t>
    </rPh>
    <phoneticPr fontId="1"/>
  </si>
  <si>
    <t>77.56789548	69.79977896	69.79977896	69.79977896</t>
    <phoneticPr fontId="1"/>
  </si>
  <si>
    <t>提供単価最小化</t>
    <phoneticPr fontId="1"/>
  </si>
  <si>
    <t>総利益最大化</t>
    <phoneticPr fontId="1"/>
  </si>
  <si>
    <t>提供単価最小化</t>
    <rPh sb="0" eb="2">
      <t>サイショ</t>
    </rPh>
    <phoneticPr fontId="1"/>
  </si>
  <si>
    <t>利益40%</t>
    <phoneticPr fontId="1"/>
  </si>
  <si>
    <t>利益60%</t>
    <phoneticPr fontId="1"/>
  </si>
  <si>
    <t>満たされた要求の割合</t>
    <rPh sb="0" eb="2">
      <t>ヨウキュ</t>
    </rPh>
    <phoneticPr fontId="1"/>
  </si>
  <si>
    <t>シングルオークション</t>
    <phoneticPr fontId="1"/>
  </si>
  <si>
    <t>ダブルオークション</t>
    <phoneticPr fontId="1"/>
  </si>
  <si>
    <t>利益率40%</t>
    <phoneticPr fontId="1"/>
  </si>
  <si>
    <t>利益率60%</t>
    <phoneticPr fontId="1"/>
  </si>
  <si>
    <t xml:space="preserve">ダブルオークション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</si>
</sst>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4">
    <font>
      <sz val="11"/>
      <color indexed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1"/>
      <color indexed="8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180" fontId="0" fillId="0" borderId="0" xfId="1" applyNumberFormat="1" applyFont="1">
      <alignment vertical="center"/>
    </xf>
    <xf numFmtId="180" fontId="2" fillId="0" borderId="0" xfId="1" applyNumberFormat="1" applyFont="1">
      <alignment vertical="center"/>
    </xf>
    <xf numFmtId="180" fontId="0" fillId="0" borderId="0" xfId="1" applyNumberFormat="1" applyFont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Sheet8!$B$1:$B$2</c:f>
              <c:strCache>
                <c:ptCount val="2"/>
                <c:pt idx="0">
                  <c:v>総利益最大化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Sheet8!$F$3:$F$9</c:f>
                <c:numCache>
                  <c:formatCode>General</c:formatCode>
                  <c:ptCount val="7"/>
                  <c:pt idx="0">
                    <c:v>271.36470317463801</c:v>
                  </c:pt>
                  <c:pt idx="1">
                    <c:v>194.42530496215301</c:v>
                  </c:pt>
                  <c:pt idx="2">
                    <c:v>472.73953200954099</c:v>
                  </c:pt>
                  <c:pt idx="3">
                    <c:v>606.10308916954</c:v>
                  </c:pt>
                  <c:pt idx="4">
                    <c:v>398.936828289451</c:v>
                  </c:pt>
                  <c:pt idx="5">
                    <c:v>1166.1635319883501</c:v>
                  </c:pt>
                  <c:pt idx="6">
                    <c:v>341.72709294703901</c:v>
                  </c:pt>
                </c:numCache>
              </c:numRef>
            </c:plus>
            <c:minus>
              <c:numRef>
                <c:f>Sheet8!$F$3:$F$9</c:f>
                <c:numCache>
                  <c:formatCode>General</c:formatCode>
                  <c:ptCount val="7"/>
                  <c:pt idx="0">
                    <c:v>271.36470317463801</c:v>
                  </c:pt>
                  <c:pt idx="1">
                    <c:v>194.42530496215301</c:v>
                  </c:pt>
                  <c:pt idx="2">
                    <c:v>472.73953200954099</c:v>
                  </c:pt>
                  <c:pt idx="3">
                    <c:v>606.10308916954</c:v>
                  </c:pt>
                  <c:pt idx="4">
                    <c:v>398.936828289451</c:v>
                  </c:pt>
                  <c:pt idx="5">
                    <c:v>1166.1635319883501</c:v>
                  </c:pt>
                  <c:pt idx="6">
                    <c:v>341.72709294703901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Sheet8!$A$3:$A$9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Sheet8!$B$3:$B$9</c:f>
              <c:numCache>
                <c:formatCode>General</c:formatCode>
                <c:ptCount val="7"/>
                <c:pt idx="0">
                  <c:v>626.30408553333905</c:v>
                </c:pt>
                <c:pt idx="1">
                  <c:v>2475.9056644202401</c:v>
                </c:pt>
                <c:pt idx="2">
                  <c:v>3544.8929456985002</c:v>
                </c:pt>
                <c:pt idx="3">
                  <c:v>3885.7644952545502</c:v>
                </c:pt>
                <c:pt idx="4">
                  <c:v>4222.5798832791297</c:v>
                </c:pt>
                <c:pt idx="5">
                  <c:v>4447.10863724931</c:v>
                </c:pt>
                <c:pt idx="6">
                  <c:v>4881.8322362790504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4-744A-B271-AF36204700E0}"/>
            </c:ext>
          </c:extLst>
        </c:ser>
        <c:ser>
          <c:idx val="1"/>
          <c:order val="1"/>
          <c:tx>
            <c:strRef>
              <c:f>Sheet8!$C$1:$C$2</c:f>
              <c:strCache>
                <c:ptCount val="2"/>
                <c:pt idx="0">
                  <c:v>提供単価最小化</c:v>
                </c:pt>
                <c:pt idx="1">
                  <c:v>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Sheet8!$A$3:$A$9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Sheet8!$C$3:$C$9</c:f>
              <c:numCache>
                <c:formatCode>General</c:formatCode>
                <c:ptCount val="7"/>
                <c:pt idx="0">
                  <c:v>610.61662137171299</c:v>
                </c:pt>
                <c:pt idx="1">
                  <c:v>2162.0814559792402</c:v>
                </c:pt>
                <c:pt idx="2">
                  <c:v>2870.0146230120299</c:v>
                </c:pt>
                <c:pt idx="3">
                  <c:v>2985.8699542065101</c:v>
                </c:pt>
                <c:pt idx="4">
                  <c:v>3175.351364998</c:v>
                </c:pt>
                <c:pt idx="5">
                  <c:v>2957.7092664776801</c:v>
                </c:pt>
                <c:pt idx="6">
                  <c:v>3088.2740394647699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4-744A-B271-AF36204700E0}"/>
            </c:ext>
          </c:extLst>
        </c:ser>
        <c:ser>
          <c:idx val="2"/>
          <c:order val="2"/>
          <c:tx>
            <c:strRef>
              <c:f>Sheet8!$D$1:$D$2</c:f>
              <c:strCache>
                <c:ptCount val="2"/>
                <c:pt idx="0">
                  <c:v>提供単価最小化</c:v>
                </c:pt>
                <c:pt idx="1">
                  <c:v>60%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Sheet8!$G$3:$G$9</c:f>
                <c:numCache>
                  <c:formatCode>General</c:formatCode>
                  <c:ptCount val="7"/>
                  <c:pt idx="0">
                    <c:v>181.70838520141001</c:v>
                  </c:pt>
                  <c:pt idx="1">
                    <c:v>194.62844465523401</c:v>
                  </c:pt>
                  <c:pt idx="2">
                    <c:v>46.320865353724201</c:v>
                  </c:pt>
                  <c:pt idx="3">
                    <c:v>199.973582857541</c:v>
                  </c:pt>
                  <c:pt idx="4">
                    <c:v>276.939104496749</c:v>
                  </c:pt>
                  <c:pt idx="5">
                    <c:v>302.63118773323401</c:v>
                  </c:pt>
                  <c:pt idx="6">
                    <c:v>268.137089665345</c:v>
                  </c:pt>
                </c:numCache>
              </c:numRef>
            </c:plus>
            <c:minus>
              <c:numRef>
                <c:f>Sheet8!$G$3:$G$9</c:f>
                <c:numCache>
                  <c:formatCode>General</c:formatCode>
                  <c:ptCount val="7"/>
                  <c:pt idx="0">
                    <c:v>181.70838520141001</c:v>
                  </c:pt>
                  <c:pt idx="1">
                    <c:v>194.62844465523401</c:v>
                  </c:pt>
                  <c:pt idx="2">
                    <c:v>46.320865353724201</c:v>
                  </c:pt>
                  <c:pt idx="3">
                    <c:v>199.973582857541</c:v>
                  </c:pt>
                  <c:pt idx="4">
                    <c:v>276.939104496749</c:v>
                  </c:pt>
                  <c:pt idx="5">
                    <c:v>302.63118773323401</c:v>
                  </c:pt>
                  <c:pt idx="6">
                    <c:v>268.137089665345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Sheet8!$A$3:$A$9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Sheet8!$D$3:$D$9</c:f>
              <c:numCache>
                <c:formatCode>General</c:formatCode>
                <c:ptCount val="7"/>
                <c:pt idx="0">
                  <c:v>621.00556449085002</c:v>
                </c:pt>
                <c:pt idx="1">
                  <c:v>2067.9867252036101</c:v>
                </c:pt>
                <c:pt idx="2">
                  <c:v>2819.6713953798899</c:v>
                </c:pt>
                <c:pt idx="3">
                  <c:v>2987.8127318328602</c:v>
                </c:pt>
                <c:pt idx="4">
                  <c:v>3168.96153168509</c:v>
                </c:pt>
                <c:pt idx="5">
                  <c:v>2959.75154397506</c:v>
                </c:pt>
                <c:pt idx="6">
                  <c:v>3097.90203778469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4-744A-B271-AF3620470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289232"/>
        <c:axId val="721305232"/>
      </c:lineChart>
      <c:catAx>
        <c:axId val="7592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1305232"/>
        <c:crosses val="autoZero"/>
        <c:auto val="1"/>
        <c:lblAlgn val="ctr"/>
        <c:lblOffset val="100"/>
        <c:noMultiLvlLbl val="0"/>
      </c:catAx>
      <c:valAx>
        <c:axId val="7213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92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総利益最大化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Sheet10!$F$3:$F$9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85.697646384469692</c:v>
                  </c:pt>
                  <c:pt idx="2">
                    <c:v>136.38209363717633</c:v>
                  </c:pt>
                  <c:pt idx="3">
                    <c:v>84.813749337654954</c:v>
                  </c:pt>
                  <c:pt idx="4">
                    <c:v>132.89378865557671</c:v>
                  </c:pt>
                  <c:pt idx="5">
                    <c:v>184.35718054660791</c:v>
                  </c:pt>
                  <c:pt idx="6">
                    <c:v>116.97318320624005</c:v>
                  </c:pt>
                </c:numCache>
              </c:numRef>
            </c:plus>
            <c:minus>
              <c:numRef>
                <c:f>Sheet10!$F$3:$F$9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85.697646384469692</c:v>
                  </c:pt>
                  <c:pt idx="2">
                    <c:v>136.38209363717633</c:v>
                  </c:pt>
                  <c:pt idx="3">
                    <c:v>84.813749337654954</c:v>
                  </c:pt>
                  <c:pt idx="4">
                    <c:v>132.89378865557671</c:v>
                  </c:pt>
                  <c:pt idx="5">
                    <c:v>184.35718054660791</c:v>
                  </c:pt>
                  <c:pt idx="6">
                    <c:v>116.97318320624005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Sheet10!$A$3:$A$9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Sheet10!$B$3:$B$9</c:f>
              <c:numCache>
                <c:formatCode>General</c:formatCode>
                <c:ptCount val="7"/>
                <c:pt idx="0">
                  <c:v>188.20927003848658</c:v>
                </c:pt>
                <c:pt idx="1">
                  <c:v>678.98277142982499</c:v>
                </c:pt>
                <c:pt idx="2">
                  <c:v>978.19158510693069</c:v>
                </c:pt>
                <c:pt idx="3">
                  <c:v>1105.451305034049</c:v>
                </c:pt>
                <c:pt idx="4">
                  <c:v>1148.9925712791519</c:v>
                </c:pt>
                <c:pt idx="5">
                  <c:v>1285.0681126889181</c:v>
                </c:pt>
                <c:pt idx="6">
                  <c:v>1182.579423407956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3-4B42-945C-D154441D5DC6}"/>
            </c:ext>
          </c:extLst>
        </c:ser>
        <c:ser>
          <c:idx val="1"/>
          <c:order val="1"/>
          <c:tx>
            <c:strRef>
              <c:f>Sheet10!$C$1:$C$2</c:f>
              <c:strCache>
                <c:ptCount val="2"/>
                <c:pt idx="0">
                  <c:v>提供単価最小化</c:v>
                </c:pt>
                <c:pt idx="1">
                  <c:v>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Sheet10!$H$3:$H$9</c:f>
                <c:numCache>
                  <c:formatCode>General</c:formatCode>
                  <c:ptCount val="7"/>
                  <c:pt idx="1">
                    <c:v>95.627700042996608</c:v>
                  </c:pt>
                  <c:pt idx="2">
                    <c:v>72.248403218862578</c:v>
                  </c:pt>
                  <c:pt idx="3">
                    <c:v>76.847036712439191</c:v>
                  </c:pt>
                  <c:pt idx="4">
                    <c:v>80.550768795537962</c:v>
                  </c:pt>
                  <c:pt idx="5">
                    <c:v>54.711152412894393</c:v>
                  </c:pt>
                  <c:pt idx="6">
                    <c:v>103.24677097903935</c:v>
                  </c:pt>
                </c:numCache>
              </c:numRef>
            </c:plus>
            <c:minus>
              <c:numRef>
                <c:f>Sheet10!$H$3:$H$9</c:f>
                <c:numCache>
                  <c:formatCode>General</c:formatCode>
                  <c:ptCount val="7"/>
                  <c:pt idx="1">
                    <c:v>95.627700042996608</c:v>
                  </c:pt>
                  <c:pt idx="2">
                    <c:v>72.248403218862578</c:v>
                  </c:pt>
                  <c:pt idx="3">
                    <c:v>76.847036712439191</c:v>
                  </c:pt>
                  <c:pt idx="4">
                    <c:v>80.550768795537962</c:v>
                  </c:pt>
                  <c:pt idx="5">
                    <c:v>54.711152412894393</c:v>
                  </c:pt>
                  <c:pt idx="6">
                    <c:v>103.24677097903935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Sheet10!$A$3:$A$9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Sheet10!$C$3:$C$9</c:f>
              <c:numCache>
                <c:formatCode>General</c:formatCode>
                <c:ptCount val="7"/>
                <c:pt idx="0">
                  <c:v>179.47147238905762</c:v>
                </c:pt>
                <c:pt idx="1">
                  <c:v>631.47480936053228</c:v>
                </c:pt>
                <c:pt idx="2">
                  <c:v>702.47526711267574</c:v>
                </c:pt>
                <c:pt idx="3">
                  <c:v>769.54784477929081</c:v>
                </c:pt>
                <c:pt idx="4">
                  <c:v>643.99409789254537</c:v>
                </c:pt>
                <c:pt idx="5">
                  <c:v>658.77656016186415</c:v>
                </c:pt>
                <c:pt idx="6">
                  <c:v>604.8207160880786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3-4B42-945C-D154441D5DC6}"/>
            </c:ext>
          </c:extLst>
        </c:ser>
        <c:ser>
          <c:idx val="2"/>
          <c:order val="2"/>
          <c:tx>
            <c:strRef>
              <c:f>Sheet10!$D$1:$D$2</c:f>
              <c:strCache>
                <c:ptCount val="2"/>
                <c:pt idx="0">
                  <c:v>提供単価最小化</c:v>
                </c:pt>
                <c:pt idx="1">
                  <c:v>60%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Sheet10!$G$3:$G$9</c:f>
                <c:numCache>
                  <c:formatCode>General</c:formatCode>
                  <c:ptCount val="7"/>
                  <c:pt idx="1">
                    <c:v>96.013501478495641</c:v>
                  </c:pt>
                  <c:pt idx="2">
                    <c:v>72.216036025330524</c:v>
                  </c:pt>
                  <c:pt idx="3">
                    <c:v>76.865145618165897</c:v>
                  </c:pt>
                  <c:pt idx="4">
                    <c:v>79.833026251770931</c:v>
                  </c:pt>
                  <c:pt idx="5">
                    <c:v>54.388783541766259</c:v>
                  </c:pt>
                  <c:pt idx="6">
                    <c:v>103.73340904596991</c:v>
                  </c:pt>
                </c:numCache>
              </c:numRef>
            </c:plus>
            <c:minus>
              <c:numRef>
                <c:f>Sheet10!$G$3:$G$9</c:f>
                <c:numCache>
                  <c:formatCode>General</c:formatCode>
                  <c:ptCount val="7"/>
                  <c:pt idx="1">
                    <c:v>96.013501478495641</c:v>
                  </c:pt>
                  <c:pt idx="2">
                    <c:v>72.216036025330524</c:v>
                  </c:pt>
                  <c:pt idx="3">
                    <c:v>76.865145618165897</c:v>
                  </c:pt>
                  <c:pt idx="4">
                    <c:v>79.833026251770931</c:v>
                  </c:pt>
                  <c:pt idx="5">
                    <c:v>54.388783541766259</c:v>
                  </c:pt>
                  <c:pt idx="6">
                    <c:v>103.73340904596991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Sheet10!$A$3:$A$9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Sheet10!$D$3:$D$9</c:f>
              <c:numCache>
                <c:formatCode>General</c:formatCode>
                <c:ptCount val="7"/>
                <c:pt idx="0">
                  <c:v>179.47147238905762</c:v>
                </c:pt>
                <c:pt idx="1">
                  <c:v>631.03025055708895</c:v>
                </c:pt>
                <c:pt idx="2">
                  <c:v>701.17726143305424</c:v>
                </c:pt>
                <c:pt idx="3">
                  <c:v>767.60506715293536</c:v>
                </c:pt>
                <c:pt idx="4">
                  <c:v>642.664026076705</c:v>
                </c:pt>
                <c:pt idx="5">
                  <c:v>656.73428266448707</c:v>
                </c:pt>
                <c:pt idx="6">
                  <c:v>604.6173663096082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3-4B42-945C-D154441D5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602944"/>
        <c:axId val="761277088"/>
      </c:lineChart>
      <c:catAx>
        <c:axId val="7616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277088"/>
        <c:crosses val="autoZero"/>
        <c:auto val="1"/>
        <c:lblAlgn val="ctr"/>
        <c:lblOffset val="100"/>
        <c:noMultiLvlLbl val="0"/>
      </c:catAx>
      <c:valAx>
        <c:axId val="7612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60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Sheet9!$B$1:$B$2</c:f>
              <c:strCache>
                <c:ptCount val="2"/>
                <c:pt idx="0">
                  <c:v>ダブルオークション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Sheet9!$F$3:$F$9</c:f>
                <c:numCache>
                  <c:formatCode>General</c:formatCode>
                  <c:ptCount val="7"/>
                  <c:pt idx="0">
                    <c:v>6.0951765741705994</c:v>
                  </c:pt>
                  <c:pt idx="1">
                    <c:v>6.104875089002558</c:v>
                  </c:pt>
                  <c:pt idx="2">
                    <c:v>10.127565922922596</c:v>
                  </c:pt>
                  <c:pt idx="3">
                    <c:v>4.1354191120142056</c:v>
                  </c:pt>
                  <c:pt idx="4">
                    <c:v>7.187299395332972</c:v>
                  </c:pt>
                  <c:pt idx="5">
                    <c:v>12.504843346367048</c:v>
                  </c:pt>
                  <c:pt idx="6">
                    <c:v>6.5804522939979053</c:v>
                  </c:pt>
                </c:numCache>
              </c:numRef>
            </c:plus>
            <c:minus>
              <c:numRef>
                <c:f>Sheet9!$F$3:$F$9</c:f>
                <c:numCache>
                  <c:formatCode>General</c:formatCode>
                  <c:ptCount val="7"/>
                  <c:pt idx="0">
                    <c:v>6.0951765741705994</c:v>
                  </c:pt>
                  <c:pt idx="1">
                    <c:v>6.104875089002558</c:v>
                  </c:pt>
                  <c:pt idx="2">
                    <c:v>10.127565922922596</c:v>
                  </c:pt>
                  <c:pt idx="3">
                    <c:v>4.1354191120142056</c:v>
                  </c:pt>
                  <c:pt idx="4">
                    <c:v>7.187299395332972</c:v>
                  </c:pt>
                  <c:pt idx="5">
                    <c:v>12.504843346367048</c:v>
                  </c:pt>
                  <c:pt idx="6">
                    <c:v>6.5804522939979053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Sheet9!$A$3:$A$9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Sheet9!$B$3:$B$9</c:f>
              <c:numCache>
                <c:formatCode>General</c:formatCode>
                <c:ptCount val="7"/>
                <c:pt idx="0">
                  <c:v>52.912058606612007</c:v>
                </c:pt>
                <c:pt idx="1">
                  <c:v>67.972072040910433</c:v>
                </c:pt>
                <c:pt idx="2">
                  <c:v>85.133549730452629</c:v>
                </c:pt>
                <c:pt idx="3">
                  <c:v>81.301131287857018</c:v>
                </c:pt>
                <c:pt idx="4">
                  <c:v>92.506331500187486</c:v>
                </c:pt>
                <c:pt idx="5">
                  <c:v>93.90644789830786</c:v>
                </c:pt>
                <c:pt idx="6">
                  <c:v>91.811218350651913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8-4744-9ACF-E76C829416A5}"/>
            </c:ext>
          </c:extLst>
        </c:ser>
        <c:ser>
          <c:idx val="1"/>
          <c:order val="1"/>
          <c:tx>
            <c:strRef>
              <c:f>Sheet9!$C$1:$C$2</c:f>
              <c:strCache>
                <c:ptCount val="2"/>
                <c:pt idx="0">
                  <c:v>シングルオークション</c:v>
                </c:pt>
                <c:pt idx="1">
                  <c:v>利益率40%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Sheet9!$G$3:$G$9</c:f>
                <c:numCache>
                  <c:formatCode>General</c:formatCode>
                  <c:ptCount val="7"/>
                  <c:pt idx="0">
                    <c:v>5.0393377282125131</c:v>
                  </c:pt>
                  <c:pt idx="1">
                    <c:v>3.8913457300846899</c:v>
                  </c:pt>
                  <c:pt idx="2">
                    <c:v>3.4978244936301466</c:v>
                  </c:pt>
                  <c:pt idx="3">
                    <c:v>3.9293576152593181</c:v>
                  </c:pt>
                  <c:pt idx="4">
                    <c:v>5.3031634385479576</c:v>
                  </c:pt>
                  <c:pt idx="5">
                    <c:v>5.2360201441616869</c:v>
                  </c:pt>
                  <c:pt idx="6">
                    <c:v>6.5596527146454191</c:v>
                  </c:pt>
                </c:numCache>
              </c:numRef>
            </c:plus>
            <c:minus>
              <c:numRef>
                <c:f>Sheet9!$G$3:$G$9</c:f>
                <c:numCache>
                  <c:formatCode>General</c:formatCode>
                  <c:ptCount val="7"/>
                  <c:pt idx="0">
                    <c:v>5.0393377282125131</c:v>
                  </c:pt>
                  <c:pt idx="1">
                    <c:v>3.8913457300846899</c:v>
                  </c:pt>
                  <c:pt idx="2">
                    <c:v>3.4978244936301466</c:v>
                  </c:pt>
                  <c:pt idx="3">
                    <c:v>3.9293576152593181</c:v>
                  </c:pt>
                  <c:pt idx="4">
                    <c:v>5.3031634385479576</c:v>
                  </c:pt>
                  <c:pt idx="5">
                    <c:v>5.2360201441616869</c:v>
                  </c:pt>
                  <c:pt idx="6">
                    <c:v>6.5596527146454191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Sheet9!$A$3:$A$9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Sheet9!$C$3:$C$9</c:f>
              <c:numCache>
                <c:formatCode>General</c:formatCode>
                <c:ptCount val="7"/>
                <c:pt idx="0">
                  <c:v>53.349158114293424</c:v>
                </c:pt>
                <c:pt idx="1">
                  <c:v>60.391668766749362</c:v>
                </c:pt>
                <c:pt idx="2">
                  <c:v>63.590391948127646</c:v>
                </c:pt>
                <c:pt idx="3">
                  <c:v>62.910840266492741</c:v>
                </c:pt>
                <c:pt idx="4">
                  <c:v>62.49180249712515</c:v>
                </c:pt>
                <c:pt idx="5">
                  <c:v>58.875686456353016</c:v>
                </c:pt>
                <c:pt idx="6">
                  <c:v>58.713714303238177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8-4744-9ACF-E76C829416A5}"/>
            </c:ext>
          </c:extLst>
        </c:ser>
        <c:ser>
          <c:idx val="2"/>
          <c:order val="2"/>
          <c:tx>
            <c:strRef>
              <c:f>Sheet9!$D$1:$D$2</c:f>
              <c:strCache>
                <c:ptCount val="2"/>
                <c:pt idx="0">
                  <c:v>シングルオークション</c:v>
                </c:pt>
                <c:pt idx="1">
                  <c:v>利益率60%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Sheet9!$H$3:$H$9</c:f>
                <c:numCache>
                  <c:formatCode>General</c:formatCode>
                  <c:ptCount val="7"/>
                  <c:pt idx="0">
                    <c:v>5.8848043843576257</c:v>
                  </c:pt>
                  <c:pt idx="1">
                    <c:v>5.1805402477010336</c:v>
                  </c:pt>
                  <c:pt idx="2">
                    <c:v>7.555552820178165</c:v>
                  </c:pt>
                  <c:pt idx="3">
                    <c:v>4.5927991837076734</c:v>
                  </c:pt>
                  <c:pt idx="4">
                    <c:v>8.2874637345822464</c:v>
                  </c:pt>
                  <c:pt idx="5">
                    <c:v>5.7308453024455126</c:v>
                  </c:pt>
                  <c:pt idx="6">
                    <c:v>7.6375705084218373</c:v>
                  </c:pt>
                </c:numCache>
              </c:numRef>
            </c:plus>
            <c:minus>
              <c:numRef>
                <c:f>Sheet9!$H$3:$H$9</c:f>
                <c:numCache>
                  <c:formatCode>General</c:formatCode>
                  <c:ptCount val="7"/>
                  <c:pt idx="0">
                    <c:v>5.8848043843576257</c:v>
                  </c:pt>
                  <c:pt idx="1">
                    <c:v>5.1805402477010336</c:v>
                  </c:pt>
                  <c:pt idx="2">
                    <c:v>7.555552820178165</c:v>
                  </c:pt>
                  <c:pt idx="3">
                    <c:v>4.5927991837076734</c:v>
                  </c:pt>
                  <c:pt idx="4">
                    <c:v>8.2874637345822464</c:v>
                  </c:pt>
                  <c:pt idx="5">
                    <c:v>5.7308453024455126</c:v>
                  </c:pt>
                  <c:pt idx="6">
                    <c:v>7.6375705084218373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Sheet9!$A$3:$A$9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Sheet9!$D$3:$D$9</c:f>
              <c:numCache>
                <c:formatCode>General</c:formatCode>
                <c:ptCount val="7"/>
                <c:pt idx="0">
                  <c:v>58.662339356437656</c:v>
                </c:pt>
                <c:pt idx="1">
                  <c:v>69.497951837195302</c:v>
                </c:pt>
                <c:pt idx="2">
                  <c:v>73.055323760781249</c:v>
                </c:pt>
                <c:pt idx="3">
                  <c:v>70.930380835851679</c:v>
                </c:pt>
                <c:pt idx="4">
                  <c:v>70.588072804622129</c:v>
                </c:pt>
                <c:pt idx="5">
                  <c:v>65.729019166259548</c:v>
                </c:pt>
                <c:pt idx="6">
                  <c:v>65.175785248354032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8-4744-9ACF-E76C82941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284624"/>
        <c:axId val="805856768"/>
      </c:lineChart>
      <c:catAx>
        <c:axId val="75928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5856768"/>
        <c:crosses val="autoZero"/>
        <c:auto val="1"/>
        <c:lblAlgn val="ctr"/>
        <c:lblOffset val="100"/>
        <c:noMultiLvlLbl val="0"/>
      </c:catAx>
      <c:valAx>
        <c:axId val="8058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92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Sheet11!$B$1:$B$2</c:f>
              <c:strCache>
                <c:ptCount val="2"/>
                <c:pt idx="0">
                  <c:v>総利益最大化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Sheet11!$F$3:$F$9</c:f>
                <c:numCache>
                  <c:formatCode>General</c:formatCode>
                  <c:ptCount val="7"/>
                  <c:pt idx="0">
                    <c:v>0.11425839223054</c:v>
                  </c:pt>
                  <c:pt idx="1">
                    <c:v>6.3598354017729994E-2</c:v>
                  </c:pt>
                  <c:pt idx="2">
                    <c:v>9.9638481491388695E-2</c:v>
                  </c:pt>
                  <c:pt idx="3">
                    <c:v>9.8166102159069096E-2</c:v>
                  </c:pt>
                  <c:pt idx="4">
                    <c:v>8.9867399713602802E-2</c:v>
                  </c:pt>
                  <c:pt idx="5">
                    <c:v>0.15408256122617101</c:v>
                  </c:pt>
                  <c:pt idx="6">
                    <c:v>4.5501442707633802E-2</c:v>
                  </c:pt>
                </c:numCache>
              </c:numRef>
            </c:plus>
            <c:minus>
              <c:numRef>
                <c:f>Sheet11!$F$3:$F$9</c:f>
                <c:numCache>
                  <c:formatCode>General</c:formatCode>
                  <c:ptCount val="7"/>
                  <c:pt idx="0">
                    <c:v>0.11425839223054</c:v>
                  </c:pt>
                  <c:pt idx="1">
                    <c:v>6.3598354017729994E-2</c:v>
                  </c:pt>
                  <c:pt idx="2">
                    <c:v>9.9638481491388695E-2</c:v>
                  </c:pt>
                  <c:pt idx="3">
                    <c:v>9.8166102159069096E-2</c:v>
                  </c:pt>
                  <c:pt idx="4">
                    <c:v>8.9867399713602802E-2</c:v>
                  </c:pt>
                  <c:pt idx="5">
                    <c:v>0.15408256122617101</c:v>
                  </c:pt>
                  <c:pt idx="6">
                    <c:v>4.5501442707633802E-2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Sheet11!$A$3:$A$9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Sheet11!$B$3:$B$9</c:f>
              <c:numCache>
                <c:formatCode>General</c:formatCode>
                <c:ptCount val="7"/>
                <c:pt idx="0">
                  <c:v>0.300819304658482</c:v>
                </c:pt>
                <c:pt idx="1">
                  <c:v>0.79009571231577802</c:v>
                </c:pt>
                <c:pt idx="2">
                  <c:v>0.823028726616572</c:v>
                </c:pt>
                <c:pt idx="3">
                  <c:v>0.71435983183248397</c:v>
                </c:pt>
                <c:pt idx="4">
                  <c:v>0.68476842940595395</c:v>
                </c:pt>
                <c:pt idx="5">
                  <c:v>0.60509585695220602</c:v>
                </c:pt>
                <c:pt idx="6">
                  <c:v>0.59594779826195698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C-7844-8C43-FFFE98AA1690}"/>
            </c:ext>
          </c:extLst>
        </c:ser>
        <c:ser>
          <c:idx val="1"/>
          <c:order val="1"/>
          <c:tx>
            <c:strRef>
              <c:f>Sheet11!$C$1:$C$2</c:f>
              <c:strCache>
                <c:ptCount val="2"/>
                <c:pt idx="0">
                  <c:v>提供単価最小化</c:v>
                </c:pt>
                <c:pt idx="1">
                  <c:v>利益40%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Sheet11!$H$3:$H$9</c:f>
                <c:numCache>
                  <c:formatCode>General</c:formatCode>
                  <c:ptCount val="7"/>
                  <c:pt idx="0">
                    <c:v>0.11519601095699</c:v>
                  </c:pt>
                  <c:pt idx="1">
                    <c:v>6.2831034889313506E-2</c:v>
                  </c:pt>
                  <c:pt idx="2">
                    <c:v>3.3590408259208199E-2</c:v>
                  </c:pt>
                  <c:pt idx="3">
                    <c:v>4.3124548481500997E-2</c:v>
                  </c:pt>
                  <c:pt idx="4">
                    <c:v>5.6703978154378998E-2</c:v>
                  </c:pt>
                  <c:pt idx="5">
                    <c:v>4.7300750734231199E-2</c:v>
                  </c:pt>
                  <c:pt idx="6">
                    <c:v>2.8988564344133699E-2</c:v>
                  </c:pt>
                </c:numCache>
              </c:numRef>
            </c:plus>
            <c:minus>
              <c:numRef>
                <c:f>Sheet11!$H$3:$H$9</c:f>
                <c:numCache>
                  <c:formatCode>General</c:formatCode>
                  <c:ptCount val="7"/>
                  <c:pt idx="0">
                    <c:v>0.11519601095699</c:v>
                  </c:pt>
                  <c:pt idx="1">
                    <c:v>6.2831034889313506E-2</c:v>
                  </c:pt>
                  <c:pt idx="2">
                    <c:v>3.3590408259208199E-2</c:v>
                  </c:pt>
                  <c:pt idx="3">
                    <c:v>4.3124548481500997E-2</c:v>
                  </c:pt>
                  <c:pt idx="4">
                    <c:v>5.6703978154378998E-2</c:v>
                  </c:pt>
                  <c:pt idx="5">
                    <c:v>4.7300750734231199E-2</c:v>
                  </c:pt>
                  <c:pt idx="6">
                    <c:v>2.8988564344133699E-2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Sheet11!$A$3:$A$9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Sheet11!$C$3:$C$9</c:f>
              <c:numCache>
                <c:formatCode>General</c:formatCode>
                <c:ptCount val="7"/>
                <c:pt idx="0">
                  <c:v>0.312275851289534</c:v>
                </c:pt>
                <c:pt idx="1">
                  <c:v>0.75418746879542498</c:v>
                </c:pt>
                <c:pt idx="2">
                  <c:v>0.73198890099929403</c:v>
                </c:pt>
                <c:pt idx="3">
                  <c:v>0.57557520768819004</c:v>
                </c:pt>
                <c:pt idx="4">
                  <c:v>0.50648242088800399</c:v>
                </c:pt>
                <c:pt idx="5">
                  <c:v>0.42806108568793499</c:v>
                </c:pt>
                <c:pt idx="6">
                  <c:v>0.37149290097401699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C-7844-8C43-FFFE98AA1690}"/>
            </c:ext>
          </c:extLst>
        </c:ser>
        <c:ser>
          <c:idx val="2"/>
          <c:order val="2"/>
          <c:tx>
            <c:strRef>
              <c:f>Sheet11!$D$1:$D$2</c:f>
              <c:strCache>
                <c:ptCount val="2"/>
                <c:pt idx="0">
                  <c:v>提供単価最小化</c:v>
                </c:pt>
                <c:pt idx="1">
                  <c:v>利益60%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Sheet11!$G$3:$G$9</c:f>
                <c:numCache>
                  <c:formatCode>General</c:formatCode>
                  <c:ptCount val="7"/>
                  <c:pt idx="0">
                    <c:v>0.103609134131616</c:v>
                  </c:pt>
                  <c:pt idx="1">
                    <c:v>8.5396747685968305E-2</c:v>
                  </c:pt>
                  <c:pt idx="2">
                    <c:v>3.0015252939336601E-2</c:v>
                  </c:pt>
                  <c:pt idx="3">
                    <c:v>4.31272093664785E-2</c:v>
                  </c:pt>
                  <c:pt idx="4">
                    <c:v>5.8083294538453803E-2</c:v>
                  </c:pt>
                  <c:pt idx="5">
                    <c:v>4.7310409608531202E-2</c:v>
                  </c:pt>
                  <c:pt idx="6">
                    <c:v>2.86062424364221E-2</c:v>
                  </c:pt>
                </c:numCache>
              </c:numRef>
            </c:plus>
            <c:minus>
              <c:numRef>
                <c:f>Sheet11!$F$3:$F$9</c:f>
                <c:numCache>
                  <c:formatCode>General</c:formatCode>
                  <c:ptCount val="7"/>
                  <c:pt idx="0">
                    <c:v>0.11425839223054</c:v>
                  </c:pt>
                  <c:pt idx="1">
                    <c:v>6.3598354017729994E-2</c:v>
                  </c:pt>
                  <c:pt idx="2">
                    <c:v>9.9638481491388695E-2</c:v>
                  </c:pt>
                  <c:pt idx="3">
                    <c:v>9.8166102159069096E-2</c:v>
                  </c:pt>
                  <c:pt idx="4">
                    <c:v>8.9867399713602802E-2</c:v>
                  </c:pt>
                  <c:pt idx="5">
                    <c:v>0.15408256122617101</c:v>
                  </c:pt>
                  <c:pt idx="6">
                    <c:v>4.5501442707633802E-2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Sheet11!$A$3:$A$9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Sheet11!$D$3:$D$9</c:f>
              <c:numCache>
                <c:formatCode>General</c:formatCode>
                <c:ptCount val="7"/>
                <c:pt idx="0">
                  <c:v>0.31892246813226599</c:v>
                </c:pt>
                <c:pt idx="1">
                  <c:v>0.723522745158936</c:v>
                </c:pt>
                <c:pt idx="2">
                  <c:v>0.71838916963850896</c:v>
                </c:pt>
                <c:pt idx="3">
                  <c:v>0.57525806488351205</c:v>
                </c:pt>
                <c:pt idx="4">
                  <c:v>0.502353769114946</c:v>
                </c:pt>
                <c:pt idx="5">
                  <c:v>0.42793470798406102</c:v>
                </c:pt>
                <c:pt idx="6">
                  <c:v>0.372154704114181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C-7844-8C43-FFFE98AA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204016"/>
        <c:axId val="715799360"/>
      </c:lineChart>
      <c:catAx>
        <c:axId val="7182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5799360"/>
        <c:crosses val="autoZero"/>
        <c:auto val="1"/>
        <c:lblAlgn val="ctr"/>
        <c:lblOffset val="100"/>
        <c:noMultiLvlLbl val="0"/>
      </c:catAx>
      <c:valAx>
        <c:axId val="7157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2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Sheet12!$B$12:$B$13</c:f>
              <c:strCache>
                <c:ptCount val="2"/>
                <c:pt idx="0">
                  <c:v>ダブルオークション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Sheet12!$F$14:$F$20</c:f>
                <c:numCache>
                  <c:formatCode>General</c:formatCode>
                  <c:ptCount val="7"/>
                  <c:pt idx="0">
                    <c:v>0.10198039027185599</c:v>
                  </c:pt>
                  <c:pt idx="1">
                    <c:v>0.116619037896906</c:v>
                  </c:pt>
                  <c:pt idx="2">
                    <c:v>0.08</c:v>
                  </c:pt>
                  <c:pt idx="3">
                    <c:v>0</c:v>
                  </c:pt>
                  <c:pt idx="4">
                    <c:v>0.04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Sheet12!$F$14:$F$20</c:f>
                <c:numCache>
                  <c:formatCode>General</c:formatCode>
                  <c:ptCount val="7"/>
                  <c:pt idx="0">
                    <c:v>0.10198039027185599</c:v>
                  </c:pt>
                  <c:pt idx="1">
                    <c:v>0.116619037896906</c:v>
                  </c:pt>
                  <c:pt idx="2">
                    <c:v>0.08</c:v>
                  </c:pt>
                  <c:pt idx="3">
                    <c:v>0</c:v>
                  </c:pt>
                  <c:pt idx="4">
                    <c:v>0.04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Sheet12!$A$14:$A$20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Sheet12!$B$14:$B$20</c:f>
              <c:numCache>
                <c:formatCode>0.0%</c:formatCode>
                <c:ptCount val="7"/>
                <c:pt idx="0">
                  <c:v>0.26</c:v>
                </c:pt>
                <c:pt idx="1">
                  <c:v>0.72</c:v>
                </c:pt>
                <c:pt idx="2">
                  <c:v>0.84000000000000008</c:v>
                </c:pt>
                <c:pt idx="3">
                  <c:v>1</c:v>
                </c:pt>
                <c:pt idx="4">
                  <c:v>0.98000000000000009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F-834E-9CED-3C6E6B35B180}"/>
            </c:ext>
          </c:extLst>
        </c:ser>
        <c:ser>
          <c:idx val="1"/>
          <c:order val="1"/>
          <c:tx>
            <c:strRef>
              <c:f>Sheet12!$C$12:$C$13</c:f>
              <c:strCache>
                <c:ptCount val="2"/>
                <c:pt idx="0">
                  <c:v>シングルオークション</c:v>
                </c:pt>
                <c:pt idx="1">
                  <c:v>利益40%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Sheet12!$A$14:$A$20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Sheet12!$C$14:$C$20</c:f>
              <c:numCache>
                <c:formatCode>0.0%</c:formatCode>
                <c:ptCount val="7"/>
                <c:pt idx="0">
                  <c:v>0.27999999999999997</c:v>
                </c:pt>
                <c:pt idx="1">
                  <c:v>0.8</c:v>
                </c:pt>
                <c:pt idx="2">
                  <c:v>0.94000000000000006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F-834E-9CED-3C6E6B35B180}"/>
            </c:ext>
          </c:extLst>
        </c:ser>
        <c:ser>
          <c:idx val="2"/>
          <c:order val="2"/>
          <c:tx>
            <c:strRef>
              <c:f>Sheet12!$D$12:$D$13</c:f>
              <c:strCache>
                <c:ptCount val="2"/>
                <c:pt idx="0">
                  <c:v>シングルオークション</c:v>
                </c:pt>
                <c:pt idx="1">
                  <c:v>利益60%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Sheet12!$G$14:$G$20</c:f>
                <c:numCache>
                  <c:formatCode>General</c:formatCode>
                  <c:ptCount val="7"/>
                  <c:pt idx="0">
                    <c:v>0.116619037896906</c:v>
                  </c:pt>
                  <c:pt idx="1">
                    <c:v>0.10954451150103299</c:v>
                  </c:pt>
                  <c:pt idx="2">
                    <c:v>4.8989794855663599E-2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Sheet12!$G$14:$G$20</c:f>
                <c:numCache>
                  <c:formatCode>General</c:formatCode>
                  <c:ptCount val="7"/>
                  <c:pt idx="0">
                    <c:v>0.116619037896906</c:v>
                  </c:pt>
                  <c:pt idx="1">
                    <c:v>0.10954451150103299</c:v>
                  </c:pt>
                  <c:pt idx="2">
                    <c:v>4.8989794855663599E-2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Sheet12!$A$14:$A$20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Sheet12!$D$14:$D$20</c:f>
              <c:numCache>
                <c:formatCode>0.0%</c:formatCode>
                <c:ptCount val="7"/>
                <c:pt idx="0">
                  <c:v>0.27999999999999997</c:v>
                </c:pt>
                <c:pt idx="1">
                  <c:v>0.8</c:v>
                </c:pt>
                <c:pt idx="2">
                  <c:v>0.94000000000000006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6F-834E-9CED-3C6E6B35B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912751"/>
        <c:axId val="1196949647"/>
      </c:lineChart>
      <c:catAx>
        <c:axId val="11969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6949647"/>
        <c:crosses val="autoZero"/>
        <c:auto val="1"/>
        <c:lblAlgn val="ctr"/>
        <c:lblOffset val="100"/>
        <c:noMultiLvlLbl val="0"/>
      </c:catAx>
      <c:valAx>
        <c:axId val="11969496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691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Sheet14!$B$1:$B$2</c:f>
              <c:strCache>
                <c:ptCount val="2"/>
                <c:pt idx="0">
                  <c:v>ダブルオークション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Sheet14!$F$3:$F$9</c:f>
                <c:numCache>
                  <c:formatCode>General</c:formatCode>
                  <c:ptCount val="7"/>
                  <c:pt idx="0">
                    <c:v>0.11425839223054</c:v>
                  </c:pt>
                  <c:pt idx="1">
                    <c:v>6.3598354017729994E-2</c:v>
                  </c:pt>
                  <c:pt idx="2">
                    <c:v>9.9638481491388695E-2</c:v>
                  </c:pt>
                  <c:pt idx="3">
                    <c:v>9.8166102159069096E-2</c:v>
                  </c:pt>
                  <c:pt idx="4">
                    <c:v>8.9867399713602802E-2</c:v>
                  </c:pt>
                  <c:pt idx="5">
                    <c:v>0.15408256122617101</c:v>
                  </c:pt>
                  <c:pt idx="6">
                    <c:v>4.5501442707633802E-2</c:v>
                  </c:pt>
                </c:numCache>
              </c:numRef>
            </c:plus>
            <c:minus>
              <c:numRef>
                <c:f>Sheet14!$F$3:$F$9</c:f>
                <c:numCache>
                  <c:formatCode>General</c:formatCode>
                  <c:ptCount val="7"/>
                  <c:pt idx="0">
                    <c:v>0.11425839223054</c:v>
                  </c:pt>
                  <c:pt idx="1">
                    <c:v>6.3598354017729994E-2</c:v>
                  </c:pt>
                  <c:pt idx="2">
                    <c:v>9.9638481491388695E-2</c:v>
                  </c:pt>
                  <c:pt idx="3">
                    <c:v>9.8166102159069096E-2</c:v>
                  </c:pt>
                  <c:pt idx="4">
                    <c:v>8.9867399713602802E-2</c:v>
                  </c:pt>
                  <c:pt idx="5">
                    <c:v>0.15408256122617101</c:v>
                  </c:pt>
                  <c:pt idx="6">
                    <c:v>4.5501442707633802E-2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Sheet14!$A$3:$A$9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Sheet14!$B$3:$B$9</c:f>
              <c:numCache>
                <c:formatCode>0.0%</c:formatCode>
                <c:ptCount val="7"/>
                <c:pt idx="0">
                  <c:v>0.300819304658482</c:v>
                </c:pt>
                <c:pt idx="1">
                  <c:v>0.79009571231577802</c:v>
                </c:pt>
                <c:pt idx="2">
                  <c:v>0.823028726616572</c:v>
                </c:pt>
                <c:pt idx="3">
                  <c:v>0.71435983183248397</c:v>
                </c:pt>
                <c:pt idx="4">
                  <c:v>0.68476842940595395</c:v>
                </c:pt>
                <c:pt idx="5">
                  <c:v>0.60509585695220602</c:v>
                </c:pt>
                <c:pt idx="6">
                  <c:v>0.59594779826195698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7-B24C-8904-4927647EE0CF}"/>
            </c:ext>
          </c:extLst>
        </c:ser>
        <c:ser>
          <c:idx val="1"/>
          <c:order val="1"/>
          <c:tx>
            <c:strRef>
              <c:f>Sheet14!$C$1:$C$2</c:f>
              <c:strCache>
                <c:ptCount val="2"/>
                <c:pt idx="0">
                  <c:v>シングルオークション</c:v>
                </c:pt>
                <c:pt idx="1">
                  <c:v>利益率40%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Sheet14!$A$3:$A$9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Sheet14!$C$3:$C$9</c:f>
              <c:numCache>
                <c:formatCode>0.0%</c:formatCode>
                <c:ptCount val="7"/>
                <c:pt idx="0">
                  <c:v>0.312275851289534</c:v>
                </c:pt>
                <c:pt idx="1">
                  <c:v>0.75418746879542498</c:v>
                </c:pt>
                <c:pt idx="2">
                  <c:v>0.73198890099929403</c:v>
                </c:pt>
                <c:pt idx="3">
                  <c:v>0.57557520768819004</c:v>
                </c:pt>
                <c:pt idx="4">
                  <c:v>0.50648242088800399</c:v>
                </c:pt>
                <c:pt idx="5">
                  <c:v>0.42806108568793499</c:v>
                </c:pt>
                <c:pt idx="6">
                  <c:v>0.37149290097401699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7-B24C-8904-4927647EE0CF}"/>
            </c:ext>
          </c:extLst>
        </c:ser>
        <c:ser>
          <c:idx val="2"/>
          <c:order val="2"/>
          <c:tx>
            <c:strRef>
              <c:f>Sheet14!$D$1:$D$2</c:f>
              <c:strCache>
                <c:ptCount val="2"/>
                <c:pt idx="0">
                  <c:v>シングルオークション</c:v>
                </c:pt>
                <c:pt idx="1">
                  <c:v>利益率60%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Sheet14!$G$3:$G$9</c:f>
                <c:numCache>
                  <c:formatCode>General</c:formatCode>
                  <c:ptCount val="7"/>
                  <c:pt idx="0">
                    <c:v>0.103609134131616</c:v>
                  </c:pt>
                  <c:pt idx="1">
                    <c:v>8.5396747685968305E-2</c:v>
                  </c:pt>
                  <c:pt idx="2">
                    <c:v>3.0015252939336601E-2</c:v>
                  </c:pt>
                  <c:pt idx="3">
                    <c:v>4.31272093664785E-2</c:v>
                  </c:pt>
                  <c:pt idx="4">
                    <c:v>5.8083294538453803E-2</c:v>
                  </c:pt>
                  <c:pt idx="5">
                    <c:v>4.7310409608531202E-2</c:v>
                  </c:pt>
                  <c:pt idx="6">
                    <c:v>2.86062424364221E-2</c:v>
                  </c:pt>
                </c:numCache>
              </c:numRef>
            </c:plus>
            <c:minus>
              <c:numRef>
                <c:f>Sheet14!$G$3:$G$9</c:f>
                <c:numCache>
                  <c:formatCode>General</c:formatCode>
                  <c:ptCount val="7"/>
                  <c:pt idx="0">
                    <c:v>0.103609134131616</c:v>
                  </c:pt>
                  <c:pt idx="1">
                    <c:v>8.5396747685968305E-2</c:v>
                  </c:pt>
                  <c:pt idx="2">
                    <c:v>3.0015252939336601E-2</c:v>
                  </c:pt>
                  <c:pt idx="3">
                    <c:v>4.31272093664785E-2</c:v>
                  </c:pt>
                  <c:pt idx="4">
                    <c:v>5.8083294538453803E-2</c:v>
                  </c:pt>
                  <c:pt idx="5">
                    <c:v>4.7310409608531202E-2</c:v>
                  </c:pt>
                  <c:pt idx="6">
                    <c:v>2.86062424364221E-2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Sheet14!$A$3:$A$9</c:f>
              <c:strCache>
                <c:ptCount val="7"/>
                <c:pt idx="0">
                  <c:v>[50,150]</c:v>
                </c:pt>
                <c:pt idx="1">
                  <c:v>[100,150]</c:v>
                </c:pt>
                <c:pt idx="2">
                  <c:v>[150,250]</c:v>
                </c:pt>
                <c:pt idx="3">
                  <c:v>[200,300]</c:v>
                </c:pt>
                <c:pt idx="4">
                  <c:v>[250,350]</c:v>
                </c:pt>
                <c:pt idx="5">
                  <c:v>[300,400]</c:v>
                </c:pt>
                <c:pt idx="6">
                  <c:v>[350,450]</c:v>
                </c:pt>
              </c:strCache>
            </c:strRef>
          </c:cat>
          <c:val>
            <c:numRef>
              <c:f>Sheet14!$D$3:$D$9</c:f>
              <c:numCache>
                <c:formatCode>0.0%</c:formatCode>
                <c:ptCount val="7"/>
                <c:pt idx="0">
                  <c:v>0.31892246813226599</c:v>
                </c:pt>
                <c:pt idx="1">
                  <c:v>0.723522745158936</c:v>
                </c:pt>
                <c:pt idx="2">
                  <c:v>0.71838916963850896</c:v>
                </c:pt>
                <c:pt idx="3">
                  <c:v>0.57525806488351205</c:v>
                </c:pt>
                <c:pt idx="4">
                  <c:v>0.502353769114946</c:v>
                </c:pt>
                <c:pt idx="5">
                  <c:v>0.42793470798406102</c:v>
                </c:pt>
                <c:pt idx="6">
                  <c:v>0.372154704114181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7-B24C-8904-4927647E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54271"/>
        <c:axId val="1155339391"/>
      </c:lineChart>
      <c:catAx>
        <c:axId val="115515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5339391"/>
        <c:crosses val="autoZero"/>
        <c:auto val="1"/>
        <c:lblAlgn val="ctr"/>
        <c:lblOffset val="100"/>
        <c:noMultiLvlLbl val="0"/>
      </c:catAx>
      <c:valAx>
        <c:axId val="11553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515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17</xdr:row>
      <xdr:rowOff>50800</xdr:rowOff>
    </xdr:from>
    <xdr:to>
      <xdr:col>15</xdr:col>
      <xdr:colOff>38100</xdr:colOff>
      <xdr:row>29</xdr:row>
      <xdr:rowOff>50800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9C4D622-B466-A747-951A-18BD175BC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17</xdr:row>
      <xdr:rowOff>50800</xdr:rowOff>
    </xdr:from>
    <xdr:to>
      <xdr:col>15</xdr:col>
      <xdr:colOff>38100</xdr:colOff>
      <xdr:row>29</xdr:row>
      <xdr:rowOff>50800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0D149E6-CFCB-524D-A578-B54672270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17</xdr:row>
      <xdr:rowOff>50800</xdr:rowOff>
    </xdr:from>
    <xdr:to>
      <xdr:col>15</xdr:col>
      <xdr:colOff>38100</xdr:colOff>
      <xdr:row>29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1582E2-4687-4F4C-B6B3-516F0572D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17</xdr:row>
      <xdr:rowOff>50800</xdr:rowOff>
    </xdr:from>
    <xdr:to>
      <xdr:col>15</xdr:col>
      <xdr:colOff>38100</xdr:colOff>
      <xdr:row>29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8B1E34-2B61-6E46-8088-5F939AEB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692150</xdr:colOff>
      <xdr:row>10</xdr:row>
      <xdr:rowOff>38100</xdr:rowOff>
    </xdr:from>
    <xdr:to>
      <xdr:col>14</xdr:col>
      <xdr:colOff>311150</xdr:colOff>
      <xdr:row>22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3155B3E-3F9B-594D-9FC9-B681E5488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12</xdr:row>
      <xdr:rowOff>50800</xdr:rowOff>
    </xdr:from>
    <xdr:to>
      <xdr:col>11</xdr:col>
      <xdr:colOff>292100</xdr:colOff>
      <xdr:row>24</xdr:row>
      <xdr:rowOff>50800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93F227B-E696-D042-9648-494DE55B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4"/>
  <sheetViews>
    <sheetView workbookViewId="0">
      <selection activeCell="C11" sqref="C11"/>
    </sheetView>
  </sheetViews>
  <sheetFormatPr baseColWidth="10" defaultColWidth="8.83203125" defaultRowHeight="18"/>
  <sheetData>
    <row r="1" spans="1:5">
      <c r="C1" t="s">
        <v>8</v>
      </c>
    </row>
    <row r="2" spans="1:5">
      <c r="D2" t="s">
        <v>9</v>
      </c>
      <c r="E2" t="s">
        <v>10</v>
      </c>
    </row>
    <row r="3" spans="1:5">
      <c r="A3" t="s">
        <v>0</v>
      </c>
      <c r="B3" t="s">
        <v>6</v>
      </c>
      <c r="C3">
        <v>626.30408553333859</v>
      </c>
      <c r="D3">
        <v>610.61662137171322</v>
      </c>
      <c r="E3">
        <v>621.00556449085002</v>
      </c>
    </row>
    <row r="4" spans="1:5">
      <c r="B4" t="s">
        <v>7</v>
      </c>
      <c r="C4">
        <v>271.36470317463784</v>
      </c>
      <c r="D4">
        <v>181.70838520140984</v>
      </c>
      <c r="E4">
        <v>202.32268282436368</v>
      </c>
    </row>
    <row r="5" spans="1:5">
      <c r="A5" t="s">
        <v>1</v>
      </c>
      <c r="B5" t="s">
        <v>6</v>
      </c>
      <c r="C5">
        <v>188.20927003848658</v>
      </c>
      <c r="D5">
        <v>179.47147238905762</v>
      </c>
      <c r="E5">
        <v>179.47147238905762</v>
      </c>
    </row>
    <row r="6" spans="1:5">
      <c r="B6" t="s">
        <v>7</v>
      </c>
      <c r="C6">
        <v>77.567895479336912</v>
      </c>
      <c r="D6">
        <v>69.79977896171134</v>
      </c>
      <c r="E6">
        <v>69.79977896171134</v>
      </c>
    </row>
    <row r="7" spans="1:5">
      <c r="A7" t="s">
        <v>2</v>
      </c>
      <c r="B7" t="s">
        <v>6</v>
      </c>
      <c r="C7">
        <v>31.315204276666936</v>
      </c>
      <c r="D7">
        <v>35.689638556638371</v>
      </c>
      <c r="E7">
        <v>42.987121689984576</v>
      </c>
    </row>
    <row r="8" spans="1:5">
      <c r="B8" t="s">
        <v>7</v>
      </c>
      <c r="C8">
        <v>13.568235158731897</v>
      </c>
      <c r="D8">
        <v>11.377260933196768</v>
      </c>
      <c r="E8">
        <v>15.729204495347627</v>
      </c>
    </row>
    <row r="9" spans="1:5">
      <c r="A9" t="s">
        <v>3</v>
      </c>
      <c r="B9" t="s">
        <v>6</v>
      </c>
      <c r="C9">
        <v>31.315204276666929</v>
      </c>
      <c r="D9">
        <v>25.372023580532943</v>
      </c>
      <c r="E9">
        <v>19.113434759100425</v>
      </c>
    </row>
    <row r="10" spans="1:5">
      <c r="B10" t="s">
        <v>7</v>
      </c>
      <c r="C10">
        <v>13.568235158731893</v>
      </c>
      <c r="D10">
        <v>6.8086429220280182</v>
      </c>
      <c r="E10">
        <v>4.6011021638021301</v>
      </c>
    </row>
    <row r="11" spans="1:5">
      <c r="A11" t="s">
        <v>4</v>
      </c>
      <c r="B11" t="s">
        <v>6</v>
      </c>
      <c r="C11">
        <v>2.6</v>
      </c>
      <c r="D11">
        <v>2.8</v>
      </c>
      <c r="E11">
        <v>2.8</v>
      </c>
    </row>
    <row r="12" spans="1:5">
      <c r="B12" t="s">
        <v>7</v>
      </c>
      <c r="C12">
        <v>1.019803902718557</v>
      </c>
      <c r="D12">
        <v>1.16619037896906</v>
      </c>
      <c r="E12">
        <v>1.16619037896906</v>
      </c>
    </row>
    <row r="13" spans="1:5">
      <c r="A13" t="s">
        <v>5</v>
      </c>
      <c r="B13" t="s">
        <v>6</v>
      </c>
      <c r="C13">
        <v>0.30081930465848239</v>
      </c>
      <c r="D13">
        <v>0.3122758512895335</v>
      </c>
      <c r="E13">
        <v>0.31892246813226649</v>
      </c>
    </row>
    <row r="14" spans="1:5">
      <c r="B14" t="s">
        <v>7</v>
      </c>
      <c r="C14">
        <v>0.11425839223053998</v>
      </c>
      <c r="D14">
        <v>0.10360913413161615</v>
      </c>
      <c r="E14">
        <v>0.11519601095698979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798E-0F25-3249-917D-C91541F4A83D}">
  <sheetPr codeName="Sheet8"/>
  <dimension ref="A1:H9"/>
  <sheetViews>
    <sheetView workbookViewId="0">
      <selection activeCell="D6" sqref="D6"/>
    </sheetView>
  </sheetViews>
  <sheetFormatPr baseColWidth="10" defaultRowHeight="18"/>
  <sheetData>
    <row r="1" spans="1:8">
      <c r="A1" t="s">
        <v>11</v>
      </c>
      <c r="B1" t="s">
        <v>11</v>
      </c>
      <c r="C1" t="s">
        <v>22</v>
      </c>
    </row>
    <row r="2" spans="1:8">
      <c r="A2" t="s">
        <v>12</v>
      </c>
      <c r="C2" t="s">
        <v>9</v>
      </c>
      <c r="D2" t="s">
        <v>10</v>
      </c>
    </row>
    <row r="3" spans="1:8">
      <c r="A3" s="1" t="s">
        <v>13</v>
      </c>
      <c r="B3" s="2">
        <v>626.30408553333905</v>
      </c>
      <c r="C3" s="2">
        <v>610.61662137171299</v>
      </c>
      <c r="D3" s="2">
        <v>621.00556449085002</v>
      </c>
      <c r="F3" s="2">
        <v>271.36470317463801</v>
      </c>
      <c r="G3" s="2">
        <v>181.70838520141001</v>
      </c>
      <c r="H3" s="2">
        <v>202.32268282436399</v>
      </c>
    </row>
    <row r="4" spans="1:8">
      <c r="A4" t="s">
        <v>14</v>
      </c>
      <c r="B4" s="2">
        <v>2475.9056644202401</v>
      </c>
      <c r="C4" s="2">
        <v>2162.0814559792402</v>
      </c>
      <c r="D4" s="2">
        <v>2067.9867252036101</v>
      </c>
      <c r="F4" s="2">
        <v>194.42530496215301</v>
      </c>
      <c r="G4" s="2">
        <v>194.62844465523401</v>
      </c>
      <c r="H4" s="2">
        <v>105.713392603703</v>
      </c>
    </row>
    <row r="5" spans="1:8">
      <c r="A5" t="s">
        <v>15</v>
      </c>
      <c r="B5" s="2">
        <v>3544.8929456985002</v>
      </c>
      <c r="C5" s="2">
        <v>2870.0146230120299</v>
      </c>
      <c r="D5" s="2">
        <v>2819.6713953798899</v>
      </c>
      <c r="F5" s="2">
        <v>472.73953200954099</v>
      </c>
      <c r="G5" s="2">
        <v>46.320865353724201</v>
      </c>
      <c r="H5" s="2">
        <v>110.04361466158301</v>
      </c>
    </row>
    <row r="6" spans="1:8">
      <c r="A6" t="s">
        <v>16</v>
      </c>
      <c r="B6" s="2">
        <v>3885.7644952545502</v>
      </c>
      <c r="C6" s="2">
        <v>2985.8699542065101</v>
      </c>
      <c r="D6" s="2">
        <v>2987.8127318328602</v>
      </c>
      <c r="F6" s="2">
        <v>606.10308916954</v>
      </c>
      <c r="G6" s="2">
        <v>199.973582857541</v>
      </c>
      <c r="H6" s="2">
        <v>199.71048581029299</v>
      </c>
    </row>
    <row r="7" spans="1:8">
      <c r="A7" t="s">
        <v>17</v>
      </c>
      <c r="B7" s="2">
        <v>4222.5798832791297</v>
      </c>
      <c r="C7" s="2">
        <v>3175.351364998</v>
      </c>
      <c r="D7" s="2">
        <v>3168.96153168509</v>
      </c>
      <c r="F7" s="2">
        <v>398.936828289451</v>
      </c>
      <c r="G7" s="2">
        <v>276.939104496749</v>
      </c>
      <c r="H7" s="2">
        <v>230.54131261380101</v>
      </c>
    </row>
    <row r="8" spans="1:8">
      <c r="A8" t="s">
        <v>18</v>
      </c>
      <c r="B8" s="2">
        <v>4447.10863724931</v>
      </c>
      <c r="C8" s="2">
        <v>2957.7092664776801</v>
      </c>
      <c r="D8" s="2">
        <v>2959.75154397506</v>
      </c>
      <c r="F8" s="2">
        <v>1166.1635319883501</v>
      </c>
      <c r="G8" s="2">
        <v>302.63118773323401</v>
      </c>
      <c r="H8" s="2">
        <v>303.133775633509</v>
      </c>
    </row>
    <row r="9" spans="1:8">
      <c r="A9" t="s">
        <v>19</v>
      </c>
      <c r="B9" s="2">
        <v>4881.8322362790504</v>
      </c>
      <c r="C9" s="2">
        <v>3088.2740394647699</v>
      </c>
      <c r="D9" s="2">
        <v>3097.90203778469</v>
      </c>
      <c r="F9" s="2">
        <v>341.72709294703901</v>
      </c>
      <c r="G9" s="2">
        <v>268.137089665345</v>
      </c>
      <c r="H9" s="2">
        <v>276.522295050065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144ED-0F71-2448-8D39-F7661F67F3F7}">
  <sheetPr codeName="Sheet11"/>
  <dimension ref="A1:H9"/>
  <sheetViews>
    <sheetView zoomScale="134" workbookViewId="0">
      <selection activeCell="K17" sqref="K17"/>
    </sheetView>
  </sheetViews>
  <sheetFormatPr baseColWidth="10" defaultRowHeight="18"/>
  <sheetData>
    <row r="1" spans="1:8">
      <c r="B1" t="s">
        <v>23</v>
      </c>
      <c r="C1" t="s">
        <v>24</v>
      </c>
      <c r="D1" t="s">
        <v>24</v>
      </c>
    </row>
    <row r="2" spans="1:8">
      <c r="A2" t="s">
        <v>12</v>
      </c>
      <c r="C2" t="s">
        <v>9</v>
      </c>
      <c r="D2" t="s">
        <v>10</v>
      </c>
    </row>
    <row r="3" spans="1:8">
      <c r="A3" s="1" t="s">
        <v>13</v>
      </c>
      <c r="B3">
        <v>188.20927003848658</v>
      </c>
      <c r="C3">
        <v>179.47147238905762</v>
      </c>
      <c r="D3">
        <v>179.47147238905762</v>
      </c>
      <c r="F3" t="s">
        <v>21</v>
      </c>
    </row>
    <row r="4" spans="1:8">
      <c r="A4" t="s">
        <v>14</v>
      </c>
      <c r="B4">
        <v>678.98277142982499</v>
      </c>
      <c r="C4">
        <v>631.47480936053228</v>
      </c>
      <c r="D4">
        <v>631.03025055708895</v>
      </c>
      <c r="F4">
        <v>85.697646384469692</v>
      </c>
      <c r="G4">
        <v>96.013501478495641</v>
      </c>
      <c r="H4">
        <v>95.627700042996608</v>
      </c>
    </row>
    <row r="5" spans="1:8">
      <c r="A5" t="s">
        <v>15</v>
      </c>
      <c r="B5">
        <v>978.19158510693069</v>
      </c>
      <c r="C5">
        <v>702.47526711267574</v>
      </c>
      <c r="D5">
        <v>701.17726143305424</v>
      </c>
      <c r="F5">
        <v>136.38209363717633</v>
      </c>
      <c r="G5">
        <v>72.216036025330524</v>
      </c>
      <c r="H5">
        <v>72.248403218862578</v>
      </c>
    </row>
    <row r="6" spans="1:8">
      <c r="A6" t="s">
        <v>16</v>
      </c>
      <c r="B6">
        <v>1105.451305034049</v>
      </c>
      <c r="C6">
        <v>769.54784477929081</v>
      </c>
      <c r="D6">
        <v>767.60506715293536</v>
      </c>
      <c r="F6">
        <v>84.813749337654954</v>
      </c>
      <c r="G6">
        <v>76.865145618165897</v>
      </c>
      <c r="H6">
        <v>76.847036712439191</v>
      </c>
    </row>
    <row r="7" spans="1:8">
      <c r="A7" t="s">
        <v>17</v>
      </c>
      <c r="B7">
        <v>1148.9925712791519</v>
      </c>
      <c r="C7">
        <v>643.99409789254537</v>
      </c>
      <c r="D7">
        <v>642.664026076705</v>
      </c>
      <c r="F7">
        <v>132.89378865557671</v>
      </c>
      <c r="G7">
        <v>79.833026251770931</v>
      </c>
      <c r="H7">
        <v>80.550768795537962</v>
      </c>
    </row>
    <row r="8" spans="1:8">
      <c r="A8" t="s">
        <v>18</v>
      </c>
      <c r="B8">
        <v>1285.0681126889181</v>
      </c>
      <c r="C8">
        <v>658.77656016186415</v>
      </c>
      <c r="D8">
        <v>656.73428266448707</v>
      </c>
      <c r="F8">
        <v>184.35718054660791</v>
      </c>
      <c r="G8">
        <v>54.388783541766259</v>
      </c>
      <c r="H8">
        <v>54.711152412894393</v>
      </c>
    </row>
    <row r="9" spans="1:8">
      <c r="A9" t="s">
        <v>19</v>
      </c>
      <c r="B9">
        <v>1182.579423407956</v>
      </c>
      <c r="C9">
        <v>604.8207160880786</v>
      </c>
      <c r="D9">
        <v>604.6173663096082</v>
      </c>
      <c r="F9">
        <v>116.97318320624005</v>
      </c>
      <c r="G9">
        <v>103.73340904596991</v>
      </c>
      <c r="H9">
        <v>103.24677097903935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FE34-3414-524C-AF83-A91891EE3356}">
  <sheetPr codeName="Sheet10"/>
  <dimension ref="A1:H9"/>
  <sheetViews>
    <sheetView tabSelected="1" zoomScale="86" workbookViewId="0">
      <selection activeCell="G41" sqref="G41"/>
    </sheetView>
  </sheetViews>
  <sheetFormatPr baseColWidth="10" defaultRowHeight="18"/>
  <sheetData>
    <row r="1" spans="1:8">
      <c r="A1" t="s">
        <v>20</v>
      </c>
      <c r="B1" t="s">
        <v>32</v>
      </c>
      <c r="C1" s="3" t="s">
        <v>28</v>
      </c>
      <c r="D1" s="3"/>
    </row>
    <row r="2" spans="1:8">
      <c r="A2" t="s">
        <v>12</v>
      </c>
      <c r="C2" t="s">
        <v>30</v>
      </c>
      <c r="D2" t="s">
        <v>31</v>
      </c>
    </row>
    <row r="3" spans="1:8">
      <c r="A3" s="1" t="s">
        <v>13</v>
      </c>
      <c r="B3">
        <v>52.912058606612007</v>
      </c>
      <c r="C3">
        <v>53.349158114293424</v>
      </c>
      <c r="D3">
        <v>58.662339356437656</v>
      </c>
      <c r="F3">
        <v>6.0951765741705994</v>
      </c>
      <c r="G3">
        <v>5.0393377282125131</v>
      </c>
      <c r="H3">
        <v>5.8848043843576257</v>
      </c>
    </row>
    <row r="4" spans="1:8">
      <c r="A4" t="s">
        <v>14</v>
      </c>
      <c r="B4">
        <v>67.972072040910433</v>
      </c>
      <c r="C4">
        <v>60.391668766749362</v>
      </c>
      <c r="D4">
        <v>69.497951837195302</v>
      </c>
      <c r="F4">
        <v>6.104875089002558</v>
      </c>
      <c r="G4">
        <v>3.8913457300846899</v>
      </c>
      <c r="H4">
        <v>5.1805402477010336</v>
      </c>
    </row>
    <row r="5" spans="1:8">
      <c r="A5" t="s">
        <v>15</v>
      </c>
      <c r="B5">
        <v>85.133549730452629</v>
      </c>
      <c r="C5">
        <v>63.590391948127646</v>
      </c>
      <c r="D5">
        <v>73.055323760781249</v>
      </c>
      <c r="F5">
        <v>10.127565922922596</v>
      </c>
      <c r="G5">
        <v>3.4978244936301466</v>
      </c>
      <c r="H5">
        <v>7.555552820178165</v>
      </c>
    </row>
    <row r="6" spans="1:8">
      <c r="A6" t="s">
        <v>16</v>
      </c>
      <c r="B6">
        <v>81.301131287857018</v>
      </c>
      <c r="C6">
        <v>62.910840266492741</v>
      </c>
      <c r="D6">
        <v>70.930380835851679</v>
      </c>
      <c r="F6">
        <v>4.1354191120142056</v>
      </c>
      <c r="G6">
        <v>3.9293576152593181</v>
      </c>
      <c r="H6">
        <v>4.5927991837076734</v>
      </c>
    </row>
    <row r="7" spans="1:8">
      <c r="A7" t="s">
        <v>17</v>
      </c>
      <c r="B7">
        <v>92.506331500187486</v>
      </c>
      <c r="C7">
        <v>62.49180249712515</v>
      </c>
      <c r="D7">
        <v>70.588072804622129</v>
      </c>
      <c r="F7">
        <v>7.187299395332972</v>
      </c>
      <c r="G7">
        <v>5.3031634385479576</v>
      </c>
      <c r="H7">
        <v>8.2874637345822464</v>
      </c>
    </row>
    <row r="8" spans="1:8">
      <c r="A8" t="s">
        <v>18</v>
      </c>
      <c r="B8">
        <v>93.90644789830786</v>
      </c>
      <c r="C8">
        <v>58.875686456353016</v>
      </c>
      <c r="D8">
        <v>65.729019166259548</v>
      </c>
      <c r="F8">
        <v>12.504843346367048</v>
      </c>
      <c r="G8">
        <v>5.2360201441616869</v>
      </c>
      <c r="H8">
        <v>5.7308453024455126</v>
      </c>
    </row>
    <row r="9" spans="1:8">
      <c r="A9" t="s">
        <v>19</v>
      </c>
      <c r="B9">
        <v>91.811218350651913</v>
      </c>
      <c r="C9">
        <v>58.713714303238177</v>
      </c>
      <c r="D9">
        <v>65.175785248354032</v>
      </c>
      <c r="F9">
        <v>6.5804522939979053</v>
      </c>
      <c r="G9">
        <v>6.5596527146454191</v>
      </c>
      <c r="H9">
        <v>7.6375705084218373</v>
      </c>
    </row>
  </sheetData>
  <mergeCells count="1">
    <mergeCell ref="C1:D1"/>
  </mergeCells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5B32-29BD-DE47-BF8E-B897D66CA04D}">
  <sheetPr codeName="Sheet12"/>
  <dimension ref="A1:H9"/>
  <sheetViews>
    <sheetView zoomScale="125" workbookViewId="0">
      <selection activeCell="B1" sqref="B1"/>
    </sheetView>
  </sheetViews>
  <sheetFormatPr baseColWidth="10" defaultRowHeight="18"/>
  <sheetData>
    <row r="1" spans="1:8">
      <c r="A1" t="s">
        <v>20</v>
      </c>
      <c r="B1" t="s">
        <v>23</v>
      </c>
      <c r="C1" s="3" t="s">
        <v>22</v>
      </c>
      <c r="D1" s="3"/>
    </row>
    <row r="2" spans="1:8">
      <c r="A2" t="s">
        <v>12</v>
      </c>
      <c r="C2" t="s">
        <v>25</v>
      </c>
      <c r="D2" t="s">
        <v>26</v>
      </c>
    </row>
    <row r="3" spans="1:8">
      <c r="A3" s="1" t="s">
        <v>13</v>
      </c>
      <c r="B3" s="2">
        <v>0.300819304658482</v>
      </c>
      <c r="C3" s="2">
        <v>0.312275851289534</v>
      </c>
      <c r="D3" s="2">
        <v>0.31892246813226599</v>
      </c>
      <c r="F3" s="2">
        <v>0.11425839223054</v>
      </c>
      <c r="G3" s="2">
        <v>0.103609134131616</v>
      </c>
      <c r="H3" s="2">
        <v>0.11519601095699</v>
      </c>
    </row>
    <row r="4" spans="1:8">
      <c r="A4" t="s">
        <v>14</v>
      </c>
      <c r="B4" s="2">
        <v>0.79009571231577802</v>
      </c>
      <c r="C4" s="2">
        <v>0.75418746879542498</v>
      </c>
      <c r="D4" s="2">
        <v>0.723522745158936</v>
      </c>
      <c r="F4" s="2">
        <v>6.3598354017729994E-2</v>
      </c>
      <c r="G4" s="2">
        <v>8.5396747685968305E-2</v>
      </c>
      <c r="H4" s="2">
        <v>6.2831034889313506E-2</v>
      </c>
    </row>
    <row r="5" spans="1:8">
      <c r="A5" t="s">
        <v>15</v>
      </c>
      <c r="B5" s="2">
        <v>0.823028726616572</v>
      </c>
      <c r="C5" s="2">
        <v>0.73198890099929403</v>
      </c>
      <c r="D5" s="2">
        <v>0.71838916963850896</v>
      </c>
      <c r="F5" s="2">
        <v>9.9638481491388695E-2</v>
      </c>
      <c r="G5" s="2">
        <v>3.0015252939336601E-2</v>
      </c>
      <c r="H5" s="2">
        <v>3.3590408259208199E-2</v>
      </c>
    </row>
    <row r="6" spans="1:8">
      <c r="A6" t="s">
        <v>16</v>
      </c>
      <c r="B6" s="2">
        <v>0.71435983183248397</v>
      </c>
      <c r="C6" s="2">
        <v>0.57557520768819004</v>
      </c>
      <c r="D6" s="2">
        <v>0.57525806488351205</v>
      </c>
      <c r="F6" s="2">
        <v>9.8166102159069096E-2</v>
      </c>
      <c r="G6" s="2">
        <v>4.31272093664785E-2</v>
      </c>
      <c r="H6" s="2">
        <v>4.3124548481500997E-2</v>
      </c>
    </row>
    <row r="7" spans="1:8">
      <c r="A7" t="s">
        <v>17</v>
      </c>
      <c r="B7" s="2">
        <v>0.68476842940595395</v>
      </c>
      <c r="C7" s="2">
        <v>0.50648242088800399</v>
      </c>
      <c r="D7" s="2">
        <v>0.502353769114946</v>
      </c>
      <c r="F7" s="2">
        <v>8.9867399713602802E-2</v>
      </c>
      <c r="G7" s="2">
        <v>5.8083294538453803E-2</v>
      </c>
      <c r="H7" s="2">
        <v>5.6703978154378998E-2</v>
      </c>
    </row>
    <row r="8" spans="1:8">
      <c r="A8" t="s">
        <v>18</v>
      </c>
      <c r="B8" s="2">
        <v>0.60509585695220602</v>
      </c>
      <c r="C8" s="2">
        <v>0.42806108568793499</v>
      </c>
      <c r="D8" s="2">
        <v>0.42793470798406102</v>
      </c>
      <c r="F8" s="2">
        <v>0.15408256122617101</v>
      </c>
      <c r="G8" s="2">
        <v>4.7310409608531202E-2</v>
      </c>
      <c r="H8" s="2">
        <v>4.7300750734231199E-2</v>
      </c>
    </row>
    <row r="9" spans="1:8">
      <c r="A9" t="s">
        <v>19</v>
      </c>
      <c r="B9" s="2">
        <v>0.59594779826195698</v>
      </c>
      <c r="C9" s="2">
        <v>0.37149290097401699</v>
      </c>
      <c r="D9" s="2">
        <v>0.372154704114181</v>
      </c>
      <c r="F9" s="2">
        <v>4.5501442707633802E-2</v>
      </c>
      <c r="G9" s="2">
        <v>2.86062424364221E-2</v>
      </c>
      <c r="H9" s="2">
        <v>2.8988564344133699E-2</v>
      </c>
    </row>
  </sheetData>
  <mergeCells count="1">
    <mergeCell ref="C1:D1"/>
  </mergeCells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CDB34-0F56-1848-BF10-7A3CE0D3186D}">
  <dimension ref="A1:H20"/>
  <sheetViews>
    <sheetView workbookViewId="0">
      <selection activeCell="B12" sqref="B12"/>
    </sheetView>
  </sheetViews>
  <sheetFormatPr baseColWidth="10" defaultRowHeight="18"/>
  <sheetData>
    <row r="1" spans="1:8">
      <c r="A1" t="s">
        <v>27</v>
      </c>
      <c r="B1" t="s">
        <v>23</v>
      </c>
      <c r="C1" s="3" t="s">
        <v>22</v>
      </c>
      <c r="D1" s="3"/>
    </row>
    <row r="2" spans="1:8">
      <c r="A2" t="s">
        <v>12</v>
      </c>
      <c r="C2" t="s">
        <v>25</v>
      </c>
      <c r="D2" t="s">
        <v>26</v>
      </c>
    </row>
    <row r="3" spans="1:8">
      <c r="A3" s="1" t="s">
        <v>13</v>
      </c>
      <c r="B3" s="2">
        <v>2.6</v>
      </c>
      <c r="C3" s="2">
        <v>2.8</v>
      </c>
      <c r="D3" s="2">
        <v>2.8</v>
      </c>
      <c r="F3" s="2">
        <v>1.0198039027185599</v>
      </c>
      <c r="G3" s="2">
        <v>1.16619037896906</v>
      </c>
      <c r="H3" s="2">
        <v>1.16619037896906</v>
      </c>
    </row>
    <row r="4" spans="1:8">
      <c r="A4" t="s">
        <v>14</v>
      </c>
      <c r="B4" s="2">
        <v>7.2</v>
      </c>
      <c r="C4" s="2">
        <v>8</v>
      </c>
      <c r="D4" s="2">
        <v>8</v>
      </c>
      <c r="F4" s="2">
        <v>1.16619037896906</v>
      </c>
      <c r="G4" s="2">
        <v>1.0954451150103299</v>
      </c>
      <c r="H4" s="2">
        <v>1.0954451150103299</v>
      </c>
    </row>
    <row r="5" spans="1:8">
      <c r="A5" t="s">
        <v>15</v>
      </c>
      <c r="B5" s="2">
        <v>8.4</v>
      </c>
      <c r="C5" s="2">
        <v>9.4</v>
      </c>
      <c r="D5" s="2">
        <v>9.4</v>
      </c>
      <c r="F5" s="2">
        <v>0.8</v>
      </c>
      <c r="G5" s="2">
        <v>0.48989794855663599</v>
      </c>
      <c r="H5" s="2">
        <v>0.48989794855663599</v>
      </c>
    </row>
    <row r="6" spans="1:8">
      <c r="A6" t="s">
        <v>16</v>
      </c>
      <c r="B6" s="2">
        <v>10</v>
      </c>
      <c r="C6" s="2">
        <v>10</v>
      </c>
      <c r="D6" s="2">
        <v>10</v>
      </c>
      <c r="F6" s="2">
        <v>0</v>
      </c>
      <c r="G6" s="2">
        <v>0</v>
      </c>
      <c r="H6" s="2">
        <v>0</v>
      </c>
    </row>
    <row r="7" spans="1:8">
      <c r="A7" t="s">
        <v>17</v>
      </c>
      <c r="B7" s="2">
        <v>9.8000000000000007</v>
      </c>
      <c r="C7" s="2">
        <v>10</v>
      </c>
      <c r="D7" s="2">
        <v>10</v>
      </c>
      <c r="F7" s="2">
        <v>0.4</v>
      </c>
      <c r="G7" s="2">
        <v>0</v>
      </c>
      <c r="H7" s="2">
        <v>0</v>
      </c>
    </row>
    <row r="8" spans="1:8">
      <c r="A8" t="s">
        <v>18</v>
      </c>
      <c r="B8" s="2">
        <v>10</v>
      </c>
      <c r="C8" s="2">
        <v>10</v>
      </c>
      <c r="D8" s="2">
        <v>10</v>
      </c>
      <c r="F8" s="2">
        <v>0</v>
      </c>
      <c r="G8" s="2">
        <v>0</v>
      </c>
      <c r="H8" s="2">
        <v>0</v>
      </c>
    </row>
    <row r="9" spans="1:8">
      <c r="A9" t="s">
        <v>19</v>
      </c>
      <c r="B9" s="2">
        <v>10</v>
      </c>
      <c r="C9" s="2">
        <v>10</v>
      </c>
      <c r="D9" s="2">
        <v>10</v>
      </c>
      <c r="F9" s="2">
        <v>0</v>
      </c>
      <c r="G9" s="2">
        <v>0</v>
      </c>
      <c r="H9" s="2">
        <v>0</v>
      </c>
    </row>
    <row r="12" spans="1:8">
      <c r="A12" t="s">
        <v>27</v>
      </c>
      <c r="B12" t="s">
        <v>29</v>
      </c>
      <c r="C12" s="3" t="s">
        <v>28</v>
      </c>
      <c r="D12" s="3"/>
    </row>
    <row r="13" spans="1:8">
      <c r="A13" t="s">
        <v>12</v>
      </c>
      <c r="C13" t="s">
        <v>25</v>
      </c>
      <c r="D13" t="s">
        <v>26</v>
      </c>
    </row>
    <row r="14" spans="1:8">
      <c r="A14" s="1" t="s">
        <v>13</v>
      </c>
      <c r="B14" s="4">
        <f>B3/10</f>
        <v>0.26</v>
      </c>
      <c r="C14" s="4">
        <f t="shared" ref="C14:D14" si="0">C3/10</f>
        <v>0.27999999999999997</v>
      </c>
      <c r="D14" s="4">
        <f t="shared" si="0"/>
        <v>0.27999999999999997</v>
      </c>
      <c r="E14" s="4"/>
      <c r="F14" s="4">
        <f>F3/10</f>
        <v>0.10198039027185599</v>
      </c>
      <c r="G14" s="4">
        <f t="shared" ref="G14:H14" si="1">G3/10</f>
        <v>0.116619037896906</v>
      </c>
      <c r="H14" s="4">
        <f t="shared" si="1"/>
        <v>0.116619037896906</v>
      </c>
    </row>
    <row r="15" spans="1:8">
      <c r="A15" t="s">
        <v>14</v>
      </c>
      <c r="B15" s="4">
        <f t="shared" ref="B15:D22" si="2">B4/10</f>
        <v>0.72</v>
      </c>
      <c r="C15" s="4">
        <f t="shared" si="2"/>
        <v>0.8</v>
      </c>
      <c r="D15" s="4">
        <f t="shared" si="2"/>
        <v>0.8</v>
      </c>
      <c r="E15" s="4"/>
      <c r="F15" s="4">
        <f t="shared" ref="F15:H20" si="3">F4/10</f>
        <v>0.116619037896906</v>
      </c>
      <c r="G15" s="4">
        <f t="shared" si="3"/>
        <v>0.10954451150103299</v>
      </c>
      <c r="H15" s="4">
        <f t="shared" si="3"/>
        <v>0.10954451150103299</v>
      </c>
    </row>
    <row r="16" spans="1:8">
      <c r="A16" t="s">
        <v>15</v>
      </c>
      <c r="B16" s="4">
        <f t="shared" si="2"/>
        <v>0.84000000000000008</v>
      </c>
      <c r="C16" s="4">
        <f t="shared" si="2"/>
        <v>0.94000000000000006</v>
      </c>
      <c r="D16" s="4">
        <f t="shared" si="2"/>
        <v>0.94000000000000006</v>
      </c>
      <c r="E16" s="4"/>
      <c r="F16" s="4">
        <f t="shared" si="3"/>
        <v>0.08</v>
      </c>
      <c r="G16" s="4">
        <f t="shared" si="3"/>
        <v>4.8989794855663599E-2</v>
      </c>
      <c r="H16" s="4">
        <f t="shared" si="3"/>
        <v>4.8989794855663599E-2</v>
      </c>
    </row>
    <row r="17" spans="1:8">
      <c r="A17" t="s">
        <v>16</v>
      </c>
      <c r="B17" s="4">
        <f t="shared" si="2"/>
        <v>1</v>
      </c>
      <c r="C17" s="4">
        <f t="shared" si="2"/>
        <v>1</v>
      </c>
      <c r="D17" s="4">
        <f t="shared" si="2"/>
        <v>1</v>
      </c>
      <c r="E17" s="4"/>
      <c r="F17" s="4">
        <f t="shared" si="3"/>
        <v>0</v>
      </c>
      <c r="G17" s="4">
        <f t="shared" si="3"/>
        <v>0</v>
      </c>
      <c r="H17" s="4">
        <f t="shared" si="3"/>
        <v>0</v>
      </c>
    </row>
    <row r="18" spans="1:8">
      <c r="A18" t="s">
        <v>17</v>
      </c>
      <c r="B18" s="4">
        <f t="shared" si="2"/>
        <v>0.98000000000000009</v>
      </c>
      <c r="C18" s="4">
        <f t="shared" si="2"/>
        <v>1</v>
      </c>
      <c r="D18" s="4">
        <f t="shared" si="2"/>
        <v>1</v>
      </c>
      <c r="E18" s="4"/>
      <c r="F18" s="4">
        <f t="shared" si="3"/>
        <v>0.04</v>
      </c>
      <c r="G18" s="4">
        <f t="shared" si="3"/>
        <v>0</v>
      </c>
      <c r="H18" s="4">
        <f t="shared" si="3"/>
        <v>0</v>
      </c>
    </row>
    <row r="19" spans="1:8">
      <c r="A19" t="s">
        <v>18</v>
      </c>
      <c r="B19" s="4">
        <f t="shared" si="2"/>
        <v>1</v>
      </c>
      <c r="C19" s="4">
        <f t="shared" si="2"/>
        <v>1</v>
      </c>
      <c r="D19" s="4">
        <f t="shared" si="2"/>
        <v>1</v>
      </c>
      <c r="E19" s="4"/>
      <c r="F19" s="4">
        <f t="shared" si="3"/>
        <v>0</v>
      </c>
      <c r="G19" s="4">
        <f t="shared" si="3"/>
        <v>0</v>
      </c>
      <c r="H19" s="4">
        <f t="shared" si="3"/>
        <v>0</v>
      </c>
    </row>
    <row r="20" spans="1:8">
      <c r="A20" t="s">
        <v>19</v>
      </c>
      <c r="B20" s="4">
        <f t="shared" si="2"/>
        <v>1</v>
      </c>
      <c r="C20" s="4">
        <f t="shared" si="2"/>
        <v>1</v>
      </c>
      <c r="D20" s="4">
        <f t="shared" si="2"/>
        <v>1</v>
      </c>
      <c r="E20" s="4"/>
      <c r="F20" s="4">
        <f t="shared" si="3"/>
        <v>0</v>
      </c>
      <c r="G20" s="4">
        <f t="shared" si="3"/>
        <v>0</v>
      </c>
      <c r="H20" s="4">
        <f t="shared" si="3"/>
        <v>0</v>
      </c>
    </row>
  </sheetData>
  <mergeCells count="2">
    <mergeCell ref="C1:D1"/>
    <mergeCell ref="C12:D12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E7C0-4B28-7543-B2D3-852C836534FC}">
  <dimension ref="A1:H9"/>
  <sheetViews>
    <sheetView workbookViewId="0">
      <selection activeCell="Q23" sqref="Q23"/>
    </sheetView>
  </sheetViews>
  <sheetFormatPr baseColWidth="10" defaultRowHeight="18"/>
  <sheetData>
    <row r="1" spans="1:8">
      <c r="A1" s="4" t="s">
        <v>20</v>
      </c>
      <c r="B1" s="4" t="s">
        <v>29</v>
      </c>
      <c r="C1" s="6" t="s">
        <v>28</v>
      </c>
      <c r="D1" s="6"/>
      <c r="E1" s="4"/>
      <c r="F1" s="4"/>
      <c r="G1" s="4"/>
      <c r="H1" s="4"/>
    </row>
    <row r="2" spans="1:8">
      <c r="A2" s="4" t="s">
        <v>12</v>
      </c>
      <c r="B2" s="4"/>
      <c r="C2" s="4" t="s">
        <v>30</v>
      </c>
      <c r="D2" s="4" t="s">
        <v>31</v>
      </c>
      <c r="E2" s="4"/>
      <c r="F2" s="4"/>
      <c r="G2" s="4"/>
      <c r="H2" s="4"/>
    </row>
    <row r="3" spans="1:8">
      <c r="A3" s="4" t="s">
        <v>13</v>
      </c>
      <c r="B3" s="5">
        <v>0.300819304658482</v>
      </c>
      <c r="C3" s="5">
        <v>0.312275851289534</v>
      </c>
      <c r="D3" s="5">
        <v>0.31892246813226599</v>
      </c>
      <c r="E3" s="4"/>
      <c r="F3" s="5">
        <v>0.11425839223054</v>
      </c>
      <c r="G3" s="5">
        <v>0.103609134131616</v>
      </c>
      <c r="H3" s="5">
        <v>0.11519601095699</v>
      </c>
    </row>
    <row r="4" spans="1:8">
      <c r="A4" s="4" t="s">
        <v>14</v>
      </c>
      <c r="B4" s="5">
        <v>0.79009571231577802</v>
      </c>
      <c r="C4" s="5">
        <v>0.75418746879542498</v>
      </c>
      <c r="D4" s="5">
        <v>0.723522745158936</v>
      </c>
      <c r="E4" s="4"/>
      <c r="F4" s="5">
        <v>6.3598354017729994E-2</v>
      </c>
      <c r="G4" s="5">
        <v>8.5396747685968305E-2</v>
      </c>
      <c r="H4" s="5">
        <v>6.2831034889313506E-2</v>
      </c>
    </row>
    <row r="5" spans="1:8">
      <c r="A5" s="4" t="s">
        <v>15</v>
      </c>
      <c r="B5" s="5">
        <v>0.823028726616572</v>
      </c>
      <c r="C5" s="5">
        <v>0.73198890099929403</v>
      </c>
      <c r="D5" s="5">
        <v>0.71838916963850896</v>
      </c>
      <c r="E5" s="4"/>
      <c r="F5" s="5">
        <v>9.9638481491388695E-2</v>
      </c>
      <c r="G5" s="5">
        <v>3.0015252939336601E-2</v>
      </c>
      <c r="H5" s="5">
        <v>3.3590408259208199E-2</v>
      </c>
    </row>
    <row r="6" spans="1:8">
      <c r="A6" s="4" t="s">
        <v>16</v>
      </c>
      <c r="B6" s="5">
        <v>0.71435983183248397</v>
      </c>
      <c r="C6" s="5">
        <v>0.57557520768819004</v>
      </c>
      <c r="D6" s="5">
        <v>0.57525806488351205</v>
      </c>
      <c r="E6" s="4"/>
      <c r="F6" s="5">
        <v>9.8166102159069096E-2</v>
      </c>
      <c r="G6" s="5">
        <v>4.31272093664785E-2</v>
      </c>
      <c r="H6" s="5">
        <v>4.3124548481500997E-2</v>
      </c>
    </row>
    <row r="7" spans="1:8">
      <c r="A7" s="4" t="s">
        <v>17</v>
      </c>
      <c r="B7" s="5">
        <v>0.68476842940595395</v>
      </c>
      <c r="C7" s="5">
        <v>0.50648242088800399</v>
      </c>
      <c r="D7" s="5">
        <v>0.502353769114946</v>
      </c>
      <c r="E7" s="4"/>
      <c r="F7" s="5">
        <v>8.9867399713602802E-2</v>
      </c>
      <c r="G7" s="5">
        <v>5.8083294538453803E-2</v>
      </c>
      <c r="H7" s="5">
        <v>5.6703978154378998E-2</v>
      </c>
    </row>
    <row r="8" spans="1:8">
      <c r="A8" s="4" t="s">
        <v>18</v>
      </c>
      <c r="B8" s="5">
        <v>0.60509585695220602</v>
      </c>
      <c r="C8" s="5">
        <v>0.42806108568793499</v>
      </c>
      <c r="D8" s="5">
        <v>0.42793470798406102</v>
      </c>
      <c r="E8" s="4"/>
      <c r="F8" s="5">
        <v>0.15408256122617101</v>
      </c>
      <c r="G8" s="5">
        <v>4.7310409608531202E-2</v>
      </c>
      <c r="H8" s="5">
        <v>4.7300750734231199E-2</v>
      </c>
    </row>
    <row r="9" spans="1:8">
      <c r="A9" s="4" t="s">
        <v>19</v>
      </c>
      <c r="B9" s="5">
        <v>0.59594779826195698</v>
      </c>
      <c r="C9" s="5">
        <v>0.37149290097401699</v>
      </c>
      <c r="D9" s="5">
        <v>0.372154704114181</v>
      </c>
      <c r="E9" s="4"/>
      <c r="F9" s="5">
        <v>4.5501442707633802E-2</v>
      </c>
      <c r="G9" s="5">
        <v>2.86062424364221E-2</v>
      </c>
      <c r="H9" s="5">
        <v>2.8988564344133699E-2</v>
      </c>
    </row>
  </sheetData>
  <mergeCells count="1">
    <mergeCell ref="C1:D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4"/>
  <sheetViews>
    <sheetView workbookViewId="0">
      <selection activeCell="E1" sqref="E1:E1048576"/>
    </sheetView>
  </sheetViews>
  <sheetFormatPr baseColWidth="10" defaultColWidth="8.83203125" defaultRowHeight="18"/>
  <sheetData>
    <row r="1" spans="1:5">
      <c r="C1" t="s">
        <v>8</v>
      </c>
    </row>
    <row r="2" spans="1:5">
      <c r="D2" t="s">
        <v>9</v>
      </c>
      <c r="E2" t="s">
        <v>10</v>
      </c>
    </row>
    <row r="3" spans="1:5">
      <c r="A3" t="s">
        <v>0</v>
      </c>
      <c r="B3" t="s">
        <v>6</v>
      </c>
      <c r="C3">
        <v>2475.9056644202406</v>
      </c>
      <c r="D3">
        <v>2162.0814559792402</v>
      </c>
      <c r="E3">
        <v>2067.9867252036111</v>
      </c>
    </row>
    <row r="4" spans="1:5">
      <c r="B4" t="s">
        <v>7</v>
      </c>
      <c r="C4">
        <v>194.42530496215281</v>
      </c>
      <c r="D4">
        <v>194.62844465523378</v>
      </c>
      <c r="E4">
        <v>105.71339260370254</v>
      </c>
    </row>
    <row r="5" spans="1:5">
      <c r="A5" t="s">
        <v>1</v>
      </c>
      <c r="B5" t="s">
        <v>6</v>
      </c>
      <c r="C5">
        <v>678.98277142982499</v>
      </c>
      <c r="D5">
        <v>631.47480936053228</v>
      </c>
      <c r="E5">
        <v>631.03025055708895</v>
      </c>
    </row>
    <row r="6" spans="1:5">
      <c r="B6" t="s">
        <v>7</v>
      </c>
      <c r="C6">
        <v>85.697646384469692</v>
      </c>
      <c r="D6">
        <v>96.013501478495641</v>
      </c>
      <c r="E6">
        <v>95.627700042996608</v>
      </c>
    </row>
    <row r="7" spans="1:5">
      <c r="A7" t="s">
        <v>2</v>
      </c>
      <c r="B7" t="s">
        <v>6</v>
      </c>
      <c r="C7">
        <v>123.795283221012</v>
      </c>
      <c r="D7">
        <v>128.94274150785958</v>
      </c>
      <c r="E7">
        <v>148.8520107026356</v>
      </c>
    </row>
    <row r="8" spans="1:5">
      <c r="B8" t="s">
        <v>7</v>
      </c>
      <c r="C8">
        <v>9.7212652481076596</v>
      </c>
      <c r="D8">
        <v>12.555320851950881</v>
      </c>
      <c r="E8">
        <v>10.21539185868575</v>
      </c>
    </row>
    <row r="9" spans="1:5">
      <c r="A9" t="s">
        <v>3</v>
      </c>
      <c r="B9" t="s">
        <v>6</v>
      </c>
      <c r="C9">
        <v>123.79528322101203</v>
      </c>
      <c r="D9">
        <v>87.265404090064436</v>
      </c>
      <c r="E9">
        <v>57.946661817725513</v>
      </c>
    </row>
    <row r="10" spans="1:5">
      <c r="B10" t="s">
        <v>7</v>
      </c>
      <c r="C10">
        <v>9.7212652481076578</v>
      </c>
      <c r="D10">
        <v>7.2002201383320994</v>
      </c>
      <c r="E10">
        <v>3.6772624491669377</v>
      </c>
    </row>
    <row r="11" spans="1:5">
      <c r="A11" t="s">
        <v>4</v>
      </c>
      <c r="B11" t="s">
        <v>6</v>
      </c>
      <c r="C11">
        <v>7.2</v>
      </c>
      <c r="D11">
        <v>8</v>
      </c>
      <c r="E11">
        <v>8</v>
      </c>
    </row>
    <row r="12" spans="1:5">
      <c r="B12" t="s">
        <v>7</v>
      </c>
      <c r="C12">
        <v>1.16619037896906</v>
      </c>
      <c r="D12">
        <v>1.0954451150103321</v>
      </c>
      <c r="E12">
        <v>1.0954451150103321</v>
      </c>
    </row>
    <row r="13" spans="1:5">
      <c r="A13" t="s">
        <v>5</v>
      </c>
      <c r="B13" t="s">
        <v>6</v>
      </c>
      <c r="C13">
        <v>0.79009571231577802</v>
      </c>
      <c r="D13">
        <v>0.7541874687954252</v>
      </c>
      <c r="E13">
        <v>0.723522745158936</v>
      </c>
    </row>
    <row r="14" spans="1:5">
      <c r="B14" t="s">
        <v>7</v>
      </c>
      <c r="C14">
        <v>6.3598354017730035E-2</v>
      </c>
      <c r="D14">
        <v>8.5396747685968319E-2</v>
      </c>
      <c r="E14">
        <v>6.2831034889313547E-2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4"/>
  <sheetViews>
    <sheetView workbookViewId="0">
      <selection activeCell="E1" sqref="E1:E1048576"/>
    </sheetView>
  </sheetViews>
  <sheetFormatPr baseColWidth="10" defaultColWidth="8.83203125" defaultRowHeight="18"/>
  <sheetData>
    <row r="1" spans="1:5">
      <c r="C1" t="s">
        <v>8</v>
      </c>
    </row>
    <row r="2" spans="1:5">
      <c r="D2" t="s">
        <v>9</v>
      </c>
      <c r="E2" t="s">
        <v>10</v>
      </c>
    </row>
    <row r="3" spans="1:5">
      <c r="A3" t="s">
        <v>0</v>
      </c>
      <c r="B3" t="s">
        <v>6</v>
      </c>
      <c r="C3">
        <v>3544.8929456985002</v>
      </c>
      <c r="D3">
        <v>2870.0146230120263</v>
      </c>
      <c r="E3">
        <v>2819.6713953798931</v>
      </c>
    </row>
    <row r="4" spans="1:5">
      <c r="B4" t="s">
        <v>7</v>
      </c>
      <c r="C4">
        <v>472.73953200954065</v>
      </c>
      <c r="D4">
        <v>46.320865353724209</v>
      </c>
      <c r="E4">
        <v>110.04361466158281</v>
      </c>
    </row>
    <row r="5" spans="1:5">
      <c r="A5" t="s">
        <v>1</v>
      </c>
      <c r="B5" t="s">
        <v>6</v>
      </c>
      <c r="C5">
        <v>978.19158510693069</v>
      </c>
      <c r="D5">
        <v>702.47526711267574</v>
      </c>
      <c r="E5">
        <v>701.17726143305424</v>
      </c>
    </row>
    <row r="6" spans="1:5">
      <c r="B6" t="s">
        <v>7</v>
      </c>
      <c r="C6">
        <v>136.38209363717633</v>
      </c>
      <c r="D6">
        <v>72.216036025330524</v>
      </c>
      <c r="E6">
        <v>72.248403218862578</v>
      </c>
    </row>
    <row r="7" spans="1:5">
      <c r="A7" t="s">
        <v>2</v>
      </c>
      <c r="B7" t="s">
        <v>6</v>
      </c>
      <c r="C7">
        <v>177.24464728492498</v>
      </c>
      <c r="D7">
        <v>166.48755211712506</v>
      </c>
      <c r="E7">
        <v>192.09562449929268</v>
      </c>
    </row>
    <row r="8" spans="1:5">
      <c r="B8" t="s">
        <v>7</v>
      </c>
      <c r="C8">
        <v>23.636976600477052</v>
      </c>
      <c r="D8">
        <v>2.5798146334117606</v>
      </c>
      <c r="E8">
        <v>5.375069756910718</v>
      </c>
    </row>
    <row r="9" spans="1:5">
      <c r="A9" t="s">
        <v>3</v>
      </c>
      <c r="B9" t="s">
        <v>6</v>
      </c>
      <c r="C9">
        <v>177.24464728492498</v>
      </c>
      <c r="D9">
        <v>120.51391018407757</v>
      </c>
      <c r="E9">
        <v>89.871515038696586</v>
      </c>
    </row>
    <row r="10" spans="1:5">
      <c r="B10" t="s">
        <v>7</v>
      </c>
      <c r="C10">
        <v>23.636976600477027</v>
      </c>
      <c r="D10">
        <v>3.7982838528711618</v>
      </c>
      <c r="E10">
        <v>8.2470205173931692</v>
      </c>
    </row>
    <row r="11" spans="1:5">
      <c r="A11" t="s">
        <v>4</v>
      </c>
      <c r="B11" t="s">
        <v>6</v>
      </c>
      <c r="C11">
        <v>8.4</v>
      </c>
      <c r="D11">
        <v>9.4</v>
      </c>
      <c r="E11">
        <v>9.4</v>
      </c>
    </row>
    <row r="12" spans="1:5">
      <c r="B12" t="s">
        <v>7</v>
      </c>
      <c r="C12">
        <v>0.79999999999999993</v>
      </c>
      <c r="D12">
        <v>0.48989794855663565</v>
      </c>
      <c r="E12">
        <v>0.48989794855663565</v>
      </c>
    </row>
    <row r="13" spans="1:5">
      <c r="A13" t="s">
        <v>5</v>
      </c>
      <c r="B13" t="s">
        <v>6</v>
      </c>
      <c r="C13">
        <v>0.82302872661657156</v>
      </c>
      <c r="D13">
        <v>0.73198890099929448</v>
      </c>
      <c r="E13">
        <v>0.7183891696385093</v>
      </c>
    </row>
    <row r="14" spans="1:5">
      <c r="B14" t="s">
        <v>7</v>
      </c>
      <c r="C14">
        <v>9.9638481491388695E-2</v>
      </c>
      <c r="D14">
        <v>3.001525293933658E-2</v>
      </c>
      <c r="E14">
        <v>3.3590408259208226E-2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4"/>
  <sheetViews>
    <sheetView workbookViewId="0">
      <selection activeCell="E1" sqref="E1:E1048576"/>
    </sheetView>
  </sheetViews>
  <sheetFormatPr baseColWidth="10" defaultColWidth="8.83203125" defaultRowHeight="18"/>
  <sheetData>
    <row r="1" spans="1:5">
      <c r="C1" t="s">
        <v>8</v>
      </c>
    </row>
    <row r="2" spans="1:5">
      <c r="D2" t="s">
        <v>9</v>
      </c>
      <c r="E2" t="s">
        <v>10</v>
      </c>
    </row>
    <row r="3" spans="1:5">
      <c r="A3" t="s">
        <v>0</v>
      </c>
      <c r="B3" t="s">
        <v>6</v>
      </c>
      <c r="C3">
        <v>3885.7644952545452</v>
      </c>
      <c r="D3">
        <v>2985.8699542065056</v>
      </c>
      <c r="E3">
        <v>2987.8127318328616</v>
      </c>
    </row>
    <row r="4" spans="1:5">
      <c r="B4" t="s">
        <v>7</v>
      </c>
      <c r="C4">
        <v>606.10308916953966</v>
      </c>
      <c r="D4">
        <v>199.97358285754089</v>
      </c>
      <c r="E4">
        <v>199.71048581029302</v>
      </c>
    </row>
    <row r="5" spans="1:5">
      <c r="A5" t="s">
        <v>1</v>
      </c>
      <c r="B5" t="s">
        <v>6</v>
      </c>
      <c r="C5">
        <v>1105.451305034049</v>
      </c>
      <c r="D5">
        <v>769.54784477929081</v>
      </c>
      <c r="E5">
        <v>767.60506715293536</v>
      </c>
    </row>
    <row r="6" spans="1:5">
      <c r="B6" t="s">
        <v>7</v>
      </c>
      <c r="C6">
        <v>84.813749337654954</v>
      </c>
      <c r="D6">
        <v>76.865145618165897</v>
      </c>
      <c r="E6">
        <v>76.847036712439191</v>
      </c>
    </row>
    <row r="7" spans="1:5">
      <c r="A7" t="s">
        <v>2</v>
      </c>
      <c r="B7" t="s">
        <v>6</v>
      </c>
      <c r="C7">
        <v>194.28822476272734</v>
      </c>
      <c r="D7">
        <v>174.68857658804188</v>
      </c>
      <c r="E7">
        <v>206.96101662811321</v>
      </c>
    </row>
    <row r="8" spans="1:5">
      <c r="B8" t="s">
        <v>7</v>
      </c>
      <c r="C8">
        <v>30.305154458476949</v>
      </c>
      <c r="D8">
        <v>10.815078841725601</v>
      </c>
      <c r="E8">
        <v>12.543116322922435</v>
      </c>
    </row>
    <row r="9" spans="1:5">
      <c r="A9" t="s">
        <v>3</v>
      </c>
      <c r="B9" t="s">
        <v>6</v>
      </c>
      <c r="C9">
        <v>194.28822476272728</v>
      </c>
      <c r="D9">
        <v>123.8984188326087</v>
      </c>
      <c r="E9">
        <v>91.820256555172904</v>
      </c>
    </row>
    <row r="10" spans="1:5">
      <c r="B10" t="s">
        <v>7</v>
      </c>
      <c r="C10">
        <v>30.305154458476945</v>
      </c>
      <c r="D10">
        <v>9.7902711240400588</v>
      </c>
      <c r="E10">
        <v>10.41768342539439</v>
      </c>
    </row>
    <row r="11" spans="1:5">
      <c r="A11" t="s">
        <v>4</v>
      </c>
      <c r="B11" t="s">
        <v>6</v>
      </c>
      <c r="C11">
        <v>10</v>
      </c>
      <c r="D11">
        <v>10</v>
      </c>
      <c r="E11">
        <v>10</v>
      </c>
    </row>
    <row r="12" spans="1:5">
      <c r="B12" t="s">
        <v>7</v>
      </c>
      <c r="C12">
        <v>0</v>
      </c>
      <c r="D12">
        <v>0</v>
      </c>
      <c r="E12">
        <v>0</v>
      </c>
    </row>
    <row r="13" spans="1:5">
      <c r="A13" t="s">
        <v>5</v>
      </c>
      <c r="B13" t="s">
        <v>6</v>
      </c>
      <c r="C13">
        <v>0.71435983183248397</v>
      </c>
      <c r="D13">
        <v>0.57557520768819026</v>
      </c>
      <c r="E13">
        <v>0.57525806488351228</v>
      </c>
    </row>
    <row r="14" spans="1:5">
      <c r="B14" t="s">
        <v>7</v>
      </c>
      <c r="C14">
        <v>9.8166102159069082E-2</v>
      </c>
      <c r="D14">
        <v>4.3127209366478465E-2</v>
      </c>
      <c r="E14">
        <v>4.3124548481501011E-2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4"/>
  <sheetViews>
    <sheetView workbookViewId="0">
      <selection activeCell="E1" sqref="E1:E1048576"/>
    </sheetView>
  </sheetViews>
  <sheetFormatPr baseColWidth="10" defaultColWidth="8.83203125" defaultRowHeight="18"/>
  <sheetData>
    <row r="1" spans="1:5">
      <c r="C1" t="s">
        <v>8</v>
      </c>
    </row>
    <row r="2" spans="1:5">
      <c r="D2" t="s">
        <v>9</v>
      </c>
      <c r="E2" t="s">
        <v>10</v>
      </c>
    </row>
    <row r="3" spans="1:5">
      <c r="A3" t="s">
        <v>0</v>
      </c>
      <c r="B3" t="s">
        <v>6</v>
      </c>
      <c r="C3">
        <v>4222.5798832791306</v>
      </c>
      <c r="D3">
        <v>3175.3513649980027</v>
      </c>
      <c r="E3">
        <v>3168.9615316850932</v>
      </c>
    </row>
    <row r="4" spans="1:5">
      <c r="B4" t="s">
        <v>7</v>
      </c>
      <c r="C4">
        <v>398.93682828945123</v>
      </c>
      <c r="D4">
        <v>276.93910449674871</v>
      </c>
      <c r="E4">
        <v>230.54131261380095</v>
      </c>
    </row>
    <row r="5" spans="1:5">
      <c r="A5" t="s">
        <v>1</v>
      </c>
      <c r="B5" t="s">
        <v>6</v>
      </c>
      <c r="C5">
        <v>1148.9925712791519</v>
      </c>
      <c r="D5">
        <v>643.99409789254537</v>
      </c>
      <c r="E5">
        <v>642.664026076705</v>
      </c>
    </row>
    <row r="6" spans="1:5">
      <c r="B6" t="s">
        <v>7</v>
      </c>
      <c r="C6">
        <v>132.89378865557671</v>
      </c>
      <c r="D6">
        <v>79.833026251770931</v>
      </c>
      <c r="E6">
        <v>80.550768795537962</v>
      </c>
    </row>
    <row r="7" spans="1:5">
      <c r="A7" t="s">
        <v>2</v>
      </c>
      <c r="B7" t="s">
        <v>6</v>
      </c>
      <c r="C7">
        <v>211.12899416395649</v>
      </c>
      <c r="D7">
        <v>179.80488625855827</v>
      </c>
      <c r="E7">
        <v>205.88936934279954</v>
      </c>
    </row>
    <row r="8" spans="1:5">
      <c r="B8" t="s">
        <v>7</v>
      </c>
      <c r="C8">
        <v>19.946841414472559</v>
      </c>
      <c r="D8">
        <v>15.92337574761534</v>
      </c>
      <c r="E8">
        <v>16.100764963967837</v>
      </c>
    </row>
    <row r="9" spans="1:5">
      <c r="A9" t="s">
        <v>3</v>
      </c>
      <c r="B9" t="s">
        <v>6</v>
      </c>
      <c r="C9">
        <v>211.12899416395649</v>
      </c>
      <c r="D9">
        <v>137.730250241242</v>
      </c>
      <c r="E9">
        <v>111.00678382570968</v>
      </c>
    </row>
    <row r="10" spans="1:5">
      <c r="B10" t="s">
        <v>7</v>
      </c>
      <c r="C10">
        <v>19.946841414472559</v>
      </c>
      <c r="D10">
        <v>12.024926690470652</v>
      </c>
      <c r="E10">
        <v>8.6084027788656456</v>
      </c>
    </row>
    <row r="11" spans="1:5">
      <c r="A11" t="s">
        <v>4</v>
      </c>
      <c r="B11" t="s">
        <v>6</v>
      </c>
      <c r="C11">
        <v>9.8000000000000007</v>
      </c>
      <c r="D11">
        <v>10</v>
      </c>
      <c r="E11">
        <v>10</v>
      </c>
    </row>
    <row r="12" spans="1:5">
      <c r="B12" t="s">
        <v>7</v>
      </c>
      <c r="C12">
        <v>0.39999999999999997</v>
      </c>
      <c r="D12">
        <v>0</v>
      </c>
      <c r="E12">
        <v>0</v>
      </c>
    </row>
    <row r="13" spans="1:5">
      <c r="A13" t="s">
        <v>5</v>
      </c>
      <c r="B13" t="s">
        <v>6</v>
      </c>
      <c r="C13">
        <v>0.68476842940595439</v>
      </c>
      <c r="D13">
        <v>0.50648242088800399</v>
      </c>
      <c r="E13">
        <v>0.502353769114946</v>
      </c>
    </row>
    <row r="14" spans="1:5">
      <c r="B14" t="s">
        <v>7</v>
      </c>
      <c r="C14">
        <v>8.9867399713602802E-2</v>
      </c>
      <c r="D14">
        <v>5.8083294538453775E-2</v>
      </c>
      <c r="E14">
        <v>5.6703978154378991E-2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14"/>
  <sheetViews>
    <sheetView workbookViewId="0">
      <selection activeCell="C2" sqref="C2:E2"/>
    </sheetView>
  </sheetViews>
  <sheetFormatPr baseColWidth="10" defaultColWidth="8.83203125" defaultRowHeight="18"/>
  <sheetData>
    <row r="1" spans="1:5">
      <c r="C1" t="s">
        <v>8</v>
      </c>
    </row>
    <row r="2" spans="1:5">
      <c r="D2" t="s">
        <v>9</v>
      </c>
      <c r="E2" t="s">
        <v>10</v>
      </c>
    </row>
    <row r="3" spans="1:5">
      <c r="A3" t="s">
        <v>0</v>
      </c>
      <c r="B3" t="s">
        <v>6</v>
      </c>
      <c r="C3">
        <v>4447.1086372493055</v>
      </c>
      <c r="D3">
        <v>2957.7092664776824</v>
      </c>
      <c r="E3">
        <v>2959.7515439750591</v>
      </c>
    </row>
    <row r="4" spans="1:5">
      <c r="B4" t="s">
        <v>7</v>
      </c>
      <c r="C4">
        <v>1166.1635319883512</v>
      </c>
      <c r="D4">
        <v>302.63118773323356</v>
      </c>
      <c r="E4">
        <v>303.13377563350912</v>
      </c>
    </row>
    <row r="5" spans="1:5">
      <c r="A5" t="s">
        <v>1</v>
      </c>
      <c r="B5" t="s">
        <v>6</v>
      </c>
      <c r="C5">
        <v>1285.0681126889181</v>
      </c>
      <c r="D5">
        <v>658.77656016186415</v>
      </c>
      <c r="E5">
        <v>656.73428266448707</v>
      </c>
    </row>
    <row r="6" spans="1:5">
      <c r="B6" t="s">
        <v>7</v>
      </c>
      <c r="C6">
        <v>184.35718054660791</v>
      </c>
      <c r="D6">
        <v>54.388783541766259</v>
      </c>
      <c r="E6">
        <v>54.711152412894393</v>
      </c>
    </row>
    <row r="7" spans="1:5">
      <c r="A7" t="s">
        <v>2</v>
      </c>
      <c r="B7" t="s">
        <v>6</v>
      </c>
      <c r="C7">
        <v>222.35543186246528</v>
      </c>
      <c r="D7">
        <v>169.62508980922561</v>
      </c>
      <c r="E7">
        <v>197.24264839858947</v>
      </c>
    </row>
    <row r="8" spans="1:5">
      <c r="B8" t="s">
        <v>7</v>
      </c>
      <c r="C8">
        <v>58.30817659941755</v>
      </c>
      <c r="D8">
        <v>16.469082509910855</v>
      </c>
      <c r="E8">
        <v>18.276434054158447</v>
      </c>
    </row>
    <row r="9" spans="1:5">
      <c r="A9" t="s">
        <v>3</v>
      </c>
      <c r="B9" t="s">
        <v>6</v>
      </c>
      <c r="C9">
        <v>222.35543186246522</v>
      </c>
      <c r="D9">
        <v>126.14583683854259</v>
      </c>
      <c r="E9">
        <v>98.732505998916423</v>
      </c>
    </row>
    <row r="10" spans="1:5">
      <c r="B10" t="s">
        <v>7</v>
      </c>
      <c r="C10">
        <v>58.30817659941755</v>
      </c>
      <c r="D10">
        <v>13.897493610582064</v>
      </c>
      <c r="E10">
        <v>12.613370986557609</v>
      </c>
    </row>
    <row r="11" spans="1:5">
      <c r="A11" t="s">
        <v>4</v>
      </c>
      <c r="B11" t="s">
        <v>6</v>
      </c>
      <c r="C11">
        <v>10</v>
      </c>
      <c r="D11">
        <v>10</v>
      </c>
      <c r="E11">
        <v>10</v>
      </c>
    </row>
    <row r="12" spans="1:5">
      <c r="B12" t="s">
        <v>7</v>
      </c>
      <c r="C12">
        <v>0</v>
      </c>
      <c r="D12">
        <v>0</v>
      </c>
      <c r="E12">
        <v>0</v>
      </c>
    </row>
    <row r="13" spans="1:5">
      <c r="A13" t="s">
        <v>5</v>
      </c>
      <c r="B13" t="s">
        <v>6</v>
      </c>
      <c r="C13">
        <v>0.60509585695220613</v>
      </c>
      <c r="D13">
        <v>0.42806108568793483</v>
      </c>
      <c r="E13">
        <v>0.42793470798406147</v>
      </c>
    </row>
    <row r="14" spans="1:5">
      <c r="B14" t="s">
        <v>7</v>
      </c>
      <c r="C14">
        <v>0.15408256122617142</v>
      </c>
      <c r="D14">
        <v>4.7310409608531237E-2</v>
      </c>
      <c r="E14">
        <v>4.7300750734231234E-2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14"/>
  <sheetViews>
    <sheetView workbookViewId="0">
      <selection activeCell="K45" sqref="K45"/>
    </sheetView>
  </sheetViews>
  <sheetFormatPr baseColWidth="10" defaultColWidth="8.83203125" defaultRowHeight="18"/>
  <sheetData>
    <row r="1" spans="1:5">
      <c r="C1" t="s">
        <v>8</v>
      </c>
    </row>
    <row r="2" spans="1:5">
      <c r="D2" t="s">
        <v>9</v>
      </c>
      <c r="E2" t="s">
        <v>10</v>
      </c>
    </row>
    <row r="3" spans="1:5">
      <c r="A3" t="s">
        <v>0</v>
      </c>
      <c r="B3" t="s">
        <v>6</v>
      </c>
      <c r="C3">
        <v>4881.8322362790532</v>
      </c>
      <c r="D3">
        <v>3088.2740394647653</v>
      </c>
      <c r="E3">
        <v>3097.9020377846923</v>
      </c>
    </row>
    <row r="4" spans="1:5">
      <c r="B4" t="s">
        <v>7</v>
      </c>
      <c r="C4">
        <v>341.7270929470389</v>
      </c>
      <c r="D4">
        <v>268.13708966534512</v>
      </c>
      <c r="E4">
        <v>276.52229505006528</v>
      </c>
    </row>
    <row r="5" spans="1:5">
      <c r="A5" t="s">
        <v>1</v>
      </c>
      <c r="B5" t="s">
        <v>6</v>
      </c>
      <c r="C5">
        <v>1182.579423407956</v>
      </c>
      <c r="D5">
        <v>604.8207160880786</v>
      </c>
      <c r="E5">
        <v>604.6173663096082</v>
      </c>
    </row>
    <row r="6" spans="1:5">
      <c r="B6" t="s">
        <v>7</v>
      </c>
      <c r="C6">
        <v>116.97318320624005</v>
      </c>
      <c r="D6">
        <v>103.73340904596991</v>
      </c>
      <c r="E6">
        <v>103.24677097903935</v>
      </c>
    </row>
    <row r="7" spans="1:5">
      <c r="A7" t="s">
        <v>2</v>
      </c>
      <c r="B7" t="s">
        <v>6</v>
      </c>
      <c r="C7">
        <v>244.09161181395265</v>
      </c>
      <c r="D7">
        <v>174.37278560414487</v>
      </c>
      <c r="E7">
        <v>200.24140436245526</v>
      </c>
    </row>
    <row r="8" spans="1:5">
      <c r="B8" t="s">
        <v>7</v>
      </c>
      <c r="C8">
        <v>17.086354647351957</v>
      </c>
      <c r="D8">
        <v>16.445598085927394</v>
      </c>
      <c r="E8">
        <v>20.719074953279076</v>
      </c>
    </row>
    <row r="9" spans="1:5">
      <c r="A9" t="s">
        <v>3</v>
      </c>
      <c r="B9" t="s">
        <v>6</v>
      </c>
      <c r="C9">
        <v>244.09161181395265</v>
      </c>
      <c r="D9">
        <v>134.45461834233166</v>
      </c>
      <c r="E9">
        <v>109.54879941601398</v>
      </c>
    </row>
    <row r="10" spans="1:5">
      <c r="B10" t="s">
        <v>7</v>
      </c>
      <c r="C10">
        <v>17.086354647351964</v>
      </c>
      <c r="D10">
        <v>10.605019026803022</v>
      </c>
      <c r="E10">
        <v>8.5420523413381435</v>
      </c>
    </row>
    <row r="11" spans="1:5">
      <c r="A11" t="s">
        <v>4</v>
      </c>
      <c r="B11" t="s">
        <v>6</v>
      </c>
      <c r="C11">
        <v>10</v>
      </c>
      <c r="D11">
        <v>10</v>
      </c>
      <c r="E11">
        <v>10</v>
      </c>
    </row>
    <row r="12" spans="1:5">
      <c r="B12" t="s">
        <v>7</v>
      </c>
      <c r="C12">
        <v>0</v>
      </c>
      <c r="D12">
        <v>0</v>
      </c>
      <c r="E12">
        <v>0</v>
      </c>
    </row>
    <row r="13" spans="1:5">
      <c r="A13" t="s">
        <v>5</v>
      </c>
      <c r="B13" t="s">
        <v>6</v>
      </c>
      <c r="C13">
        <v>0.59594779826195654</v>
      </c>
      <c r="D13">
        <v>0.37149290097401683</v>
      </c>
      <c r="E13">
        <v>0.37215470411418095</v>
      </c>
    </row>
    <row r="14" spans="1:5">
      <c r="B14" t="s">
        <v>7</v>
      </c>
      <c r="C14">
        <v>4.5501442707633795E-2</v>
      </c>
      <c r="D14">
        <v>2.8606242436422121E-2</v>
      </c>
      <c r="E14">
        <v>2.8988564344133685E-2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1AEA-75DD-BD4A-9766-9A9F87DFC322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3EB8-17D3-5349-BB0C-7673E09BDCDA}">
  <sheetPr codeName="Sheet9"/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Sheet0</vt:lpstr>
      <vt:lpstr>Sheet1</vt:lpstr>
      <vt:lpstr>Sheet2</vt:lpstr>
      <vt:lpstr>Sheet3</vt:lpstr>
      <vt:lpstr>Sheet4</vt:lpstr>
      <vt:lpstr>Sheet5</vt:lpstr>
      <vt:lpstr>Sheet6</vt:lpstr>
      <vt:lpstr>Sheet13</vt:lpstr>
      <vt:lpstr>Sheet7</vt:lpstr>
      <vt:lpstr>Sheet8</vt:lpstr>
      <vt:lpstr>Sheet10</vt:lpstr>
      <vt:lpstr>Sheet9</vt:lpstr>
      <vt:lpstr>Sheet11</vt:lpstr>
      <vt:lpstr>Sheet12</vt:lpstr>
      <vt:lpstr>Sheet14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原田 佳明</cp:lastModifiedBy>
  <dcterms:created xsi:type="dcterms:W3CDTF">2019-03-03T07:50:23Z</dcterms:created>
  <dcterms:modified xsi:type="dcterms:W3CDTF">2019-03-08T01:09:58Z</dcterms:modified>
</cp:coreProperties>
</file>