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mi\Desktop\Semestre-IV\Anotacoes\"/>
    </mc:Choice>
  </mc:AlternateContent>
  <xr:revisionPtr revIDLastSave="0" documentId="8_{40EFF0C2-ADF3-4182-A5DD-414C418BFD4C}" xr6:coauthVersionLast="47" xr6:coauthVersionMax="47" xr10:uidLastSave="{00000000-0000-0000-0000-000000000000}"/>
  <bookViews>
    <workbookView xWindow="-110" yWindow="-110" windowWidth="19420" windowHeight="10300" xr2:uid="{A5297479-0A20-4144-97B0-DA0694BD3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F11" i="1"/>
  <c r="F10" i="1"/>
  <c r="G6" i="1"/>
  <c r="F6" i="1"/>
  <c r="F9" i="1" s="1"/>
  <c r="G3" i="1"/>
  <c r="F3" i="1"/>
  <c r="G4" i="1"/>
  <c r="F4" i="1"/>
  <c r="G8" i="1"/>
  <c r="F8" i="1"/>
  <c r="G7" i="1"/>
  <c r="F7" i="1"/>
  <c r="G5" i="1"/>
  <c r="F5" i="1"/>
  <c r="G9" i="1" l="1"/>
</calcChain>
</file>

<file path=xl/sharedStrings.xml><?xml version="1.0" encoding="utf-8"?>
<sst xmlns="http://schemas.openxmlformats.org/spreadsheetml/2006/main" count="13" uniqueCount="11">
  <si>
    <t>Mediana</t>
  </si>
  <si>
    <t>Media</t>
  </si>
  <si>
    <t>Desvio padrao</t>
  </si>
  <si>
    <t>Variancia</t>
  </si>
  <si>
    <t>CV</t>
  </si>
  <si>
    <t>Q1</t>
  </si>
  <si>
    <t>Q3</t>
  </si>
  <si>
    <t>A</t>
  </si>
  <si>
    <t>B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</si>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</sst>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376A-A252-4959-9648-70F5B39DA593}">
  <dimension ref="B2:G14"/>
  <sheetViews>
    <sheetView tabSelected="1" workbookViewId="0">
      <selection activeCell="E9" sqref="E9"/>
    </sheetView>
  </sheetViews>
  <sheetFormatPr defaultRowHeight="14.5" x14ac:dyDescent="0.35"/>
  <cols>
    <col min="4" max="5" width="12.90625" bestFit="1" customWidth="1"/>
  </cols>
  <sheetData>
    <row r="2" spans="2:7" x14ac:dyDescent="0.35">
      <c r="B2" s="1" t="s">
        <v>7</v>
      </c>
      <c r="C2" s="1" t="s">
        <v>8</v>
      </c>
      <c r="D2" s="1"/>
      <c r="E2" s="1"/>
      <c r="F2" s="1" t="s">
        <v>7</v>
      </c>
      <c r="G2" s="1" t="s">
        <v>8</v>
      </c>
    </row>
    <row r="3" spans="2:7" x14ac:dyDescent="0.35">
      <c r="B3" s="1">
        <v>17</v>
      </c>
      <c r="C3" s="1">
        <v>18</v>
      </c>
      <c r="D3" s="1"/>
      <c r="E3" s="1" t="s">
        <v>0</v>
      </c>
      <c r="F3" s="1">
        <f>MEDIAN(B3:B14)</f>
        <v>17.5</v>
      </c>
      <c r="G3" s="1">
        <f>MEDIAN(C3:C14)</f>
        <v>18.5</v>
      </c>
    </row>
    <row r="4" spans="2:7" x14ac:dyDescent="0.35">
      <c r="B4" s="1">
        <v>16</v>
      </c>
      <c r="C4" s="1">
        <v>14</v>
      </c>
      <c r="D4" s="1"/>
      <c r="E4" s="1" t="s">
        <v>1</v>
      </c>
      <c r="F4" s="1">
        <f>AVERAGE(B3:B14)</f>
        <v>17.916666666666668</v>
      </c>
      <c r="G4" s="1">
        <f>AVERAGE(C3:C14)</f>
        <v>17.25</v>
      </c>
    </row>
    <row r="5" spans="2:7" x14ac:dyDescent="0.35">
      <c r="B5" s="1">
        <v>21</v>
      </c>
      <c r="C5" s="1">
        <v>19</v>
      </c>
      <c r="D5" s="1"/>
      <c r="E5" s="1" t="s">
        <v>3</v>
      </c>
      <c r="F5" s="1">
        <f>VAR(B3:B14)</f>
        <v>13.17424242424241</v>
      </c>
      <c r="G5" s="1">
        <f>VAR(C3:C14)</f>
        <v>21.113636363636363</v>
      </c>
    </row>
    <row r="6" spans="2:7" x14ac:dyDescent="0.35">
      <c r="B6" s="1">
        <v>14</v>
      </c>
      <c r="C6" s="1">
        <v>11</v>
      </c>
      <c r="D6" s="1"/>
      <c r="E6" s="1" t="s">
        <v>2</v>
      </c>
      <c r="F6" s="1">
        <f>STDEV(B3:B14)</f>
        <v>3.6296339242742386</v>
      </c>
      <c r="G6" s="1">
        <f>STDEV(C3:C14)</f>
        <v>4.5949577107560371</v>
      </c>
    </row>
    <row r="7" spans="2:7" x14ac:dyDescent="0.35">
      <c r="B7" s="1">
        <v>18</v>
      </c>
      <c r="C7" s="1">
        <v>23</v>
      </c>
      <c r="D7" s="1"/>
      <c r="E7" s="1" t="s">
        <v>9</v>
      </c>
      <c r="F7" s="1">
        <f>MIN(B3:B14)</f>
        <v>13</v>
      </c>
      <c r="G7" s="1">
        <f>MIN(C3:C14)</f>
        <v>10</v>
      </c>
    </row>
    <row r="8" spans="2:7" x14ac:dyDescent="0.35">
      <c r="B8" s="1">
        <v>24</v>
      </c>
      <c r="C8" s="1">
        <v>21</v>
      </c>
      <c r="D8" s="1"/>
      <c r="E8" s="1" t="s">
        <v>10</v>
      </c>
      <c r="F8" s="1">
        <f>MAX(B3:B14)</f>
        <v>24</v>
      </c>
      <c r="G8" s="1">
        <f>MAX(C3:C14)</f>
        <v>24</v>
      </c>
    </row>
    <row r="9" spans="2:7" x14ac:dyDescent="0.35">
      <c r="B9" s="1">
        <v>16</v>
      </c>
      <c r="C9" s="1">
        <v>10</v>
      </c>
      <c r="D9" s="1"/>
      <c r="E9" s="1" t="s">
        <v>4</v>
      </c>
      <c r="F9" s="1">
        <f>F6/F4</f>
        <v>0.20258421902925983</v>
      </c>
      <c r="G9" s="1">
        <f>G6/G4</f>
        <v>0.26637436004382825</v>
      </c>
    </row>
    <row r="10" spans="2:7" x14ac:dyDescent="0.35">
      <c r="B10" s="1">
        <v>14</v>
      </c>
      <c r="C10" s="1">
        <v>13</v>
      </c>
      <c r="D10" s="1"/>
      <c r="E10" s="1" t="s">
        <v>5</v>
      </c>
      <c r="F10" s="1">
        <f>QUARTILE(B3:B14,1)</f>
        <v>15.5</v>
      </c>
      <c r="G10" s="1">
        <f>QUARTILE(C3:C14,1)</f>
        <v>13.75</v>
      </c>
    </row>
    <row r="11" spans="2:7" x14ac:dyDescent="0.35">
      <c r="B11" s="1">
        <v>21</v>
      </c>
      <c r="C11" s="1">
        <v>19</v>
      </c>
      <c r="D11" s="1"/>
      <c r="E11" s="1" t="s">
        <v>6</v>
      </c>
      <c r="F11" s="1">
        <f>QUARTILE(B3:B14,3)</f>
        <v>21</v>
      </c>
      <c r="G11" s="1">
        <f>QUARTILE(C3:C14,3)</f>
        <v>20.25</v>
      </c>
    </row>
    <row r="12" spans="2:7" x14ac:dyDescent="0.35">
      <c r="B12" s="1">
        <v>23</v>
      </c>
      <c r="C12" s="1">
        <v>24</v>
      </c>
      <c r="D12" s="1"/>
      <c r="E12" s="1"/>
      <c r="F12" s="1"/>
      <c r="G12" s="1"/>
    </row>
    <row r="13" spans="2:7" x14ac:dyDescent="0.35">
      <c r="B13" s="1">
        <v>13</v>
      </c>
      <c r="C13" s="1">
        <v>15</v>
      </c>
      <c r="D13" s="1"/>
      <c r="E13" s="1"/>
      <c r="F13" s="1"/>
      <c r="G13" s="1"/>
    </row>
    <row r="14" spans="2:7" x14ac:dyDescent="0.35">
      <c r="B14" s="1">
        <v>18</v>
      </c>
      <c r="C14" s="1">
        <v>20</v>
      </c>
      <c r="D14" s="1"/>
      <c r="E14" s="1"/>
      <c r="F14" s="1"/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Yoshimitsu</dc:creator>
  <cp:lastModifiedBy>Matheus Yoshimitsu</cp:lastModifiedBy>
  <dcterms:created xsi:type="dcterms:W3CDTF">2023-01-09T18:22:03Z</dcterms:created>
  <dcterms:modified xsi:type="dcterms:W3CDTF">2023-01-09T18:45:02Z</dcterms:modified>
</cp:coreProperties>
</file>