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excel/"/>
    </mc:Choice>
  </mc:AlternateContent>
  <xr:revisionPtr revIDLastSave="0" documentId="13_ncr:1_{6F5FC083-A209-E944-96D9-AD1A4B8D1AB7}" xr6:coauthVersionLast="45" xr6:coauthVersionMax="45" xr10:uidLastSave="{00000000-0000-0000-0000-000000000000}"/>
  <bookViews>
    <workbookView xWindow="500" yWindow="460" windowWidth="28300" windowHeight="15860" xr2:uid="{A7C72FDA-F85C-FF4E-B260-3163B570F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D10" i="1"/>
  <c r="E9" i="1"/>
  <c r="D9" i="1"/>
  <c r="F9" i="1" s="1"/>
  <c r="F10" i="1" s="1"/>
  <c r="F11" i="1" s="1"/>
  <c r="A5" i="1" l="1"/>
  <c r="A3" i="1"/>
  <c r="C3" i="1" s="1"/>
  <c r="C5" i="1" l="1"/>
</calcChain>
</file>

<file path=xl/sharedStrings.xml><?xml version="1.0" encoding="utf-8"?>
<sst xmlns="http://schemas.openxmlformats.org/spreadsheetml/2006/main" count="7" uniqueCount="7">
  <si>
    <t>供給</t>
    <rPh sb="0" eb="2">
      <t>キョウキュウ</t>
    </rPh>
    <phoneticPr fontId="1"/>
  </si>
  <si>
    <t>船体数</t>
    <rPh sb="0" eb="2">
      <t>センタイ</t>
    </rPh>
    <rPh sb="2" eb="3">
      <t>スウ</t>
    </rPh>
    <phoneticPr fontId="1"/>
  </si>
  <si>
    <t>一隻当たり供給</t>
    <rPh sb="0" eb="3">
      <t>イッセキ</t>
    </rPh>
    <rPh sb="5" eb="7">
      <t>キョウキュウ</t>
    </rPh>
    <phoneticPr fontId="1"/>
  </si>
  <si>
    <t>竣工量マックス</t>
    <rPh sb="0" eb="2">
      <t>シュンコウ</t>
    </rPh>
    <rPh sb="2" eb="3">
      <t>リョウ</t>
    </rPh>
    <phoneticPr fontId="1"/>
  </si>
  <si>
    <t>月マックス</t>
    <rPh sb="0" eb="1">
      <t>ツキ</t>
    </rPh>
    <phoneticPr fontId="1"/>
  </si>
  <si>
    <t>月マックス船体数</t>
    <rPh sb="0" eb="1">
      <t>ツキ</t>
    </rPh>
    <rPh sb="5" eb="7">
      <t>センタイ</t>
    </rPh>
    <rPh sb="7" eb="8">
      <t>カズ</t>
    </rPh>
    <phoneticPr fontId="1"/>
  </si>
  <si>
    <t>三井住友銀行資料より</t>
    <rPh sb="0" eb="6">
      <t>ミツイスミテ</t>
    </rPh>
    <rPh sb="6" eb="8">
      <t>シリョウ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</si>
</sst>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FFD5-7472-C140-94A0-4531B463AA71}">
  <dimension ref="A1:F11"/>
  <sheetViews>
    <sheetView tabSelected="1" workbookViewId="0">
      <selection activeCell="D5" sqref="D5"/>
    </sheetView>
  </sheetViews>
  <sheetFormatPr baseColWidth="10" defaultRowHeight="20"/>
  <cols>
    <col min="1" max="1" width="12.7109375" bestFit="1" customWidth="1"/>
  </cols>
  <sheetData>
    <row r="1" spans="1:6">
      <c r="A1" t="s">
        <v>6</v>
      </c>
    </row>
    <row r="2" spans="1:6">
      <c r="A2" t="s">
        <v>0</v>
      </c>
      <c r="B2" t="s">
        <v>1</v>
      </c>
      <c r="C2" t="s">
        <v>2</v>
      </c>
    </row>
    <row r="3" spans="1:6">
      <c r="A3">
        <f>15000*1000000</f>
        <v>15000000000</v>
      </c>
      <c r="B3">
        <v>5000</v>
      </c>
      <c r="C3">
        <f>A3/B3</f>
        <v>3000000</v>
      </c>
    </row>
    <row r="4" spans="1:6">
      <c r="A4" t="s">
        <v>3</v>
      </c>
      <c r="B4" t="s">
        <v>4</v>
      </c>
      <c r="C4" t="s">
        <v>5</v>
      </c>
    </row>
    <row r="5" spans="1:6">
      <c r="A5">
        <f>2000*1000000</f>
        <v>2000000000</v>
      </c>
      <c r="B5">
        <f>A5/12</f>
        <v>166666666.66666666</v>
      </c>
      <c r="C5">
        <f>B5/C3</f>
        <v>55.55555555555555</v>
      </c>
    </row>
    <row r="9" spans="1:6">
      <c r="A9">
        <v>2000</v>
      </c>
      <c r="B9">
        <v>1000000</v>
      </c>
      <c r="C9">
        <v>9300</v>
      </c>
      <c r="D9">
        <f>A9*B9/C9</f>
        <v>215053.7634408602</v>
      </c>
      <c r="E9">
        <f>12</f>
        <v>12</v>
      </c>
      <c r="F9">
        <f>D9/E9</f>
        <v>17921.146953405016</v>
      </c>
    </row>
    <row r="10" spans="1:6">
      <c r="A10">
        <v>15000</v>
      </c>
      <c r="B10">
        <v>1000000</v>
      </c>
      <c r="C10">
        <v>5000</v>
      </c>
      <c r="D10">
        <f>A10*B10/C10</f>
        <v>3000000</v>
      </c>
      <c r="F10">
        <f>F9/D10</f>
        <v>5.9737156511350054E-3</v>
      </c>
    </row>
    <row r="11" spans="1:6">
      <c r="F11">
        <f>F10*9300</f>
        <v>55.55555555555555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2019-11-22T08:28:56Z</dcterms:created>
  <dcterms:modified xsi:type="dcterms:W3CDTF">2019-11-27T05:12:19Z</dcterms:modified>
</cp:coreProperties>
</file>