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yoshu\Desktop\bachelorproef\RealAlgebraicNumbers\real_algebraic_numbers\"/>
    </mc:Choice>
  </mc:AlternateContent>
  <xr:revisionPtr revIDLastSave="0" documentId="13_ncr:1_{FB84331D-DAA9-45F8-BD43-7B2FE29FE4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1" i="1" l="1"/>
  <c r="O148" i="1"/>
  <c r="P148" i="1"/>
  <c r="Q148" i="1"/>
  <c r="R148" i="1"/>
  <c r="S148" i="1"/>
  <c r="T148" i="1"/>
  <c r="O152" i="1"/>
  <c r="P152" i="1"/>
  <c r="Q152" i="1"/>
  <c r="R152" i="1"/>
  <c r="S152" i="1"/>
  <c r="T152" i="1"/>
  <c r="O138" i="1"/>
  <c r="P138" i="1"/>
  <c r="Q138" i="1"/>
  <c r="R138" i="1"/>
  <c r="S138" i="1"/>
  <c r="T138" i="1"/>
  <c r="O149" i="1"/>
  <c r="P149" i="1"/>
  <c r="Q149" i="1"/>
  <c r="R149" i="1"/>
  <c r="S149" i="1"/>
  <c r="T149" i="1"/>
  <c r="O151" i="1"/>
  <c r="P151" i="1"/>
  <c r="Q151" i="1"/>
  <c r="R151" i="1"/>
  <c r="S151" i="1"/>
  <c r="T151" i="1"/>
  <c r="O156" i="1"/>
  <c r="P156" i="1"/>
  <c r="Q156" i="1"/>
  <c r="R156" i="1"/>
  <c r="S156" i="1"/>
  <c r="T156" i="1"/>
  <c r="O155" i="1"/>
  <c r="P155" i="1"/>
  <c r="Q155" i="1"/>
  <c r="R155" i="1"/>
  <c r="S155" i="1"/>
  <c r="T155" i="1"/>
  <c r="O133" i="1"/>
  <c r="P133" i="1"/>
  <c r="Q133" i="1"/>
  <c r="R133" i="1"/>
  <c r="S133" i="1"/>
  <c r="T133" i="1"/>
  <c r="O139" i="1"/>
  <c r="P139" i="1"/>
  <c r="Q139" i="1"/>
  <c r="R139" i="1"/>
  <c r="S139" i="1"/>
  <c r="T139" i="1"/>
  <c r="O126" i="1"/>
  <c r="P126" i="1"/>
  <c r="Q126" i="1"/>
  <c r="R126" i="1"/>
  <c r="S126" i="1"/>
  <c r="T126" i="1"/>
  <c r="O125" i="1"/>
  <c r="P125" i="1"/>
  <c r="Q125" i="1"/>
  <c r="R125" i="1"/>
  <c r="S125" i="1"/>
  <c r="T125" i="1"/>
  <c r="O141" i="1"/>
  <c r="P141" i="1"/>
  <c r="Q141" i="1"/>
  <c r="R141" i="1"/>
  <c r="S141" i="1"/>
  <c r="T141" i="1"/>
  <c r="O157" i="1"/>
  <c r="P157" i="1"/>
  <c r="Q157" i="1"/>
  <c r="R157" i="1"/>
  <c r="S157" i="1"/>
  <c r="T157" i="1"/>
  <c r="O124" i="1"/>
  <c r="P124" i="1"/>
  <c r="Q124" i="1"/>
  <c r="R124" i="1"/>
  <c r="S124" i="1"/>
  <c r="T124" i="1"/>
  <c r="O143" i="1"/>
  <c r="P143" i="1"/>
  <c r="Q143" i="1"/>
  <c r="R143" i="1"/>
  <c r="S143" i="1"/>
  <c r="T143" i="1"/>
  <c r="O147" i="1"/>
  <c r="P147" i="1"/>
  <c r="Q147" i="1"/>
  <c r="R147" i="1"/>
  <c r="S147" i="1"/>
  <c r="T147" i="1"/>
  <c r="O142" i="1"/>
  <c r="P142" i="1"/>
  <c r="Q142" i="1"/>
  <c r="R142" i="1"/>
  <c r="S142" i="1"/>
  <c r="T142" i="1"/>
  <c r="O137" i="1"/>
  <c r="P137" i="1"/>
  <c r="Q137" i="1"/>
  <c r="R137" i="1"/>
  <c r="S137" i="1"/>
  <c r="T137" i="1"/>
  <c r="O145" i="1"/>
  <c r="P145" i="1"/>
  <c r="Q145" i="1"/>
  <c r="R145" i="1"/>
  <c r="S145" i="1"/>
  <c r="T145" i="1"/>
  <c r="O132" i="1"/>
  <c r="P132" i="1"/>
  <c r="Q132" i="1"/>
  <c r="R132" i="1"/>
  <c r="S132" i="1"/>
  <c r="T132" i="1"/>
  <c r="O135" i="1"/>
  <c r="P135" i="1"/>
  <c r="Q135" i="1"/>
  <c r="R135" i="1"/>
  <c r="S135" i="1"/>
  <c r="T135" i="1"/>
  <c r="O150" i="1"/>
  <c r="P150" i="1"/>
  <c r="Q150" i="1"/>
  <c r="R150" i="1"/>
  <c r="S150" i="1"/>
  <c r="T150" i="1"/>
  <c r="O146" i="1"/>
  <c r="P146" i="1"/>
  <c r="Q146" i="1"/>
  <c r="R146" i="1"/>
  <c r="S146" i="1"/>
  <c r="T146" i="1"/>
  <c r="O136" i="1"/>
  <c r="P136" i="1"/>
  <c r="Q136" i="1"/>
  <c r="R136" i="1"/>
  <c r="S136" i="1"/>
  <c r="T136" i="1"/>
  <c r="O144" i="1"/>
  <c r="P144" i="1"/>
  <c r="Q144" i="1"/>
  <c r="R144" i="1"/>
  <c r="S144" i="1"/>
  <c r="T144" i="1"/>
  <c r="O140" i="1"/>
  <c r="P140" i="1"/>
  <c r="Q140" i="1"/>
  <c r="R140" i="1"/>
  <c r="S140" i="1"/>
  <c r="T140" i="1"/>
  <c r="O154" i="1"/>
  <c r="P154" i="1"/>
  <c r="Q154" i="1"/>
  <c r="R154" i="1"/>
  <c r="S154" i="1"/>
  <c r="T154" i="1"/>
  <c r="O129" i="1"/>
  <c r="P129" i="1"/>
  <c r="Q129" i="1"/>
  <c r="R129" i="1"/>
  <c r="S129" i="1"/>
  <c r="T129" i="1"/>
  <c r="O127" i="1"/>
  <c r="P127" i="1"/>
  <c r="Q127" i="1"/>
  <c r="R127" i="1"/>
  <c r="S127" i="1"/>
  <c r="T127" i="1"/>
  <c r="O134" i="1"/>
  <c r="P134" i="1"/>
  <c r="Q134" i="1"/>
  <c r="R134" i="1"/>
  <c r="S134" i="1"/>
  <c r="T134" i="1"/>
  <c r="O153" i="1"/>
  <c r="P153" i="1"/>
  <c r="Q153" i="1"/>
  <c r="R153" i="1"/>
  <c r="S153" i="1"/>
  <c r="T153" i="1"/>
  <c r="O130" i="1"/>
  <c r="P130" i="1"/>
  <c r="Q130" i="1"/>
  <c r="R130" i="1"/>
  <c r="S130" i="1"/>
  <c r="T130" i="1"/>
  <c r="O128" i="1"/>
  <c r="P128" i="1"/>
  <c r="Q128" i="1"/>
  <c r="R128" i="1"/>
  <c r="S128" i="1"/>
  <c r="T128" i="1"/>
  <c r="P131" i="1"/>
  <c r="Q131" i="1"/>
  <c r="R131" i="1"/>
  <c r="S131" i="1"/>
  <c r="T131" i="1"/>
  <c r="O131" i="1"/>
  <c r="V84" i="1"/>
  <c r="V89" i="1"/>
  <c r="V74" i="1"/>
  <c r="V77" i="1"/>
  <c r="V72" i="1"/>
  <c r="V71" i="1"/>
  <c r="V85" i="1"/>
  <c r="V63" i="1"/>
  <c r="V86" i="1"/>
  <c r="V76" i="1"/>
  <c r="V79" i="1"/>
  <c r="V87" i="1"/>
  <c r="V90" i="1"/>
  <c r="V82" i="1"/>
  <c r="V69" i="1"/>
  <c r="V91" i="1"/>
  <c r="V92" i="1"/>
  <c r="V94" i="1"/>
  <c r="V80" i="1"/>
  <c r="V78" i="1"/>
  <c r="V93" i="1"/>
  <c r="V65" i="1"/>
  <c r="V75" i="1"/>
  <c r="V81" i="1"/>
  <c r="V62" i="1"/>
  <c r="V67" i="1"/>
  <c r="V95" i="1"/>
  <c r="V73" i="1"/>
  <c r="V64" i="1"/>
  <c r="V88" i="1"/>
  <c r="V70" i="1"/>
  <c r="V66" i="1"/>
  <c r="V83" i="1"/>
  <c r="V68" i="1"/>
  <c r="AX53" i="1" l="1"/>
  <c r="BC22" i="1"/>
  <c r="BC24" i="1"/>
  <c r="BC8" i="1"/>
  <c r="BC27" i="1"/>
  <c r="BC23" i="1"/>
  <c r="BC29" i="1"/>
  <c r="BC28" i="1"/>
  <c r="BC25" i="1"/>
  <c r="BC21" i="1"/>
  <c r="BC30" i="1"/>
  <c r="BC15" i="1"/>
  <c r="BC36" i="1"/>
  <c r="BC35" i="1"/>
  <c r="BC32" i="1"/>
  <c r="BC40" i="1"/>
  <c r="BC33" i="1"/>
  <c r="BC39" i="1"/>
  <c r="BC31" i="1"/>
  <c r="BC38" i="1"/>
  <c r="BC41" i="1"/>
  <c r="BC34" i="1"/>
  <c r="BC37" i="1"/>
  <c r="BC26" i="1"/>
  <c r="BC14" i="1"/>
  <c r="BC19" i="1"/>
  <c r="BC16" i="1"/>
  <c r="BC3" i="1"/>
  <c r="BC17" i="1"/>
  <c r="BC12" i="1"/>
  <c r="BC11" i="1"/>
  <c r="BC7" i="1"/>
  <c r="BC9" i="1"/>
  <c r="BC10" i="1"/>
  <c r="BC6" i="1"/>
  <c r="BC4" i="1"/>
  <c r="BC20" i="1"/>
  <c r="BC2" i="1"/>
  <c r="BC13" i="1"/>
  <c r="BC5" i="1"/>
  <c r="BC18" i="1"/>
  <c r="AQ51" i="1"/>
  <c r="AP51" i="1"/>
  <c r="AU24" i="1"/>
  <c r="AU8" i="1"/>
  <c r="AU27" i="1"/>
  <c r="AU23" i="1"/>
  <c r="AU29" i="1"/>
  <c r="AU28" i="1"/>
  <c r="AU25" i="1"/>
  <c r="AU21" i="1"/>
  <c r="AU30" i="1"/>
  <c r="AU15" i="1"/>
  <c r="AU36" i="1"/>
  <c r="AU35" i="1"/>
  <c r="AU32" i="1"/>
  <c r="AU40" i="1"/>
  <c r="AU33" i="1"/>
  <c r="AU39" i="1"/>
  <c r="AU31" i="1"/>
  <c r="AU38" i="1"/>
  <c r="AU41" i="1"/>
  <c r="AU34" i="1"/>
  <c r="AU37" i="1"/>
  <c r="AU26" i="1"/>
  <c r="AU14" i="1"/>
  <c r="AU19" i="1"/>
  <c r="AU3" i="1"/>
  <c r="AU16" i="1"/>
  <c r="AU17" i="1"/>
  <c r="AU12" i="1"/>
  <c r="AU11" i="1"/>
  <c r="AU7" i="1"/>
  <c r="AU9" i="1"/>
  <c r="AU10" i="1"/>
  <c r="AU6" i="1"/>
  <c r="AU4" i="1"/>
  <c r="AU20" i="1"/>
  <c r="AU2" i="1"/>
  <c r="AU13" i="1"/>
  <c r="AU5" i="1"/>
  <c r="AU18" i="1"/>
  <c r="AU22" i="1"/>
  <c r="AM30" i="1"/>
  <c r="AM36" i="1"/>
  <c r="AM34" i="1"/>
  <c r="AM25" i="1"/>
  <c r="AM21" i="1"/>
  <c r="AM8" i="1"/>
  <c r="AM10" i="1"/>
  <c r="AM12" i="1"/>
  <c r="AM6" i="1"/>
  <c r="AM11" i="1"/>
  <c r="AM2" i="1"/>
  <c r="AM3" i="1"/>
  <c r="AM4" i="1"/>
  <c r="AM9" i="1"/>
  <c r="AM7" i="1"/>
  <c r="AM24" i="1"/>
  <c r="AM15" i="1"/>
  <c r="AM28" i="1"/>
  <c r="AM14" i="1"/>
  <c r="AM17" i="1"/>
  <c r="AM20" i="1"/>
  <c r="AM13" i="1"/>
  <c r="AM37" i="1"/>
  <c r="AM22" i="1"/>
  <c r="AM19" i="1"/>
  <c r="AM23" i="1"/>
  <c r="AM16" i="1"/>
  <c r="AM27" i="1"/>
  <c r="AM26" i="1"/>
  <c r="AM18" i="1"/>
  <c r="AM31" i="1"/>
  <c r="AM35" i="1"/>
  <c r="AM41" i="1"/>
  <c r="AM32" i="1"/>
  <c r="AM40" i="1"/>
  <c r="AM29" i="1"/>
  <c r="AM38" i="1"/>
  <c r="AM39" i="1"/>
  <c r="AM5" i="1"/>
  <c r="AM33" i="1"/>
  <c r="AG53" i="1"/>
  <c r="AG51" i="1"/>
  <c r="AL22" i="1"/>
  <c r="AL24" i="1"/>
  <c r="AL8" i="1"/>
  <c r="AL27" i="1"/>
  <c r="AL23" i="1"/>
  <c r="AL29" i="1"/>
  <c r="AL28" i="1"/>
  <c r="AL25" i="1"/>
  <c r="AL21" i="1"/>
  <c r="AL30" i="1"/>
  <c r="AL15" i="1"/>
  <c r="AL36" i="1"/>
  <c r="AL35" i="1"/>
  <c r="AL32" i="1"/>
  <c r="AL40" i="1"/>
  <c r="AL33" i="1"/>
  <c r="AL39" i="1"/>
  <c r="AL31" i="1"/>
  <c r="AL38" i="1"/>
  <c r="AL41" i="1"/>
  <c r="AL34" i="1"/>
  <c r="AL37" i="1"/>
  <c r="AL26" i="1"/>
  <c r="AL14" i="1"/>
  <c r="AL19" i="1"/>
  <c r="AL3" i="1"/>
  <c r="AL16" i="1"/>
  <c r="AL17" i="1"/>
  <c r="AL12" i="1"/>
  <c r="AL11" i="1"/>
  <c r="AL7" i="1"/>
  <c r="AL9" i="1"/>
  <c r="AL10" i="1"/>
  <c r="AL6" i="1"/>
  <c r="AL4" i="1"/>
  <c r="AL20" i="1"/>
  <c r="AL2" i="1"/>
  <c r="AL13" i="1"/>
  <c r="AL5" i="1"/>
  <c r="AL18" i="1"/>
  <c r="AD24" i="1"/>
  <c r="AD8" i="1"/>
  <c r="AD27" i="1"/>
  <c r="AD23" i="1"/>
  <c r="AD29" i="1"/>
  <c r="AD28" i="1"/>
  <c r="AD25" i="1"/>
  <c r="AD21" i="1"/>
  <c r="AD30" i="1"/>
  <c r="AD15" i="1"/>
  <c r="AD36" i="1"/>
  <c r="AD35" i="1"/>
  <c r="AD32" i="1"/>
  <c r="AD40" i="1"/>
  <c r="AD33" i="1"/>
  <c r="AD39" i="1"/>
  <c r="AD31" i="1"/>
  <c r="AD38" i="1"/>
  <c r="AD41" i="1"/>
  <c r="AD34" i="1"/>
  <c r="AD37" i="1"/>
  <c r="AD26" i="1"/>
  <c r="AD14" i="1"/>
  <c r="AD19" i="1"/>
  <c r="AD3" i="1"/>
  <c r="AD16" i="1"/>
  <c r="AD17" i="1"/>
  <c r="AD12" i="1"/>
  <c r="AD11" i="1"/>
  <c r="AD7" i="1"/>
  <c r="AD9" i="1"/>
  <c r="AD10" i="1"/>
  <c r="AD6" i="1"/>
  <c r="AD4" i="1"/>
  <c r="AD20" i="1"/>
  <c r="AD2" i="1"/>
  <c r="AD13" i="1"/>
  <c r="AD5" i="1"/>
  <c r="AD18" i="1"/>
  <c r="AD22" i="1"/>
  <c r="Y51" i="1"/>
  <c r="V34" i="1"/>
  <c r="V36" i="1"/>
  <c r="V30" i="1"/>
  <c r="V31" i="1"/>
  <c r="V29" i="1"/>
  <c r="V38" i="1"/>
  <c r="V41" i="1"/>
  <c r="V35" i="1"/>
  <c r="V22" i="1"/>
  <c r="V25" i="1"/>
  <c r="V21" i="1"/>
  <c r="V17" i="1"/>
  <c r="V20" i="1"/>
  <c r="V8" i="1"/>
  <c r="V14" i="1"/>
  <c r="V2" i="1"/>
  <c r="V23" i="1"/>
  <c r="V15" i="1"/>
  <c r="V6" i="1"/>
  <c r="V10" i="1"/>
  <c r="V4" i="1"/>
  <c r="V12" i="1"/>
  <c r="V19" i="1"/>
  <c r="V11" i="1"/>
  <c r="V9" i="1"/>
  <c r="V7" i="1"/>
  <c r="V13" i="1"/>
  <c r="V5" i="1"/>
  <c r="V27" i="1"/>
  <c r="V24" i="1"/>
  <c r="V18" i="1"/>
  <c r="V26" i="1"/>
  <c r="V28" i="1"/>
  <c r="V32" i="1"/>
  <c r="V33" i="1"/>
  <c r="V37" i="1"/>
  <c r="V40" i="1"/>
  <c r="V39" i="1"/>
  <c r="V3" i="1"/>
  <c r="V16" i="1"/>
  <c r="Q52" i="1"/>
  <c r="J52" i="1"/>
</calcChain>
</file>

<file path=xl/sharedStrings.xml><?xml version="1.0" encoding="utf-8"?>
<sst xmlns="http://schemas.openxmlformats.org/spreadsheetml/2006/main" count="564" uniqueCount="130">
  <si>
    <t>Function</t>
  </si>
  <si>
    <t>Calls</t>
  </si>
  <si>
    <t>Total</t>
  </si>
  <si>
    <t>Avg</t>
  </si>
  <si>
    <t>Min</t>
  </si>
  <si>
    <t>Max</t>
  </si>
  <si>
    <t>Std</t>
  </si>
  <si>
    <t>Rational::Rational</t>
  </si>
  <si>
    <t>RealAlgebraicNumber::operator!=</t>
  </si>
  <si>
    <t>RealAlgebraicNumber::operator==</t>
  </si>
  <si>
    <t>MyMatrix&lt;classPolynomial&gt;::constructSylvesterMatrixForSum</t>
  </si>
  <si>
    <t>MyMatrix&lt;classPolynomial&gt;::determinant</t>
  </si>
  <si>
    <t>Polynomial::operator*</t>
  </si>
  <si>
    <t>Polynomial::operator-</t>
  </si>
  <si>
    <t>Polynomial::operator/</t>
  </si>
  <si>
    <t>Polynomial::polyTrim</t>
  </si>
  <si>
    <t>Rational::operator*=</t>
  </si>
  <si>
    <t>Rational::operator+=</t>
  </si>
  <si>
    <t>Rational::operator-=</t>
  </si>
  <si>
    <t>Rational::operator/=</t>
  </si>
  <si>
    <t>Polynomial::evaluate</t>
  </si>
  <si>
    <t>Rational::abs</t>
  </si>
  <si>
    <t>Rational::operator-</t>
  </si>
  <si>
    <t>RealAlgebraicNumber::evaluatePoly</t>
  </si>
  <si>
    <t>Rational::operator*</t>
  </si>
  <si>
    <t>Rational::operator+</t>
  </si>
  <si>
    <t>Rational::operator/</t>
  </si>
  <si>
    <t>RealAlgebraicNumber::inverse</t>
  </si>
  <si>
    <t>RealAlgebraicNumber::operator*=</t>
  </si>
  <si>
    <t>RealAlgebraicNumber::operator+=</t>
  </si>
  <si>
    <t>RealAlgebraicNumber::operator-</t>
  </si>
  <si>
    <t>RealAlgebraicNumber::operator-=</t>
  </si>
  <si>
    <t>RealAlgebraicNumber::operator/=</t>
  </si>
  <si>
    <t>RealAlgebraicNumber::pow</t>
  </si>
  <si>
    <t>RealAlgebraicNumber::sqrt</t>
  </si>
  <si>
    <t>RealAlgebraicNumber::operator*</t>
  </si>
  <si>
    <t>RealAlgebraicNumber::operator+</t>
  </si>
  <si>
    <t>RealAlgebraicNumber::operator/</t>
  </si>
  <si>
    <t>Polynomial::sturmSequence</t>
  </si>
  <si>
    <t>minimalPolynomialsNtl</t>
  </si>
  <si>
    <t>RealAlgebraicNumber::intervalToOrder</t>
  </si>
  <si>
    <t>RealAlgebraicNumber::variationCount</t>
  </si>
  <si>
    <t>Polynomial::polyDivide</t>
  </si>
  <si>
    <t>Polynomial::normalize</t>
  </si>
  <si>
    <t>Rational::simplify</t>
  </si>
  <si>
    <t>RealAlgebraicNumber::refine</t>
  </si>
  <si>
    <t>voidtestingFunction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</si>
  <si>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</si>
  <si>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</si>
  <si>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</si>
  <si>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</si>
  <si>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</si>
  <si>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</si>
  <si>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</si>
  <si>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</si>
  <si>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</si>
  <si>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</si>
  <si>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</si>
  <si>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</si>
  <si>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</si>
  <si>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</si>
  <si>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</si>
  <si>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</si>
  <si>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</si>
  <si>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</si>
  <si>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</si>
  <si>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</si>
  <si>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</si>
  <si>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</si>
  <si>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</si>
  <si>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</si>
  <si>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</si>
  <si>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</si>
  <si>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</si>
  <si>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</si>
  <si>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</si>
  <si>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</si>
  <si>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</si>
  <si>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</si>
  <si>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</si>
  <si>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</si>
  <si>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</si>
  <si>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</si>
  <si>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</si>
  <si>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</si>
  <si>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</si>
  <si>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</si>
  <si>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</si>
  <si>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</si>
  <si>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</si>
  <si>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</si>
  <si>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</si>
  <si>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</si>
  <si>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</si>
  <si>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</si>
  <si>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RealAlgebraicNumber::isZero</t>
  </si>
  <si>
    <t>RealAlgebraicNumber::operator&lt;</t>
  </si>
  <si>
    <t>RealAlgebraicNumber::operator&lt;=</t>
  </si>
  <si>
    <t>RealAlgebraicNumber::operator&gt;</t>
  </si>
  <si>
    <t>RealAlgebraicNumber::operator&gt;=</t>
  </si>
  <si>
    <t>MyMatrix&lt;classPolynomial&gt;::constructSylvesterMatrixForPower</t>
  </si>
  <si>
    <t>MyMatrix&lt;classPolynomial&gt;::constructSylvesterMatrixForProduct</t>
  </si>
  <si>
    <t>Rational::toDecimalString</t>
  </si>
  <si>
    <t>RealAlgebraicNumber::toDecimalString</t>
  </si>
  <si>
    <t>RealAlgebraicNumber::countSignVariations</t>
  </si>
  <si>
    <t>RealAlgebraicNumber::refineToTolerance</t>
  </si>
  <si>
    <t>Kolom1</t>
  </si>
  <si>
    <t>Kolom2</t>
  </si>
  <si>
    <t>Kolom3</t>
  </si>
  <si>
    <t>Kolom4</t>
  </si>
  <si>
    <t>Kolom5</t>
  </si>
  <si>
    <t>Kolom6</t>
  </si>
  <si>
    <t>Kolom7</t>
  </si>
  <si>
    <t>Kolom8</t>
  </si>
  <si>
    <t>Kolom9</t>
  </si>
  <si>
    <t>Kolom10</t>
  </si>
  <si>
    <t>Kolom11</t>
  </si>
  <si>
    <t>Kolom12</t>
  </si>
  <si>
    <t>Kolom13</t>
  </si>
  <si>
    <t>Kolom14</t>
  </si>
  <si>
    <t>Kolom15</t>
  </si>
  <si>
    <t>Kolom16</t>
  </si>
  <si>
    <t>Kolom17</t>
  </si>
  <si>
    <t>Kolom18</t>
  </si>
  <si>
    <t>Kolom19</t>
  </si>
  <si>
    <t>Kolom20</t>
  </si>
  <si>
    <t>Kolom21</t>
  </si>
  <si>
    <t>Kolom22</t>
  </si>
  <si>
    <t>mine</t>
  </si>
  <si>
    <t>boost for rational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</si>
</sst>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2" xfId="0" applyBorder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0" borderId="2" xfId="0" applyNumberFormat="1" applyBorder="1"/>
    <xf numFmtId="0" fontId="0" fillId="0" borderId="3" xfId="0" applyBorder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1">
    <dxf>
      <numFmt numFmtId="165" formatCode="0.000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64" formatCode="0.000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C41" totalsRowShown="0">
  <autoFilter ref="A1:BC41" xr:uid="{00000000-0009-0000-0100-000001000000}"/>
  <sortState xmlns:xlrd2="http://schemas.microsoft.com/office/spreadsheetml/2017/richdata2" ref="A2:BC41">
    <sortCondition descending="1" ref="AY1:AY41"/>
  </sortState>
  <tableColumns count="55">
    <tableColumn id="1" xr3:uid="{00000000-0010-0000-0000-000001000000}" name="Function"/>
    <tableColumn id="2" xr3:uid="{00000000-0010-0000-0000-000002000000}" name="Calls"/>
    <tableColumn id="3" xr3:uid="{00000000-0010-0000-0000-000003000000}" name="Total"/>
    <tableColumn id="4" xr3:uid="{00000000-0010-0000-0000-000004000000}" name="Avg"/>
    <tableColumn id="5" xr3:uid="{00000000-0010-0000-0000-000005000000}" name="Min"/>
    <tableColumn id="6" xr3:uid="{00000000-0010-0000-0000-000006000000}" name="Max"/>
    <tableColumn id="7" xr3:uid="{00000000-0010-0000-0000-000007000000}" name="Std"/>
    <tableColumn id="8" xr3:uid="{00000000-0010-0000-0000-000008000000}" name="Column1"/>
    <tableColumn id="9" xr3:uid="{00000000-0010-0000-0000-000009000000}" name="Column2"/>
    <tableColumn id="10" xr3:uid="{00000000-0010-0000-0000-00000A000000}" name="Column3"/>
    <tableColumn id="11" xr3:uid="{00000000-0010-0000-0000-00000B000000}" name="Column4"/>
    <tableColumn id="12" xr3:uid="{00000000-0010-0000-0000-00000C000000}" name="Column5"/>
    <tableColumn id="13" xr3:uid="{00000000-0010-0000-0000-00000D000000}" name="Column6"/>
    <tableColumn id="14" xr3:uid="{00000000-0010-0000-0000-00000E000000}" name="Column7"/>
    <tableColumn id="15" xr3:uid="{00000000-0010-0000-0000-00000F000000}" name="Column8"/>
    <tableColumn id="16" xr3:uid="{00000000-0010-0000-0000-000010000000}" name="Column9" dataDxfId="40"/>
    <tableColumn id="17" xr3:uid="{00000000-0010-0000-0000-000011000000}" name="Column10" dataDxfId="39"/>
    <tableColumn id="18" xr3:uid="{00000000-0010-0000-0000-000012000000}" name="Column11" dataDxfId="38"/>
    <tableColumn id="19" xr3:uid="{00000000-0010-0000-0000-000013000000}" name="Column12" dataDxfId="37"/>
    <tableColumn id="20" xr3:uid="{00000000-0010-0000-0000-000014000000}" name="Column13" dataDxfId="36"/>
    <tableColumn id="21" xr3:uid="{00000000-0010-0000-0000-000015000000}" name="Column14" dataDxfId="35"/>
    <tableColumn id="22" xr3:uid="{00000000-0010-0000-0000-000016000000}" name="Column15" dataDxfId="34">
      <calculatedColumnFormula>Q2/C2</calculatedColumnFormula>
    </tableColumn>
    <tableColumn id="23" xr3:uid="{00000000-0010-0000-0000-000017000000}" name="Column16" dataDxfId="33"/>
    <tableColumn id="24" xr3:uid="{00000000-0010-0000-0000-000018000000}" name="Column17" dataDxfId="32"/>
    <tableColumn id="25" xr3:uid="{00000000-0010-0000-0000-000019000000}" name="Column18" dataDxfId="31"/>
    <tableColumn id="26" xr3:uid="{00000000-0010-0000-0000-00001A000000}" name="Column19" dataDxfId="30"/>
    <tableColumn id="27" xr3:uid="{00000000-0010-0000-0000-00001B000000}" name="Column20" dataDxfId="29"/>
    <tableColumn id="28" xr3:uid="{00000000-0010-0000-0000-00001C000000}" name="Column21" dataDxfId="28"/>
    <tableColumn id="29" xr3:uid="{00000000-0010-0000-0000-00001D000000}" name="Column22" dataDxfId="27"/>
    <tableColumn id="30" xr3:uid="{00000000-0010-0000-0000-00001E000000}" name="Column23" dataDxfId="26">
      <calculatedColumnFormula>Y2/Q2</calculatedColumnFormula>
    </tableColumn>
    <tableColumn id="31" xr3:uid="{00000000-0010-0000-0000-00001F000000}" name="Column24" dataDxfId="25"/>
    <tableColumn id="32" xr3:uid="{00000000-0010-0000-0000-000020000000}" name="Column25" dataDxfId="24"/>
    <tableColumn id="33" xr3:uid="{00000000-0010-0000-0000-000021000000}" name="Column26" dataDxfId="23"/>
    <tableColumn id="34" xr3:uid="{00000000-0010-0000-0000-000022000000}" name="Column27" dataDxfId="22"/>
    <tableColumn id="35" xr3:uid="{00000000-0010-0000-0000-000023000000}" name="Column28" dataDxfId="21"/>
    <tableColumn id="36" xr3:uid="{00000000-0010-0000-0000-000024000000}" name="Column29" dataDxfId="20"/>
    <tableColumn id="37" xr3:uid="{00000000-0010-0000-0000-000025000000}" name="Column30" dataDxfId="19"/>
    <tableColumn id="38" xr3:uid="{00000000-0010-0000-0000-000026000000}" name="Column31" dataDxfId="18">
      <calculatedColumnFormula>AG2/Y2</calculatedColumnFormula>
    </tableColumn>
    <tableColumn id="39" xr3:uid="{00000000-0010-0000-0000-000027000000}" name="Column32" dataDxfId="17">
      <calculatedColumnFormula>AG2/C2</calculatedColumnFormula>
    </tableColumn>
    <tableColumn id="40" xr3:uid="{00000000-0010-0000-0000-000028000000}" name="Column33" dataDxfId="16"/>
    <tableColumn id="41" xr3:uid="{00000000-0010-0000-0000-000029000000}" name="Column34" dataDxfId="15"/>
    <tableColumn id="42" xr3:uid="{00000000-0010-0000-0000-00002A000000}" name="Column35" dataDxfId="14"/>
    <tableColumn id="43" xr3:uid="{00000000-0010-0000-0000-00002B000000}" name="Column36" dataDxfId="13"/>
    <tableColumn id="44" xr3:uid="{00000000-0010-0000-0000-00002C000000}" name="Column37" dataDxfId="12"/>
    <tableColumn id="45" xr3:uid="{00000000-0010-0000-0000-00002D000000}" name="Column38" dataDxfId="11"/>
    <tableColumn id="46" xr3:uid="{00000000-0010-0000-0000-00002E000000}" name="Column39" dataDxfId="10"/>
    <tableColumn id="47" xr3:uid="{00000000-0010-0000-0000-00002F000000}" name="Column40" dataDxfId="9">
      <calculatedColumnFormula>AP2/AG2</calculatedColumnFormula>
    </tableColumn>
    <tableColumn id="48" xr3:uid="{00000000-0010-0000-0000-000030000000}" name="Column41" dataDxfId="8"/>
    <tableColumn id="49" xr3:uid="{00000000-0010-0000-0000-000031000000}" name="Column42" dataDxfId="7"/>
    <tableColumn id="50" xr3:uid="{00000000-0010-0000-0000-000032000000}" name="Column43" dataDxfId="6"/>
    <tableColumn id="51" xr3:uid="{00000000-0010-0000-0000-000033000000}" name="Column44" dataDxfId="5"/>
    <tableColumn id="52" xr3:uid="{00000000-0010-0000-0000-000034000000}" name="Column45" dataDxfId="4"/>
    <tableColumn id="53" xr3:uid="{00000000-0010-0000-0000-000035000000}" name="Column46" dataDxfId="3"/>
    <tableColumn id="54" xr3:uid="{00000000-0010-0000-0000-000036000000}" name="Column47" dataDxfId="2"/>
    <tableColumn id="55" xr3:uid="{00000000-0010-0000-0000-000037000000}" name="Column48" dataDxfId="1">
      <calculatedColumnFormula>AX2/AP2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4" displayName="Tabel4" ref="A61:V112" totalsRowShown="0">
  <autoFilter ref="A61:V112" xr:uid="{00000000-0009-0000-0100-000004000000}"/>
  <sortState xmlns:xlrd2="http://schemas.microsoft.com/office/spreadsheetml/2017/richdata2" ref="A62:V112">
    <sortCondition descending="1" ref="P61:P112"/>
  </sortState>
  <tableColumns count="22">
    <tableColumn id="1" xr3:uid="{00000000-0010-0000-0100-000001000000}" name="Kolom1"/>
    <tableColumn id="2" xr3:uid="{00000000-0010-0000-0100-000002000000}" name="Kolom2"/>
    <tableColumn id="3" xr3:uid="{00000000-0010-0000-0100-000003000000}" name="Kolom3"/>
    <tableColumn id="4" xr3:uid="{00000000-0010-0000-0100-000004000000}" name="Kolom4"/>
    <tableColumn id="5" xr3:uid="{00000000-0010-0000-0100-000005000000}" name="Kolom5"/>
    <tableColumn id="6" xr3:uid="{00000000-0010-0000-0100-000006000000}" name="Kolom6"/>
    <tableColumn id="7" xr3:uid="{00000000-0010-0000-0100-000007000000}" name="Kolom7"/>
    <tableColumn id="8" xr3:uid="{00000000-0010-0000-0100-000008000000}" name="Kolom8"/>
    <tableColumn id="9" xr3:uid="{00000000-0010-0000-0100-000009000000}" name="Kolom9"/>
    <tableColumn id="10" xr3:uid="{00000000-0010-0000-0100-00000A000000}" name="Kolom10"/>
    <tableColumn id="11" xr3:uid="{00000000-0010-0000-0100-00000B000000}" name="Kolom11"/>
    <tableColumn id="12" xr3:uid="{00000000-0010-0000-0100-00000C000000}" name="Kolom12"/>
    <tableColumn id="13" xr3:uid="{00000000-0010-0000-0100-00000D000000}" name="Kolom13"/>
    <tableColumn id="14" xr3:uid="{00000000-0010-0000-0100-00000E000000}" name="Kolom14"/>
    <tableColumn id="17" xr3:uid="{00000000-0010-0000-0100-000011000000}" name="Kolom15"/>
    <tableColumn id="18" xr3:uid="{00000000-0010-0000-0100-000012000000}" name="Kolom16"/>
    <tableColumn id="19" xr3:uid="{00000000-0010-0000-0100-000013000000}" name="Kolom17"/>
    <tableColumn id="20" xr3:uid="{00000000-0010-0000-0100-000014000000}" name="Kolom18"/>
    <tableColumn id="21" xr3:uid="{00000000-0010-0000-0100-000015000000}" name="Kolom19"/>
    <tableColumn id="22" xr3:uid="{00000000-0010-0000-0100-000016000000}" name="Kolom20"/>
    <tableColumn id="23" xr3:uid="{00000000-0010-0000-0100-000017000000}" name="Kolom21"/>
    <tableColumn id="24" xr3:uid="{00000000-0010-0000-0100-000018000000}" name="Kolom22" dataDxfId="0">
      <calculatedColumnFormula>Q62/Q$117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75"/>
  <sheetViews>
    <sheetView tabSelected="1" topLeftCell="A152" zoomScaleNormal="100" workbookViewId="0">
      <selection activeCell="G167" sqref="G167"/>
    </sheetView>
  </sheetViews>
  <sheetFormatPr defaultRowHeight="15" x14ac:dyDescent="0.25"/>
  <cols>
    <col min="1" max="1" width="51.140625" customWidth="1"/>
    <col min="2" max="7" width="11.42578125" customWidth="1"/>
    <col min="8" max="8" width="53.7109375" customWidth="1"/>
    <col min="9" max="9" width="9.42578125" customWidth="1"/>
    <col min="10" max="14" width="10.42578125" customWidth="1"/>
    <col min="15" max="15" width="50.7109375" customWidth="1"/>
    <col min="17" max="17" width="9.42578125" customWidth="1"/>
    <col min="23" max="23" width="51" customWidth="1"/>
    <col min="31" max="31" width="51.42578125" customWidth="1"/>
    <col min="40" max="40" width="51.42578125" customWidth="1"/>
    <col min="42" max="42" width="9.5703125" bestFit="1" customWidth="1"/>
    <col min="43" max="46" width="9.28515625" bestFit="1" customWidth="1"/>
    <col min="48" max="48" width="51.28515625" customWidth="1"/>
    <col min="49" max="49" width="9.7109375" customWidth="1"/>
    <col min="50" max="50" width="10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87</v>
      </c>
      <c r="AW1" t="s">
        <v>88</v>
      </c>
      <c r="AX1" t="s">
        <v>89</v>
      </c>
      <c r="AY1" t="s">
        <v>90</v>
      </c>
      <c r="AZ1" t="s">
        <v>91</v>
      </c>
      <c r="BA1" t="s">
        <v>92</v>
      </c>
      <c r="BB1" t="s">
        <v>93</v>
      </c>
      <c r="BC1" t="s">
        <v>94</v>
      </c>
    </row>
    <row r="2" spans="1:55" x14ac:dyDescent="0.25">
      <c r="A2" t="s">
        <v>33</v>
      </c>
      <c r="B2">
        <v>4400</v>
      </c>
      <c r="C2">
        <v>47747.535000000003</v>
      </c>
      <c r="D2">
        <v>10.852</v>
      </c>
      <c r="E2">
        <v>1.3440000000000001</v>
      </c>
      <c r="F2">
        <v>121.00700000000001</v>
      </c>
      <c r="G2">
        <v>20.477</v>
      </c>
      <c r="H2" t="s">
        <v>33</v>
      </c>
      <c r="I2">
        <v>4400</v>
      </c>
      <c r="J2">
        <v>46556.874000000003</v>
      </c>
      <c r="K2">
        <v>10.581</v>
      </c>
      <c r="L2">
        <v>1.3169999999999999</v>
      </c>
      <c r="M2">
        <v>102.39400000000001</v>
      </c>
      <c r="N2">
        <v>19.824999999999999</v>
      </c>
      <c r="O2" t="s">
        <v>33</v>
      </c>
      <c r="P2">
        <v>4400</v>
      </c>
      <c r="Q2" s="5">
        <v>45840.646999999997</v>
      </c>
      <c r="R2">
        <v>10.417999999999999</v>
      </c>
      <c r="S2">
        <v>1.3109999999999999</v>
      </c>
      <c r="T2">
        <v>114.107</v>
      </c>
      <c r="U2">
        <v>19.565000000000001</v>
      </c>
      <c r="V2">
        <f t="shared" ref="V2:V41" si="0">Q2/C2</f>
        <v>0.9600631111113902</v>
      </c>
      <c r="W2" t="s">
        <v>33</v>
      </c>
      <c r="X2">
        <v>4400</v>
      </c>
      <c r="Y2">
        <v>36842.976999999999</v>
      </c>
      <c r="Z2">
        <v>8.3729999999999993</v>
      </c>
      <c r="AA2">
        <v>1.0780000000000001</v>
      </c>
      <c r="AB2">
        <v>96.712000000000003</v>
      </c>
      <c r="AC2">
        <v>15.372</v>
      </c>
      <c r="AD2">
        <f t="shared" ref="AD2:AD41" si="1">Y2/Q2</f>
        <v>0.80371852081407147</v>
      </c>
      <c r="AE2" t="s">
        <v>33</v>
      </c>
      <c r="AF2">
        <v>4400</v>
      </c>
      <c r="AG2">
        <v>33193.021000000001</v>
      </c>
      <c r="AH2">
        <v>7.5439999999999996</v>
      </c>
      <c r="AI2">
        <v>0.85699999999999998</v>
      </c>
      <c r="AJ2">
        <v>74.741</v>
      </c>
      <c r="AK2">
        <v>14.138999999999999</v>
      </c>
      <c r="AL2">
        <f t="shared" ref="AL2:AL41" si="2">AG2/Y2</f>
        <v>0.90093210980209337</v>
      </c>
      <c r="AM2">
        <f t="shared" ref="AM2:AM41" si="3">AG2/C2</f>
        <v>0.69517768823039761</v>
      </c>
      <c r="AN2" t="s">
        <v>33</v>
      </c>
      <c r="AO2">
        <v>4400</v>
      </c>
      <c r="AP2" s="5">
        <v>32522.578000000001</v>
      </c>
      <c r="AQ2" s="5">
        <v>7.391</v>
      </c>
      <c r="AR2" s="5">
        <v>0.876</v>
      </c>
      <c r="AS2" s="5">
        <v>64.984999999999999</v>
      </c>
      <c r="AT2" s="5">
        <v>13.808</v>
      </c>
      <c r="AU2">
        <f t="shared" ref="AU2:AU41" si="4">AP2/AG2</f>
        <v>0.97980168783070398</v>
      </c>
      <c r="AV2" s="5" t="s">
        <v>33</v>
      </c>
      <c r="AW2" s="10">
        <v>4400</v>
      </c>
      <c r="AX2" s="5">
        <v>33470.158000000003</v>
      </c>
      <c r="AY2" s="5">
        <v>7.6070000000000002</v>
      </c>
      <c r="AZ2" s="5">
        <v>0.9</v>
      </c>
      <c r="BA2" s="5">
        <v>84.125</v>
      </c>
      <c r="BB2" s="5">
        <v>14.164999999999999</v>
      </c>
      <c r="BC2" s="5">
        <f t="shared" ref="BC2:BC41" si="5">AX2/AP2</f>
        <v>1.0291360666426874</v>
      </c>
    </row>
    <row r="3" spans="1:55" x14ac:dyDescent="0.25">
      <c r="A3" t="s">
        <v>30</v>
      </c>
      <c r="B3">
        <v>3000</v>
      </c>
      <c r="C3">
        <v>16429.933000000001</v>
      </c>
      <c r="D3">
        <v>5.4770000000000003</v>
      </c>
      <c r="E3">
        <v>1.0529999999999999</v>
      </c>
      <c r="F3">
        <v>35.860999999999997</v>
      </c>
      <c r="G3">
        <v>6.3710000000000004</v>
      </c>
      <c r="H3" t="s">
        <v>30</v>
      </c>
      <c r="I3">
        <v>3000</v>
      </c>
      <c r="J3">
        <v>15985.507</v>
      </c>
      <c r="K3">
        <v>5.3289999999999997</v>
      </c>
      <c r="L3">
        <v>0.997</v>
      </c>
      <c r="M3">
        <v>37.595999999999997</v>
      </c>
      <c r="N3">
        <v>6.2039999999999997</v>
      </c>
      <c r="O3" s="6" t="s">
        <v>30</v>
      </c>
      <c r="P3" s="6">
        <v>3000</v>
      </c>
      <c r="Q3" s="7">
        <v>15696.941000000001</v>
      </c>
      <c r="R3" s="6">
        <v>5.2320000000000002</v>
      </c>
      <c r="S3" s="6">
        <v>0.995</v>
      </c>
      <c r="T3" s="6">
        <v>28.925000000000001</v>
      </c>
      <c r="U3" s="6">
        <v>6.0709999999999997</v>
      </c>
      <c r="V3">
        <f t="shared" si="0"/>
        <v>0.95538679311717212</v>
      </c>
      <c r="W3" s="6" t="s">
        <v>30</v>
      </c>
      <c r="X3" s="6">
        <v>3000</v>
      </c>
      <c r="Y3" s="6">
        <v>12737.64</v>
      </c>
      <c r="Z3" s="6">
        <v>4.2460000000000004</v>
      </c>
      <c r="AA3" s="6">
        <v>0.77500000000000002</v>
      </c>
      <c r="AB3" s="6">
        <v>28.937000000000001</v>
      </c>
      <c r="AC3" s="6">
        <v>4.827</v>
      </c>
      <c r="AD3">
        <f t="shared" si="1"/>
        <v>0.81147275765386384</v>
      </c>
      <c r="AE3" t="s">
        <v>30</v>
      </c>
      <c r="AF3">
        <v>3000</v>
      </c>
      <c r="AG3">
        <v>11524.505999999999</v>
      </c>
      <c r="AH3">
        <v>3.8420000000000001</v>
      </c>
      <c r="AI3">
        <v>0.71799999999999997</v>
      </c>
      <c r="AJ3">
        <v>21.93</v>
      </c>
      <c r="AK3">
        <v>4.2930000000000001</v>
      </c>
      <c r="AL3">
        <f t="shared" si="2"/>
        <v>0.90475990842887688</v>
      </c>
      <c r="AM3">
        <f t="shared" si="3"/>
        <v>0.70143353597364022</v>
      </c>
      <c r="AN3" s="6" t="s">
        <v>30</v>
      </c>
      <c r="AO3" s="6">
        <v>3000</v>
      </c>
      <c r="AP3" s="7">
        <v>11218.21</v>
      </c>
      <c r="AQ3" s="7">
        <v>3.7389999999999999</v>
      </c>
      <c r="AR3" s="7">
        <v>0.68200000000000005</v>
      </c>
      <c r="AS3" s="7">
        <v>20.984000000000002</v>
      </c>
      <c r="AT3" s="7">
        <v>4.2690000000000001</v>
      </c>
      <c r="AU3">
        <f t="shared" si="4"/>
        <v>0.9734222013507563</v>
      </c>
      <c r="AV3" s="5" t="s">
        <v>30</v>
      </c>
      <c r="AW3" s="10">
        <v>3000</v>
      </c>
      <c r="AX3" s="5">
        <v>11548.599</v>
      </c>
      <c r="AY3" s="5">
        <v>3.85</v>
      </c>
      <c r="AZ3" s="5">
        <v>0.69799999999999995</v>
      </c>
      <c r="BA3" s="5">
        <v>22.908000000000001</v>
      </c>
      <c r="BB3" s="5">
        <v>4.3899999999999997</v>
      </c>
      <c r="BC3" s="5">
        <f t="shared" si="5"/>
        <v>1.0294511334695999</v>
      </c>
    </row>
    <row r="4" spans="1:55" x14ac:dyDescent="0.25">
      <c r="A4" t="s">
        <v>31</v>
      </c>
      <c r="B4">
        <v>3400</v>
      </c>
      <c r="C4">
        <v>17941.314999999999</v>
      </c>
      <c r="D4">
        <v>5.2770000000000001</v>
      </c>
      <c r="E4">
        <v>1.046</v>
      </c>
      <c r="F4">
        <v>35.853000000000002</v>
      </c>
      <c r="G4">
        <v>6.0810000000000004</v>
      </c>
      <c r="H4" t="s">
        <v>31</v>
      </c>
      <c r="I4">
        <v>3400</v>
      </c>
      <c r="J4">
        <v>17472.902999999998</v>
      </c>
      <c r="K4">
        <v>5.1390000000000002</v>
      </c>
      <c r="L4">
        <v>0.99</v>
      </c>
      <c r="M4">
        <v>37.588000000000001</v>
      </c>
      <c r="N4">
        <v>5.9249999999999998</v>
      </c>
      <c r="O4" t="s">
        <v>31</v>
      </c>
      <c r="P4">
        <v>3400</v>
      </c>
      <c r="Q4" s="5">
        <v>17149.404999999999</v>
      </c>
      <c r="R4">
        <v>5.0439999999999996</v>
      </c>
      <c r="S4">
        <v>0.98799999999999999</v>
      </c>
      <c r="T4">
        <v>28.917999999999999</v>
      </c>
      <c r="U4">
        <v>5.7969999999999997</v>
      </c>
      <c r="V4">
        <f t="shared" si="0"/>
        <v>0.95586109490859505</v>
      </c>
      <c r="W4" t="s">
        <v>31</v>
      </c>
      <c r="X4">
        <v>3400</v>
      </c>
      <c r="Y4">
        <v>13945.429</v>
      </c>
      <c r="Z4">
        <v>4.1020000000000003</v>
      </c>
      <c r="AA4">
        <v>0.76900000000000002</v>
      </c>
      <c r="AB4">
        <v>28.928000000000001</v>
      </c>
      <c r="AC4">
        <v>4.6159999999999997</v>
      </c>
      <c r="AD4">
        <f t="shared" si="1"/>
        <v>0.81317276022112728</v>
      </c>
      <c r="AE4" t="s">
        <v>31</v>
      </c>
      <c r="AF4">
        <v>3400</v>
      </c>
      <c r="AG4">
        <v>12650.316000000001</v>
      </c>
      <c r="AH4">
        <v>3.7210000000000001</v>
      </c>
      <c r="AI4">
        <v>0.71199999999999997</v>
      </c>
      <c r="AJ4">
        <v>21.925000000000001</v>
      </c>
      <c r="AK4">
        <v>4.1109999999999998</v>
      </c>
      <c r="AL4">
        <f t="shared" si="2"/>
        <v>0.90712992766303568</v>
      </c>
      <c r="AM4">
        <f t="shared" si="3"/>
        <v>0.70509413607642479</v>
      </c>
      <c r="AN4" t="s">
        <v>31</v>
      </c>
      <c r="AO4">
        <v>3400</v>
      </c>
      <c r="AP4" s="5">
        <v>12314.356</v>
      </c>
      <c r="AQ4" s="5">
        <v>3.6219999999999999</v>
      </c>
      <c r="AR4" s="5">
        <v>0.67500000000000004</v>
      </c>
      <c r="AS4" s="5">
        <v>20.977</v>
      </c>
      <c r="AT4" s="5">
        <v>4.0860000000000003</v>
      </c>
      <c r="AU4">
        <f t="shared" si="4"/>
        <v>0.97344256064433476</v>
      </c>
      <c r="AV4" s="5" t="s">
        <v>31</v>
      </c>
      <c r="AW4" s="10">
        <v>3400</v>
      </c>
      <c r="AX4" s="5">
        <v>12685.096</v>
      </c>
      <c r="AY4" s="5">
        <v>3.7309999999999999</v>
      </c>
      <c r="AZ4" s="5">
        <v>0.69199999999999995</v>
      </c>
      <c r="BA4" s="5">
        <v>22.902000000000001</v>
      </c>
      <c r="BB4" s="5">
        <v>4.2039999999999997</v>
      </c>
      <c r="BC4" s="5">
        <f t="shared" si="5"/>
        <v>1.0301063246831583</v>
      </c>
    </row>
    <row r="5" spans="1:55" x14ac:dyDescent="0.25">
      <c r="A5" t="s">
        <v>34</v>
      </c>
      <c r="B5">
        <v>3200</v>
      </c>
      <c r="C5">
        <v>12089.851000000001</v>
      </c>
      <c r="D5">
        <v>3.778</v>
      </c>
      <c r="E5">
        <v>1.161</v>
      </c>
      <c r="F5">
        <v>21.824999999999999</v>
      </c>
      <c r="G5">
        <v>4.0279999999999996</v>
      </c>
      <c r="H5" t="s">
        <v>34</v>
      </c>
      <c r="I5">
        <v>3200</v>
      </c>
      <c r="J5">
        <v>11437.266</v>
      </c>
      <c r="K5">
        <v>3.5739999999999998</v>
      </c>
      <c r="L5">
        <v>1.103</v>
      </c>
      <c r="M5">
        <v>23.367999999999999</v>
      </c>
      <c r="N5">
        <v>3.7789999999999999</v>
      </c>
      <c r="O5" t="s">
        <v>34</v>
      </c>
      <c r="P5">
        <v>3200</v>
      </c>
      <c r="Q5" s="5">
        <v>11286.485000000001</v>
      </c>
      <c r="R5">
        <v>3.5270000000000001</v>
      </c>
      <c r="S5">
        <v>1.099</v>
      </c>
      <c r="T5">
        <v>51.51</v>
      </c>
      <c r="U5">
        <v>3.7829999999999999</v>
      </c>
      <c r="V5">
        <f t="shared" si="0"/>
        <v>0.93355038039757476</v>
      </c>
      <c r="W5" t="s">
        <v>34</v>
      </c>
      <c r="X5">
        <v>3200</v>
      </c>
      <c r="Y5">
        <v>9196.9590000000007</v>
      </c>
      <c r="Z5">
        <v>2.8740000000000001</v>
      </c>
      <c r="AA5">
        <v>0.90800000000000003</v>
      </c>
      <c r="AB5">
        <v>14.114000000000001</v>
      </c>
      <c r="AC5">
        <v>3.0070000000000001</v>
      </c>
      <c r="AD5">
        <f t="shared" si="1"/>
        <v>0.81486476967807075</v>
      </c>
      <c r="AE5" t="s">
        <v>34</v>
      </c>
      <c r="AF5">
        <v>3200</v>
      </c>
      <c r="AG5">
        <v>9497.5390000000007</v>
      </c>
      <c r="AH5">
        <v>2.968</v>
      </c>
      <c r="AI5">
        <v>0.876</v>
      </c>
      <c r="AJ5">
        <v>18.593</v>
      </c>
      <c r="AK5">
        <v>3.194</v>
      </c>
      <c r="AL5">
        <f t="shared" si="2"/>
        <v>1.0326825421315893</v>
      </c>
      <c r="AM5">
        <f t="shared" si="3"/>
        <v>0.78557949142632111</v>
      </c>
      <c r="AN5" t="s">
        <v>34</v>
      </c>
      <c r="AO5">
        <v>3200</v>
      </c>
      <c r="AP5" s="5">
        <v>11059.58</v>
      </c>
      <c r="AQ5" s="5">
        <v>3.456</v>
      </c>
      <c r="AR5" s="5">
        <v>1.073</v>
      </c>
      <c r="AS5" s="5">
        <v>19.513999999999999</v>
      </c>
      <c r="AT5" s="5">
        <v>3.738</v>
      </c>
      <c r="AU5">
        <f t="shared" si="4"/>
        <v>1.164467974282601</v>
      </c>
      <c r="AV5" s="5" t="s">
        <v>34</v>
      </c>
      <c r="AW5" s="10">
        <v>3200</v>
      </c>
      <c r="AX5" s="5">
        <v>9637.0059999999994</v>
      </c>
      <c r="AY5" s="5">
        <v>3.012</v>
      </c>
      <c r="AZ5" s="5">
        <v>0.91500000000000004</v>
      </c>
      <c r="BA5" s="5">
        <v>19.015999999999998</v>
      </c>
      <c r="BB5" s="5">
        <v>3.2080000000000002</v>
      </c>
      <c r="BC5" s="5">
        <f t="shared" si="5"/>
        <v>0.8713717880787516</v>
      </c>
    </row>
    <row r="6" spans="1:55" x14ac:dyDescent="0.25">
      <c r="A6" t="s">
        <v>29</v>
      </c>
      <c r="B6">
        <v>6800</v>
      </c>
      <c r="C6">
        <v>29295.877</v>
      </c>
      <c r="D6">
        <v>4.3079999999999998</v>
      </c>
      <c r="E6">
        <v>0.85</v>
      </c>
      <c r="F6">
        <v>35.356000000000002</v>
      </c>
      <c r="G6">
        <v>4.8390000000000004</v>
      </c>
      <c r="H6" t="s">
        <v>29</v>
      </c>
      <c r="I6">
        <v>6800</v>
      </c>
      <c r="J6">
        <v>28521.15</v>
      </c>
      <c r="K6">
        <v>4.194</v>
      </c>
      <c r="L6">
        <v>0.81200000000000006</v>
      </c>
      <c r="M6">
        <v>37.113999999999997</v>
      </c>
      <c r="N6">
        <v>4.7240000000000002</v>
      </c>
      <c r="O6" t="s">
        <v>29</v>
      </c>
      <c r="P6">
        <v>6800</v>
      </c>
      <c r="Q6" s="5">
        <v>28005.026999999998</v>
      </c>
      <c r="R6">
        <v>4.1180000000000003</v>
      </c>
      <c r="S6">
        <v>0.80600000000000005</v>
      </c>
      <c r="T6">
        <v>28.614000000000001</v>
      </c>
      <c r="U6">
        <v>4.62</v>
      </c>
      <c r="V6">
        <f t="shared" si="0"/>
        <v>0.95593748567417858</v>
      </c>
      <c r="W6" t="s">
        <v>29</v>
      </c>
      <c r="X6">
        <v>6800</v>
      </c>
      <c r="Y6">
        <v>22933.596000000001</v>
      </c>
      <c r="Z6">
        <v>3.3730000000000002</v>
      </c>
      <c r="AA6">
        <v>0.628</v>
      </c>
      <c r="AB6">
        <v>28.49</v>
      </c>
      <c r="AC6">
        <v>3.7090000000000001</v>
      </c>
      <c r="AD6">
        <f t="shared" si="1"/>
        <v>0.81890997641244923</v>
      </c>
      <c r="AE6" t="s">
        <v>29</v>
      </c>
      <c r="AF6">
        <v>6800</v>
      </c>
      <c r="AG6">
        <v>20533.491000000002</v>
      </c>
      <c r="AH6">
        <v>3.02</v>
      </c>
      <c r="AI6">
        <v>0.57299999999999995</v>
      </c>
      <c r="AJ6">
        <v>21.664000000000001</v>
      </c>
      <c r="AK6">
        <v>3.2919999999999998</v>
      </c>
      <c r="AL6">
        <f t="shared" si="2"/>
        <v>0.89534545738051718</v>
      </c>
      <c r="AM6">
        <f t="shared" si="3"/>
        <v>0.70090036901779729</v>
      </c>
      <c r="AN6" t="s">
        <v>29</v>
      </c>
      <c r="AO6">
        <v>6800</v>
      </c>
      <c r="AP6" s="5">
        <v>19935.928</v>
      </c>
      <c r="AQ6" s="5">
        <v>2.9319999999999999</v>
      </c>
      <c r="AR6" s="5">
        <v>0.54100000000000004</v>
      </c>
      <c r="AS6" s="5">
        <v>20.65</v>
      </c>
      <c r="AT6" s="5">
        <v>3.26</v>
      </c>
      <c r="AU6">
        <f t="shared" si="4"/>
        <v>0.97089812930494857</v>
      </c>
      <c r="AV6" s="5" t="s">
        <v>29</v>
      </c>
      <c r="AW6" s="10">
        <v>6800</v>
      </c>
      <c r="AX6" s="5">
        <v>20465.762999999999</v>
      </c>
      <c r="AY6" s="5">
        <v>3.01</v>
      </c>
      <c r="AZ6" s="5">
        <v>0.54600000000000004</v>
      </c>
      <c r="BA6" s="5">
        <v>22.238</v>
      </c>
      <c r="BB6" s="5">
        <v>3.3540000000000001</v>
      </c>
      <c r="BC6" s="5">
        <f t="shared" si="5"/>
        <v>1.0265768917303473</v>
      </c>
    </row>
    <row r="7" spans="1:55" x14ac:dyDescent="0.25">
      <c r="A7" t="s">
        <v>37</v>
      </c>
      <c r="B7">
        <v>5000</v>
      </c>
      <c r="C7">
        <v>19419.947</v>
      </c>
      <c r="D7">
        <v>3.8839999999999999</v>
      </c>
      <c r="E7">
        <v>0.91300000000000003</v>
      </c>
      <c r="F7">
        <v>96.626999999999995</v>
      </c>
      <c r="G7">
        <v>12.898999999999999</v>
      </c>
      <c r="H7" t="s">
        <v>37</v>
      </c>
      <c r="I7">
        <v>5000</v>
      </c>
      <c r="J7">
        <v>18624.315999999999</v>
      </c>
      <c r="K7">
        <v>3.7250000000000001</v>
      </c>
      <c r="L7">
        <v>0.86499999999999999</v>
      </c>
      <c r="M7">
        <v>101.32</v>
      </c>
      <c r="N7">
        <v>12.368</v>
      </c>
      <c r="O7" t="s">
        <v>37</v>
      </c>
      <c r="P7">
        <v>5000</v>
      </c>
      <c r="Q7" s="5">
        <v>18431.490000000002</v>
      </c>
      <c r="R7">
        <v>3.6859999999999999</v>
      </c>
      <c r="S7">
        <v>0.86099999999999999</v>
      </c>
      <c r="T7">
        <v>87.16</v>
      </c>
      <c r="U7">
        <v>12.257</v>
      </c>
      <c r="V7">
        <f t="shared" si="0"/>
        <v>0.94910094244850418</v>
      </c>
      <c r="W7" t="s">
        <v>37</v>
      </c>
      <c r="X7">
        <v>5000</v>
      </c>
      <c r="Y7">
        <v>14670.272999999999</v>
      </c>
      <c r="Z7">
        <v>2.9340000000000002</v>
      </c>
      <c r="AA7">
        <v>0.70299999999999996</v>
      </c>
      <c r="AB7">
        <v>65.061000000000007</v>
      </c>
      <c r="AC7">
        <v>9.5259999999999998</v>
      </c>
      <c r="AD7">
        <f t="shared" si="1"/>
        <v>0.79593527164651356</v>
      </c>
      <c r="AE7" t="s">
        <v>37</v>
      </c>
      <c r="AF7">
        <v>5000</v>
      </c>
      <c r="AG7">
        <v>13341.887000000001</v>
      </c>
      <c r="AH7">
        <v>2.6680000000000001</v>
      </c>
      <c r="AI7">
        <v>0.64800000000000002</v>
      </c>
      <c r="AJ7">
        <v>71.978999999999999</v>
      </c>
      <c r="AK7">
        <v>8.6029999999999998</v>
      </c>
      <c r="AL7">
        <f t="shared" si="2"/>
        <v>0.90945049216193874</v>
      </c>
      <c r="AM7">
        <f t="shared" si="3"/>
        <v>0.68701974315377901</v>
      </c>
      <c r="AN7" t="s">
        <v>37</v>
      </c>
      <c r="AO7">
        <v>5000</v>
      </c>
      <c r="AP7" s="5">
        <v>13070.457</v>
      </c>
      <c r="AQ7" s="5">
        <v>2.6139999999999999</v>
      </c>
      <c r="AR7" s="5">
        <v>0.65100000000000002</v>
      </c>
      <c r="AS7" s="5">
        <v>48.268999999999998</v>
      </c>
      <c r="AT7" s="5">
        <v>8.4049999999999994</v>
      </c>
      <c r="AU7">
        <f t="shared" si="4"/>
        <v>0.97965580131206331</v>
      </c>
      <c r="AV7" s="5" t="s">
        <v>37</v>
      </c>
      <c r="AW7" s="10">
        <v>5000</v>
      </c>
      <c r="AX7" s="5">
        <v>13500.495999999999</v>
      </c>
      <c r="AY7" s="5">
        <v>2.7</v>
      </c>
      <c r="AZ7" s="5">
        <v>0.67800000000000005</v>
      </c>
      <c r="BA7" s="5">
        <v>68.061000000000007</v>
      </c>
      <c r="BB7" s="5">
        <v>8.6340000000000003</v>
      </c>
      <c r="BC7" s="5">
        <f t="shared" si="5"/>
        <v>1.0329016039760506</v>
      </c>
    </row>
    <row r="8" spans="1:55" x14ac:dyDescent="0.25">
      <c r="A8" t="s">
        <v>11</v>
      </c>
      <c r="B8">
        <v>18200</v>
      </c>
      <c r="C8">
        <v>72875.764999999999</v>
      </c>
      <c r="D8">
        <v>4.0039999999999996</v>
      </c>
      <c r="E8">
        <v>0.28199999999999997</v>
      </c>
      <c r="F8">
        <v>108.60599999999999</v>
      </c>
      <c r="G8">
        <v>11.026999999999999</v>
      </c>
      <c r="H8" t="s">
        <v>11</v>
      </c>
      <c r="I8">
        <v>18200</v>
      </c>
      <c r="J8">
        <v>71246.494000000006</v>
      </c>
      <c r="K8">
        <v>3.915</v>
      </c>
      <c r="L8">
        <v>0.27400000000000002</v>
      </c>
      <c r="M8">
        <v>93.623999999999995</v>
      </c>
      <c r="N8">
        <v>10.689</v>
      </c>
      <c r="O8" t="s">
        <v>11</v>
      </c>
      <c r="P8">
        <v>18200</v>
      </c>
      <c r="Q8" s="5">
        <v>70171.930999999997</v>
      </c>
      <c r="R8">
        <v>3.8559999999999999</v>
      </c>
      <c r="S8">
        <v>0.27200000000000002</v>
      </c>
      <c r="T8">
        <v>101.428</v>
      </c>
      <c r="U8">
        <v>10.564</v>
      </c>
      <c r="V8">
        <f t="shared" si="0"/>
        <v>0.9628980361303926</v>
      </c>
      <c r="W8" t="s">
        <v>11</v>
      </c>
      <c r="X8">
        <v>18200</v>
      </c>
      <c r="Y8">
        <v>55216.722000000002</v>
      </c>
      <c r="Z8">
        <v>3.0339999999999998</v>
      </c>
      <c r="AA8">
        <v>0.22</v>
      </c>
      <c r="AB8">
        <v>84.287999999999997</v>
      </c>
      <c r="AC8">
        <v>8.0920000000000005</v>
      </c>
      <c r="AD8">
        <f t="shared" si="1"/>
        <v>0.78687761920075994</v>
      </c>
      <c r="AE8" t="s">
        <v>11</v>
      </c>
      <c r="AF8">
        <v>18200</v>
      </c>
      <c r="AG8">
        <v>47737.593999999997</v>
      </c>
      <c r="AH8">
        <v>2.6230000000000002</v>
      </c>
      <c r="AI8">
        <v>0.17299999999999999</v>
      </c>
      <c r="AJ8">
        <v>63.963999999999999</v>
      </c>
      <c r="AK8">
        <v>7.2939999999999996</v>
      </c>
      <c r="AL8">
        <f t="shared" si="2"/>
        <v>0.86454958336715448</v>
      </c>
      <c r="AM8">
        <f t="shared" si="3"/>
        <v>0.65505444779893562</v>
      </c>
      <c r="AN8" t="s">
        <v>11</v>
      </c>
      <c r="AO8">
        <v>18200</v>
      </c>
      <c r="AP8" s="5">
        <v>47060.21</v>
      </c>
      <c r="AQ8" s="5">
        <v>2.5859999999999999</v>
      </c>
      <c r="AR8" s="5">
        <v>0.18</v>
      </c>
      <c r="AS8" s="5">
        <v>56.933</v>
      </c>
      <c r="AT8" s="5">
        <v>7.13</v>
      </c>
      <c r="AU8">
        <f t="shared" si="4"/>
        <v>0.98581026098634128</v>
      </c>
      <c r="AV8" s="5" t="s">
        <v>11</v>
      </c>
      <c r="AW8" s="10">
        <v>18200</v>
      </c>
      <c r="AX8" s="5">
        <v>48292.682000000001</v>
      </c>
      <c r="AY8" s="5">
        <v>2.653</v>
      </c>
      <c r="AZ8" s="5">
        <v>0.182</v>
      </c>
      <c r="BA8" s="5">
        <v>71.457999999999998</v>
      </c>
      <c r="BB8" s="5">
        <v>7.3140000000000001</v>
      </c>
      <c r="BC8" s="5">
        <f t="shared" si="5"/>
        <v>1.0261892583989745</v>
      </c>
    </row>
    <row r="9" spans="1:55" x14ac:dyDescent="0.25">
      <c r="A9" t="s">
        <v>32</v>
      </c>
      <c r="B9">
        <v>5400</v>
      </c>
      <c r="C9">
        <v>20349.422999999999</v>
      </c>
      <c r="D9">
        <v>3.7679999999999998</v>
      </c>
      <c r="E9">
        <v>0.90800000000000003</v>
      </c>
      <c r="F9">
        <v>96.608999999999995</v>
      </c>
      <c r="G9">
        <v>12.423</v>
      </c>
      <c r="H9" t="s">
        <v>32</v>
      </c>
      <c r="I9">
        <v>5400</v>
      </c>
      <c r="J9">
        <v>19524.624</v>
      </c>
      <c r="K9">
        <v>3.6160000000000001</v>
      </c>
      <c r="L9">
        <v>0.86</v>
      </c>
      <c r="M9">
        <v>101.3</v>
      </c>
      <c r="N9">
        <v>11.911</v>
      </c>
      <c r="O9" t="s">
        <v>32</v>
      </c>
      <c r="P9">
        <v>5400</v>
      </c>
      <c r="Q9" s="5">
        <v>19318.039000000001</v>
      </c>
      <c r="R9">
        <v>3.577</v>
      </c>
      <c r="S9">
        <v>0.85499999999999998</v>
      </c>
      <c r="T9">
        <v>87.147000000000006</v>
      </c>
      <c r="U9">
        <v>11.805</v>
      </c>
      <c r="V9">
        <f t="shared" si="0"/>
        <v>0.94931630248189358</v>
      </c>
      <c r="W9" t="s">
        <v>32</v>
      </c>
      <c r="X9">
        <v>5400</v>
      </c>
      <c r="Y9">
        <v>15409.786</v>
      </c>
      <c r="Z9">
        <v>2.8540000000000001</v>
      </c>
      <c r="AA9">
        <v>0.69699999999999995</v>
      </c>
      <c r="AB9">
        <v>65.048000000000002</v>
      </c>
      <c r="AC9">
        <v>9.1739999999999995</v>
      </c>
      <c r="AD9">
        <f t="shared" si="1"/>
        <v>0.79768893726739032</v>
      </c>
      <c r="AE9" t="s">
        <v>32</v>
      </c>
      <c r="AF9">
        <v>5400</v>
      </c>
      <c r="AG9">
        <v>14009.286</v>
      </c>
      <c r="AH9">
        <v>2.5939999999999999</v>
      </c>
      <c r="AI9">
        <v>0.64100000000000001</v>
      </c>
      <c r="AJ9">
        <v>71.962999999999994</v>
      </c>
      <c r="AK9">
        <v>8.2850000000000001</v>
      </c>
      <c r="AL9">
        <f t="shared" si="2"/>
        <v>0.90911619408601785</v>
      </c>
      <c r="AM9">
        <f t="shared" si="3"/>
        <v>0.68843652225421825</v>
      </c>
      <c r="AN9" t="s">
        <v>32</v>
      </c>
      <c r="AO9">
        <v>5400</v>
      </c>
      <c r="AP9" s="5">
        <v>13728.686</v>
      </c>
      <c r="AQ9" s="5">
        <v>2.5419999999999998</v>
      </c>
      <c r="AR9" s="5">
        <v>0.64600000000000002</v>
      </c>
      <c r="AS9" s="5">
        <v>48.255000000000003</v>
      </c>
      <c r="AT9" s="5">
        <v>8.0950000000000006</v>
      </c>
      <c r="AU9">
        <f t="shared" si="4"/>
        <v>0.97997042818599034</v>
      </c>
      <c r="AV9" s="5" t="s">
        <v>32</v>
      </c>
      <c r="AW9" s="10">
        <v>5400</v>
      </c>
      <c r="AX9" s="5">
        <v>14187.868</v>
      </c>
      <c r="AY9" s="5">
        <v>2.6269999999999998</v>
      </c>
      <c r="AZ9" s="5">
        <v>0.67200000000000004</v>
      </c>
      <c r="BA9" s="5">
        <v>68.042000000000002</v>
      </c>
      <c r="BB9" s="5">
        <v>8.3160000000000007</v>
      </c>
      <c r="BC9" s="5">
        <f t="shared" si="5"/>
        <v>1.0334469008905878</v>
      </c>
    </row>
    <row r="10" spans="1:55" x14ac:dyDescent="0.25">
      <c r="A10" t="s">
        <v>36</v>
      </c>
      <c r="B10">
        <v>3000</v>
      </c>
      <c r="C10">
        <v>10736.824000000001</v>
      </c>
      <c r="D10">
        <v>3.5790000000000002</v>
      </c>
      <c r="E10">
        <v>0.85599999999999998</v>
      </c>
      <c r="F10">
        <v>15.721</v>
      </c>
      <c r="G10">
        <v>3.0670000000000002</v>
      </c>
      <c r="H10" t="s">
        <v>36</v>
      </c>
      <c r="I10">
        <v>3000</v>
      </c>
      <c r="J10">
        <v>10442.629000000001</v>
      </c>
      <c r="K10">
        <v>3.4809999999999999</v>
      </c>
      <c r="L10">
        <v>0.81799999999999995</v>
      </c>
      <c r="M10">
        <v>15.566000000000001</v>
      </c>
      <c r="N10">
        <v>3.016</v>
      </c>
      <c r="O10" t="s">
        <v>36</v>
      </c>
      <c r="P10">
        <v>3000</v>
      </c>
      <c r="Q10" s="5">
        <v>10263.198</v>
      </c>
      <c r="R10">
        <v>3.4209999999999998</v>
      </c>
      <c r="S10">
        <v>0.81200000000000006</v>
      </c>
      <c r="T10">
        <v>14.853</v>
      </c>
      <c r="U10">
        <v>2.9470000000000001</v>
      </c>
      <c r="V10">
        <f t="shared" si="0"/>
        <v>0.95588770012435709</v>
      </c>
      <c r="W10" t="s">
        <v>36</v>
      </c>
      <c r="X10">
        <v>3000</v>
      </c>
      <c r="Y10">
        <v>8517.473</v>
      </c>
      <c r="Z10">
        <v>2.839</v>
      </c>
      <c r="AA10">
        <v>0.63500000000000001</v>
      </c>
      <c r="AB10">
        <v>13.04</v>
      </c>
      <c r="AC10">
        <v>2.4670000000000001</v>
      </c>
      <c r="AD10">
        <f t="shared" si="1"/>
        <v>0.82990438263005351</v>
      </c>
      <c r="AE10" t="s">
        <v>36</v>
      </c>
      <c r="AF10">
        <v>3000</v>
      </c>
      <c r="AG10">
        <v>7508.549</v>
      </c>
      <c r="AH10">
        <v>2.5030000000000001</v>
      </c>
      <c r="AI10">
        <v>0.58499999999999996</v>
      </c>
      <c r="AJ10">
        <v>12.41</v>
      </c>
      <c r="AK10">
        <v>2.1469999999999998</v>
      </c>
      <c r="AL10">
        <f t="shared" si="2"/>
        <v>0.88154655729463427</v>
      </c>
      <c r="AM10">
        <f t="shared" si="3"/>
        <v>0.69932682141385571</v>
      </c>
      <c r="AN10" t="s">
        <v>36</v>
      </c>
      <c r="AO10">
        <v>3000</v>
      </c>
      <c r="AP10" s="5">
        <v>7233.4989999999998</v>
      </c>
      <c r="AQ10" s="5">
        <v>2.411</v>
      </c>
      <c r="AR10" s="5">
        <v>0.54900000000000004</v>
      </c>
      <c r="AS10" s="5">
        <v>8.9260000000000002</v>
      </c>
      <c r="AT10" s="5">
        <v>2.0870000000000002</v>
      </c>
      <c r="AU10">
        <f t="shared" si="4"/>
        <v>0.96336842178162518</v>
      </c>
      <c r="AV10" s="5" t="s">
        <v>36</v>
      </c>
      <c r="AW10" s="10">
        <v>3000</v>
      </c>
      <c r="AX10" s="5">
        <v>7417.0460000000003</v>
      </c>
      <c r="AY10" s="5">
        <v>2.472</v>
      </c>
      <c r="AZ10" s="5">
        <v>0.55900000000000005</v>
      </c>
      <c r="BA10" s="5">
        <v>10.526999999999999</v>
      </c>
      <c r="BB10" s="5">
        <v>2.1459999999999999</v>
      </c>
      <c r="BC10" s="5">
        <f t="shared" si="5"/>
        <v>1.0253745801305842</v>
      </c>
    </row>
    <row r="11" spans="1:55" x14ac:dyDescent="0.25">
      <c r="A11" t="s">
        <v>28</v>
      </c>
      <c r="B11">
        <v>7000</v>
      </c>
      <c r="C11">
        <v>22665.538</v>
      </c>
      <c r="D11">
        <v>3.238</v>
      </c>
      <c r="E11">
        <v>0.72099999999999997</v>
      </c>
      <c r="F11">
        <v>96.293000000000006</v>
      </c>
      <c r="G11">
        <v>10.930999999999999</v>
      </c>
      <c r="H11" t="s">
        <v>28</v>
      </c>
      <c r="I11">
        <v>7000</v>
      </c>
      <c r="J11">
        <v>21771.645</v>
      </c>
      <c r="K11">
        <v>3.11</v>
      </c>
      <c r="L11">
        <v>0.68300000000000005</v>
      </c>
      <c r="M11">
        <v>100.97799999999999</v>
      </c>
      <c r="N11">
        <v>10.478999999999999</v>
      </c>
      <c r="O11" t="s">
        <v>28</v>
      </c>
      <c r="P11">
        <v>7000</v>
      </c>
      <c r="Q11" s="5">
        <v>21518.187999999998</v>
      </c>
      <c r="R11">
        <v>3.0739999999999998</v>
      </c>
      <c r="S11">
        <v>0.68</v>
      </c>
      <c r="T11">
        <v>86.799000000000007</v>
      </c>
      <c r="U11">
        <v>10.385</v>
      </c>
      <c r="V11">
        <f t="shared" si="0"/>
        <v>0.94937909702386059</v>
      </c>
      <c r="W11" t="s">
        <v>28</v>
      </c>
      <c r="X11">
        <v>7000</v>
      </c>
      <c r="Y11">
        <v>17227.417000000001</v>
      </c>
      <c r="Z11">
        <v>2.4609999999999999</v>
      </c>
      <c r="AA11">
        <v>0.55100000000000005</v>
      </c>
      <c r="AB11">
        <v>64.771000000000001</v>
      </c>
      <c r="AC11">
        <v>8.0660000000000007</v>
      </c>
      <c r="AD11">
        <f t="shared" si="1"/>
        <v>0.8005979406816226</v>
      </c>
      <c r="AE11" t="s">
        <v>28</v>
      </c>
      <c r="AF11">
        <v>7000</v>
      </c>
      <c r="AG11">
        <v>15514.097</v>
      </c>
      <c r="AH11">
        <v>2.2160000000000002</v>
      </c>
      <c r="AI11">
        <v>0.5</v>
      </c>
      <c r="AJ11">
        <v>71.7</v>
      </c>
      <c r="AK11">
        <v>7.282</v>
      </c>
      <c r="AL11">
        <f t="shared" si="2"/>
        <v>0.90054690148848193</v>
      </c>
      <c r="AM11">
        <f t="shared" si="3"/>
        <v>0.68447953893704172</v>
      </c>
      <c r="AN11" t="s">
        <v>28</v>
      </c>
      <c r="AO11">
        <v>7000</v>
      </c>
      <c r="AP11" s="5">
        <v>15304.895</v>
      </c>
      <c r="AQ11" s="5">
        <v>2.1859999999999999</v>
      </c>
      <c r="AR11" s="5">
        <v>0.51300000000000001</v>
      </c>
      <c r="AS11" s="5">
        <v>48.02</v>
      </c>
      <c r="AT11" s="5">
        <v>7.117</v>
      </c>
      <c r="AU11">
        <f t="shared" si="4"/>
        <v>0.9865153608360191</v>
      </c>
      <c r="AV11" s="5" t="s">
        <v>28</v>
      </c>
      <c r="AW11" s="10">
        <v>7000</v>
      </c>
      <c r="AX11" s="5">
        <v>15754.947</v>
      </c>
      <c r="AY11" s="5">
        <v>2.2509999999999999</v>
      </c>
      <c r="AZ11" s="5">
        <v>0.52200000000000002</v>
      </c>
      <c r="BA11" s="5">
        <v>67.617000000000004</v>
      </c>
      <c r="BB11" s="5">
        <v>7.3079999999999998</v>
      </c>
      <c r="BC11" s="5">
        <f t="shared" si="5"/>
        <v>1.0294057554788842</v>
      </c>
    </row>
    <row r="12" spans="1:55" x14ac:dyDescent="0.25">
      <c r="A12" t="s">
        <v>35</v>
      </c>
      <c r="B12">
        <v>1200</v>
      </c>
      <c r="C12">
        <v>2594.248</v>
      </c>
      <c r="D12">
        <v>2.1619999999999999</v>
      </c>
      <c r="E12">
        <v>0.72799999999999998</v>
      </c>
      <c r="F12">
        <v>6.1029999999999998</v>
      </c>
      <c r="G12">
        <v>1.42</v>
      </c>
      <c r="H12" t="s">
        <v>35</v>
      </c>
      <c r="I12">
        <v>1200</v>
      </c>
      <c r="J12">
        <v>2515.3380000000002</v>
      </c>
      <c r="K12">
        <v>2.0960000000000001</v>
      </c>
      <c r="L12">
        <v>0.68799999999999994</v>
      </c>
      <c r="M12">
        <v>6.7240000000000002</v>
      </c>
      <c r="N12">
        <v>1.393</v>
      </c>
      <c r="O12" t="s">
        <v>35</v>
      </c>
      <c r="P12">
        <v>1200</v>
      </c>
      <c r="Q12" s="5">
        <v>2474.1289999999999</v>
      </c>
      <c r="R12">
        <v>2.0619999999999998</v>
      </c>
      <c r="S12">
        <v>0.68600000000000005</v>
      </c>
      <c r="T12">
        <v>5.75</v>
      </c>
      <c r="U12">
        <v>1.363</v>
      </c>
      <c r="V12">
        <f t="shared" si="0"/>
        <v>0.95369795023451875</v>
      </c>
      <c r="W12" t="s">
        <v>35</v>
      </c>
      <c r="X12">
        <v>1200</v>
      </c>
      <c r="Y12">
        <v>2055.962</v>
      </c>
      <c r="Z12">
        <v>1.7130000000000001</v>
      </c>
      <c r="AA12">
        <v>0.55800000000000005</v>
      </c>
      <c r="AB12">
        <v>7.1390000000000002</v>
      </c>
      <c r="AC12">
        <v>1.145</v>
      </c>
      <c r="AD12">
        <f t="shared" si="1"/>
        <v>0.83098415644455081</v>
      </c>
      <c r="AE12" t="s">
        <v>35</v>
      </c>
      <c r="AF12">
        <v>1200</v>
      </c>
      <c r="AG12">
        <v>1835.471</v>
      </c>
      <c r="AH12">
        <v>1.53</v>
      </c>
      <c r="AI12">
        <v>0.505</v>
      </c>
      <c r="AJ12">
        <v>4.4820000000000002</v>
      </c>
      <c r="AK12">
        <v>1.002</v>
      </c>
      <c r="AL12">
        <f t="shared" si="2"/>
        <v>0.89275531357097071</v>
      </c>
      <c r="AM12">
        <f t="shared" si="3"/>
        <v>0.70751562687915726</v>
      </c>
      <c r="AN12" t="s">
        <v>35</v>
      </c>
      <c r="AO12">
        <v>1200</v>
      </c>
      <c r="AP12" s="5">
        <v>1826.271</v>
      </c>
      <c r="AQ12" s="5">
        <v>1.522</v>
      </c>
      <c r="AR12" s="5">
        <v>0.51900000000000002</v>
      </c>
      <c r="AS12" s="5">
        <v>4.32</v>
      </c>
      <c r="AT12" s="5">
        <v>0.99099999999999999</v>
      </c>
      <c r="AU12">
        <f t="shared" si="4"/>
        <v>0.99498766256726467</v>
      </c>
      <c r="AV12" s="5" t="s">
        <v>35</v>
      </c>
      <c r="AW12" s="10">
        <v>1200</v>
      </c>
      <c r="AX12" s="5">
        <v>1886.9659999999999</v>
      </c>
      <c r="AY12" s="5">
        <v>1.5720000000000001</v>
      </c>
      <c r="AZ12" s="5">
        <v>0.52700000000000002</v>
      </c>
      <c r="BA12" s="5">
        <v>5.16</v>
      </c>
      <c r="BB12" s="5">
        <v>1.0329999999999999</v>
      </c>
      <c r="BC12" s="5">
        <f t="shared" si="5"/>
        <v>1.0332343885436499</v>
      </c>
    </row>
    <row r="13" spans="1:55" x14ac:dyDescent="0.25">
      <c r="A13" t="s">
        <v>45</v>
      </c>
      <c r="B13">
        <v>23000</v>
      </c>
      <c r="C13">
        <v>12992.807000000001</v>
      </c>
      <c r="D13">
        <v>0.56499999999999995</v>
      </c>
      <c r="E13">
        <v>0.16400000000000001</v>
      </c>
      <c r="F13">
        <v>7.008</v>
      </c>
      <c r="G13">
        <v>0.66600000000000004</v>
      </c>
      <c r="H13" t="s">
        <v>45</v>
      </c>
      <c r="I13">
        <v>23000</v>
      </c>
      <c r="J13">
        <v>12324.666999999999</v>
      </c>
      <c r="K13">
        <v>0.53600000000000003</v>
      </c>
      <c r="L13">
        <v>0.156</v>
      </c>
      <c r="M13">
        <v>10.038</v>
      </c>
      <c r="N13">
        <v>0.63300000000000001</v>
      </c>
      <c r="O13" t="s">
        <v>45</v>
      </c>
      <c r="P13">
        <v>23000</v>
      </c>
      <c r="Q13" s="5">
        <v>12131.44</v>
      </c>
      <c r="R13">
        <v>0.52700000000000002</v>
      </c>
      <c r="S13">
        <v>0.154</v>
      </c>
      <c r="T13">
        <v>23.044</v>
      </c>
      <c r="U13">
        <v>0.64300000000000002</v>
      </c>
      <c r="V13">
        <f t="shared" si="0"/>
        <v>0.93370431808923193</v>
      </c>
      <c r="W13" t="s">
        <v>45</v>
      </c>
      <c r="X13">
        <v>23000</v>
      </c>
      <c r="Y13">
        <v>9796.4490000000005</v>
      </c>
      <c r="Z13">
        <v>0.42599999999999999</v>
      </c>
      <c r="AA13">
        <v>0.11799999999999999</v>
      </c>
      <c r="AB13">
        <v>6.2220000000000004</v>
      </c>
      <c r="AC13">
        <v>0.503</v>
      </c>
      <c r="AD13">
        <f t="shared" si="1"/>
        <v>0.80752565235454321</v>
      </c>
      <c r="AE13" t="s">
        <v>45</v>
      </c>
      <c r="AF13">
        <v>23000</v>
      </c>
      <c r="AG13">
        <v>9819.3649999999998</v>
      </c>
      <c r="AH13">
        <v>0.42699999999999999</v>
      </c>
      <c r="AI13">
        <v>0.11600000000000001</v>
      </c>
      <c r="AJ13">
        <v>6.2880000000000003</v>
      </c>
      <c r="AK13">
        <v>0.50900000000000001</v>
      </c>
      <c r="AL13">
        <f t="shared" si="2"/>
        <v>1.0023392149543164</v>
      </c>
      <c r="AM13">
        <f t="shared" si="3"/>
        <v>0.75575393369577482</v>
      </c>
      <c r="AN13" t="s">
        <v>45</v>
      </c>
      <c r="AO13">
        <v>23000</v>
      </c>
      <c r="AP13" s="5">
        <v>11680.803</v>
      </c>
      <c r="AQ13" s="5">
        <v>0.50800000000000001</v>
      </c>
      <c r="AR13" s="5">
        <v>0.122</v>
      </c>
      <c r="AS13" s="5">
        <v>7.86</v>
      </c>
      <c r="AT13" s="5">
        <v>0.73499999999999999</v>
      </c>
      <c r="AU13">
        <f t="shared" si="4"/>
        <v>1.1895680627005922</v>
      </c>
      <c r="AV13" s="5" t="s">
        <v>45</v>
      </c>
      <c r="AW13" s="10">
        <v>23000</v>
      </c>
      <c r="AX13" s="5">
        <v>9981.2039999999997</v>
      </c>
      <c r="AY13" s="5">
        <v>0.434</v>
      </c>
      <c r="AZ13" s="5">
        <v>0.121</v>
      </c>
      <c r="BA13" s="5">
        <v>5.899</v>
      </c>
      <c r="BB13" s="5">
        <v>0.51</v>
      </c>
      <c r="BC13" s="5">
        <f t="shared" si="5"/>
        <v>0.85449639035946412</v>
      </c>
    </row>
    <row r="14" spans="1:55" x14ac:dyDescent="0.25">
      <c r="A14" t="s">
        <v>40</v>
      </c>
      <c r="B14">
        <v>3600</v>
      </c>
      <c r="C14">
        <v>1722.933</v>
      </c>
      <c r="D14">
        <v>0.47899999999999998</v>
      </c>
      <c r="E14">
        <v>0.20599999999999999</v>
      </c>
      <c r="F14">
        <v>1.415</v>
      </c>
      <c r="G14">
        <v>0.13500000000000001</v>
      </c>
      <c r="H14" t="s">
        <v>40</v>
      </c>
      <c r="I14">
        <v>3600</v>
      </c>
      <c r="J14">
        <v>1654.3989999999999</v>
      </c>
      <c r="K14">
        <v>0.46</v>
      </c>
      <c r="L14">
        <v>0.19400000000000001</v>
      </c>
      <c r="M14">
        <v>3.2</v>
      </c>
      <c r="N14">
        <v>0.14399999999999999</v>
      </c>
      <c r="O14" t="s">
        <v>40</v>
      </c>
      <c r="P14">
        <v>3600</v>
      </c>
      <c r="Q14" s="5">
        <v>1656.144</v>
      </c>
      <c r="R14">
        <v>0.46</v>
      </c>
      <c r="S14">
        <v>0.19500000000000001</v>
      </c>
      <c r="T14">
        <v>27.173999999999999</v>
      </c>
      <c r="U14">
        <v>0.46300000000000002</v>
      </c>
      <c r="V14">
        <f t="shared" si="0"/>
        <v>0.96123528889399645</v>
      </c>
      <c r="W14" t="s">
        <v>40</v>
      </c>
      <c r="X14">
        <v>3600</v>
      </c>
      <c r="Y14">
        <v>1308.768</v>
      </c>
      <c r="Z14">
        <v>0.36399999999999999</v>
      </c>
      <c r="AA14">
        <v>0.14799999999999999</v>
      </c>
      <c r="AB14">
        <v>1.885</v>
      </c>
      <c r="AC14">
        <v>0.113</v>
      </c>
      <c r="AD14">
        <f t="shared" si="1"/>
        <v>0.79025012317769472</v>
      </c>
      <c r="AE14" t="s">
        <v>40</v>
      </c>
      <c r="AF14">
        <v>3600</v>
      </c>
      <c r="AG14">
        <v>1278.528</v>
      </c>
      <c r="AH14">
        <v>0.35499999999999998</v>
      </c>
      <c r="AI14">
        <v>0.14399999999999999</v>
      </c>
      <c r="AJ14">
        <v>0.94199999999999995</v>
      </c>
      <c r="AK14">
        <v>0.11</v>
      </c>
      <c r="AL14">
        <f t="shared" si="2"/>
        <v>0.9768943005941465</v>
      </c>
      <c r="AM14">
        <f t="shared" si="3"/>
        <v>0.74206483943368662</v>
      </c>
      <c r="AN14" t="s">
        <v>40</v>
      </c>
      <c r="AO14">
        <v>3600</v>
      </c>
      <c r="AP14" s="5">
        <v>1138.165</v>
      </c>
      <c r="AQ14" s="5">
        <v>0.316</v>
      </c>
      <c r="AR14" s="5">
        <v>0.115</v>
      </c>
      <c r="AS14" s="5">
        <v>1.0580000000000001</v>
      </c>
      <c r="AT14" s="5">
        <v>0.111</v>
      </c>
      <c r="AU14">
        <f t="shared" si="4"/>
        <v>0.89021515367672821</v>
      </c>
      <c r="AV14" s="5" t="s">
        <v>40</v>
      </c>
      <c r="AW14" s="10">
        <v>3600</v>
      </c>
      <c r="AX14" s="5">
        <v>1309.3910000000001</v>
      </c>
      <c r="AY14" s="5">
        <v>0.36399999999999999</v>
      </c>
      <c r="AZ14" s="5">
        <v>0.15</v>
      </c>
      <c r="BA14" s="5">
        <v>0.79900000000000004</v>
      </c>
      <c r="BB14" s="5">
        <v>0.11</v>
      </c>
      <c r="BC14" s="5">
        <f t="shared" si="5"/>
        <v>1.1504404018749479</v>
      </c>
    </row>
    <row r="15" spans="1:55" x14ac:dyDescent="0.25">
      <c r="A15" t="s">
        <v>38</v>
      </c>
      <c r="B15">
        <v>29600</v>
      </c>
      <c r="C15">
        <v>10748.089</v>
      </c>
      <c r="D15">
        <v>0.36299999999999999</v>
      </c>
      <c r="E15">
        <v>2.9000000000000001E-2</v>
      </c>
      <c r="F15">
        <v>12.978999999999999</v>
      </c>
      <c r="G15">
        <v>0.82699999999999996</v>
      </c>
      <c r="H15" t="s">
        <v>38</v>
      </c>
      <c r="I15">
        <v>29600</v>
      </c>
      <c r="J15">
        <v>10514.664000000001</v>
      </c>
      <c r="K15">
        <v>0.35499999999999998</v>
      </c>
      <c r="L15">
        <v>2.8000000000000001E-2</v>
      </c>
      <c r="M15">
        <v>15.608000000000001</v>
      </c>
      <c r="N15">
        <v>0.79200000000000004</v>
      </c>
      <c r="O15" t="s">
        <v>38</v>
      </c>
      <c r="P15">
        <v>29600</v>
      </c>
      <c r="Q15" s="5">
        <v>10284.471</v>
      </c>
      <c r="R15">
        <v>0.34699999999999998</v>
      </c>
      <c r="S15">
        <v>2.8000000000000001E-2</v>
      </c>
      <c r="T15">
        <v>13.071</v>
      </c>
      <c r="U15">
        <v>0.77400000000000002</v>
      </c>
      <c r="V15">
        <f t="shared" si="0"/>
        <v>0.95686507620098793</v>
      </c>
      <c r="W15" t="s">
        <v>38</v>
      </c>
      <c r="X15">
        <v>29600</v>
      </c>
      <c r="Y15">
        <v>9045.2340000000004</v>
      </c>
      <c r="Z15">
        <v>0.30599999999999999</v>
      </c>
      <c r="AA15">
        <v>2.5000000000000001E-2</v>
      </c>
      <c r="AB15">
        <v>11.3</v>
      </c>
      <c r="AC15">
        <v>0.70899999999999996</v>
      </c>
      <c r="AD15">
        <f t="shared" si="1"/>
        <v>0.87950406005325898</v>
      </c>
      <c r="AE15" t="s">
        <v>38</v>
      </c>
      <c r="AF15">
        <v>29600</v>
      </c>
      <c r="AG15">
        <v>8603.8979999999992</v>
      </c>
      <c r="AH15">
        <v>0.29099999999999998</v>
      </c>
      <c r="AI15">
        <v>2.4E-2</v>
      </c>
      <c r="AJ15">
        <v>11.689</v>
      </c>
      <c r="AK15">
        <v>0.67700000000000005</v>
      </c>
      <c r="AL15">
        <f t="shared" si="2"/>
        <v>0.9512078957824639</v>
      </c>
      <c r="AM15">
        <f t="shared" si="3"/>
        <v>0.80050490836091881</v>
      </c>
      <c r="AN15" t="s">
        <v>38</v>
      </c>
      <c r="AO15">
        <v>32000</v>
      </c>
      <c r="AP15" s="5">
        <v>10312.704</v>
      </c>
      <c r="AQ15" s="5">
        <v>0.32200000000000001</v>
      </c>
      <c r="AR15" s="5">
        <v>2.4E-2</v>
      </c>
      <c r="AS15" s="5">
        <v>9.2880000000000003</v>
      </c>
      <c r="AT15" s="5">
        <v>0.68700000000000006</v>
      </c>
      <c r="AU15">
        <f t="shared" si="4"/>
        <v>1.1986083517029142</v>
      </c>
      <c r="AV15" s="5" t="s">
        <v>38</v>
      </c>
      <c r="AW15" s="10">
        <v>29600</v>
      </c>
      <c r="AX15" s="5">
        <v>8709.348</v>
      </c>
      <c r="AY15" s="5">
        <v>0.29399999999999998</v>
      </c>
      <c r="AZ15" s="5">
        <v>2.5000000000000001E-2</v>
      </c>
      <c r="BA15" s="5">
        <v>11.731999999999999</v>
      </c>
      <c r="BB15" s="5">
        <v>0.68400000000000005</v>
      </c>
      <c r="BC15" s="5">
        <f t="shared" si="5"/>
        <v>0.84452613010128097</v>
      </c>
    </row>
    <row r="16" spans="1:55" x14ac:dyDescent="0.25">
      <c r="A16" t="s">
        <v>30</v>
      </c>
      <c r="B16">
        <v>3400</v>
      </c>
      <c r="C16">
        <v>762.37800000000004</v>
      </c>
      <c r="D16">
        <v>0.224</v>
      </c>
      <c r="E16">
        <v>0.17499999999999999</v>
      </c>
      <c r="F16">
        <v>0.66900000000000004</v>
      </c>
      <c r="G16">
        <v>6.6000000000000003E-2</v>
      </c>
      <c r="H16" t="s">
        <v>30</v>
      </c>
      <c r="I16">
        <v>3400</v>
      </c>
      <c r="J16">
        <v>734.54</v>
      </c>
      <c r="K16">
        <v>0.216</v>
      </c>
      <c r="L16">
        <v>0.16500000000000001</v>
      </c>
      <c r="M16">
        <v>0.65500000000000003</v>
      </c>
      <c r="N16">
        <v>6.7000000000000004E-2</v>
      </c>
      <c r="O16" t="s">
        <v>30</v>
      </c>
      <c r="P16">
        <v>3400</v>
      </c>
      <c r="Q16" s="5">
        <v>726.59199999999998</v>
      </c>
      <c r="R16">
        <v>0.214</v>
      </c>
      <c r="S16">
        <v>0.16500000000000001</v>
      </c>
      <c r="T16">
        <v>0.72699999999999998</v>
      </c>
      <c r="U16">
        <v>6.6000000000000003E-2</v>
      </c>
      <c r="V16">
        <f t="shared" si="0"/>
        <v>0.95306003058850064</v>
      </c>
      <c r="W16" t="s">
        <v>30</v>
      </c>
      <c r="X16">
        <v>3400</v>
      </c>
      <c r="Y16">
        <v>616.31399999999996</v>
      </c>
      <c r="Z16">
        <v>0.18099999999999999</v>
      </c>
      <c r="AA16">
        <v>0.13</v>
      </c>
      <c r="AB16">
        <v>0.54600000000000004</v>
      </c>
      <c r="AC16">
        <v>6.6000000000000003E-2</v>
      </c>
      <c r="AD16">
        <f t="shared" si="1"/>
        <v>0.84822568924513342</v>
      </c>
      <c r="AE16" t="s">
        <v>30</v>
      </c>
      <c r="AF16">
        <v>3400</v>
      </c>
      <c r="AG16">
        <v>626.94299999999998</v>
      </c>
      <c r="AH16">
        <v>0.184</v>
      </c>
      <c r="AI16">
        <v>0.128</v>
      </c>
      <c r="AJ16">
        <v>0.77700000000000002</v>
      </c>
      <c r="AK16">
        <v>7.1999999999999995E-2</v>
      </c>
      <c r="AL16">
        <f t="shared" si="2"/>
        <v>1.0172460791090256</v>
      </c>
      <c r="AM16">
        <f t="shared" si="3"/>
        <v>0.82235190417352011</v>
      </c>
      <c r="AN16" t="s">
        <v>30</v>
      </c>
      <c r="AO16">
        <v>3400</v>
      </c>
      <c r="AP16" s="5">
        <v>595.42700000000002</v>
      </c>
      <c r="AQ16" s="5">
        <v>0.17499999999999999</v>
      </c>
      <c r="AR16" s="5">
        <v>0.124</v>
      </c>
      <c r="AS16" s="5">
        <v>0.58299999999999996</v>
      </c>
      <c r="AT16" s="5">
        <v>6.7000000000000004E-2</v>
      </c>
      <c r="AU16">
        <f t="shared" si="4"/>
        <v>0.94973067727050153</v>
      </c>
      <c r="AV16" s="5" t="s">
        <v>30</v>
      </c>
      <c r="AW16" s="10">
        <v>3400</v>
      </c>
      <c r="AX16" s="5">
        <v>636.57000000000005</v>
      </c>
      <c r="AY16" s="5">
        <v>0.187</v>
      </c>
      <c r="AZ16" s="5">
        <v>0.13400000000000001</v>
      </c>
      <c r="BA16" s="5">
        <v>1.798</v>
      </c>
      <c r="BB16" s="5">
        <v>7.4999999999999997E-2</v>
      </c>
      <c r="BC16" s="5">
        <f t="shared" si="5"/>
        <v>1.0690983109600338</v>
      </c>
    </row>
    <row r="17" spans="1:55" x14ac:dyDescent="0.25">
      <c r="A17" t="s">
        <v>8</v>
      </c>
      <c r="B17">
        <v>6800</v>
      </c>
      <c r="C17">
        <v>1619.4269999999999</v>
      </c>
      <c r="D17">
        <v>0.23799999999999999</v>
      </c>
      <c r="E17">
        <v>1.0999999999999999E-2</v>
      </c>
      <c r="F17">
        <v>2.3820000000000001</v>
      </c>
      <c r="G17">
        <v>0.42</v>
      </c>
      <c r="H17" t="s">
        <v>8</v>
      </c>
      <c r="I17">
        <v>6800</v>
      </c>
      <c r="J17">
        <v>1561.211</v>
      </c>
      <c r="K17">
        <v>0.23</v>
      </c>
      <c r="L17">
        <v>1.0999999999999999E-2</v>
      </c>
      <c r="M17">
        <v>3.8050000000000002</v>
      </c>
      <c r="N17">
        <v>0.40600000000000003</v>
      </c>
      <c r="O17" t="s">
        <v>8</v>
      </c>
      <c r="P17">
        <v>6800</v>
      </c>
      <c r="Q17" s="5">
        <v>1565.57</v>
      </c>
      <c r="R17">
        <v>0.23</v>
      </c>
      <c r="S17">
        <v>1.0999999999999999E-2</v>
      </c>
      <c r="T17">
        <v>27.581</v>
      </c>
      <c r="U17">
        <v>0.51700000000000002</v>
      </c>
      <c r="V17">
        <f t="shared" si="0"/>
        <v>0.96674317520950315</v>
      </c>
      <c r="W17" t="s">
        <v>8</v>
      </c>
      <c r="X17">
        <v>6800</v>
      </c>
      <c r="Y17">
        <v>1250.1980000000001</v>
      </c>
      <c r="Z17">
        <v>0.184</v>
      </c>
      <c r="AA17">
        <v>1.0999999999999999E-2</v>
      </c>
      <c r="AB17">
        <v>2.3279999999999998</v>
      </c>
      <c r="AC17">
        <v>0.32</v>
      </c>
      <c r="AD17">
        <f t="shared" si="1"/>
        <v>0.79855771380391816</v>
      </c>
      <c r="AE17" t="s">
        <v>8</v>
      </c>
      <c r="AF17">
        <v>6800</v>
      </c>
      <c r="AG17">
        <v>1230.9880000000001</v>
      </c>
      <c r="AH17">
        <v>0.18099999999999999</v>
      </c>
      <c r="AI17">
        <v>1.0999999999999999E-2</v>
      </c>
      <c r="AJ17">
        <v>1.605</v>
      </c>
      <c r="AK17">
        <v>0.313</v>
      </c>
      <c r="AL17">
        <f t="shared" si="2"/>
        <v>0.98463443390566929</v>
      </c>
      <c r="AM17">
        <f t="shared" si="3"/>
        <v>0.76013799942819293</v>
      </c>
      <c r="AN17" t="s">
        <v>8</v>
      </c>
      <c r="AO17">
        <v>6800</v>
      </c>
      <c r="AP17" s="5">
        <v>1096.9469999999999</v>
      </c>
      <c r="AQ17" s="5">
        <v>0.161</v>
      </c>
      <c r="AR17" s="5">
        <v>1.2E-2</v>
      </c>
      <c r="AS17" s="5">
        <v>1.3069999999999999</v>
      </c>
      <c r="AT17" s="5">
        <v>0.27400000000000002</v>
      </c>
      <c r="AU17">
        <f t="shared" si="4"/>
        <v>0.89111104251219331</v>
      </c>
      <c r="AV17" s="5" t="s">
        <v>8</v>
      </c>
      <c r="AW17" s="10">
        <v>6800</v>
      </c>
      <c r="AX17" s="5">
        <v>1263.626</v>
      </c>
      <c r="AY17" s="5">
        <v>0.186</v>
      </c>
      <c r="AZ17" s="5">
        <v>1.2E-2</v>
      </c>
      <c r="BA17" s="5">
        <v>1.577</v>
      </c>
      <c r="BB17" s="5">
        <v>0.32100000000000001</v>
      </c>
      <c r="BC17" s="5">
        <f t="shared" si="5"/>
        <v>1.1519480886496796</v>
      </c>
    </row>
    <row r="18" spans="1:55" x14ac:dyDescent="0.25">
      <c r="A18" t="s">
        <v>41</v>
      </c>
      <c r="B18">
        <v>96000</v>
      </c>
      <c r="C18">
        <v>21902.956999999999</v>
      </c>
      <c r="D18">
        <v>0.22800000000000001</v>
      </c>
      <c r="E18">
        <v>6.7000000000000004E-2</v>
      </c>
      <c r="F18">
        <v>5.468</v>
      </c>
      <c r="G18">
        <v>0.32600000000000001</v>
      </c>
      <c r="H18" t="s">
        <v>41</v>
      </c>
      <c r="I18">
        <v>96000</v>
      </c>
      <c r="J18">
        <v>20349.332999999999</v>
      </c>
      <c r="K18">
        <v>0.21199999999999999</v>
      </c>
      <c r="L18">
        <v>6.3E-2</v>
      </c>
      <c r="M18">
        <v>6.9619999999999997</v>
      </c>
      <c r="N18">
        <v>0.30199999999999999</v>
      </c>
      <c r="O18" t="s">
        <v>41</v>
      </c>
      <c r="P18">
        <v>96000</v>
      </c>
      <c r="Q18" s="5">
        <v>20133.52</v>
      </c>
      <c r="R18">
        <v>0.21</v>
      </c>
      <c r="S18">
        <v>6.3E-2</v>
      </c>
      <c r="T18">
        <v>20.428999999999998</v>
      </c>
      <c r="U18">
        <v>0.308</v>
      </c>
      <c r="V18">
        <f t="shared" si="0"/>
        <v>0.91921469781454634</v>
      </c>
      <c r="W18" t="s">
        <v>41</v>
      </c>
      <c r="X18">
        <v>96000</v>
      </c>
      <c r="Y18">
        <v>16046.357</v>
      </c>
      <c r="Z18">
        <v>0.16700000000000001</v>
      </c>
      <c r="AA18">
        <v>4.3999999999999997E-2</v>
      </c>
      <c r="AB18">
        <v>5.4189999999999996</v>
      </c>
      <c r="AC18">
        <v>0.248</v>
      </c>
      <c r="AD18">
        <f t="shared" si="1"/>
        <v>0.79699709737790514</v>
      </c>
      <c r="AE18" t="s">
        <v>41</v>
      </c>
      <c r="AF18">
        <v>96000</v>
      </c>
      <c r="AG18">
        <v>16357.037</v>
      </c>
      <c r="AH18">
        <v>0.17</v>
      </c>
      <c r="AI18">
        <v>4.2999999999999997E-2</v>
      </c>
      <c r="AJ18">
        <v>5.2069999999999999</v>
      </c>
      <c r="AK18">
        <v>0.25600000000000001</v>
      </c>
      <c r="AL18">
        <f t="shared" si="2"/>
        <v>1.0193614039622825</v>
      </c>
      <c r="AM18">
        <f t="shared" si="3"/>
        <v>0.74679583217918943</v>
      </c>
      <c r="AN18" t="s">
        <v>41</v>
      </c>
      <c r="AO18">
        <v>96000</v>
      </c>
      <c r="AP18" s="5">
        <v>16235.442999999999</v>
      </c>
      <c r="AQ18" s="5">
        <v>0.16900000000000001</v>
      </c>
      <c r="AR18" s="5">
        <v>4.3999999999999997E-2</v>
      </c>
      <c r="AS18" s="5">
        <v>4.5190000000000001</v>
      </c>
      <c r="AT18" s="5">
        <v>0.25</v>
      </c>
      <c r="AU18">
        <f t="shared" si="4"/>
        <v>0.99256625756853145</v>
      </c>
      <c r="AV18" s="5" t="s">
        <v>41</v>
      </c>
      <c r="AW18" s="10">
        <v>96000</v>
      </c>
      <c r="AX18" s="5">
        <v>16641.741000000002</v>
      </c>
      <c r="AY18" s="5">
        <v>0.17299999999999999</v>
      </c>
      <c r="AZ18" s="5">
        <v>4.4999999999999998E-2</v>
      </c>
      <c r="BA18" s="5">
        <v>5.5460000000000003</v>
      </c>
      <c r="BB18" s="5">
        <v>0.25800000000000001</v>
      </c>
      <c r="BC18" s="5">
        <f t="shared" si="5"/>
        <v>1.0250253719593609</v>
      </c>
    </row>
    <row r="19" spans="1:55" x14ac:dyDescent="0.25">
      <c r="A19" t="s">
        <v>27</v>
      </c>
      <c r="B19">
        <v>6800</v>
      </c>
      <c r="C19">
        <v>1414.729</v>
      </c>
      <c r="D19">
        <v>0.20799999999999999</v>
      </c>
      <c r="E19">
        <v>0.16700000000000001</v>
      </c>
      <c r="F19">
        <v>1.63</v>
      </c>
      <c r="G19">
        <v>0.06</v>
      </c>
      <c r="H19" t="s">
        <v>27</v>
      </c>
      <c r="I19">
        <v>6800</v>
      </c>
      <c r="J19">
        <v>1359.694</v>
      </c>
      <c r="K19">
        <v>0.2</v>
      </c>
      <c r="L19">
        <v>0.159</v>
      </c>
      <c r="M19">
        <v>0.68300000000000005</v>
      </c>
      <c r="N19">
        <v>5.8000000000000003E-2</v>
      </c>
      <c r="O19" t="s">
        <v>27</v>
      </c>
      <c r="P19">
        <v>6800</v>
      </c>
      <c r="Q19" s="5">
        <v>1347.806</v>
      </c>
      <c r="R19">
        <v>0.19800000000000001</v>
      </c>
      <c r="S19">
        <v>0.158</v>
      </c>
      <c r="T19">
        <v>0.57999999999999996</v>
      </c>
      <c r="U19">
        <v>5.8000000000000003E-2</v>
      </c>
      <c r="V19">
        <f t="shared" si="0"/>
        <v>0.95269553391497597</v>
      </c>
      <c r="W19" t="s">
        <v>27</v>
      </c>
      <c r="X19">
        <v>6800</v>
      </c>
      <c r="Y19">
        <v>1129.4690000000001</v>
      </c>
      <c r="Z19">
        <v>0.16600000000000001</v>
      </c>
      <c r="AA19">
        <v>0.125</v>
      </c>
      <c r="AB19">
        <v>0.65200000000000002</v>
      </c>
      <c r="AC19">
        <v>5.7000000000000002E-2</v>
      </c>
      <c r="AD19">
        <f t="shared" si="1"/>
        <v>0.83800561801921047</v>
      </c>
      <c r="AE19" t="s">
        <v>27</v>
      </c>
      <c r="AF19">
        <v>6800</v>
      </c>
      <c r="AG19">
        <v>1145.8230000000001</v>
      </c>
      <c r="AH19">
        <v>0.16900000000000001</v>
      </c>
      <c r="AI19">
        <v>0.122</v>
      </c>
      <c r="AJ19">
        <v>3.3090000000000002</v>
      </c>
      <c r="AK19">
        <v>7.0999999999999994E-2</v>
      </c>
      <c r="AL19">
        <f t="shared" si="2"/>
        <v>1.0144793703944066</v>
      </c>
      <c r="AM19">
        <f t="shared" si="3"/>
        <v>0.80992402078419268</v>
      </c>
      <c r="AN19" t="s">
        <v>27</v>
      </c>
      <c r="AO19">
        <v>6800</v>
      </c>
      <c r="AP19" s="5">
        <v>1084.8420000000001</v>
      </c>
      <c r="AQ19" s="5">
        <v>0.16</v>
      </c>
      <c r="AR19" s="5">
        <v>0.12</v>
      </c>
      <c r="AS19" s="5">
        <v>0.501</v>
      </c>
      <c r="AT19" s="5">
        <v>5.7000000000000002E-2</v>
      </c>
      <c r="AU19">
        <f t="shared" si="4"/>
        <v>0.94677973823182116</v>
      </c>
      <c r="AV19" s="5" t="s">
        <v>27</v>
      </c>
      <c r="AW19" s="10">
        <v>6800</v>
      </c>
      <c r="AX19" s="5">
        <v>1165.1659999999999</v>
      </c>
      <c r="AY19" s="5">
        <v>0.17100000000000001</v>
      </c>
      <c r="AZ19" s="5">
        <v>0.127</v>
      </c>
      <c r="BA19" s="5">
        <v>1.577</v>
      </c>
      <c r="BB19" s="5">
        <v>6.2E-2</v>
      </c>
      <c r="BC19" s="5">
        <f t="shared" si="5"/>
        <v>1.0740421185757925</v>
      </c>
    </row>
    <row r="20" spans="1:55" x14ac:dyDescent="0.25">
      <c r="A20" t="s">
        <v>9</v>
      </c>
      <c r="B20">
        <v>9600</v>
      </c>
      <c r="C20">
        <v>1844.35</v>
      </c>
      <c r="D20">
        <v>0.192</v>
      </c>
      <c r="E20">
        <v>8.0000000000000002E-3</v>
      </c>
      <c r="F20">
        <v>2.37</v>
      </c>
      <c r="G20">
        <v>0.39100000000000001</v>
      </c>
      <c r="H20" t="s">
        <v>9</v>
      </c>
      <c r="I20">
        <v>9600</v>
      </c>
      <c r="J20">
        <v>1779.1959999999999</v>
      </c>
      <c r="K20">
        <v>0.185</v>
      </c>
      <c r="L20">
        <v>8.0000000000000002E-3</v>
      </c>
      <c r="M20">
        <v>3.7989999999999999</v>
      </c>
      <c r="N20">
        <v>0.379</v>
      </c>
      <c r="O20" t="s">
        <v>9</v>
      </c>
      <c r="P20">
        <v>9600</v>
      </c>
      <c r="Q20" s="5">
        <v>1780.21</v>
      </c>
      <c r="R20">
        <v>0.185</v>
      </c>
      <c r="S20">
        <v>8.0000000000000002E-3</v>
      </c>
      <c r="T20">
        <v>27.574999999999999</v>
      </c>
      <c r="U20">
        <v>0.46400000000000002</v>
      </c>
      <c r="V20">
        <f t="shared" si="0"/>
        <v>0.96522352048147053</v>
      </c>
      <c r="W20" t="s">
        <v>9</v>
      </c>
      <c r="X20">
        <v>9600</v>
      </c>
      <c r="Y20">
        <v>1424.778</v>
      </c>
      <c r="Z20">
        <v>0.14799999999999999</v>
      </c>
      <c r="AA20">
        <v>8.0000000000000002E-3</v>
      </c>
      <c r="AB20">
        <v>2.3250000000000002</v>
      </c>
      <c r="AC20">
        <v>0.29899999999999999</v>
      </c>
      <c r="AD20">
        <f t="shared" si="1"/>
        <v>0.80034265620348166</v>
      </c>
      <c r="AE20" t="s">
        <v>9</v>
      </c>
      <c r="AF20">
        <v>9600</v>
      </c>
      <c r="AG20">
        <v>1403.1780000000001</v>
      </c>
      <c r="AH20">
        <v>0.14599999999999999</v>
      </c>
      <c r="AI20">
        <v>8.0000000000000002E-3</v>
      </c>
      <c r="AJ20">
        <v>1.7210000000000001</v>
      </c>
      <c r="AK20">
        <v>0.29299999999999998</v>
      </c>
      <c r="AL20">
        <f t="shared" si="2"/>
        <v>0.98483974345476988</v>
      </c>
      <c r="AM20">
        <f t="shared" si="3"/>
        <v>0.76079811315639667</v>
      </c>
      <c r="AN20" t="s">
        <v>9</v>
      </c>
      <c r="AO20">
        <v>9600</v>
      </c>
      <c r="AP20" s="5">
        <v>1266.2760000000001</v>
      </c>
      <c r="AQ20" s="5">
        <v>0.13200000000000001</v>
      </c>
      <c r="AR20" s="5">
        <v>8.0000000000000002E-3</v>
      </c>
      <c r="AS20" s="5">
        <v>1.397</v>
      </c>
      <c r="AT20" s="5">
        <v>0.26100000000000001</v>
      </c>
      <c r="AU20">
        <f t="shared" si="4"/>
        <v>0.90243433121100813</v>
      </c>
      <c r="AV20" s="5" t="s">
        <v>9</v>
      </c>
      <c r="AW20" s="10">
        <v>9600</v>
      </c>
      <c r="AX20" s="5">
        <v>1438.0119999999999</v>
      </c>
      <c r="AY20" s="5">
        <v>0.15</v>
      </c>
      <c r="AZ20" s="5">
        <v>8.0000000000000002E-3</v>
      </c>
      <c r="BA20" s="5">
        <v>1.5720000000000001</v>
      </c>
      <c r="BB20" s="5">
        <v>0.3</v>
      </c>
      <c r="BC20" s="5">
        <f t="shared" si="5"/>
        <v>1.1356228815834777</v>
      </c>
    </row>
    <row r="21" spans="1:55" x14ac:dyDescent="0.25">
      <c r="A21" t="s">
        <v>42</v>
      </c>
      <c r="B21">
        <v>205800</v>
      </c>
      <c r="C21">
        <v>46081.447999999997</v>
      </c>
      <c r="D21">
        <v>0.224</v>
      </c>
      <c r="E21">
        <v>8.8999999999999996E-2</v>
      </c>
      <c r="F21">
        <v>14.632</v>
      </c>
      <c r="G21">
        <v>0.22900000000000001</v>
      </c>
      <c r="H21" t="s">
        <v>42</v>
      </c>
      <c r="I21">
        <v>205800</v>
      </c>
      <c r="J21">
        <v>45596.258000000002</v>
      </c>
      <c r="K21">
        <v>0.222</v>
      </c>
      <c r="L21">
        <v>8.8999999999999996E-2</v>
      </c>
      <c r="M21">
        <v>7.5190000000000001</v>
      </c>
      <c r="N21">
        <v>0.221</v>
      </c>
      <c r="O21" t="s">
        <v>42</v>
      </c>
      <c r="P21">
        <v>205800</v>
      </c>
      <c r="Q21" s="5">
        <v>44559.404999999999</v>
      </c>
      <c r="R21">
        <v>0.217</v>
      </c>
      <c r="S21">
        <v>8.6999999999999994E-2</v>
      </c>
      <c r="T21">
        <v>10.414999999999999</v>
      </c>
      <c r="U21">
        <v>0.217</v>
      </c>
      <c r="V21">
        <f t="shared" si="0"/>
        <v>0.96697059085469717</v>
      </c>
      <c r="W21" t="s">
        <v>42</v>
      </c>
      <c r="X21">
        <v>205800</v>
      </c>
      <c r="Y21">
        <v>37205.248</v>
      </c>
      <c r="Z21">
        <v>0.18099999999999999</v>
      </c>
      <c r="AA21">
        <v>7.6999999999999999E-2</v>
      </c>
      <c r="AB21">
        <v>4.5019999999999998</v>
      </c>
      <c r="AC21">
        <v>0.16700000000000001</v>
      </c>
      <c r="AD21">
        <f t="shared" si="1"/>
        <v>0.83495836625287079</v>
      </c>
      <c r="AE21" t="s">
        <v>42</v>
      </c>
      <c r="AF21">
        <v>205800</v>
      </c>
      <c r="AG21">
        <v>30228.37</v>
      </c>
      <c r="AH21">
        <v>0.14699999999999999</v>
      </c>
      <c r="AI21">
        <v>4.1000000000000002E-2</v>
      </c>
      <c r="AJ21">
        <v>3.9359999999999999</v>
      </c>
      <c r="AK21">
        <v>0.14199999999999999</v>
      </c>
      <c r="AL21">
        <f t="shared" si="2"/>
        <v>0.81247597113181447</v>
      </c>
      <c r="AM21">
        <f t="shared" si="3"/>
        <v>0.65597699968108647</v>
      </c>
      <c r="AN21" t="s">
        <v>42</v>
      </c>
      <c r="AO21">
        <v>213400</v>
      </c>
      <c r="AP21" s="5">
        <v>31154.469000000001</v>
      </c>
      <c r="AQ21" s="5">
        <v>0.14599999999999999</v>
      </c>
      <c r="AR21" s="5">
        <v>4.2999999999999997E-2</v>
      </c>
      <c r="AS21" s="5">
        <v>4.6360000000000001</v>
      </c>
      <c r="AT21" s="5">
        <v>0.13600000000000001</v>
      </c>
      <c r="AU21">
        <f t="shared" si="4"/>
        <v>1.0306367495170927</v>
      </c>
      <c r="AV21" s="5" t="s">
        <v>42</v>
      </c>
      <c r="AW21" s="10">
        <v>205800</v>
      </c>
      <c r="AX21" s="5">
        <v>30393.505000000001</v>
      </c>
      <c r="AY21" s="5">
        <v>0.14799999999999999</v>
      </c>
      <c r="AZ21" s="5">
        <v>4.2999999999999997E-2</v>
      </c>
      <c r="BA21" s="5">
        <v>4.7949999999999999</v>
      </c>
      <c r="BB21" s="5">
        <v>0.14099999999999999</v>
      </c>
      <c r="BC21" s="5">
        <f t="shared" si="5"/>
        <v>0.97557448339113084</v>
      </c>
    </row>
    <row r="22" spans="1:55" x14ac:dyDescent="0.25">
      <c r="A22" t="s">
        <v>39</v>
      </c>
      <c r="B22">
        <v>46600</v>
      </c>
      <c r="C22">
        <v>5531.4350000000004</v>
      </c>
      <c r="D22">
        <v>0.11899999999999999</v>
      </c>
      <c r="E22">
        <v>1.7999999999999999E-2</v>
      </c>
      <c r="F22">
        <v>2.2570000000000001</v>
      </c>
      <c r="G22">
        <v>0.217</v>
      </c>
      <c r="H22" t="s">
        <v>39</v>
      </c>
      <c r="I22">
        <v>46600</v>
      </c>
      <c r="J22">
        <v>5587.9539999999997</v>
      </c>
      <c r="K22">
        <v>0.12</v>
      </c>
      <c r="L22">
        <v>1.9E-2</v>
      </c>
      <c r="M22">
        <v>2.4220000000000002</v>
      </c>
      <c r="N22">
        <v>0.218</v>
      </c>
      <c r="O22" t="s">
        <v>39</v>
      </c>
      <c r="P22">
        <v>46600</v>
      </c>
      <c r="Q22" s="5">
        <v>5518.125</v>
      </c>
      <c r="R22">
        <v>0.11799999999999999</v>
      </c>
      <c r="S22">
        <v>1.7999999999999999E-2</v>
      </c>
      <c r="T22">
        <v>1.804</v>
      </c>
      <c r="U22">
        <v>0.215</v>
      </c>
      <c r="V22">
        <f t="shared" si="0"/>
        <v>0.99759375279651652</v>
      </c>
      <c r="W22" t="s">
        <v>39</v>
      </c>
      <c r="X22">
        <v>46600</v>
      </c>
      <c r="Y22">
        <v>5397.6819999999998</v>
      </c>
      <c r="Z22">
        <v>0.11600000000000001</v>
      </c>
      <c r="AA22">
        <v>1.7000000000000001E-2</v>
      </c>
      <c r="AB22">
        <v>2.214</v>
      </c>
      <c r="AC22">
        <v>0.21299999999999999</v>
      </c>
      <c r="AD22">
        <f t="shared" si="1"/>
        <v>0.9781732019481254</v>
      </c>
      <c r="AE22" t="s">
        <v>39</v>
      </c>
      <c r="AF22">
        <v>46600</v>
      </c>
      <c r="AG22">
        <v>5467.0069999999996</v>
      </c>
      <c r="AH22">
        <v>0.11700000000000001</v>
      </c>
      <c r="AI22">
        <v>1.7000000000000001E-2</v>
      </c>
      <c r="AJ22">
        <v>2.3839999999999999</v>
      </c>
      <c r="AK22">
        <v>0.216</v>
      </c>
      <c r="AL22">
        <f t="shared" si="2"/>
        <v>1.0128434761440188</v>
      </c>
      <c r="AM22">
        <f t="shared" si="3"/>
        <v>0.98835238956979499</v>
      </c>
      <c r="AN22" t="s">
        <v>39</v>
      </c>
      <c r="AO22">
        <v>46600</v>
      </c>
      <c r="AP22" s="5">
        <v>5435.5619999999999</v>
      </c>
      <c r="AQ22" s="5">
        <v>0.11700000000000001</v>
      </c>
      <c r="AR22" s="5">
        <v>1.7000000000000001E-2</v>
      </c>
      <c r="AS22" s="5">
        <v>1.8620000000000001</v>
      </c>
      <c r="AT22" s="5">
        <v>0.215</v>
      </c>
      <c r="AU22">
        <f t="shared" si="4"/>
        <v>0.99424822393679035</v>
      </c>
      <c r="AV22" s="5" t="s">
        <v>39</v>
      </c>
      <c r="AW22" s="10">
        <v>46600</v>
      </c>
      <c r="AX22" s="5">
        <v>5590.2820000000002</v>
      </c>
      <c r="AY22" s="5">
        <v>0.12</v>
      </c>
      <c r="AZ22" s="5">
        <v>1.7000000000000001E-2</v>
      </c>
      <c r="BA22" s="5">
        <v>2.9470000000000001</v>
      </c>
      <c r="BB22" s="5">
        <v>0.221</v>
      </c>
      <c r="BC22" s="5">
        <f t="shared" si="5"/>
        <v>1.0284643979776149</v>
      </c>
    </row>
    <row r="23" spans="1:55" x14ac:dyDescent="0.25">
      <c r="A23" t="s">
        <v>43</v>
      </c>
      <c r="B23">
        <v>95600</v>
      </c>
      <c r="C23">
        <v>12609.721</v>
      </c>
      <c r="D23">
        <v>0.13200000000000001</v>
      </c>
      <c r="E23">
        <v>0</v>
      </c>
      <c r="F23">
        <v>2.94</v>
      </c>
      <c r="G23">
        <v>0.23699999999999999</v>
      </c>
      <c r="H23" t="s">
        <v>43</v>
      </c>
      <c r="I23">
        <v>95600</v>
      </c>
      <c r="J23">
        <v>12252.016</v>
      </c>
      <c r="K23">
        <v>0.128</v>
      </c>
      <c r="L23">
        <v>0</v>
      </c>
      <c r="M23">
        <v>4.8570000000000002</v>
      </c>
      <c r="N23">
        <v>0.23499999999999999</v>
      </c>
      <c r="O23" t="s">
        <v>43</v>
      </c>
      <c r="P23">
        <v>95600</v>
      </c>
      <c r="Q23" s="5">
        <v>12076.51</v>
      </c>
      <c r="R23">
        <v>0.126</v>
      </c>
      <c r="S23">
        <v>0</v>
      </c>
      <c r="T23">
        <v>4.7060000000000004</v>
      </c>
      <c r="U23">
        <v>0.23200000000000001</v>
      </c>
      <c r="V23">
        <f t="shared" si="0"/>
        <v>0.95771429042720302</v>
      </c>
      <c r="W23" t="s">
        <v>43</v>
      </c>
      <c r="X23">
        <v>95600</v>
      </c>
      <c r="Y23">
        <v>10578.442999999999</v>
      </c>
      <c r="Z23">
        <v>0.111</v>
      </c>
      <c r="AA23">
        <v>0</v>
      </c>
      <c r="AB23">
        <v>2.6680000000000001</v>
      </c>
      <c r="AC23">
        <v>0.216</v>
      </c>
      <c r="AD23">
        <f t="shared" si="1"/>
        <v>0.87595199275287305</v>
      </c>
      <c r="AE23" t="s">
        <v>43</v>
      </c>
      <c r="AF23">
        <v>95600</v>
      </c>
      <c r="AG23">
        <v>10745.699000000001</v>
      </c>
      <c r="AH23">
        <v>0.112</v>
      </c>
      <c r="AI23">
        <v>0</v>
      </c>
      <c r="AJ23">
        <v>6.0469999999999997</v>
      </c>
      <c r="AK23">
        <v>0.222</v>
      </c>
      <c r="AL23">
        <f t="shared" si="2"/>
        <v>1.0158110224727781</v>
      </c>
      <c r="AM23">
        <f t="shared" si="3"/>
        <v>0.85217579358020701</v>
      </c>
      <c r="AN23" t="s">
        <v>43</v>
      </c>
      <c r="AO23">
        <v>98800</v>
      </c>
      <c r="AP23" s="5">
        <v>10525.529</v>
      </c>
      <c r="AQ23" s="5">
        <v>0.107</v>
      </c>
      <c r="AR23" s="5">
        <v>0</v>
      </c>
      <c r="AS23" s="5">
        <v>2.2570000000000001</v>
      </c>
      <c r="AT23" s="5">
        <v>0.21199999999999999</v>
      </c>
      <c r="AU23">
        <f t="shared" si="4"/>
        <v>0.97951087221036059</v>
      </c>
      <c r="AV23" s="5" t="s">
        <v>43</v>
      </c>
      <c r="AW23" s="10">
        <v>95600</v>
      </c>
      <c r="AX23" s="5">
        <v>10920.59</v>
      </c>
      <c r="AY23" s="5">
        <v>0.114</v>
      </c>
      <c r="AZ23" s="5">
        <v>0</v>
      </c>
      <c r="BA23" s="5">
        <v>3.8359999999999999</v>
      </c>
      <c r="BB23" s="5">
        <v>0.224</v>
      </c>
      <c r="BC23" s="5">
        <f t="shared" si="5"/>
        <v>1.0375336004489655</v>
      </c>
    </row>
    <row r="24" spans="1:55" x14ac:dyDescent="0.25">
      <c r="A24" t="s">
        <v>10</v>
      </c>
      <c r="B24">
        <v>6800</v>
      </c>
      <c r="C24">
        <v>1870.809</v>
      </c>
      <c r="D24">
        <v>0.27500000000000002</v>
      </c>
      <c r="E24">
        <v>0.214</v>
      </c>
      <c r="F24">
        <v>0.94399999999999995</v>
      </c>
      <c r="G24">
        <v>8.4000000000000005E-2</v>
      </c>
      <c r="H24" t="s">
        <v>10</v>
      </c>
      <c r="I24">
        <v>6800</v>
      </c>
      <c r="J24">
        <v>1747.164</v>
      </c>
      <c r="K24">
        <v>0.25700000000000001</v>
      </c>
      <c r="L24">
        <v>0.19900000000000001</v>
      </c>
      <c r="M24">
        <v>1.6519999999999999</v>
      </c>
      <c r="N24">
        <v>8.4000000000000005E-2</v>
      </c>
      <c r="O24" t="s">
        <v>10</v>
      </c>
      <c r="P24">
        <v>6800</v>
      </c>
      <c r="Q24" s="5">
        <v>1720.133</v>
      </c>
      <c r="R24">
        <v>0.253</v>
      </c>
      <c r="S24">
        <v>0.19800000000000001</v>
      </c>
      <c r="T24">
        <v>0.77200000000000002</v>
      </c>
      <c r="U24">
        <v>7.6999999999999999E-2</v>
      </c>
      <c r="V24">
        <f t="shared" si="0"/>
        <v>0.91945944241234678</v>
      </c>
      <c r="W24" t="s">
        <v>10</v>
      </c>
      <c r="X24">
        <v>6800</v>
      </c>
      <c r="Y24">
        <v>1249.7570000000001</v>
      </c>
      <c r="Z24">
        <v>0.184</v>
      </c>
      <c r="AA24">
        <v>0.14099999999999999</v>
      </c>
      <c r="AB24">
        <v>4.6479999999999997</v>
      </c>
      <c r="AC24">
        <v>7.8E-2</v>
      </c>
      <c r="AD24">
        <f t="shared" si="1"/>
        <v>0.72654672632871997</v>
      </c>
      <c r="AE24" t="s">
        <v>10</v>
      </c>
      <c r="AF24">
        <v>6800</v>
      </c>
      <c r="AG24">
        <v>1167.124</v>
      </c>
      <c r="AH24">
        <v>0.17199999999999999</v>
      </c>
      <c r="AI24">
        <v>0.13100000000000001</v>
      </c>
      <c r="AJ24">
        <v>0.68100000000000005</v>
      </c>
      <c r="AK24">
        <v>5.1999999999999998E-2</v>
      </c>
      <c r="AL24">
        <f t="shared" si="2"/>
        <v>0.9338807464171035</v>
      </c>
      <c r="AM24">
        <f t="shared" si="3"/>
        <v>0.6238605865163146</v>
      </c>
      <c r="AN24" t="s">
        <v>10</v>
      </c>
      <c r="AO24">
        <v>6800</v>
      </c>
      <c r="AP24" s="5">
        <v>743.04499999999996</v>
      </c>
      <c r="AQ24" s="5">
        <v>0.109</v>
      </c>
      <c r="AR24" s="5">
        <v>8.3000000000000004E-2</v>
      </c>
      <c r="AS24" s="5">
        <v>0.40200000000000002</v>
      </c>
      <c r="AT24" s="5">
        <v>3.4000000000000002E-2</v>
      </c>
      <c r="AU24">
        <f t="shared" si="4"/>
        <v>0.63664614899530803</v>
      </c>
      <c r="AV24" s="5" t="s">
        <v>10</v>
      </c>
      <c r="AW24" s="10">
        <v>6800</v>
      </c>
      <c r="AX24" s="5">
        <v>759.12900000000002</v>
      </c>
      <c r="AY24" s="5">
        <v>0.112</v>
      </c>
      <c r="AZ24" s="5">
        <v>8.4000000000000005E-2</v>
      </c>
      <c r="BA24" s="5">
        <v>0.98599999999999999</v>
      </c>
      <c r="BB24" s="5">
        <v>3.6999999999999998E-2</v>
      </c>
      <c r="BC24" s="5">
        <f t="shared" si="5"/>
        <v>1.0216460645048417</v>
      </c>
    </row>
    <row r="25" spans="1:55" x14ac:dyDescent="0.25">
      <c r="A25" t="s">
        <v>14</v>
      </c>
      <c r="B25">
        <v>307400</v>
      </c>
      <c r="C25">
        <v>41499.663999999997</v>
      </c>
      <c r="D25">
        <v>0.13500000000000001</v>
      </c>
      <c r="E25">
        <v>1E-3</v>
      </c>
      <c r="F25">
        <v>14.654</v>
      </c>
      <c r="G25">
        <v>0.21299999999999999</v>
      </c>
      <c r="H25" t="s">
        <v>14</v>
      </c>
      <c r="I25">
        <v>307400</v>
      </c>
      <c r="J25">
        <v>41265.819000000003</v>
      </c>
      <c r="K25">
        <v>0.13400000000000001</v>
      </c>
      <c r="L25">
        <v>1E-3</v>
      </c>
      <c r="M25">
        <v>7.5380000000000003</v>
      </c>
      <c r="N25">
        <v>0.20799999999999999</v>
      </c>
      <c r="O25" t="s">
        <v>14</v>
      </c>
      <c r="P25">
        <v>307400</v>
      </c>
      <c r="Q25" s="5">
        <v>40421.074999999997</v>
      </c>
      <c r="R25">
        <v>0.13100000000000001</v>
      </c>
      <c r="S25">
        <v>1E-3</v>
      </c>
      <c r="T25">
        <v>10.436999999999999</v>
      </c>
      <c r="U25">
        <v>0.20499999999999999</v>
      </c>
      <c r="V25">
        <f t="shared" si="0"/>
        <v>0.97400969318691355</v>
      </c>
      <c r="W25" t="s">
        <v>14</v>
      </c>
      <c r="X25">
        <v>307400</v>
      </c>
      <c r="Y25">
        <v>33759.447999999997</v>
      </c>
      <c r="Z25">
        <v>0.11</v>
      </c>
      <c r="AA25">
        <v>0</v>
      </c>
      <c r="AB25">
        <v>4.524</v>
      </c>
      <c r="AC25">
        <v>0.159</v>
      </c>
      <c r="AD25">
        <f t="shared" si="1"/>
        <v>0.83519421489903467</v>
      </c>
      <c r="AE25" t="s">
        <v>14</v>
      </c>
      <c r="AF25">
        <v>307400</v>
      </c>
      <c r="AG25">
        <v>26720.541000000001</v>
      </c>
      <c r="AH25">
        <v>8.6999999999999994E-2</v>
      </c>
      <c r="AI25">
        <v>1E-3</v>
      </c>
      <c r="AJ25">
        <v>3.9590000000000001</v>
      </c>
      <c r="AK25">
        <v>0.13100000000000001</v>
      </c>
      <c r="AL25">
        <f t="shared" si="2"/>
        <v>0.79149816075191759</v>
      </c>
      <c r="AM25">
        <f t="shared" si="3"/>
        <v>0.64387367088080527</v>
      </c>
      <c r="AN25" t="s">
        <v>14</v>
      </c>
      <c r="AO25">
        <v>307400</v>
      </c>
      <c r="AP25" s="5">
        <v>26242.634999999998</v>
      </c>
      <c r="AQ25" s="5">
        <v>8.5000000000000006E-2</v>
      </c>
      <c r="AR25" s="5">
        <v>1E-3</v>
      </c>
      <c r="AS25" s="5">
        <v>3.1059999999999999</v>
      </c>
      <c r="AT25" s="5">
        <v>0.126</v>
      </c>
      <c r="AU25">
        <f t="shared" si="4"/>
        <v>0.98211465853180135</v>
      </c>
      <c r="AV25" s="5" t="s">
        <v>14</v>
      </c>
      <c r="AW25" s="10">
        <v>307400</v>
      </c>
      <c r="AX25" s="5">
        <v>26884.928</v>
      </c>
      <c r="AY25" s="5">
        <v>8.6999999999999994E-2</v>
      </c>
      <c r="AZ25" s="5">
        <v>1E-3</v>
      </c>
      <c r="BA25" s="5">
        <v>4.8049999999999997</v>
      </c>
      <c r="BB25" s="5">
        <v>0.13</v>
      </c>
      <c r="BC25" s="5">
        <f t="shared" si="5"/>
        <v>1.02447517179582</v>
      </c>
    </row>
    <row r="26" spans="1:55" x14ac:dyDescent="0.25">
      <c r="A26" t="s">
        <v>23</v>
      </c>
      <c r="B26">
        <v>309200</v>
      </c>
      <c r="C26">
        <v>20403.509999999998</v>
      </c>
      <c r="D26">
        <v>6.6000000000000003E-2</v>
      </c>
      <c r="E26">
        <v>1.9E-2</v>
      </c>
      <c r="F26">
        <v>4.6319999999999997</v>
      </c>
      <c r="G26">
        <v>6.2E-2</v>
      </c>
      <c r="H26" t="s">
        <v>23</v>
      </c>
      <c r="I26">
        <v>309200</v>
      </c>
      <c r="J26">
        <v>18793.667000000001</v>
      </c>
      <c r="K26">
        <v>6.0999999999999999E-2</v>
      </c>
      <c r="L26">
        <v>1.7000000000000001E-2</v>
      </c>
      <c r="M26">
        <v>5.4779999999999998</v>
      </c>
      <c r="N26">
        <v>0.06</v>
      </c>
      <c r="O26" t="s">
        <v>23</v>
      </c>
      <c r="P26">
        <v>309200</v>
      </c>
      <c r="Q26" s="5">
        <v>18578.941999999999</v>
      </c>
      <c r="R26">
        <v>0.06</v>
      </c>
      <c r="S26">
        <v>1.7999999999999999E-2</v>
      </c>
      <c r="T26">
        <v>20.231999999999999</v>
      </c>
      <c r="U26">
        <v>7.4999999999999997E-2</v>
      </c>
      <c r="V26">
        <f t="shared" si="0"/>
        <v>0.91057577838322923</v>
      </c>
      <c r="W26" t="s">
        <v>23</v>
      </c>
      <c r="X26">
        <v>309200</v>
      </c>
      <c r="Y26">
        <v>14633.011</v>
      </c>
      <c r="Z26">
        <v>4.7E-2</v>
      </c>
      <c r="AA26">
        <v>1.0999999999999999E-2</v>
      </c>
      <c r="AB26">
        <v>4.6829999999999998</v>
      </c>
      <c r="AC26">
        <v>4.9000000000000002E-2</v>
      </c>
      <c r="AD26">
        <f t="shared" si="1"/>
        <v>0.78761271766713092</v>
      </c>
      <c r="AE26" t="s">
        <v>23</v>
      </c>
      <c r="AF26">
        <v>309200</v>
      </c>
      <c r="AG26">
        <v>14916.228999999999</v>
      </c>
      <c r="AH26">
        <v>4.8000000000000001E-2</v>
      </c>
      <c r="AI26">
        <v>1.0999999999999999E-2</v>
      </c>
      <c r="AJ26">
        <v>4.97</v>
      </c>
      <c r="AK26">
        <v>5.0999999999999997E-2</v>
      </c>
      <c r="AL26">
        <f t="shared" si="2"/>
        <v>1.0193547315723333</v>
      </c>
      <c r="AM26">
        <f t="shared" si="3"/>
        <v>0.73106191042619628</v>
      </c>
      <c r="AN26" t="s">
        <v>23</v>
      </c>
      <c r="AO26">
        <v>308800</v>
      </c>
      <c r="AP26" s="5">
        <v>14766.188</v>
      </c>
      <c r="AQ26" s="5">
        <v>4.8000000000000001E-2</v>
      </c>
      <c r="AR26" s="5">
        <v>1.2E-2</v>
      </c>
      <c r="AS26" s="5">
        <v>4.4640000000000004</v>
      </c>
      <c r="AT26" s="5">
        <v>0.05</v>
      </c>
      <c r="AU26">
        <f t="shared" si="4"/>
        <v>0.98994109033858357</v>
      </c>
      <c r="AV26" s="5" t="s">
        <v>23</v>
      </c>
      <c r="AW26" s="10">
        <v>309200</v>
      </c>
      <c r="AX26" s="5">
        <v>15118.521000000001</v>
      </c>
      <c r="AY26" s="5">
        <v>4.9000000000000002E-2</v>
      </c>
      <c r="AZ26" s="5">
        <v>1.2E-2</v>
      </c>
      <c r="BA26" s="5">
        <v>3.2919999999999998</v>
      </c>
      <c r="BB26" s="5">
        <v>5.0999999999999997E-2</v>
      </c>
      <c r="BC26" s="5">
        <f t="shared" si="5"/>
        <v>1.0238607960294153</v>
      </c>
    </row>
    <row r="27" spans="1:55" x14ac:dyDescent="0.25">
      <c r="A27" t="s">
        <v>20</v>
      </c>
      <c r="B27">
        <v>94800</v>
      </c>
      <c r="C27">
        <v>5643.2759999999998</v>
      </c>
      <c r="D27">
        <v>0.06</v>
      </c>
      <c r="E27">
        <v>3.7999999999999999E-2</v>
      </c>
      <c r="F27">
        <v>1.496</v>
      </c>
      <c r="G27">
        <v>4.2000000000000003E-2</v>
      </c>
      <c r="H27" t="s">
        <v>20</v>
      </c>
      <c r="I27">
        <v>94826</v>
      </c>
      <c r="J27">
        <v>5263.7719999999999</v>
      </c>
      <c r="K27">
        <v>5.6000000000000001E-2</v>
      </c>
      <c r="L27">
        <v>3.5000000000000003E-2</v>
      </c>
      <c r="M27">
        <v>3.7210000000000001</v>
      </c>
      <c r="N27">
        <v>4.2000000000000003E-2</v>
      </c>
      <c r="O27" t="s">
        <v>20</v>
      </c>
      <c r="P27">
        <v>94796</v>
      </c>
      <c r="Q27" s="5">
        <v>5190.7809999999999</v>
      </c>
      <c r="R27">
        <v>5.5E-2</v>
      </c>
      <c r="S27">
        <v>3.5000000000000003E-2</v>
      </c>
      <c r="T27">
        <v>4.51</v>
      </c>
      <c r="U27">
        <v>4.2999999999999997E-2</v>
      </c>
      <c r="V27">
        <f t="shared" si="0"/>
        <v>0.91981696447240935</v>
      </c>
      <c r="W27" s="4" t="s">
        <v>20</v>
      </c>
      <c r="X27" s="4">
        <v>94772</v>
      </c>
      <c r="Y27" s="4">
        <v>3970.7040000000002</v>
      </c>
      <c r="Z27" s="4">
        <v>4.2000000000000003E-2</v>
      </c>
      <c r="AA27" s="4">
        <v>2.4E-2</v>
      </c>
      <c r="AB27" s="4">
        <v>2.1160000000000001</v>
      </c>
      <c r="AC27" s="4">
        <v>3.5000000000000003E-2</v>
      </c>
      <c r="AD27">
        <f t="shared" si="1"/>
        <v>0.76495309665347089</v>
      </c>
      <c r="AE27" t="s">
        <v>20</v>
      </c>
      <c r="AF27">
        <v>94798</v>
      </c>
      <c r="AG27">
        <v>4042.337</v>
      </c>
      <c r="AH27">
        <v>4.2999999999999997E-2</v>
      </c>
      <c r="AI27">
        <v>2.3E-2</v>
      </c>
      <c r="AJ27">
        <v>5.7679999999999998</v>
      </c>
      <c r="AK27">
        <v>4.5999999999999999E-2</v>
      </c>
      <c r="AL27">
        <f t="shared" si="2"/>
        <v>1.0180403777264686</v>
      </c>
      <c r="AM27">
        <f t="shared" si="3"/>
        <v>0.71631034881157685</v>
      </c>
      <c r="AN27" s="4" t="s">
        <v>20</v>
      </c>
      <c r="AO27" s="4">
        <v>94792</v>
      </c>
      <c r="AP27" s="8">
        <v>3864.9360000000001</v>
      </c>
      <c r="AQ27" s="8">
        <v>4.1000000000000002E-2</v>
      </c>
      <c r="AR27" s="8">
        <v>2.4E-2</v>
      </c>
      <c r="AS27" s="8">
        <v>0.53900000000000003</v>
      </c>
      <c r="AT27" s="8">
        <v>2.9000000000000001E-2</v>
      </c>
      <c r="AU27">
        <f t="shared" si="4"/>
        <v>0.95611424777300857</v>
      </c>
      <c r="AV27" s="5" t="s">
        <v>20</v>
      </c>
      <c r="AW27" s="10">
        <v>94818</v>
      </c>
      <c r="AX27" s="5">
        <v>4073.1680000000001</v>
      </c>
      <c r="AY27" s="5">
        <v>4.2999999999999997E-2</v>
      </c>
      <c r="AZ27" s="5">
        <v>2.4E-2</v>
      </c>
      <c r="BA27" s="5">
        <v>1.4259999999999999</v>
      </c>
      <c r="BB27" s="5">
        <v>3.5999999999999997E-2</v>
      </c>
      <c r="BC27" s="5">
        <f t="shared" si="5"/>
        <v>1.0538772181479847</v>
      </c>
    </row>
    <row r="28" spans="1:55" x14ac:dyDescent="0.25">
      <c r="A28" t="s">
        <v>12</v>
      </c>
      <c r="B28">
        <v>638000</v>
      </c>
      <c r="C28">
        <v>19946.73</v>
      </c>
      <c r="D28">
        <v>3.1E-2</v>
      </c>
      <c r="E28">
        <v>0</v>
      </c>
      <c r="F28">
        <v>6.9</v>
      </c>
      <c r="G28">
        <v>0.1</v>
      </c>
      <c r="H28" t="s">
        <v>12</v>
      </c>
      <c r="I28">
        <v>638000</v>
      </c>
      <c r="J28">
        <v>18283.154999999999</v>
      </c>
      <c r="K28">
        <v>2.9000000000000001E-2</v>
      </c>
      <c r="L28">
        <v>0</v>
      </c>
      <c r="M28">
        <v>4.1630000000000003</v>
      </c>
      <c r="N28">
        <v>9.0999999999999998E-2</v>
      </c>
      <c r="O28" t="s">
        <v>12</v>
      </c>
      <c r="P28">
        <v>638000</v>
      </c>
      <c r="Q28" s="5">
        <v>18053.891</v>
      </c>
      <c r="R28">
        <v>2.8000000000000001E-2</v>
      </c>
      <c r="S28">
        <v>0</v>
      </c>
      <c r="T28">
        <v>6.5759999999999996</v>
      </c>
      <c r="U28">
        <v>0.09</v>
      </c>
      <c r="V28">
        <f t="shared" si="0"/>
        <v>0.90510529796111949</v>
      </c>
      <c r="W28" t="s">
        <v>12</v>
      </c>
      <c r="X28">
        <v>638000</v>
      </c>
      <c r="Y28">
        <v>12303.745000000001</v>
      </c>
      <c r="Z28">
        <v>1.9E-2</v>
      </c>
      <c r="AA28">
        <v>0</v>
      </c>
      <c r="AB28">
        <v>3.4220000000000002</v>
      </c>
      <c r="AC28">
        <v>6.4000000000000001E-2</v>
      </c>
      <c r="AD28">
        <f t="shared" si="1"/>
        <v>0.68150101271797869</v>
      </c>
      <c r="AE28" s="4" t="s">
        <v>12</v>
      </c>
      <c r="AF28" s="4">
        <v>638000</v>
      </c>
      <c r="AG28" s="4">
        <v>11711.659</v>
      </c>
      <c r="AH28" s="4">
        <v>1.7999999999999999E-2</v>
      </c>
      <c r="AI28" s="4">
        <v>1E-3</v>
      </c>
      <c r="AJ28" s="4">
        <v>2.5680000000000001</v>
      </c>
      <c r="AK28" s="9">
        <v>6.0999999999999999E-2</v>
      </c>
      <c r="AL28">
        <f t="shared" si="2"/>
        <v>0.95187757873720558</v>
      </c>
      <c r="AM28">
        <f t="shared" si="3"/>
        <v>0.58714681554319925</v>
      </c>
      <c r="AN28" t="s">
        <v>12</v>
      </c>
      <c r="AO28">
        <v>614800</v>
      </c>
      <c r="AP28" s="5">
        <v>11226.602000000001</v>
      </c>
      <c r="AQ28" s="5">
        <v>1.7999999999999999E-2</v>
      </c>
      <c r="AR28" s="5">
        <v>1E-3</v>
      </c>
      <c r="AS28" s="5">
        <v>2.395</v>
      </c>
      <c r="AT28" s="5">
        <v>0.06</v>
      </c>
      <c r="AU28">
        <f t="shared" si="4"/>
        <v>0.95858340820886279</v>
      </c>
      <c r="AV28" s="5" t="s">
        <v>12</v>
      </c>
      <c r="AW28" s="10">
        <v>614800</v>
      </c>
      <c r="AX28" s="5">
        <v>11569.130999999999</v>
      </c>
      <c r="AY28" s="5">
        <v>1.9E-2</v>
      </c>
      <c r="AZ28" s="5">
        <v>1E-3</v>
      </c>
      <c r="BA28" s="5">
        <v>4.6470000000000002</v>
      </c>
      <c r="BB28" s="5">
        <v>6.3E-2</v>
      </c>
      <c r="BC28" s="5">
        <f t="shared" si="5"/>
        <v>1.0305104785936117</v>
      </c>
    </row>
    <row r="29" spans="1:55" x14ac:dyDescent="0.25">
      <c r="A29" t="s">
        <v>13</v>
      </c>
      <c r="B29">
        <v>307400</v>
      </c>
      <c r="C29">
        <v>6998.8370000000004</v>
      </c>
      <c r="D29">
        <v>2.3E-2</v>
      </c>
      <c r="E29">
        <v>1.0999999999999999E-2</v>
      </c>
      <c r="F29">
        <v>3.4729999999999999</v>
      </c>
      <c r="G29">
        <v>2.3E-2</v>
      </c>
      <c r="H29" t="s">
        <v>13</v>
      </c>
      <c r="I29">
        <v>307400</v>
      </c>
      <c r="J29">
        <v>7125.01</v>
      </c>
      <c r="K29">
        <v>2.3E-2</v>
      </c>
      <c r="L29">
        <v>1.0999999999999999E-2</v>
      </c>
      <c r="M29">
        <v>9.8339999999999996</v>
      </c>
      <c r="N29">
        <v>3.1E-2</v>
      </c>
      <c r="O29" t="s">
        <v>13</v>
      </c>
      <c r="P29">
        <v>307400</v>
      </c>
      <c r="Q29" s="5">
        <v>7111.2979999999998</v>
      </c>
      <c r="R29">
        <v>2.3E-2</v>
      </c>
      <c r="S29">
        <v>1.0999999999999999E-2</v>
      </c>
      <c r="T29">
        <v>3.1360000000000001</v>
      </c>
      <c r="U29">
        <v>2.4E-2</v>
      </c>
      <c r="V29">
        <f t="shared" si="0"/>
        <v>1.0160685268138119</v>
      </c>
      <c r="W29" t="s">
        <v>13</v>
      </c>
      <c r="X29">
        <v>307400</v>
      </c>
      <c r="Y29">
        <v>4366.5879999999997</v>
      </c>
      <c r="Z29">
        <v>1.4E-2</v>
      </c>
      <c r="AA29">
        <v>7.0000000000000001E-3</v>
      </c>
      <c r="AB29">
        <v>3.3460000000000001</v>
      </c>
      <c r="AC29">
        <v>1.4999999999999999E-2</v>
      </c>
      <c r="AD29">
        <f t="shared" si="1"/>
        <v>0.6140352998847749</v>
      </c>
      <c r="AE29" t="s">
        <v>13</v>
      </c>
      <c r="AF29">
        <v>307400</v>
      </c>
      <c r="AG29">
        <v>4494.1559999999999</v>
      </c>
      <c r="AH29">
        <v>1.4999999999999999E-2</v>
      </c>
      <c r="AI29">
        <v>7.0000000000000001E-3</v>
      </c>
      <c r="AJ29">
        <v>13.471</v>
      </c>
      <c r="AK29">
        <v>2.9000000000000001E-2</v>
      </c>
      <c r="AL29">
        <f t="shared" si="2"/>
        <v>1.0292145721098487</v>
      </c>
      <c r="AM29">
        <f t="shared" si="3"/>
        <v>0.64212897085615794</v>
      </c>
      <c r="AN29" t="s">
        <v>13</v>
      </c>
      <c r="AO29">
        <v>307400</v>
      </c>
      <c r="AP29" s="5">
        <v>4407.2929999999997</v>
      </c>
      <c r="AQ29" s="5">
        <v>1.4E-2</v>
      </c>
      <c r="AR29" s="5">
        <v>7.0000000000000001E-3</v>
      </c>
      <c r="AS29" s="5">
        <v>0.90300000000000002</v>
      </c>
      <c r="AT29" s="5">
        <v>1.4E-2</v>
      </c>
      <c r="AU29">
        <f t="shared" si="4"/>
        <v>0.98067201049540775</v>
      </c>
      <c r="AV29" s="5" t="s">
        <v>13</v>
      </c>
      <c r="AW29" s="10">
        <v>307400</v>
      </c>
      <c r="AX29" s="5">
        <v>4528.6959999999999</v>
      </c>
      <c r="AY29" s="5">
        <v>1.4999999999999999E-2</v>
      </c>
      <c r="AZ29" s="5">
        <v>7.0000000000000001E-3</v>
      </c>
      <c r="BA29" s="5">
        <v>3.044</v>
      </c>
      <c r="BB29" s="5">
        <v>1.6E-2</v>
      </c>
      <c r="BC29" s="5">
        <f t="shared" si="5"/>
        <v>1.0275459335242745</v>
      </c>
    </row>
    <row r="30" spans="1:55" x14ac:dyDescent="0.25">
      <c r="A30" t="s">
        <v>15</v>
      </c>
      <c r="B30">
        <v>1416400</v>
      </c>
      <c r="C30">
        <v>18958.683000000001</v>
      </c>
      <c r="D30">
        <v>1.2999999999999999E-2</v>
      </c>
      <c r="E30">
        <v>0</v>
      </c>
      <c r="F30">
        <v>14.417999999999999</v>
      </c>
      <c r="G30">
        <v>1.6E-2</v>
      </c>
      <c r="H30" t="s">
        <v>15</v>
      </c>
      <c r="I30">
        <v>1416400</v>
      </c>
      <c r="J30">
        <v>19445.013999999999</v>
      </c>
      <c r="K30">
        <v>1.4E-2</v>
      </c>
      <c r="L30">
        <v>0</v>
      </c>
      <c r="M30">
        <v>5.226</v>
      </c>
      <c r="N30">
        <v>1.2E-2</v>
      </c>
      <c r="O30" t="s">
        <v>15</v>
      </c>
      <c r="P30">
        <v>1416400</v>
      </c>
      <c r="Q30" s="5">
        <v>19583.423999999999</v>
      </c>
      <c r="R30">
        <v>1.4E-2</v>
      </c>
      <c r="S30">
        <v>0</v>
      </c>
      <c r="T30">
        <v>3.5579999999999998</v>
      </c>
      <c r="U30">
        <v>1.0999999999999999E-2</v>
      </c>
      <c r="V30">
        <f t="shared" si="0"/>
        <v>1.032952763649247</v>
      </c>
      <c r="W30" t="s">
        <v>15</v>
      </c>
      <c r="X30">
        <v>1416400</v>
      </c>
      <c r="Y30">
        <v>18474.202000000001</v>
      </c>
      <c r="Z30">
        <v>1.2999999999999999E-2</v>
      </c>
      <c r="AA30">
        <v>0</v>
      </c>
      <c r="AB30">
        <v>4.29</v>
      </c>
      <c r="AC30">
        <v>1.0999999999999999E-2</v>
      </c>
      <c r="AD30">
        <f t="shared" si="1"/>
        <v>0.94335913883088074</v>
      </c>
      <c r="AE30" t="s">
        <v>15</v>
      </c>
      <c r="AF30">
        <v>1025200</v>
      </c>
      <c r="AG30">
        <v>6997.8869999999997</v>
      </c>
      <c r="AH30">
        <v>7.0000000000000001E-3</v>
      </c>
      <c r="AI30">
        <v>0</v>
      </c>
      <c r="AJ30">
        <v>3.544</v>
      </c>
      <c r="AK30">
        <v>8.9999999999999993E-3</v>
      </c>
      <c r="AL30">
        <f t="shared" si="2"/>
        <v>0.37879238302146956</v>
      </c>
      <c r="AM30">
        <f t="shared" si="3"/>
        <v>0.36911250639087112</v>
      </c>
      <c r="AN30" t="s">
        <v>15</v>
      </c>
      <c r="AO30">
        <v>1058000</v>
      </c>
      <c r="AP30" s="5">
        <v>7347.0039999999999</v>
      </c>
      <c r="AQ30" s="5">
        <v>7.0000000000000001E-3</v>
      </c>
      <c r="AR30" s="5">
        <v>0</v>
      </c>
      <c r="AS30" s="5">
        <v>2.1669999999999998</v>
      </c>
      <c r="AT30" s="5">
        <v>8.0000000000000002E-3</v>
      </c>
      <c r="AU30">
        <f t="shared" si="4"/>
        <v>1.0498889164686427</v>
      </c>
      <c r="AV30" s="5" t="s">
        <v>15</v>
      </c>
      <c r="AW30" s="10">
        <v>1025200</v>
      </c>
      <c r="AX30" s="5">
        <v>7144.74</v>
      </c>
      <c r="AY30" s="5">
        <v>7.0000000000000001E-3</v>
      </c>
      <c r="AZ30" s="5">
        <v>0</v>
      </c>
      <c r="BA30" s="5">
        <v>3.181</v>
      </c>
      <c r="BB30" s="5">
        <v>8.9999999999999993E-3</v>
      </c>
      <c r="BC30" s="5">
        <f t="shared" si="5"/>
        <v>0.97246986662862844</v>
      </c>
    </row>
    <row r="31" spans="1:55" x14ac:dyDescent="0.25">
      <c r="A31" t="s">
        <v>25</v>
      </c>
      <c r="B31">
        <v>1168796</v>
      </c>
      <c r="C31">
        <v>10093.942999999999</v>
      </c>
      <c r="D31">
        <v>8.9999999999999993E-3</v>
      </c>
      <c r="E31">
        <v>6.0000000000000001E-3</v>
      </c>
      <c r="F31">
        <v>2.12</v>
      </c>
      <c r="G31">
        <v>5.0000000000000001E-3</v>
      </c>
      <c r="H31" t="s">
        <v>25</v>
      </c>
      <c r="I31">
        <v>1168882</v>
      </c>
      <c r="J31">
        <v>10337.677</v>
      </c>
      <c r="K31">
        <v>8.9999999999999993E-3</v>
      </c>
      <c r="L31">
        <v>6.0000000000000001E-3</v>
      </c>
      <c r="M31">
        <v>5.26</v>
      </c>
      <c r="N31">
        <v>8.9999999999999993E-3</v>
      </c>
      <c r="O31" t="s">
        <v>25</v>
      </c>
      <c r="P31">
        <v>1168798</v>
      </c>
      <c r="Q31" s="5">
        <v>10296.341</v>
      </c>
      <c r="R31">
        <v>8.9999999999999993E-3</v>
      </c>
      <c r="S31">
        <v>6.0000000000000001E-3</v>
      </c>
      <c r="T31">
        <v>13.412000000000001</v>
      </c>
      <c r="U31">
        <v>2.1999999999999999E-2</v>
      </c>
      <c r="V31">
        <f t="shared" si="0"/>
        <v>1.0200514308432296</v>
      </c>
      <c r="W31" t="s">
        <v>25</v>
      </c>
      <c r="X31">
        <v>1168726</v>
      </c>
      <c r="Y31">
        <v>6231.1049999999996</v>
      </c>
      <c r="Z31">
        <v>5.0000000000000001E-3</v>
      </c>
      <c r="AA31">
        <v>2E-3</v>
      </c>
      <c r="AB31">
        <v>2.0139999999999998</v>
      </c>
      <c r="AC31">
        <v>6.0000000000000001E-3</v>
      </c>
      <c r="AD31">
        <f t="shared" si="1"/>
        <v>0.60517663507842245</v>
      </c>
      <c r="AE31" t="s">
        <v>25</v>
      </c>
      <c r="AF31">
        <v>1168782</v>
      </c>
      <c r="AG31">
        <v>6364.8689999999997</v>
      </c>
      <c r="AH31">
        <v>5.0000000000000001E-3</v>
      </c>
      <c r="AI31">
        <v>2E-3</v>
      </c>
      <c r="AJ31">
        <v>4.8449999999999998</v>
      </c>
      <c r="AK31">
        <v>7.0000000000000001E-3</v>
      </c>
      <c r="AL31">
        <f t="shared" si="2"/>
        <v>1.0214671394560033</v>
      </c>
      <c r="AM31">
        <f t="shared" si="3"/>
        <v>0.63056320012902789</v>
      </c>
      <c r="AN31" t="s">
        <v>25</v>
      </c>
      <c r="AO31">
        <v>1167582</v>
      </c>
      <c r="AP31" s="5">
        <v>6387.7910000000002</v>
      </c>
      <c r="AQ31" s="5">
        <v>5.0000000000000001E-3</v>
      </c>
      <c r="AR31" s="5">
        <v>2E-3</v>
      </c>
      <c r="AS31" s="5">
        <v>2.919</v>
      </c>
      <c r="AT31" s="5">
        <v>7.0000000000000001E-3</v>
      </c>
      <c r="AU31">
        <f t="shared" si="4"/>
        <v>1.0036013309936151</v>
      </c>
      <c r="AV31" s="5" t="s">
        <v>25</v>
      </c>
      <c r="AW31" s="10">
        <v>1168850</v>
      </c>
      <c r="AX31" s="5">
        <v>6531.1769999999997</v>
      </c>
      <c r="AY31" s="5">
        <v>6.0000000000000001E-3</v>
      </c>
      <c r="AZ31" s="5">
        <v>2E-3</v>
      </c>
      <c r="BA31" s="5">
        <v>3.0070000000000001</v>
      </c>
      <c r="BB31" s="5">
        <v>6.0000000000000001E-3</v>
      </c>
      <c r="BC31" s="5">
        <f t="shared" si="5"/>
        <v>1.0224468834374825</v>
      </c>
    </row>
    <row r="32" spans="1:55" x14ac:dyDescent="0.25">
      <c r="A32" t="s">
        <v>24</v>
      </c>
      <c r="B32">
        <v>3138796</v>
      </c>
      <c r="C32">
        <v>24038.625</v>
      </c>
      <c r="D32">
        <v>8.0000000000000002E-3</v>
      </c>
      <c r="E32">
        <v>6.0000000000000001E-3</v>
      </c>
      <c r="F32">
        <v>9.6880000000000006</v>
      </c>
      <c r="G32">
        <v>8.0000000000000002E-3</v>
      </c>
      <c r="H32" t="s">
        <v>24</v>
      </c>
      <c r="I32">
        <v>3138882</v>
      </c>
      <c r="J32">
        <v>17653.649000000001</v>
      </c>
      <c r="K32">
        <v>6.0000000000000001E-3</v>
      </c>
      <c r="L32">
        <v>4.0000000000000001E-3</v>
      </c>
      <c r="M32">
        <v>5.234</v>
      </c>
      <c r="N32">
        <v>6.0000000000000001E-3</v>
      </c>
      <c r="O32" t="s">
        <v>24</v>
      </c>
      <c r="P32">
        <v>3138798</v>
      </c>
      <c r="Q32" s="5">
        <v>16763.873</v>
      </c>
      <c r="R32">
        <v>5.0000000000000001E-3</v>
      </c>
      <c r="S32">
        <v>4.0000000000000001E-3</v>
      </c>
      <c r="T32">
        <v>4.5030000000000001</v>
      </c>
      <c r="U32">
        <v>5.0000000000000001E-3</v>
      </c>
      <c r="V32">
        <f t="shared" si="0"/>
        <v>0.69737237466785229</v>
      </c>
      <c r="W32" t="s">
        <v>24</v>
      </c>
      <c r="X32">
        <v>3138726</v>
      </c>
      <c r="Y32">
        <v>14662.237999999999</v>
      </c>
      <c r="Z32">
        <v>5.0000000000000001E-3</v>
      </c>
      <c r="AA32">
        <v>3.0000000000000001E-3</v>
      </c>
      <c r="AB32">
        <v>4.41</v>
      </c>
      <c r="AC32">
        <v>5.0000000000000001E-3</v>
      </c>
      <c r="AD32">
        <f t="shared" si="1"/>
        <v>0.87463308747328261</v>
      </c>
      <c r="AE32" t="s">
        <v>24</v>
      </c>
      <c r="AF32">
        <v>3215782</v>
      </c>
      <c r="AG32">
        <v>15051.15</v>
      </c>
      <c r="AH32">
        <v>5.0000000000000001E-3</v>
      </c>
      <c r="AI32">
        <v>2E-3</v>
      </c>
      <c r="AJ32">
        <v>5.657</v>
      </c>
      <c r="AK32">
        <v>5.0000000000000001E-3</v>
      </c>
      <c r="AL32">
        <f t="shared" si="2"/>
        <v>1.0265247365374919</v>
      </c>
      <c r="AM32">
        <f t="shared" si="3"/>
        <v>0.62612358235963994</v>
      </c>
      <c r="AN32" t="s">
        <v>24</v>
      </c>
      <c r="AO32">
        <v>3267782</v>
      </c>
      <c r="AP32" s="5">
        <v>14197.581</v>
      </c>
      <c r="AQ32" s="5">
        <v>4.0000000000000001E-3</v>
      </c>
      <c r="AR32" s="5">
        <v>3.0000000000000001E-3</v>
      </c>
      <c r="AS32" s="5">
        <v>4.4210000000000003</v>
      </c>
      <c r="AT32" s="5">
        <v>4.0000000000000001E-3</v>
      </c>
      <c r="AU32">
        <f t="shared" si="4"/>
        <v>0.94328878524232374</v>
      </c>
      <c r="AV32" s="5" t="s">
        <v>24</v>
      </c>
      <c r="AW32" s="10">
        <v>3192650</v>
      </c>
      <c r="AX32" s="5">
        <v>15038.448</v>
      </c>
      <c r="AY32" s="5">
        <v>5.0000000000000001E-3</v>
      </c>
      <c r="AZ32" s="5">
        <v>3.0000000000000001E-3</v>
      </c>
      <c r="BA32" s="5">
        <v>4.6120000000000001</v>
      </c>
      <c r="BB32" s="5">
        <v>6.0000000000000001E-3</v>
      </c>
      <c r="BC32" s="5">
        <f t="shared" si="5"/>
        <v>1.0592260752025293</v>
      </c>
    </row>
    <row r="33" spans="1:55" x14ac:dyDescent="0.25">
      <c r="A33" t="s">
        <v>26</v>
      </c>
      <c r="B33">
        <v>414200</v>
      </c>
      <c r="C33">
        <v>2678.1060000000002</v>
      </c>
      <c r="D33">
        <v>6.0000000000000001E-3</v>
      </c>
      <c r="E33">
        <v>6.0000000000000001E-3</v>
      </c>
      <c r="F33">
        <v>1.9870000000000001</v>
      </c>
      <c r="G33">
        <v>5.0000000000000001E-3</v>
      </c>
      <c r="H33" t="s">
        <v>26</v>
      </c>
      <c r="I33">
        <v>414200</v>
      </c>
      <c r="J33">
        <v>2761.2089999999998</v>
      </c>
      <c r="K33">
        <v>7.0000000000000001E-3</v>
      </c>
      <c r="L33">
        <v>6.0000000000000001E-3</v>
      </c>
      <c r="M33">
        <v>7.0060000000000002</v>
      </c>
      <c r="N33">
        <v>1.2E-2</v>
      </c>
      <c r="O33" t="s">
        <v>26</v>
      </c>
      <c r="P33">
        <v>414200</v>
      </c>
      <c r="Q33" s="5">
        <v>1812.431</v>
      </c>
      <c r="R33">
        <v>4.0000000000000001E-3</v>
      </c>
      <c r="S33">
        <v>4.0000000000000001E-3</v>
      </c>
      <c r="T33">
        <v>0.59899999999999998</v>
      </c>
      <c r="U33">
        <v>4.0000000000000001E-3</v>
      </c>
      <c r="V33">
        <f t="shared" si="0"/>
        <v>0.67675850022366546</v>
      </c>
      <c r="W33" t="s">
        <v>26</v>
      </c>
      <c r="X33">
        <v>414200</v>
      </c>
      <c r="Y33">
        <v>1610.3209999999999</v>
      </c>
      <c r="Z33">
        <v>4.0000000000000001E-3</v>
      </c>
      <c r="AA33">
        <v>2E-3</v>
      </c>
      <c r="AB33">
        <v>0.58399999999999996</v>
      </c>
      <c r="AC33">
        <v>4.0000000000000001E-3</v>
      </c>
      <c r="AD33">
        <f t="shared" si="1"/>
        <v>0.88848678929018532</v>
      </c>
      <c r="AE33" t="s">
        <v>26</v>
      </c>
      <c r="AF33">
        <v>525200</v>
      </c>
      <c r="AG33">
        <v>1892.693</v>
      </c>
      <c r="AH33">
        <v>4.0000000000000001E-3</v>
      </c>
      <c r="AI33">
        <v>2E-3</v>
      </c>
      <c r="AJ33">
        <v>1.4550000000000001</v>
      </c>
      <c r="AK33">
        <v>4.0000000000000001E-3</v>
      </c>
      <c r="AL33">
        <f t="shared" si="2"/>
        <v>1.1753513740428152</v>
      </c>
      <c r="AM33">
        <f t="shared" si="3"/>
        <v>0.7067281877565712</v>
      </c>
      <c r="AN33" t="s">
        <v>26</v>
      </c>
      <c r="AO33">
        <v>540400</v>
      </c>
      <c r="AP33" s="5">
        <v>1938.7049999999999</v>
      </c>
      <c r="AQ33" s="5">
        <v>4.0000000000000001E-3</v>
      </c>
      <c r="AR33" s="5">
        <v>2E-3</v>
      </c>
      <c r="AS33" s="5">
        <v>0.84099999999999997</v>
      </c>
      <c r="AT33" s="5">
        <v>3.0000000000000001E-3</v>
      </c>
      <c r="AU33">
        <f t="shared" si="4"/>
        <v>1.0243103345339155</v>
      </c>
      <c r="AV33" s="5" t="s">
        <v>26</v>
      </c>
      <c r="AW33" s="10">
        <v>525200</v>
      </c>
      <c r="AX33" s="5">
        <v>2050.625</v>
      </c>
      <c r="AY33" s="5">
        <v>4.0000000000000001E-3</v>
      </c>
      <c r="AZ33" s="5">
        <v>2E-3</v>
      </c>
      <c r="BA33" s="5">
        <v>2.9940000000000002</v>
      </c>
      <c r="BB33" s="5">
        <v>6.0000000000000001E-3</v>
      </c>
      <c r="BC33" s="5">
        <f t="shared" si="5"/>
        <v>1.0577292574166777</v>
      </c>
    </row>
    <row r="34" spans="1:55" x14ac:dyDescent="0.25">
      <c r="A34" t="s">
        <v>7</v>
      </c>
      <c r="B34">
        <v>1693400</v>
      </c>
      <c r="C34">
        <v>5362.9650000000001</v>
      </c>
      <c r="D34">
        <v>3.0000000000000001E-3</v>
      </c>
      <c r="E34">
        <v>3.0000000000000001E-3</v>
      </c>
      <c r="F34">
        <v>1.3580000000000001</v>
      </c>
      <c r="G34">
        <v>1E-3</v>
      </c>
      <c r="H34" t="s">
        <v>7</v>
      </c>
      <c r="I34">
        <v>1693400</v>
      </c>
      <c r="J34">
        <v>5786.9920000000002</v>
      </c>
      <c r="K34">
        <v>3.0000000000000001E-3</v>
      </c>
      <c r="L34">
        <v>3.0000000000000001E-3</v>
      </c>
      <c r="M34">
        <v>1.3879999999999999</v>
      </c>
      <c r="N34">
        <v>2E-3</v>
      </c>
      <c r="O34" t="s">
        <v>7</v>
      </c>
      <c r="P34">
        <v>1693400</v>
      </c>
      <c r="Q34" s="5">
        <v>5972.4319999999998</v>
      </c>
      <c r="R34">
        <v>4.0000000000000001E-3</v>
      </c>
      <c r="S34">
        <v>3.0000000000000001E-3</v>
      </c>
      <c r="T34">
        <v>2.89</v>
      </c>
      <c r="U34">
        <v>3.0000000000000001E-3</v>
      </c>
      <c r="V34">
        <f t="shared" si="0"/>
        <v>1.113643665397779</v>
      </c>
      <c r="W34" t="s">
        <v>7</v>
      </c>
      <c r="X34">
        <v>1693400</v>
      </c>
      <c r="Y34">
        <v>5285.0649999999996</v>
      </c>
      <c r="Z34">
        <v>3.0000000000000001E-3</v>
      </c>
      <c r="AA34">
        <v>3.0000000000000001E-3</v>
      </c>
      <c r="AB34">
        <v>4.2809999999999997</v>
      </c>
      <c r="AC34">
        <v>3.0000000000000001E-3</v>
      </c>
      <c r="AD34">
        <f t="shared" si="1"/>
        <v>0.88491003329966755</v>
      </c>
      <c r="AE34" t="s">
        <v>7</v>
      </c>
      <c r="AF34">
        <v>1149400</v>
      </c>
      <c r="AG34">
        <v>3672.3989999999999</v>
      </c>
      <c r="AH34">
        <v>3.0000000000000001E-3</v>
      </c>
      <c r="AI34">
        <v>3.0000000000000001E-3</v>
      </c>
      <c r="AJ34">
        <v>2.0270000000000001</v>
      </c>
      <c r="AK34">
        <v>2E-3</v>
      </c>
      <c r="AL34">
        <f t="shared" si="2"/>
        <v>0.69486354472461553</v>
      </c>
      <c r="AM34">
        <f t="shared" si="3"/>
        <v>0.68477027166875037</v>
      </c>
      <c r="AN34" t="s">
        <v>7</v>
      </c>
      <c r="AO34">
        <v>1153400</v>
      </c>
      <c r="AP34" s="5">
        <v>3586.23</v>
      </c>
      <c r="AQ34" s="5">
        <v>3.0000000000000001E-3</v>
      </c>
      <c r="AR34" s="5">
        <v>3.0000000000000001E-3</v>
      </c>
      <c r="AS34" s="5">
        <v>0.56200000000000006</v>
      </c>
      <c r="AT34" s="5">
        <v>1E-3</v>
      </c>
      <c r="AU34">
        <f t="shared" si="4"/>
        <v>0.97653604632829938</v>
      </c>
      <c r="AV34" s="5" t="s">
        <v>7</v>
      </c>
      <c r="AW34" s="10">
        <v>1149400</v>
      </c>
      <c r="AX34" s="5">
        <v>3624.2159999999999</v>
      </c>
      <c r="AY34" s="5">
        <v>3.0000000000000001E-3</v>
      </c>
      <c r="AZ34" s="5">
        <v>3.0000000000000001E-3</v>
      </c>
      <c r="BA34" s="5">
        <v>2.3969999999999998</v>
      </c>
      <c r="BB34" s="5">
        <v>3.0000000000000001E-3</v>
      </c>
      <c r="BC34" s="5">
        <f t="shared" si="5"/>
        <v>1.0105921817619059</v>
      </c>
    </row>
    <row r="35" spans="1:55" x14ac:dyDescent="0.25">
      <c r="A35" t="s">
        <v>22</v>
      </c>
      <c r="B35">
        <v>673200</v>
      </c>
      <c r="C35">
        <v>4925.1059999999998</v>
      </c>
      <c r="D35">
        <v>7.0000000000000001E-3</v>
      </c>
      <c r="E35">
        <v>6.0000000000000001E-3</v>
      </c>
      <c r="F35">
        <v>3.3860000000000001</v>
      </c>
      <c r="G35">
        <v>5.0000000000000001E-3</v>
      </c>
      <c r="H35" t="s">
        <v>22</v>
      </c>
      <c r="I35">
        <v>673200</v>
      </c>
      <c r="J35">
        <v>4980.6769999999997</v>
      </c>
      <c r="K35">
        <v>7.0000000000000001E-3</v>
      </c>
      <c r="L35">
        <v>6.0000000000000001E-3</v>
      </c>
      <c r="M35">
        <v>9.8079999999999998</v>
      </c>
      <c r="N35">
        <v>1.4E-2</v>
      </c>
      <c r="O35" t="s">
        <v>22</v>
      </c>
      <c r="P35">
        <v>673200</v>
      </c>
      <c r="Q35" s="5">
        <v>4966.5720000000001</v>
      </c>
      <c r="R35">
        <v>7.0000000000000001E-3</v>
      </c>
      <c r="S35">
        <v>7.0000000000000001E-3</v>
      </c>
      <c r="T35">
        <v>26.86</v>
      </c>
      <c r="U35">
        <v>3.3000000000000002E-2</v>
      </c>
      <c r="V35">
        <f t="shared" si="0"/>
        <v>1.0084193111782773</v>
      </c>
      <c r="W35" t="s">
        <v>22</v>
      </c>
      <c r="X35">
        <v>673200</v>
      </c>
      <c r="Y35">
        <v>2310.9470000000001</v>
      </c>
      <c r="Z35">
        <v>3.0000000000000001E-3</v>
      </c>
      <c r="AA35">
        <v>2E-3</v>
      </c>
      <c r="AB35">
        <v>3.294</v>
      </c>
      <c r="AC35">
        <v>5.0000000000000001E-3</v>
      </c>
      <c r="AD35">
        <f t="shared" si="1"/>
        <v>0.46530021109127184</v>
      </c>
      <c r="AE35" t="s">
        <v>22</v>
      </c>
      <c r="AF35">
        <v>673200</v>
      </c>
      <c r="AG35">
        <v>2364.7809999999999</v>
      </c>
      <c r="AH35">
        <v>4.0000000000000001E-3</v>
      </c>
      <c r="AI35">
        <v>2E-3</v>
      </c>
      <c r="AJ35">
        <v>3.8130000000000002</v>
      </c>
      <c r="AK35">
        <v>6.0000000000000001E-3</v>
      </c>
      <c r="AL35">
        <f t="shared" si="2"/>
        <v>1.0232952118763432</v>
      </c>
      <c r="AM35">
        <f t="shared" si="3"/>
        <v>0.48014824452509247</v>
      </c>
      <c r="AN35" t="s">
        <v>22</v>
      </c>
      <c r="AO35">
        <v>673200</v>
      </c>
      <c r="AP35" s="5">
        <v>2308.873</v>
      </c>
      <c r="AQ35" s="5">
        <v>3.0000000000000001E-3</v>
      </c>
      <c r="AR35" s="5">
        <v>3.0000000000000001E-3</v>
      </c>
      <c r="AS35" s="5">
        <v>0.83199999999999996</v>
      </c>
      <c r="AT35" s="5">
        <v>3.0000000000000001E-3</v>
      </c>
      <c r="AU35">
        <f t="shared" si="4"/>
        <v>0.97635806444655981</v>
      </c>
      <c r="AV35" s="5" t="s">
        <v>22</v>
      </c>
      <c r="AW35" s="10">
        <v>673200</v>
      </c>
      <c r="AX35" s="5">
        <v>2352.4650000000001</v>
      </c>
      <c r="AY35" s="5">
        <v>3.0000000000000001E-3</v>
      </c>
      <c r="AZ35" s="5">
        <v>3.0000000000000001E-3</v>
      </c>
      <c r="BA35" s="5">
        <v>3.0369999999999999</v>
      </c>
      <c r="BB35" s="5">
        <v>5.0000000000000001E-3</v>
      </c>
      <c r="BC35" s="5">
        <f t="shared" si="5"/>
        <v>1.0188802069234644</v>
      </c>
    </row>
    <row r="36" spans="1:55" x14ac:dyDescent="0.25">
      <c r="A36" t="s">
        <v>21</v>
      </c>
      <c r="B36">
        <v>1701000</v>
      </c>
      <c r="C36">
        <v>2021.4929999999999</v>
      </c>
      <c r="D36">
        <v>1E-3</v>
      </c>
      <c r="E36">
        <v>0</v>
      </c>
      <c r="F36">
        <v>14.388</v>
      </c>
      <c r="G36">
        <v>1.0999999999999999E-2</v>
      </c>
      <c r="H36" t="s">
        <v>21</v>
      </c>
      <c r="I36">
        <v>1701000</v>
      </c>
      <c r="J36">
        <v>2113.0540000000001</v>
      </c>
      <c r="K36">
        <v>1E-3</v>
      </c>
      <c r="L36">
        <v>0</v>
      </c>
      <c r="M36">
        <v>2.5230000000000001</v>
      </c>
      <c r="N36">
        <v>3.0000000000000001E-3</v>
      </c>
      <c r="O36" t="s">
        <v>21</v>
      </c>
      <c r="P36">
        <v>1701000</v>
      </c>
      <c r="Q36" s="5">
        <v>2104.788</v>
      </c>
      <c r="R36">
        <v>1E-3</v>
      </c>
      <c r="S36">
        <v>0</v>
      </c>
      <c r="T36">
        <v>0.13</v>
      </c>
      <c r="U36">
        <v>2E-3</v>
      </c>
      <c r="V36">
        <f t="shared" si="0"/>
        <v>1.041204693758524</v>
      </c>
      <c r="W36" t="s">
        <v>21</v>
      </c>
      <c r="X36">
        <v>1701000</v>
      </c>
      <c r="Y36">
        <v>1658.528</v>
      </c>
      <c r="Z36">
        <v>1E-3</v>
      </c>
      <c r="AA36">
        <v>0</v>
      </c>
      <c r="AB36">
        <v>2.9340000000000002</v>
      </c>
      <c r="AC36">
        <v>3.0000000000000001E-3</v>
      </c>
      <c r="AD36">
        <f t="shared" si="1"/>
        <v>0.78797864678057838</v>
      </c>
      <c r="AE36" t="s">
        <v>21</v>
      </c>
      <c r="AF36">
        <v>1157000</v>
      </c>
      <c r="AG36">
        <v>950.02499999999998</v>
      </c>
      <c r="AH36">
        <v>1E-3</v>
      </c>
      <c r="AI36">
        <v>0</v>
      </c>
      <c r="AJ36">
        <v>3.53</v>
      </c>
      <c r="AK36">
        <v>4.0000000000000001E-3</v>
      </c>
      <c r="AL36">
        <f t="shared" si="2"/>
        <v>0.57281215632175031</v>
      </c>
      <c r="AM36">
        <f t="shared" si="3"/>
        <v>0.46996205279958919</v>
      </c>
      <c r="AN36" t="s">
        <v>21</v>
      </c>
      <c r="AO36">
        <v>1201400</v>
      </c>
      <c r="AP36" s="5">
        <v>946.64099999999996</v>
      </c>
      <c r="AQ36" s="5">
        <v>1E-3</v>
      </c>
      <c r="AR36" s="5">
        <v>0</v>
      </c>
      <c r="AS36" s="5">
        <v>0.128</v>
      </c>
      <c r="AT36" s="5">
        <v>2E-3</v>
      </c>
      <c r="AU36">
        <f t="shared" si="4"/>
        <v>0.99643798847398746</v>
      </c>
      <c r="AV36" s="5" t="s">
        <v>21</v>
      </c>
      <c r="AW36" s="10">
        <v>1157000</v>
      </c>
      <c r="AX36" s="5">
        <v>961.05100000000004</v>
      </c>
      <c r="AY36" s="5">
        <v>1E-3</v>
      </c>
      <c r="AZ36" s="5">
        <v>0</v>
      </c>
      <c r="BA36" s="5">
        <v>3.1659999999999999</v>
      </c>
      <c r="BB36" s="5">
        <v>4.0000000000000001E-3</v>
      </c>
      <c r="BC36" s="5">
        <f t="shared" si="5"/>
        <v>1.015222243701678</v>
      </c>
    </row>
    <row r="37" spans="1:55" x14ac:dyDescent="0.25">
      <c r="A37" t="s">
        <v>44</v>
      </c>
      <c r="B37">
        <v>10206992</v>
      </c>
      <c r="C37">
        <v>4608.0529999999999</v>
      </c>
      <c r="D37">
        <v>0</v>
      </c>
      <c r="E37">
        <v>0</v>
      </c>
      <c r="F37">
        <v>0.27900000000000003</v>
      </c>
      <c r="G37">
        <v>3.0000000000000001E-3</v>
      </c>
      <c r="H37" t="s">
        <v>44</v>
      </c>
      <c r="I37">
        <v>7037082</v>
      </c>
      <c r="J37">
        <v>2830.7959999999998</v>
      </c>
      <c r="K37">
        <v>0</v>
      </c>
      <c r="L37">
        <v>0</v>
      </c>
      <c r="M37">
        <v>2.5089999999999999</v>
      </c>
      <c r="N37">
        <v>3.0000000000000001E-3</v>
      </c>
      <c r="O37" t="s">
        <v>44</v>
      </c>
      <c r="P37">
        <v>6609598</v>
      </c>
      <c r="Q37" s="5">
        <v>2599.4789999999998</v>
      </c>
      <c r="R37">
        <v>0</v>
      </c>
      <c r="S37">
        <v>0</v>
      </c>
      <c r="T37">
        <v>2.9220000000000002</v>
      </c>
      <c r="U37">
        <v>3.0000000000000001E-3</v>
      </c>
      <c r="V37">
        <f t="shared" si="0"/>
        <v>0.56411655855520759</v>
      </c>
      <c r="W37" t="s">
        <v>44</v>
      </c>
      <c r="X37">
        <v>2827059</v>
      </c>
      <c r="Y37">
        <v>1675.184</v>
      </c>
      <c r="Z37">
        <v>1E-3</v>
      </c>
      <c r="AA37">
        <v>0</v>
      </c>
      <c r="AB37">
        <v>0.33200000000000002</v>
      </c>
      <c r="AC37">
        <v>3.0000000000000001E-3</v>
      </c>
      <c r="AD37">
        <f t="shared" si="1"/>
        <v>0.64443067245398022</v>
      </c>
      <c r="AE37" t="s">
        <v>44</v>
      </c>
      <c r="AF37">
        <v>2062678</v>
      </c>
      <c r="AG37">
        <v>1682.1479999999999</v>
      </c>
      <c r="AH37">
        <v>1E-3</v>
      </c>
      <c r="AI37">
        <v>0</v>
      </c>
      <c r="AJ37">
        <v>0.186</v>
      </c>
      <c r="AK37">
        <v>4.0000000000000001E-3</v>
      </c>
      <c r="AL37">
        <f t="shared" si="2"/>
        <v>1.0041571552736892</v>
      </c>
      <c r="AM37">
        <f t="shared" si="3"/>
        <v>0.3650452805121816</v>
      </c>
      <c r="AN37" t="s">
        <v>44</v>
      </c>
      <c r="AO37">
        <v>2100991</v>
      </c>
      <c r="AP37" s="5">
        <v>1673.0719999999999</v>
      </c>
      <c r="AQ37" s="5">
        <v>1E-3</v>
      </c>
      <c r="AR37" s="5">
        <v>0</v>
      </c>
      <c r="AS37" s="5">
        <v>0.43</v>
      </c>
      <c r="AT37" s="5">
        <v>4.0000000000000001E-3</v>
      </c>
      <c r="AU37">
        <f t="shared" si="4"/>
        <v>0.99460451755731361</v>
      </c>
      <c r="AV37" s="5" t="s">
        <v>44</v>
      </c>
      <c r="AW37" s="10">
        <v>2062730</v>
      </c>
      <c r="AX37" s="5">
        <v>1707.63</v>
      </c>
      <c r="AY37" s="5">
        <v>1E-3</v>
      </c>
      <c r="AZ37" s="5">
        <v>0</v>
      </c>
      <c r="BA37" s="5">
        <v>0.23100000000000001</v>
      </c>
      <c r="BB37" s="5">
        <v>4.0000000000000001E-3</v>
      </c>
      <c r="BC37" s="5">
        <f t="shared" si="5"/>
        <v>1.0206554171009976</v>
      </c>
    </row>
    <row r="38" spans="1:55" x14ac:dyDescent="0.25">
      <c r="A38" t="s">
        <v>17</v>
      </c>
      <c r="B38">
        <v>2248396</v>
      </c>
      <c r="C38">
        <v>10925.888999999999</v>
      </c>
      <c r="D38">
        <v>5.0000000000000001E-3</v>
      </c>
      <c r="E38">
        <v>3.0000000000000001E-3</v>
      </c>
      <c r="F38">
        <v>6.8209999999999997</v>
      </c>
      <c r="G38">
        <v>6.0000000000000001E-3</v>
      </c>
      <c r="H38" t="s">
        <v>17</v>
      </c>
      <c r="I38">
        <v>2248482</v>
      </c>
      <c r="J38">
        <v>11139.755999999999</v>
      </c>
      <c r="K38">
        <v>5.0000000000000001E-3</v>
      </c>
      <c r="L38">
        <v>4.0000000000000001E-3</v>
      </c>
      <c r="M38">
        <v>1.4950000000000001</v>
      </c>
      <c r="N38">
        <v>4.0000000000000001E-3</v>
      </c>
      <c r="O38" t="s">
        <v>17</v>
      </c>
      <c r="P38">
        <v>2248398</v>
      </c>
      <c r="Q38" s="5">
        <v>11093.882</v>
      </c>
      <c r="R38">
        <v>5.0000000000000001E-3</v>
      </c>
      <c r="S38">
        <v>4.0000000000000001E-3</v>
      </c>
      <c r="T38">
        <v>12.209</v>
      </c>
      <c r="U38">
        <v>1.2999999999999999E-2</v>
      </c>
      <c r="V38">
        <f t="shared" si="0"/>
        <v>1.0153756824730693</v>
      </c>
      <c r="W38" t="s">
        <v>17</v>
      </c>
      <c r="X38">
        <v>2248326</v>
      </c>
      <c r="Y38">
        <v>2704.2</v>
      </c>
      <c r="Z38">
        <v>1E-3</v>
      </c>
      <c r="AA38">
        <v>0</v>
      </c>
      <c r="AB38">
        <v>2.0099999999999998</v>
      </c>
      <c r="AC38">
        <v>4.0000000000000001E-3</v>
      </c>
      <c r="AD38">
        <f t="shared" si="1"/>
        <v>0.24375597288667752</v>
      </c>
      <c r="AE38" t="s">
        <v>17</v>
      </c>
      <c r="AF38">
        <v>2117782</v>
      </c>
      <c r="AG38">
        <v>2783.7190000000001</v>
      </c>
      <c r="AH38">
        <v>1E-3</v>
      </c>
      <c r="AI38">
        <v>0</v>
      </c>
      <c r="AJ38">
        <v>0.29299999999999998</v>
      </c>
      <c r="AK38">
        <v>4.0000000000000001E-3</v>
      </c>
      <c r="AL38">
        <f t="shared" si="2"/>
        <v>1.0294057392204718</v>
      </c>
      <c r="AM38">
        <f t="shared" si="3"/>
        <v>0.25478192209347911</v>
      </c>
      <c r="AN38" t="s">
        <v>17</v>
      </c>
      <c r="AO38">
        <v>2093382</v>
      </c>
      <c r="AP38" s="5">
        <v>2776.05</v>
      </c>
      <c r="AQ38" s="5">
        <v>1E-3</v>
      </c>
      <c r="AR38" s="5">
        <v>0</v>
      </c>
      <c r="AS38" s="5">
        <v>2.8530000000000002</v>
      </c>
      <c r="AT38" s="5">
        <v>5.0000000000000001E-3</v>
      </c>
      <c r="AU38">
        <f t="shared" si="4"/>
        <v>0.99724505239214167</v>
      </c>
      <c r="AV38" s="5" t="s">
        <v>17</v>
      </c>
      <c r="AW38" s="10">
        <v>2094650</v>
      </c>
      <c r="AX38" s="5">
        <v>2851.7710000000002</v>
      </c>
      <c r="AY38" s="5">
        <v>1E-3</v>
      </c>
      <c r="AZ38" s="5">
        <v>0</v>
      </c>
      <c r="BA38" s="5">
        <v>1.36</v>
      </c>
      <c r="BB38" s="5">
        <v>4.0000000000000001E-3</v>
      </c>
      <c r="BC38" s="5">
        <f t="shared" si="5"/>
        <v>1.0272765259991714</v>
      </c>
    </row>
    <row r="39" spans="1:55" x14ac:dyDescent="0.25">
      <c r="A39" t="s">
        <v>19</v>
      </c>
      <c r="B39">
        <v>427400</v>
      </c>
      <c r="C39">
        <v>1673.74</v>
      </c>
      <c r="D39">
        <v>4.0000000000000001E-3</v>
      </c>
      <c r="E39">
        <v>3.0000000000000001E-3</v>
      </c>
      <c r="F39">
        <v>1.984</v>
      </c>
      <c r="G39">
        <v>4.0000000000000001E-3</v>
      </c>
      <c r="H39" t="s">
        <v>19</v>
      </c>
      <c r="I39">
        <v>427400</v>
      </c>
      <c r="J39">
        <v>1850.288</v>
      </c>
      <c r="K39">
        <v>4.0000000000000001E-3</v>
      </c>
      <c r="L39">
        <v>3.0000000000000001E-3</v>
      </c>
      <c r="M39">
        <v>7.0019999999999998</v>
      </c>
      <c r="N39">
        <v>1.0999999999999999E-2</v>
      </c>
      <c r="O39" t="s">
        <v>19</v>
      </c>
      <c r="P39">
        <v>427400</v>
      </c>
      <c r="Q39" s="5">
        <v>563.64800000000002</v>
      </c>
      <c r="R39">
        <v>1E-3</v>
      </c>
      <c r="S39">
        <v>0</v>
      </c>
      <c r="T39">
        <v>0.16300000000000001</v>
      </c>
      <c r="U39">
        <v>3.0000000000000001E-3</v>
      </c>
      <c r="V39">
        <f t="shared" si="0"/>
        <v>0.33675959229031988</v>
      </c>
      <c r="W39" t="s">
        <v>19</v>
      </c>
      <c r="X39">
        <v>427400</v>
      </c>
      <c r="Y39">
        <v>440.44200000000001</v>
      </c>
      <c r="Z39">
        <v>1E-3</v>
      </c>
      <c r="AA39">
        <v>0</v>
      </c>
      <c r="AB39">
        <v>0.159</v>
      </c>
      <c r="AC39">
        <v>3.0000000000000001E-3</v>
      </c>
      <c r="AD39">
        <f t="shared" si="1"/>
        <v>0.78141322243669809</v>
      </c>
      <c r="AE39" t="s">
        <v>19</v>
      </c>
      <c r="AF39">
        <v>538400</v>
      </c>
      <c r="AG39">
        <v>453.93700000000001</v>
      </c>
      <c r="AH39">
        <v>1E-3</v>
      </c>
      <c r="AI39">
        <v>0</v>
      </c>
      <c r="AJ39">
        <v>0.30099999999999999</v>
      </c>
      <c r="AK39">
        <v>3.0000000000000001E-3</v>
      </c>
      <c r="AL39">
        <f t="shared" si="2"/>
        <v>1.0306396755986031</v>
      </c>
      <c r="AM39">
        <f t="shared" si="3"/>
        <v>0.27121117975312775</v>
      </c>
      <c r="AN39" t="s">
        <v>19</v>
      </c>
      <c r="AO39">
        <v>553600</v>
      </c>
      <c r="AP39" s="5">
        <v>460.46100000000001</v>
      </c>
      <c r="AQ39" s="5">
        <v>1E-3</v>
      </c>
      <c r="AR39" s="5">
        <v>0</v>
      </c>
      <c r="AS39" s="5">
        <v>0.157</v>
      </c>
      <c r="AT39" s="5">
        <v>3.0000000000000001E-3</v>
      </c>
      <c r="AU39">
        <f t="shared" si="4"/>
        <v>1.0143720384106165</v>
      </c>
      <c r="AV39" s="5" t="s">
        <v>19</v>
      </c>
      <c r="AW39" s="10">
        <v>538400</v>
      </c>
      <c r="AX39" s="5">
        <v>497.17</v>
      </c>
      <c r="AY39" s="5">
        <v>1E-3</v>
      </c>
      <c r="AZ39" s="5">
        <v>0</v>
      </c>
      <c r="BA39" s="5">
        <v>2.972</v>
      </c>
      <c r="BB39" s="5">
        <v>5.0000000000000001E-3</v>
      </c>
      <c r="BC39" s="5">
        <f t="shared" si="5"/>
        <v>1.0797222783254175</v>
      </c>
    </row>
    <row r="40" spans="1:55" x14ac:dyDescent="0.25">
      <c r="A40" t="s">
        <v>16</v>
      </c>
      <c r="B40">
        <v>3169996</v>
      </c>
      <c r="C40">
        <v>12745.349</v>
      </c>
      <c r="D40">
        <v>4.0000000000000001E-3</v>
      </c>
      <c r="E40">
        <v>3.0000000000000001E-3</v>
      </c>
      <c r="F40">
        <v>9.6809999999999992</v>
      </c>
      <c r="G40">
        <v>7.0000000000000001E-3</v>
      </c>
      <c r="H40" t="s">
        <v>16</v>
      </c>
      <c r="I40">
        <v>3170082</v>
      </c>
      <c r="J40">
        <v>6291.116</v>
      </c>
      <c r="K40">
        <v>2E-3</v>
      </c>
      <c r="L40">
        <v>1E-3</v>
      </c>
      <c r="M40">
        <v>2.9510000000000001</v>
      </c>
      <c r="N40">
        <v>3.0000000000000001E-3</v>
      </c>
      <c r="O40" t="s">
        <v>16</v>
      </c>
      <c r="P40">
        <v>3169998</v>
      </c>
      <c r="Q40" s="5">
        <v>4967.8590000000004</v>
      </c>
      <c r="R40">
        <v>2E-3</v>
      </c>
      <c r="S40">
        <v>1E-3</v>
      </c>
      <c r="T40">
        <v>0.2</v>
      </c>
      <c r="U40">
        <v>3.0000000000000001E-3</v>
      </c>
      <c r="V40">
        <f t="shared" si="0"/>
        <v>0.38977818496770866</v>
      </c>
      <c r="W40" t="s">
        <v>16</v>
      </c>
      <c r="X40">
        <v>3169926</v>
      </c>
      <c r="Y40">
        <v>3742.9259999999999</v>
      </c>
      <c r="Z40">
        <v>1E-3</v>
      </c>
      <c r="AA40">
        <v>0</v>
      </c>
      <c r="AB40">
        <v>0.23400000000000001</v>
      </c>
      <c r="AC40">
        <v>3.0000000000000001E-3</v>
      </c>
      <c r="AD40">
        <f t="shared" si="1"/>
        <v>0.75342838836609483</v>
      </c>
      <c r="AE40" t="s">
        <v>16</v>
      </c>
      <c r="AF40">
        <v>3246982</v>
      </c>
      <c r="AG40">
        <v>3846.605</v>
      </c>
      <c r="AH40">
        <v>1E-3</v>
      </c>
      <c r="AI40">
        <v>0</v>
      </c>
      <c r="AJ40">
        <v>0.57499999999999996</v>
      </c>
      <c r="AK40">
        <v>3.0000000000000001E-3</v>
      </c>
      <c r="AL40">
        <f t="shared" si="2"/>
        <v>1.027699986588033</v>
      </c>
      <c r="AM40">
        <f t="shared" si="3"/>
        <v>0.30180460338904802</v>
      </c>
      <c r="AN40" t="s">
        <v>16</v>
      </c>
      <c r="AO40">
        <v>3298982</v>
      </c>
      <c r="AP40" s="5">
        <v>3875.3620000000001</v>
      </c>
      <c r="AQ40" s="5">
        <v>1E-3</v>
      </c>
      <c r="AR40" s="5">
        <v>0</v>
      </c>
      <c r="AS40" s="5">
        <v>0.27400000000000002</v>
      </c>
      <c r="AT40" s="5">
        <v>3.0000000000000001E-3</v>
      </c>
      <c r="AU40">
        <f t="shared" si="4"/>
        <v>1.0074759430718776</v>
      </c>
      <c r="AV40" s="5" t="s">
        <v>16</v>
      </c>
      <c r="AW40" s="10">
        <v>3223850</v>
      </c>
      <c r="AX40" s="5">
        <v>4199.4120000000003</v>
      </c>
      <c r="AY40" s="5">
        <v>1E-3</v>
      </c>
      <c r="AZ40" s="5">
        <v>0</v>
      </c>
      <c r="BA40" s="5">
        <v>0.247</v>
      </c>
      <c r="BB40" s="5">
        <v>3.0000000000000001E-3</v>
      </c>
      <c r="BC40" s="5">
        <f t="shared" si="5"/>
        <v>1.0836179949124753</v>
      </c>
    </row>
    <row r="41" spans="1:55" x14ac:dyDescent="0.25">
      <c r="A41" t="s">
        <v>18</v>
      </c>
      <c r="B41">
        <v>1990200</v>
      </c>
      <c r="C41">
        <v>8565.1280000000006</v>
      </c>
      <c r="D41">
        <v>4.0000000000000001E-3</v>
      </c>
      <c r="E41">
        <v>3.0000000000000001E-3</v>
      </c>
      <c r="F41">
        <v>4.45</v>
      </c>
      <c r="G41">
        <v>4.0000000000000001E-3</v>
      </c>
      <c r="H41" t="s">
        <v>18</v>
      </c>
      <c r="I41">
        <v>1990200</v>
      </c>
      <c r="J41">
        <v>8667.1</v>
      </c>
      <c r="K41">
        <v>4.0000000000000001E-3</v>
      </c>
      <c r="L41">
        <v>4.0000000000000001E-3</v>
      </c>
      <c r="M41">
        <v>9.8019999999999996</v>
      </c>
      <c r="N41">
        <v>0.01</v>
      </c>
      <c r="O41" s="4" t="s">
        <v>18</v>
      </c>
      <c r="P41" s="4">
        <v>1990200</v>
      </c>
      <c r="Q41" s="8">
        <v>8638.6730000000007</v>
      </c>
      <c r="R41" s="4">
        <v>4.0000000000000001E-3</v>
      </c>
      <c r="S41" s="4">
        <v>4.0000000000000001E-3</v>
      </c>
      <c r="T41" s="4">
        <v>26.853999999999999</v>
      </c>
      <c r="U41" s="4">
        <v>0.02</v>
      </c>
      <c r="V41">
        <f t="shared" si="0"/>
        <v>1.0085865616952834</v>
      </c>
      <c r="W41" t="s">
        <v>18</v>
      </c>
      <c r="X41">
        <v>1990200</v>
      </c>
      <c r="Y41">
        <v>657.90700000000004</v>
      </c>
      <c r="Z41">
        <v>0</v>
      </c>
      <c r="AA41">
        <v>0</v>
      </c>
      <c r="AB41">
        <v>0.18099999999999999</v>
      </c>
      <c r="AC41">
        <v>3.0000000000000001E-3</v>
      </c>
      <c r="AD41">
        <f t="shared" si="1"/>
        <v>7.6158340522902074E-2</v>
      </c>
      <c r="AE41" t="s">
        <v>18</v>
      </c>
      <c r="AF41">
        <v>1673800</v>
      </c>
      <c r="AG41">
        <v>675.25199999999995</v>
      </c>
      <c r="AH41">
        <v>0</v>
      </c>
      <c r="AI41">
        <v>0</v>
      </c>
      <c r="AJ41">
        <v>0.217</v>
      </c>
      <c r="AK41">
        <v>3.0000000000000001E-3</v>
      </c>
      <c r="AL41">
        <f t="shared" si="2"/>
        <v>1.026363908576744</v>
      </c>
      <c r="AM41">
        <f t="shared" si="3"/>
        <v>7.8837350708594184E-2</v>
      </c>
      <c r="AN41" t="s">
        <v>18</v>
      </c>
      <c r="AO41">
        <v>1739800</v>
      </c>
      <c r="AP41" s="5">
        <v>689.16300000000001</v>
      </c>
      <c r="AQ41" s="5">
        <v>0</v>
      </c>
      <c r="AR41" s="5">
        <v>0</v>
      </c>
      <c r="AS41" s="5">
        <v>0.316</v>
      </c>
      <c r="AT41" s="5">
        <v>3.0000000000000001E-3</v>
      </c>
      <c r="AU41">
        <f t="shared" si="4"/>
        <v>1.0206011977750529</v>
      </c>
      <c r="AV41" s="5" t="s">
        <v>18</v>
      </c>
      <c r="AW41" s="10">
        <v>1673800</v>
      </c>
      <c r="AX41" s="5">
        <v>682.02599999999995</v>
      </c>
      <c r="AY41" s="5">
        <v>0</v>
      </c>
      <c r="AZ41" s="5">
        <v>0</v>
      </c>
      <c r="BA41" s="5">
        <v>0.26</v>
      </c>
      <c r="BB41" s="5">
        <v>4.0000000000000001E-3</v>
      </c>
      <c r="BC41" s="5">
        <f t="shared" si="5"/>
        <v>0.98964395941163408</v>
      </c>
    </row>
    <row r="49" spans="1:54" x14ac:dyDescent="0.25">
      <c r="A49" s="1" t="s">
        <v>46</v>
      </c>
      <c r="B49" s="2">
        <v>200</v>
      </c>
      <c r="C49" s="2">
        <v>125116.967</v>
      </c>
      <c r="D49" s="2">
        <v>625.58500000000004</v>
      </c>
      <c r="E49" s="2">
        <v>614.86099999999999</v>
      </c>
      <c r="F49" s="2">
        <v>793.77800000000002</v>
      </c>
      <c r="G49" s="3">
        <v>15.188000000000001</v>
      </c>
      <c r="H49" s="4" t="s">
        <v>46</v>
      </c>
      <c r="I49" s="4">
        <v>200</v>
      </c>
      <c r="J49" s="4">
        <v>121208.32799999999</v>
      </c>
      <c r="K49" s="4">
        <v>606.04200000000003</v>
      </c>
      <c r="L49" s="4">
        <v>589.476</v>
      </c>
      <c r="M49" s="4">
        <v>757.28700000000003</v>
      </c>
      <c r="N49" s="4">
        <v>20.48</v>
      </c>
      <c r="O49" s="2" t="s">
        <v>46</v>
      </c>
      <c r="P49" s="2">
        <v>200</v>
      </c>
      <c r="Q49" s="2">
        <v>119423.591</v>
      </c>
      <c r="R49" s="2">
        <v>597.11800000000005</v>
      </c>
      <c r="S49" s="2">
        <v>585.19899999999996</v>
      </c>
      <c r="T49" s="2">
        <v>741.226</v>
      </c>
      <c r="U49" s="3">
        <v>17.978999999999999</v>
      </c>
      <c r="W49" t="s">
        <v>46</v>
      </c>
      <c r="X49">
        <v>200</v>
      </c>
      <c r="Y49">
        <v>96867.243000000002</v>
      </c>
      <c r="Z49">
        <v>484.33600000000001</v>
      </c>
      <c r="AA49">
        <v>473.48599999999999</v>
      </c>
      <c r="AB49">
        <v>626.053</v>
      </c>
      <c r="AC49">
        <v>14.5</v>
      </c>
      <c r="AE49" t="s">
        <v>46</v>
      </c>
      <c r="AF49">
        <v>200</v>
      </c>
      <c r="AG49">
        <v>89441.505999999994</v>
      </c>
      <c r="AH49">
        <v>447.20800000000003</v>
      </c>
      <c r="AI49">
        <v>423.96499999999997</v>
      </c>
      <c r="AJ49">
        <v>559.47400000000005</v>
      </c>
      <c r="AK49">
        <v>21.596</v>
      </c>
      <c r="AN49" t="s">
        <v>46</v>
      </c>
      <c r="AO49">
        <v>200</v>
      </c>
      <c r="AP49">
        <v>89265.247000000003</v>
      </c>
      <c r="AQ49">
        <v>446.32600000000002</v>
      </c>
      <c r="AR49">
        <v>439.74099999999999</v>
      </c>
      <c r="AS49">
        <v>467.52600000000001</v>
      </c>
      <c r="AT49">
        <v>4.0919999999999996</v>
      </c>
      <c r="AV49" t="s">
        <v>46</v>
      </c>
      <c r="AW49">
        <v>200</v>
      </c>
      <c r="AX49">
        <v>90292.404999999999</v>
      </c>
      <c r="AY49">
        <v>451.46199999999999</v>
      </c>
      <c r="AZ49">
        <v>440.60300000000001</v>
      </c>
      <c r="BA49">
        <v>592.77599999999995</v>
      </c>
      <c r="BB49">
        <v>14.202</v>
      </c>
    </row>
    <row r="51" spans="1:54" x14ac:dyDescent="0.25">
      <c r="Y51">
        <f>Y49/Q49</f>
        <v>0.81112318084623669</v>
      </c>
      <c r="AG51">
        <f>AG49/Y49</f>
        <v>0.9233410927159349</v>
      </c>
      <c r="AP51">
        <f>AP49/AG49</f>
        <v>0.99802933774393299</v>
      </c>
      <c r="AQ51">
        <f>AQ49/AH49</f>
        <v>0.99802776336738164</v>
      </c>
    </row>
    <row r="52" spans="1:54" x14ac:dyDescent="0.25">
      <c r="J52">
        <f>J49/C49</f>
        <v>0.96876012028008951</v>
      </c>
      <c r="Q52">
        <f>Q49/C49</f>
        <v>0.95449557213131608</v>
      </c>
      <c r="AX52">
        <v>86503.131999999998</v>
      </c>
    </row>
    <row r="53" spans="1:54" x14ac:dyDescent="0.25">
      <c r="AG53">
        <f>AG49/C49</f>
        <v>0.7148631248390156</v>
      </c>
      <c r="AX53">
        <f>AX52/AP49</f>
        <v>0.9690572188748886</v>
      </c>
    </row>
    <row r="61" spans="1:54" x14ac:dyDescent="0.25">
      <c r="A61" t="s">
        <v>106</v>
      </c>
      <c r="B61" t="s">
        <v>107</v>
      </c>
      <c r="C61" t="s">
        <v>108</v>
      </c>
      <c r="D61" t="s">
        <v>109</v>
      </c>
      <c r="E61" t="s">
        <v>110</v>
      </c>
      <c r="F61" t="s">
        <v>111</v>
      </c>
      <c r="G61" t="s">
        <v>112</v>
      </c>
      <c r="H61" t="s">
        <v>113</v>
      </c>
      <c r="I61" t="s">
        <v>114</v>
      </c>
      <c r="J61" t="s">
        <v>115</v>
      </c>
      <c r="K61" t="s">
        <v>116</v>
      </c>
      <c r="L61" t="s">
        <v>117</v>
      </c>
      <c r="M61" t="s">
        <v>118</v>
      </c>
      <c r="N61" t="s">
        <v>119</v>
      </c>
      <c r="O61" t="s">
        <v>120</v>
      </c>
      <c r="P61" t="s">
        <v>121</v>
      </c>
      <c r="Q61" t="s">
        <v>122</v>
      </c>
      <c r="R61" t="s">
        <v>123</v>
      </c>
      <c r="S61" t="s">
        <v>124</v>
      </c>
      <c r="T61" t="s">
        <v>125</v>
      </c>
      <c r="U61" t="s">
        <v>126</v>
      </c>
      <c r="V61" t="s">
        <v>127</v>
      </c>
    </row>
    <row r="62" spans="1:54" x14ac:dyDescent="0.25">
      <c r="A62" t="s">
        <v>16</v>
      </c>
      <c r="B62">
        <v>3223850</v>
      </c>
      <c r="C62">
        <v>4199.4120000000003</v>
      </c>
      <c r="D62">
        <v>1E-3</v>
      </c>
      <c r="E62">
        <v>0</v>
      </c>
      <c r="F62">
        <v>0.247</v>
      </c>
      <c r="G62">
        <v>3.0000000000000001E-3</v>
      </c>
      <c r="H62" t="s">
        <v>16</v>
      </c>
      <c r="I62">
        <v>4079366</v>
      </c>
      <c r="J62">
        <v>9264.5560000000005</v>
      </c>
      <c r="K62">
        <v>2E-3</v>
      </c>
      <c r="L62">
        <v>0</v>
      </c>
      <c r="M62">
        <v>1.468</v>
      </c>
      <c r="N62">
        <v>5.0000000000000001E-3</v>
      </c>
      <c r="O62" t="s">
        <v>16</v>
      </c>
      <c r="P62">
        <v>4079514</v>
      </c>
      <c r="Q62">
        <v>10205.039000000001</v>
      </c>
      <c r="R62">
        <v>3.0000000000000001E-3</v>
      </c>
      <c r="S62">
        <v>0</v>
      </c>
      <c r="T62">
        <v>68.355999999999995</v>
      </c>
      <c r="U62">
        <v>5.0999999999999997E-2</v>
      </c>
      <c r="V62" s="11">
        <f t="shared" ref="V62:V95" si="6">Q62/Q$117</f>
        <v>5.6492670313014255E-2</v>
      </c>
    </row>
    <row r="63" spans="1:54" x14ac:dyDescent="0.25">
      <c r="A63" t="s">
        <v>24</v>
      </c>
      <c r="B63">
        <v>3192650</v>
      </c>
      <c r="C63">
        <v>15038.448</v>
      </c>
      <c r="D63">
        <v>5.0000000000000001E-3</v>
      </c>
      <c r="E63">
        <v>3.0000000000000001E-3</v>
      </c>
      <c r="F63">
        <v>4.6120000000000001</v>
      </c>
      <c r="G63">
        <v>6.0000000000000001E-3</v>
      </c>
      <c r="H63" t="s">
        <v>24</v>
      </c>
      <c r="I63">
        <v>4034566</v>
      </c>
      <c r="J63">
        <v>30602.68</v>
      </c>
      <c r="K63">
        <v>8.0000000000000002E-3</v>
      </c>
      <c r="L63">
        <v>5.0000000000000001E-3</v>
      </c>
      <c r="M63">
        <v>19.015000000000001</v>
      </c>
      <c r="N63">
        <v>1.4E-2</v>
      </c>
      <c r="O63" t="s">
        <v>24</v>
      </c>
      <c r="P63">
        <v>4034714</v>
      </c>
      <c r="Q63">
        <v>34042.248</v>
      </c>
      <c r="R63">
        <v>8.0000000000000002E-3</v>
      </c>
      <c r="S63">
        <v>5.0000000000000001E-3</v>
      </c>
      <c r="T63">
        <v>68.378</v>
      </c>
      <c r="U63">
        <v>9.2999999999999999E-2</v>
      </c>
      <c r="V63" s="11">
        <f t="shared" si="6"/>
        <v>0.18844979357529831</v>
      </c>
    </row>
    <row r="64" spans="1:54" x14ac:dyDescent="0.25">
      <c r="A64" t="s">
        <v>17</v>
      </c>
      <c r="B64">
        <v>2094650</v>
      </c>
      <c r="C64">
        <v>2851.7710000000002</v>
      </c>
      <c r="D64">
        <v>1E-3</v>
      </c>
      <c r="E64">
        <v>0</v>
      </c>
      <c r="F64">
        <v>1.36</v>
      </c>
      <c r="G64">
        <v>4.0000000000000001E-3</v>
      </c>
      <c r="H64" t="s">
        <v>17</v>
      </c>
      <c r="I64">
        <v>2763366</v>
      </c>
      <c r="J64">
        <v>6383.5929999999998</v>
      </c>
      <c r="K64">
        <v>2E-3</v>
      </c>
      <c r="L64">
        <v>0</v>
      </c>
      <c r="M64">
        <v>1.63</v>
      </c>
      <c r="N64">
        <v>7.0000000000000001E-3</v>
      </c>
      <c r="O64" t="s">
        <v>17</v>
      </c>
      <c r="P64">
        <v>2763514</v>
      </c>
      <c r="Q64">
        <v>4057.759</v>
      </c>
      <c r="R64">
        <v>1E-3</v>
      </c>
      <c r="S64">
        <v>0</v>
      </c>
      <c r="T64">
        <v>94.828000000000003</v>
      </c>
      <c r="U64">
        <v>7.2999999999999995E-2</v>
      </c>
      <c r="V64" s="11">
        <f t="shared" si="6"/>
        <v>2.2462789353050624E-2</v>
      </c>
    </row>
    <row r="65" spans="1:22" x14ac:dyDescent="0.25">
      <c r="A65" t="s">
        <v>25</v>
      </c>
      <c r="B65">
        <v>1168850</v>
      </c>
      <c r="C65">
        <v>6531.1769999999997</v>
      </c>
      <c r="D65">
        <v>6.0000000000000001E-3</v>
      </c>
      <c r="E65">
        <v>2E-3</v>
      </c>
      <c r="F65">
        <v>3.0070000000000001</v>
      </c>
      <c r="G65">
        <v>6.0000000000000001E-3</v>
      </c>
      <c r="H65" t="s">
        <v>25</v>
      </c>
      <c r="I65">
        <v>1780566</v>
      </c>
      <c r="J65">
        <v>16215.370999999999</v>
      </c>
      <c r="K65">
        <v>8.9999999999999993E-3</v>
      </c>
      <c r="L65">
        <v>5.0000000000000001E-3</v>
      </c>
      <c r="M65">
        <v>16.216000000000001</v>
      </c>
      <c r="N65">
        <v>1.7999999999999999E-2</v>
      </c>
      <c r="O65" t="s">
        <v>25</v>
      </c>
      <c r="P65">
        <v>1780714</v>
      </c>
      <c r="Q65">
        <v>14466.177</v>
      </c>
      <c r="R65">
        <v>8.0000000000000002E-3</v>
      </c>
      <c r="S65">
        <v>5.0000000000000001E-3</v>
      </c>
      <c r="T65">
        <v>94.846000000000004</v>
      </c>
      <c r="U65">
        <v>9.2999999999999999E-2</v>
      </c>
      <c r="V65" s="11">
        <f t="shared" si="6"/>
        <v>8.0081317469801877E-2</v>
      </c>
    </row>
    <row r="66" spans="1:22" x14ac:dyDescent="0.25">
      <c r="A66" t="s">
        <v>7</v>
      </c>
      <c r="B66">
        <v>1149400</v>
      </c>
      <c r="C66">
        <v>3624.2159999999999</v>
      </c>
      <c r="D66">
        <v>3.0000000000000001E-3</v>
      </c>
      <c r="E66">
        <v>3.0000000000000001E-3</v>
      </c>
      <c r="F66">
        <v>2.3969999999999998</v>
      </c>
      <c r="G66">
        <v>3.0000000000000001E-3</v>
      </c>
      <c r="H66" t="s">
        <v>7</v>
      </c>
      <c r="I66">
        <v>1307400</v>
      </c>
      <c r="J66">
        <v>8487.1710000000003</v>
      </c>
      <c r="K66">
        <v>6.0000000000000001E-3</v>
      </c>
      <c r="L66">
        <v>5.0000000000000001E-3</v>
      </c>
      <c r="M66">
        <v>4.9790000000000001</v>
      </c>
      <c r="N66">
        <v>6.0000000000000001E-3</v>
      </c>
      <c r="O66" t="s">
        <v>7</v>
      </c>
      <c r="P66">
        <v>1307400</v>
      </c>
      <c r="Q66">
        <v>631.28300000000002</v>
      </c>
      <c r="R66">
        <v>0</v>
      </c>
      <c r="S66">
        <v>0</v>
      </c>
      <c r="T66">
        <v>42.238999999999997</v>
      </c>
      <c r="U66">
        <v>4.5999999999999999E-2</v>
      </c>
      <c r="V66" s="11">
        <f t="shared" si="6"/>
        <v>3.4946326411109821E-3</v>
      </c>
    </row>
    <row r="67" spans="1:22" x14ac:dyDescent="0.25">
      <c r="A67" t="s">
        <v>15</v>
      </c>
      <c r="B67">
        <v>1025200</v>
      </c>
      <c r="C67">
        <v>7144.74</v>
      </c>
      <c r="D67">
        <v>7.0000000000000001E-3</v>
      </c>
      <c r="E67">
        <v>0</v>
      </c>
      <c r="F67">
        <v>3.181</v>
      </c>
      <c r="G67">
        <v>8.9999999999999993E-3</v>
      </c>
      <c r="H67" t="s">
        <v>15</v>
      </c>
      <c r="I67">
        <v>1227400</v>
      </c>
      <c r="J67">
        <v>16910.651000000002</v>
      </c>
      <c r="K67">
        <v>1.4E-2</v>
      </c>
      <c r="L67">
        <v>0</v>
      </c>
      <c r="M67">
        <v>8.43</v>
      </c>
      <c r="N67">
        <v>1.9E-2</v>
      </c>
      <c r="O67" t="s">
        <v>15</v>
      </c>
      <c r="P67">
        <v>1227400</v>
      </c>
      <c r="Q67">
        <v>8011.9989999999998</v>
      </c>
      <c r="R67">
        <v>7.0000000000000001E-3</v>
      </c>
      <c r="S67">
        <v>0</v>
      </c>
      <c r="T67">
        <v>42.267000000000003</v>
      </c>
      <c r="U67">
        <v>7.1999999999999995E-2</v>
      </c>
      <c r="V67" s="11">
        <f t="shared" si="6"/>
        <v>4.4352522127078582E-2</v>
      </c>
    </row>
    <row r="68" spans="1:22" x14ac:dyDescent="0.25">
      <c r="A68" t="s">
        <v>22</v>
      </c>
      <c r="B68">
        <v>673200</v>
      </c>
      <c r="C68">
        <v>2352.4650000000001</v>
      </c>
      <c r="D68">
        <v>3.0000000000000001E-3</v>
      </c>
      <c r="E68">
        <v>3.0000000000000001E-3</v>
      </c>
      <c r="F68">
        <v>3.0369999999999999</v>
      </c>
      <c r="G68">
        <v>5.0000000000000001E-3</v>
      </c>
      <c r="H68" t="s">
        <v>22</v>
      </c>
      <c r="I68">
        <v>759800</v>
      </c>
      <c r="J68">
        <v>5072.125</v>
      </c>
      <c r="K68">
        <v>7.0000000000000001E-3</v>
      </c>
      <c r="L68">
        <v>5.0000000000000001E-3</v>
      </c>
      <c r="M68">
        <v>1.952</v>
      </c>
      <c r="N68">
        <v>5.0000000000000001E-3</v>
      </c>
      <c r="O68" t="s">
        <v>22</v>
      </c>
      <c r="P68">
        <v>759800</v>
      </c>
      <c r="Q68">
        <v>414.26299999999998</v>
      </c>
      <c r="R68">
        <v>1E-3</v>
      </c>
      <c r="S68">
        <v>0</v>
      </c>
      <c r="T68">
        <v>1.2769999999999999</v>
      </c>
      <c r="U68">
        <v>4.0000000000000001E-3</v>
      </c>
      <c r="V68" s="11">
        <f t="shared" si="6"/>
        <v>2.2932615036434668E-3</v>
      </c>
    </row>
    <row r="69" spans="1:22" x14ac:dyDescent="0.25">
      <c r="A69" t="s">
        <v>12</v>
      </c>
      <c r="B69">
        <v>614800</v>
      </c>
      <c r="C69">
        <v>11569.130999999999</v>
      </c>
      <c r="D69">
        <v>1.9E-2</v>
      </c>
      <c r="E69">
        <v>1E-3</v>
      </c>
      <c r="F69">
        <v>4.6470000000000002</v>
      </c>
      <c r="G69">
        <v>6.3E-2</v>
      </c>
      <c r="H69" t="s">
        <v>12</v>
      </c>
      <c r="I69">
        <v>700000</v>
      </c>
      <c r="J69">
        <v>22199.636999999999</v>
      </c>
      <c r="K69">
        <v>3.2000000000000001E-2</v>
      </c>
      <c r="L69">
        <v>2E-3</v>
      </c>
      <c r="M69">
        <v>22.774999999999999</v>
      </c>
      <c r="N69">
        <v>0.111</v>
      </c>
      <c r="O69" t="s">
        <v>12</v>
      </c>
      <c r="P69">
        <v>700000</v>
      </c>
      <c r="Q69">
        <v>23252.07</v>
      </c>
      <c r="R69">
        <v>3.3000000000000002E-2</v>
      </c>
      <c r="S69">
        <v>0</v>
      </c>
      <c r="T69">
        <v>90.725999999999999</v>
      </c>
      <c r="U69">
        <v>0.248</v>
      </c>
      <c r="V69" s="11">
        <f t="shared" si="6"/>
        <v>0.12871793283740798</v>
      </c>
    </row>
    <row r="70" spans="1:22" x14ac:dyDescent="0.25">
      <c r="A70" t="s">
        <v>26</v>
      </c>
      <c r="B70">
        <v>525200</v>
      </c>
      <c r="C70">
        <v>2050.625</v>
      </c>
      <c r="D70">
        <v>4.0000000000000001E-3</v>
      </c>
      <c r="E70">
        <v>2E-3</v>
      </c>
      <c r="F70">
        <v>2.9940000000000002</v>
      </c>
      <c r="G70">
        <v>6.0000000000000001E-3</v>
      </c>
      <c r="H70" t="s">
        <v>26</v>
      </c>
      <c r="I70">
        <v>624400</v>
      </c>
      <c r="J70">
        <v>4728.6670000000004</v>
      </c>
      <c r="K70">
        <v>8.0000000000000002E-3</v>
      </c>
      <c r="L70">
        <v>5.0000000000000001E-3</v>
      </c>
      <c r="M70">
        <v>1.4910000000000001</v>
      </c>
      <c r="N70">
        <v>6.0000000000000001E-3</v>
      </c>
      <c r="O70" t="s">
        <v>26</v>
      </c>
      <c r="P70">
        <v>624400</v>
      </c>
      <c r="Q70">
        <v>1384.4169999999999</v>
      </c>
      <c r="R70">
        <v>2E-3</v>
      </c>
      <c r="S70">
        <v>0</v>
      </c>
      <c r="T70">
        <v>7.2279999999999998</v>
      </c>
      <c r="U70">
        <v>1.4E-2</v>
      </c>
      <c r="V70" s="11">
        <f t="shared" si="6"/>
        <v>7.663803455991912E-3</v>
      </c>
    </row>
    <row r="71" spans="1:22" x14ac:dyDescent="0.25">
      <c r="A71" t="s">
        <v>23</v>
      </c>
      <c r="B71">
        <v>309200</v>
      </c>
      <c r="C71">
        <v>15118.521000000001</v>
      </c>
      <c r="D71">
        <v>4.9000000000000002E-2</v>
      </c>
      <c r="E71">
        <v>1.2E-2</v>
      </c>
      <c r="F71">
        <v>3.2919999999999998</v>
      </c>
      <c r="G71">
        <v>5.0999999999999997E-2</v>
      </c>
      <c r="H71" t="s">
        <v>23</v>
      </c>
      <c r="I71">
        <v>480000</v>
      </c>
      <c r="J71">
        <v>37090.92</v>
      </c>
      <c r="K71">
        <v>7.6999999999999999E-2</v>
      </c>
      <c r="L71">
        <v>2.1999999999999999E-2</v>
      </c>
      <c r="M71">
        <v>16.29</v>
      </c>
      <c r="N71">
        <v>8.3000000000000004E-2</v>
      </c>
      <c r="O71" t="s">
        <v>23</v>
      </c>
      <c r="P71">
        <v>480000</v>
      </c>
      <c r="Q71">
        <v>36821.322</v>
      </c>
      <c r="R71">
        <v>7.6999999999999999E-2</v>
      </c>
      <c r="S71">
        <v>2.1000000000000001E-2</v>
      </c>
      <c r="T71">
        <v>95.266000000000005</v>
      </c>
      <c r="U71">
        <v>0.28899999999999998</v>
      </c>
      <c r="V71" s="11">
        <f t="shared" si="6"/>
        <v>0.20383408669338143</v>
      </c>
    </row>
    <row r="72" spans="1:22" x14ac:dyDescent="0.25">
      <c r="A72" t="s">
        <v>14</v>
      </c>
      <c r="B72">
        <v>307400</v>
      </c>
      <c r="C72">
        <v>26884.928</v>
      </c>
      <c r="D72">
        <v>8.6999999999999994E-2</v>
      </c>
      <c r="E72">
        <v>1E-3</v>
      </c>
      <c r="F72">
        <v>4.8049999999999997</v>
      </c>
      <c r="G72">
        <v>0.13</v>
      </c>
      <c r="H72" t="s">
        <v>14</v>
      </c>
      <c r="I72">
        <v>350000</v>
      </c>
      <c r="J72">
        <v>55461.485000000001</v>
      </c>
      <c r="K72">
        <v>0.158</v>
      </c>
      <c r="L72">
        <v>2E-3</v>
      </c>
      <c r="M72">
        <v>19.143999999999998</v>
      </c>
      <c r="N72">
        <v>0.23300000000000001</v>
      </c>
      <c r="O72" t="s">
        <v>14</v>
      </c>
      <c r="P72">
        <v>350000</v>
      </c>
      <c r="Q72">
        <v>37857.42</v>
      </c>
      <c r="R72">
        <v>0.108</v>
      </c>
      <c r="S72">
        <v>1E-3</v>
      </c>
      <c r="T72">
        <v>69.489999999999995</v>
      </c>
      <c r="U72">
        <v>0.33200000000000002</v>
      </c>
      <c r="V72" s="11">
        <f t="shared" si="6"/>
        <v>0.20956967895578957</v>
      </c>
    </row>
    <row r="73" spans="1:22" x14ac:dyDescent="0.25">
      <c r="A73" t="s">
        <v>13</v>
      </c>
      <c r="B73">
        <v>307400</v>
      </c>
      <c r="C73">
        <v>4528.6959999999999</v>
      </c>
      <c r="D73">
        <v>1.4999999999999999E-2</v>
      </c>
      <c r="E73">
        <v>7.0000000000000001E-3</v>
      </c>
      <c r="F73">
        <v>3.044</v>
      </c>
      <c r="G73">
        <v>1.6E-2</v>
      </c>
      <c r="H73" t="s">
        <v>13</v>
      </c>
      <c r="I73">
        <v>350000</v>
      </c>
      <c r="J73">
        <v>9698.2939999999999</v>
      </c>
      <c r="K73">
        <v>2.8000000000000001E-2</v>
      </c>
      <c r="L73">
        <v>1.2999999999999999E-2</v>
      </c>
      <c r="M73">
        <v>2.9660000000000002</v>
      </c>
      <c r="N73">
        <v>2.8000000000000001E-2</v>
      </c>
      <c r="O73" t="s">
        <v>13</v>
      </c>
      <c r="P73">
        <v>350000</v>
      </c>
      <c r="Q73">
        <v>5560.5950000000003</v>
      </c>
      <c r="R73">
        <v>1.6E-2</v>
      </c>
      <c r="S73">
        <v>7.0000000000000001E-3</v>
      </c>
      <c r="T73">
        <v>25.154</v>
      </c>
      <c r="U73">
        <v>7.4999999999999997E-2</v>
      </c>
      <c r="V73" s="11">
        <f t="shared" si="6"/>
        <v>3.0782132246549524E-2</v>
      </c>
    </row>
    <row r="74" spans="1:22" x14ac:dyDescent="0.25">
      <c r="A74" t="s">
        <v>42</v>
      </c>
      <c r="B74">
        <v>205800</v>
      </c>
      <c r="C74">
        <v>30393.505000000001</v>
      </c>
      <c r="D74">
        <v>0.14799999999999999</v>
      </c>
      <c r="E74">
        <v>4.2999999999999997E-2</v>
      </c>
      <c r="F74">
        <v>4.7949999999999999</v>
      </c>
      <c r="G74">
        <v>0.14099999999999999</v>
      </c>
      <c r="H74" t="s">
        <v>42</v>
      </c>
      <c r="I74">
        <v>246200</v>
      </c>
      <c r="J74">
        <v>65223.982000000004</v>
      </c>
      <c r="K74">
        <v>0.26500000000000001</v>
      </c>
      <c r="L74">
        <v>7.9000000000000001E-2</v>
      </c>
      <c r="M74">
        <v>19.126000000000001</v>
      </c>
      <c r="N74">
        <v>0.249</v>
      </c>
      <c r="O74" t="s">
        <v>42</v>
      </c>
      <c r="P74">
        <v>246200</v>
      </c>
      <c r="Q74">
        <v>44628.04</v>
      </c>
      <c r="R74">
        <v>0.18099999999999999</v>
      </c>
      <c r="S74">
        <v>5.8000000000000003E-2</v>
      </c>
      <c r="T74">
        <v>69.456999999999994</v>
      </c>
      <c r="U74">
        <v>0.441</v>
      </c>
      <c r="V74" s="11">
        <f t="shared" si="6"/>
        <v>0.24705022199680104</v>
      </c>
    </row>
    <row r="75" spans="1:22" x14ac:dyDescent="0.25">
      <c r="A75" t="s">
        <v>20</v>
      </c>
      <c r="B75">
        <v>94818</v>
      </c>
      <c r="C75">
        <v>4073.1680000000001</v>
      </c>
      <c r="D75">
        <v>4.2999999999999997E-2</v>
      </c>
      <c r="E75">
        <v>2.4E-2</v>
      </c>
      <c r="F75">
        <v>1.4259999999999999</v>
      </c>
      <c r="G75">
        <v>3.5999999999999997E-2</v>
      </c>
      <c r="H75" t="s">
        <v>20</v>
      </c>
      <c r="I75">
        <v>199986</v>
      </c>
      <c r="J75">
        <v>12724.858</v>
      </c>
      <c r="K75">
        <v>6.4000000000000001E-2</v>
      </c>
      <c r="L75">
        <v>4.3999999999999997E-2</v>
      </c>
      <c r="M75">
        <v>5.7990000000000004</v>
      </c>
      <c r="N75">
        <v>4.5999999999999999E-2</v>
      </c>
      <c r="O75" t="s">
        <v>20</v>
      </c>
      <c r="P75">
        <v>200048</v>
      </c>
      <c r="Q75">
        <v>12711.768</v>
      </c>
      <c r="R75">
        <v>6.4000000000000001E-2</v>
      </c>
      <c r="S75">
        <v>4.2000000000000003E-2</v>
      </c>
      <c r="T75">
        <v>31.965</v>
      </c>
      <c r="U75">
        <v>0.157</v>
      </c>
      <c r="V75" s="11">
        <f t="shared" si="6"/>
        <v>7.0369326243586577E-2</v>
      </c>
    </row>
    <row r="76" spans="1:22" x14ac:dyDescent="0.25">
      <c r="A76" t="s">
        <v>43</v>
      </c>
      <c r="B76">
        <v>95600</v>
      </c>
      <c r="C76">
        <v>10920.59</v>
      </c>
      <c r="D76">
        <v>0.114</v>
      </c>
      <c r="E76">
        <v>0</v>
      </c>
      <c r="F76">
        <v>3.8359999999999999</v>
      </c>
      <c r="G76">
        <v>0.224</v>
      </c>
      <c r="H76" t="s">
        <v>43</v>
      </c>
      <c r="I76">
        <v>167200</v>
      </c>
      <c r="J76">
        <v>30806.723999999998</v>
      </c>
      <c r="K76">
        <v>0.184</v>
      </c>
      <c r="L76">
        <v>0</v>
      </c>
      <c r="M76">
        <v>8.11</v>
      </c>
      <c r="N76">
        <v>0.32300000000000001</v>
      </c>
      <c r="O76" t="s">
        <v>43</v>
      </c>
      <c r="P76">
        <v>167200</v>
      </c>
      <c r="Q76">
        <v>31612.323</v>
      </c>
      <c r="R76">
        <v>0.189</v>
      </c>
      <c r="S76">
        <v>0</v>
      </c>
      <c r="T76">
        <v>73.725999999999999</v>
      </c>
      <c r="U76">
        <v>0.48399999999999999</v>
      </c>
      <c r="V76" s="11">
        <f t="shared" si="6"/>
        <v>0.1749983063335199</v>
      </c>
    </row>
    <row r="77" spans="1:22" x14ac:dyDescent="0.25">
      <c r="A77" t="s">
        <v>41</v>
      </c>
      <c r="B77">
        <v>96000</v>
      </c>
      <c r="C77">
        <v>16641.741000000002</v>
      </c>
      <c r="D77">
        <v>0.17299999999999999</v>
      </c>
      <c r="E77">
        <v>4.4999999999999998E-2</v>
      </c>
      <c r="F77">
        <v>5.5460000000000003</v>
      </c>
      <c r="G77">
        <v>0.25800000000000001</v>
      </c>
      <c r="H77" t="s">
        <v>41</v>
      </c>
      <c r="I77">
        <v>157600</v>
      </c>
      <c r="J77">
        <v>42263.052000000003</v>
      </c>
      <c r="K77">
        <v>0.26800000000000002</v>
      </c>
      <c r="L77">
        <v>8.6999999999999994E-2</v>
      </c>
      <c r="M77">
        <v>16.413</v>
      </c>
      <c r="N77">
        <v>0.377</v>
      </c>
      <c r="O77" t="s">
        <v>41</v>
      </c>
      <c r="P77">
        <v>157600</v>
      </c>
      <c r="Q77">
        <v>41478.233999999997</v>
      </c>
      <c r="R77">
        <v>0.26300000000000001</v>
      </c>
      <c r="S77">
        <v>7.9000000000000001E-2</v>
      </c>
      <c r="T77">
        <v>97.066000000000003</v>
      </c>
      <c r="U77">
        <v>0.63600000000000001</v>
      </c>
      <c r="V77" s="11">
        <f t="shared" si="6"/>
        <v>0.22961364464438189</v>
      </c>
    </row>
    <row r="78" spans="1:22" x14ac:dyDescent="0.25">
      <c r="A78" t="s">
        <v>39</v>
      </c>
      <c r="B78">
        <v>46600</v>
      </c>
      <c r="C78">
        <v>5590.2820000000002</v>
      </c>
      <c r="D78">
        <v>0.12</v>
      </c>
      <c r="E78">
        <v>1.7000000000000001E-2</v>
      </c>
      <c r="F78">
        <v>2.9470000000000001</v>
      </c>
      <c r="G78">
        <v>0.221</v>
      </c>
      <c r="H78" t="s">
        <v>39</v>
      </c>
      <c r="I78">
        <v>99000</v>
      </c>
      <c r="J78">
        <v>13838.233</v>
      </c>
      <c r="K78">
        <v>0.14000000000000001</v>
      </c>
      <c r="L78">
        <v>3.4000000000000002E-2</v>
      </c>
      <c r="M78">
        <v>7.306</v>
      </c>
      <c r="N78">
        <v>0.30299999999999999</v>
      </c>
      <c r="O78" t="s">
        <v>39</v>
      </c>
      <c r="P78">
        <v>99000</v>
      </c>
      <c r="Q78">
        <v>15308.504999999999</v>
      </c>
      <c r="R78">
        <v>0.155</v>
      </c>
      <c r="S78">
        <v>3.4000000000000002E-2</v>
      </c>
      <c r="T78">
        <v>73.572999999999993</v>
      </c>
      <c r="U78">
        <v>0.5</v>
      </c>
      <c r="V78" s="11">
        <f t="shared" si="6"/>
        <v>8.4744245068551938E-2</v>
      </c>
    </row>
    <row r="79" spans="1:22" x14ac:dyDescent="0.25">
      <c r="A79" t="s">
        <v>45</v>
      </c>
      <c r="B79">
        <v>23000</v>
      </c>
      <c r="C79">
        <v>9981.2039999999997</v>
      </c>
      <c r="D79">
        <v>0.434</v>
      </c>
      <c r="E79">
        <v>0.121</v>
      </c>
      <c r="F79">
        <v>5.899</v>
      </c>
      <c r="G79">
        <v>0.51</v>
      </c>
      <c r="H79" t="s">
        <v>45</v>
      </c>
      <c r="I79">
        <v>44800</v>
      </c>
      <c r="J79">
        <v>33146.574000000001</v>
      </c>
      <c r="K79">
        <v>0.74</v>
      </c>
      <c r="L79">
        <v>0.23699999999999999</v>
      </c>
      <c r="M79">
        <v>17.402999999999999</v>
      </c>
      <c r="N79">
        <v>1.0169999999999999</v>
      </c>
      <c r="O79" t="s">
        <v>45</v>
      </c>
      <c r="P79">
        <v>44800</v>
      </c>
      <c r="Q79">
        <v>30339.851999999999</v>
      </c>
      <c r="R79">
        <v>0.67700000000000005</v>
      </c>
      <c r="S79">
        <v>0.20300000000000001</v>
      </c>
      <c r="T79">
        <v>72.602999999999994</v>
      </c>
      <c r="U79">
        <v>1.2490000000000001</v>
      </c>
      <c r="V79" s="11">
        <f t="shared" si="6"/>
        <v>0.16795420932557398</v>
      </c>
    </row>
    <row r="80" spans="1:22" x14ac:dyDescent="0.25">
      <c r="A80" t="s">
        <v>38</v>
      </c>
      <c r="B80">
        <v>29600</v>
      </c>
      <c r="C80">
        <v>8709.348</v>
      </c>
      <c r="D80">
        <v>0.29399999999999998</v>
      </c>
      <c r="E80">
        <v>2.5000000000000001E-2</v>
      </c>
      <c r="F80">
        <v>11.731999999999999</v>
      </c>
      <c r="G80">
        <v>0.68400000000000005</v>
      </c>
      <c r="H80" t="s">
        <v>38</v>
      </c>
      <c r="I80">
        <v>44000</v>
      </c>
      <c r="J80">
        <v>22131.508999999998</v>
      </c>
      <c r="K80">
        <v>0.503</v>
      </c>
      <c r="L80">
        <v>4.5999999999999999E-2</v>
      </c>
      <c r="M80">
        <v>16.106999999999999</v>
      </c>
      <c r="N80">
        <v>1.103</v>
      </c>
      <c r="O80" t="s">
        <v>38</v>
      </c>
      <c r="P80">
        <v>44000</v>
      </c>
      <c r="Q80">
        <v>15814.928</v>
      </c>
      <c r="R80">
        <v>0.35899999999999999</v>
      </c>
      <c r="S80">
        <v>3.5000000000000003E-2</v>
      </c>
      <c r="T80">
        <v>56.152999999999999</v>
      </c>
      <c r="U80">
        <v>1.105</v>
      </c>
      <c r="V80" s="11">
        <f t="shared" si="6"/>
        <v>8.7547682427088991E-2</v>
      </c>
    </row>
    <row r="81" spans="1:22" x14ac:dyDescent="0.25">
      <c r="A81" t="s">
        <v>9</v>
      </c>
      <c r="B81">
        <v>9600</v>
      </c>
      <c r="C81">
        <v>1438.0119999999999</v>
      </c>
      <c r="D81">
        <v>0.15</v>
      </c>
      <c r="E81">
        <v>8.0000000000000002E-3</v>
      </c>
      <c r="F81">
        <v>1.5720000000000001</v>
      </c>
      <c r="G81">
        <v>0.3</v>
      </c>
      <c r="H81" t="s">
        <v>9</v>
      </c>
      <c r="I81">
        <v>38600</v>
      </c>
      <c r="J81">
        <v>11514.826999999999</v>
      </c>
      <c r="K81">
        <v>0.29799999999999999</v>
      </c>
      <c r="L81">
        <v>1.4999999999999999E-2</v>
      </c>
      <c r="M81">
        <v>15.52</v>
      </c>
      <c r="N81">
        <v>0.311</v>
      </c>
      <c r="O81" t="s">
        <v>9</v>
      </c>
      <c r="P81">
        <v>38600</v>
      </c>
      <c r="Q81">
        <v>11095.391</v>
      </c>
      <c r="R81">
        <v>0.28699999999999998</v>
      </c>
      <c r="S81">
        <v>1.4999999999999999E-2</v>
      </c>
      <c r="T81">
        <v>22.53</v>
      </c>
      <c r="U81">
        <v>0.39100000000000001</v>
      </c>
      <c r="V81" s="11">
        <f t="shared" si="6"/>
        <v>6.142144736115026E-2</v>
      </c>
    </row>
    <row r="82" spans="1:22" x14ac:dyDescent="0.25">
      <c r="H82" t="s">
        <v>105</v>
      </c>
      <c r="I82">
        <v>30000</v>
      </c>
      <c r="J82">
        <v>29454.946</v>
      </c>
      <c r="K82">
        <v>0.98199999999999998</v>
      </c>
      <c r="L82">
        <v>1.9E-2</v>
      </c>
      <c r="M82">
        <v>20.84</v>
      </c>
      <c r="N82">
        <v>2.1320000000000001</v>
      </c>
      <c r="O82" t="s">
        <v>105</v>
      </c>
      <c r="P82">
        <v>30000</v>
      </c>
      <c r="Q82">
        <v>25565.678</v>
      </c>
      <c r="R82">
        <v>0.85199999999999998</v>
      </c>
      <c r="S82">
        <v>8.0000000000000002E-3</v>
      </c>
      <c r="T82">
        <v>74.503</v>
      </c>
      <c r="U82">
        <v>2.1429999999999998</v>
      </c>
      <c r="V82" s="11">
        <f t="shared" si="6"/>
        <v>0.14152551681406425</v>
      </c>
    </row>
    <row r="83" spans="1:22" x14ac:dyDescent="0.25">
      <c r="H83" t="s">
        <v>102</v>
      </c>
      <c r="I83">
        <v>28000</v>
      </c>
      <c r="J83">
        <v>588.08399999999995</v>
      </c>
      <c r="K83">
        <v>2.1000000000000001E-2</v>
      </c>
      <c r="L83">
        <v>6.0000000000000001E-3</v>
      </c>
      <c r="M83">
        <v>0.31</v>
      </c>
      <c r="N83">
        <v>8.0000000000000002E-3</v>
      </c>
      <c r="O83" t="s">
        <v>102</v>
      </c>
      <c r="P83">
        <v>28000</v>
      </c>
      <c r="Q83">
        <v>624.83100000000002</v>
      </c>
      <c r="R83">
        <v>2.1999999999999999E-2</v>
      </c>
      <c r="S83">
        <v>6.0000000000000001E-3</v>
      </c>
      <c r="T83">
        <v>3.6150000000000002</v>
      </c>
      <c r="U83">
        <v>3.3000000000000002E-2</v>
      </c>
      <c r="V83" s="11">
        <f t="shared" si="6"/>
        <v>3.4589159026585797E-3</v>
      </c>
    </row>
    <row r="84" spans="1:22" x14ac:dyDescent="0.25">
      <c r="A84" t="s">
        <v>11</v>
      </c>
      <c r="B84">
        <v>18200</v>
      </c>
      <c r="C84">
        <v>48292.682000000001</v>
      </c>
      <c r="D84">
        <v>2.653</v>
      </c>
      <c r="E84">
        <v>0.182</v>
      </c>
      <c r="F84">
        <v>71.457999999999998</v>
      </c>
      <c r="G84">
        <v>7.3140000000000001</v>
      </c>
      <c r="H84" t="s">
        <v>11</v>
      </c>
      <c r="I84">
        <v>23800</v>
      </c>
      <c r="J84">
        <v>97541.547999999995</v>
      </c>
      <c r="K84">
        <v>4.0979999999999999</v>
      </c>
      <c r="L84">
        <v>0.33300000000000002</v>
      </c>
      <c r="M84">
        <v>165.26499999999999</v>
      </c>
      <c r="N84">
        <v>11.846</v>
      </c>
      <c r="O84" t="s">
        <v>11</v>
      </c>
      <c r="P84">
        <v>23800</v>
      </c>
      <c r="Q84">
        <v>77819.508000000002</v>
      </c>
      <c r="R84">
        <v>3.27</v>
      </c>
      <c r="S84">
        <v>0.22700000000000001</v>
      </c>
      <c r="T84">
        <v>170.17699999999999</v>
      </c>
      <c r="U84">
        <v>9.9740000000000002</v>
      </c>
      <c r="V84" s="11">
        <f t="shared" si="6"/>
        <v>0.43079029971026817</v>
      </c>
    </row>
    <row r="85" spans="1:22" x14ac:dyDescent="0.25">
      <c r="A85" t="s">
        <v>29</v>
      </c>
      <c r="B85">
        <v>6800</v>
      </c>
      <c r="C85">
        <v>20465.762999999999</v>
      </c>
      <c r="D85">
        <v>3.01</v>
      </c>
      <c r="E85">
        <v>0.54600000000000004</v>
      </c>
      <c r="F85">
        <v>22.238</v>
      </c>
      <c r="G85">
        <v>3.3540000000000001</v>
      </c>
      <c r="H85" t="s">
        <v>29</v>
      </c>
      <c r="I85">
        <v>9400</v>
      </c>
      <c r="J85">
        <v>42585.197</v>
      </c>
      <c r="K85">
        <v>4.53</v>
      </c>
      <c r="L85">
        <v>1.0049999999999999</v>
      </c>
      <c r="M85">
        <v>40.802999999999997</v>
      </c>
      <c r="N85">
        <v>5.633</v>
      </c>
      <c r="O85" t="s">
        <v>29</v>
      </c>
      <c r="P85">
        <v>9400</v>
      </c>
      <c r="Q85">
        <v>35702.845999999998</v>
      </c>
      <c r="R85">
        <v>3.798</v>
      </c>
      <c r="S85">
        <v>0.82799999999999996</v>
      </c>
      <c r="T85">
        <v>93.546999999999997</v>
      </c>
      <c r="U85">
        <v>4.907</v>
      </c>
      <c r="V85" s="11">
        <f t="shared" si="6"/>
        <v>0.19764246940303898</v>
      </c>
    </row>
    <row r="86" spans="1:22" x14ac:dyDescent="0.25">
      <c r="A86" t="s">
        <v>28</v>
      </c>
      <c r="B86">
        <v>7000</v>
      </c>
      <c r="C86">
        <v>15754.947</v>
      </c>
      <c r="D86">
        <v>2.2509999999999999</v>
      </c>
      <c r="E86">
        <v>0.52200000000000002</v>
      </c>
      <c r="F86">
        <v>67.617000000000004</v>
      </c>
      <c r="G86">
        <v>7.3079999999999998</v>
      </c>
      <c r="H86" t="s">
        <v>28</v>
      </c>
      <c r="I86">
        <v>9200</v>
      </c>
      <c r="J86">
        <v>37951.652999999998</v>
      </c>
      <c r="K86">
        <v>4.125</v>
      </c>
      <c r="L86">
        <v>0.34699999999999998</v>
      </c>
      <c r="M86">
        <v>103.348</v>
      </c>
      <c r="N86">
        <v>11.584</v>
      </c>
      <c r="O86" t="s">
        <v>28</v>
      </c>
      <c r="P86">
        <v>9200</v>
      </c>
      <c r="Q86">
        <v>33679.677000000003</v>
      </c>
      <c r="R86">
        <v>3.661</v>
      </c>
      <c r="S86">
        <v>0.32800000000000001</v>
      </c>
      <c r="T86">
        <v>190.34100000000001</v>
      </c>
      <c r="U86">
        <v>10.231999999999999</v>
      </c>
      <c r="V86" s="11">
        <f t="shared" si="6"/>
        <v>0.18644268669720998</v>
      </c>
    </row>
    <row r="87" spans="1:22" x14ac:dyDescent="0.25">
      <c r="A87" t="s">
        <v>32</v>
      </c>
      <c r="B87">
        <v>5400</v>
      </c>
      <c r="C87">
        <v>14187.868</v>
      </c>
      <c r="D87">
        <v>2.6269999999999998</v>
      </c>
      <c r="E87">
        <v>0.67200000000000004</v>
      </c>
      <c r="F87">
        <v>68.042000000000002</v>
      </c>
      <c r="G87">
        <v>8.3160000000000007</v>
      </c>
      <c r="H87" t="s">
        <v>32</v>
      </c>
      <c r="I87">
        <v>6200</v>
      </c>
      <c r="J87">
        <v>30883.206999999999</v>
      </c>
      <c r="K87">
        <v>4.9809999999999999</v>
      </c>
      <c r="L87">
        <v>1.6339999999999999</v>
      </c>
      <c r="M87">
        <v>103.813</v>
      </c>
      <c r="N87">
        <v>14.061</v>
      </c>
      <c r="O87" t="s">
        <v>32</v>
      </c>
      <c r="P87">
        <v>6200</v>
      </c>
      <c r="Q87">
        <v>27301.659</v>
      </c>
      <c r="R87">
        <v>4.4029999999999996</v>
      </c>
      <c r="S87">
        <v>1.387</v>
      </c>
      <c r="T87">
        <v>190.71299999999999</v>
      </c>
      <c r="U87">
        <v>12.372</v>
      </c>
      <c r="V87" s="11">
        <f t="shared" si="6"/>
        <v>0.1511354950123501</v>
      </c>
    </row>
    <row r="88" spans="1:22" x14ac:dyDescent="0.25">
      <c r="A88" t="s">
        <v>40</v>
      </c>
      <c r="B88">
        <v>3600</v>
      </c>
      <c r="C88">
        <v>1309.3910000000001</v>
      </c>
      <c r="D88">
        <v>0.36399999999999999</v>
      </c>
      <c r="E88">
        <v>0.15</v>
      </c>
      <c r="F88">
        <v>0.79900000000000004</v>
      </c>
      <c r="G88">
        <v>0.11</v>
      </c>
      <c r="H88" t="s">
        <v>40</v>
      </c>
      <c r="I88">
        <v>6000</v>
      </c>
      <c r="J88">
        <v>3376.3789999999999</v>
      </c>
      <c r="K88">
        <v>0.56299999999999994</v>
      </c>
      <c r="L88">
        <v>0.224</v>
      </c>
      <c r="M88">
        <v>15.028</v>
      </c>
      <c r="N88">
        <v>0.29899999999999999</v>
      </c>
      <c r="O88" t="s">
        <v>40</v>
      </c>
      <c r="P88">
        <v>6000</v>
      </c>
      <c r="Q88">
        <v>2864.752</v>
      </c>
      <c r="R88">
        <v>0.47699999999999998</v>
      </c>
      <c r="S88">
        <v>0.189</v>
      </c>
      <c r="T88">
        <v>20.832999999999998</v>
      </c>
      <c r="U88">
        <v>0.46300000000000002</v>
      </c>
      <c r="V88" s="11">
        <f t="shared" si="6"/>
        <v>1.5858586161654864E-2</v>
      </c>
    </row>
    <row r="89" spans="1:22" x14ac:dyDescent="0.25">
      <c r="A89" t="s">
        <v>33</v>
      </c>
      <c r="B89">
        <v>4400</v>
      </c>
      <c r="C89">
        <v>33470.158000000003</v>
      </c>
      <c r="D89">
        <v>7.6070000000000002</v>
      </c>
      <c r="E89">
        <v>0.9</v>
      </c>
      <c r="F89">
        <v>84.125</v>
      </c>
      <c r="G89">
        <v>14.164999999999999</v>
      </c>
      <c r="H89" t="s">
        <v>33</v>
      </c>
      <c r="I89">
        <v>5800</v>
      </c>
      <c r="J89">
        <v>69046.260999999999</v>
      </c>
      <c r="K89">
        <v>11.904999999999999</v>
      </c>
      <c r="L89">
        <v>0.19400000000000001</v>
      </c>
      <c r="M89">
        <v>189.20099999999999</v>
      </c>
      <c r="N89">
        <v>22.97</v>
      </c>
      <c r="O89" t="s">
        <v>33</v>
      </c>
      <c r="P89">
        <v>5800</v>
      </c>
      <c r="Q89">
        <v>57230.552000000003</v>
      </c>
      <c r="R89">
        <v>9.8670000000000009</v>
      </c>
      <c r="S89">
        <v>0.17499999999999999</v>
      </c>
      <c r="T89">
        <v>247.62700000000001</v>
      </c>
      <c r="U89">
        <v>19.689</v>
      </c>
      <c r="V89" s="11">
        <f t="shared" si="6"/>
        <v>0.31681473299296736</v>
      </c>
    </row>
    <row r="90" spans="1:22" x14ac:dyDescent="0.25">
      <c r="A90" t="s">
        <v>37</v>
      </c>
      <c r="B90">
        <v>5000</v>
      </c>
      <c r="C90">
        <v>13500.495999999999</v>
      </c>
      <c r="D90">
        <v>2.7</v>
      </c>
      <c r="E90">
        <v>0.67800000000000005</v>
      </c>
      <c r="F90">
        <v>68.061000000000007</v>
      </c>
      <c r="G90">
        <v>8.6340000000000003</v>
      </c>
      <c r="H90" t="s">
        <v>37</v>
      </c>
      <c r="I90">
        <v>5600</v>
      </c>
      <c r="J90">
        <v>28991.145</v>
      </c>
      <c r="K90">
        <v>5.1769999999999996</v>
      </c>
      <c r="L90">
        <v>1.6459999999999999</v>
      </c>
      <c r="M90">
        <v>103.839</v>
      </c>
      <c r="N90">
        <v>14.776</v>
      </c>
      <c r="O90" t="s">
        <v>37</v>
      </c>
      <c r="P90">
        <v>5600</v>
      </c>
      <c r="Q90">
        <v>25616.844000000001</v>
      </c>
      <c r="R90">
        <v>4.5739999999999998</v>
      </c>
      <c r="S90">
        <v>1.407</v>
      </c>
      <c r="T90">
        <v>190.738</v>
      </c>
      <c r="U90">
        <v>12.997</v>
      </c>
      <c r="V90" s="11">
        <f t="shared" si="6"/>
        <v>0.14180875962864201</v>
      </c>
    </row>
    <row r="91" spans="1:22" x14ac:dyDescent="0.25">
      <c r="A91" t="s">
        <v>31</v>
      </c>
      <c r="B91">
        <v>3400</v>
      </c>
      <c r="C91">
        <v>12685.096</v>
      </c>
      <c r="D91">
        <v>3.7309999999999999</v>
      </c>
      <c r="E91">
        <v>0.69199999999999995</v>
      </c>
      <c r="F91">
        <v>22.902000000000001</v>
      </c>
      <c r="G91">
        <v>4.2039999999999997</v>
      </c>
      <c r="H91" t="s">
        <v>31</v>
      </c>
      <c r="I91">
        <v>4400</v>
      </c>
      <c r="J91">
        <v>24727.737000000001</v>
      </c>
      <c r="K91">
        <v>5.62</v>
      </c>
      <c r="L91">
        <v>1.2649999999999999</v>
      </c>
      <c r="M91">
        <v>41.972000000000001</v>
      </c>
      <c r="N91">
        <v>7.19</v>
      </c>
      <c r="O91" t="s">
        <v>31</v>
      </c>
      <c r="P91">
        <v>4400</v>
      </c>
      <c r="Q91">
        <v>20722.167000000001</v>
      </c>
      <c r="R91">
        <v>4.71</v>
      </c>
      <c r="S91">
        <v>1.0409999999999999</v>
      </c>
      <c r="T91">
        <v>61.997999999999998</v>
      </c>
      <c r="U91">
        <v>6.0739999999999998</v>
      </c>
      <c r="V91" s="11">
        <f t="shared" si="6"/>
        <v>0.11471299115096216</v>
      </c>
    </row>
    <row r="92" spans="1:22" x14ac:dyDescent="0.25">
      <c r="A92" t="s">
        <v>34</v>
      </c>
      <c r="B92">
        <v>3200</v>
      </c>
      <c r="C92">
        <v>9637.0059999999994</v>
      </c>
      <c r="D92">
        <v>3.012</v>
      </c>
      <c r="E92">
        <v>0.91500000000000004</v>
      </c>
      <c r="F92">
        <v>19.015999999999998</v>
      </c>
      <c r="G92">
        <v>3.2080000000000002</v>
      </c>
      <c r="H92" t="s">
        <v>34</v>
      </c>
      <c r="I92">
        <v>4400</v>
      </c>
      <c r="J92">
        <v>23384.093000000001</v>
      </c>
      <c r="K92">
        <v>5.3150000000000004</v>
      </c>
      <c r="L92">
        <v>1.9E-2</v>
      </c>
      <c r="M92">
        <v>42.808</v>
      </c>
      <c r="N92">
        <v>6.3719999999999999</v>
      </c>
      <c r="O92" t="s">
        <v>34</v>
      </c>
      <c r="P92">
        <v>4400</v>
      </c>
      <c r="Q92">
        <v>20549.580000000002</v>
      </c>
      <c r="R92">
        <v>4.67</v>
      </c>
      <c r="S92">
        <v>0.02</v>
      </c>
      <c r="T92">
        <v>77.272999999999996</v>
      </c>
      <c r="U92">
        <v>6.0279999999999996</v>
      </c>
      <c r="V92" s="11">
        <f t="shared" si="6"/>
        <v>0.11375759054040964</v>
      </c>
    </row>
    <row r="93" spans="1:22" x14ac:dyDescent="0.25">
      <c r="A93" t="s">
        <v>36</v>
      </c>
      <c r="B93">
        <v>3000</v>
      </c>
      <c r="C93">
        <v>7417.0460000000003</v>
      </c>
      <c r="D93">
        <v>2.472</v>
      </c>
      <c r="E93">
        <v>0.55900000000000005</v>
      </c>
      <c r="F93">
        <v>10.526999999999999</v>
      </c>
      <c r="G93">
        <v>2.1459999999999999</v>
      </c>
      <c r="H93" t="s">
        <v>36</v>
      </c>
      <c r="I93">
        <v>4400</v>
      </c>
      <c r="J93">
        <v>17212.210999999999</v>
      </c>
      <c r="K93">
        <v>3.9119999999999999</v>
      </c>
      <c r="L93">
        <v>1.0149999999999999</v>
      </c>
      <c r="M93">
        <v>36.764000000000003</v>
      </c>
      <c r="N93">
        <v>3.7490000000000001</v>
      </c>
      <c r="O93" t="s">
        <v>36</v>
      </c>
      <c r="P93">
        <v>4400</v>
      </c>
      <c r="Q93">
        <v>14502.977999999999</v>
      </c>
      <c r="R93">
        <v>3.2959999999999998</v>
      </c>
      <c r="S93">
        <v>0.83899999999999997</v>
      </c>
      <c r="T93">
        <v>93.561999999999998</v>
      </c>
      <c r="U93">
        <v>3.6520000000000001</v>
      </c>
      <c r="V93" s="11">
        <f t="shared" si="6"/>
        <v>8.0285039058733507E-2</v>
      </c>
    </row>
    <row r="94" spans="1:22" x14ac:dyDescent="0.25">
      <c r="A94" t="s">
        <v>30</v>
      </c>
      <c r="B94">
        <v>3000</v>
      </c>
      <c r="C94">
        <v>11548.599</v>
      </c>
      <c r="D94">
        <v>3.85</v>
      </c>
      <c r="E94">
        <v>0.69799999999999995</v>
      </c>
      <c r="F94">
        <v>22.908000000000001</v>
      </c>
      <c r="G94">
        <v>4.3899999999999997</v>
      </c>
      <c r="H94" t="s">
        <v>30</v>
      </c>
      <c r="I94">
        <v>3800</v>
      </c>
      <c r="J94">
        <v>22390.170999999998</v>
      </c>
      <c r="K94">
        <v>5.8920000000000003</v>
      </c>
      <c r="L94">
        <v>1.2749999999999999</v>
      </c>
      <c r="M94">
        <v>41.982999999999997</v>
      </c>
      <c r="N94">
        <v>7.5640000000000001</v>
      </c>
      <c r="O94" t="s">
        <v>30</v>
      </c>
      <c r="P94">
        <v>3800</v>
      </c>
      <c r="Q94">
        <v>18699.358</v>
      </c>
      <c r="R94">
        <v>4.9210000000000003</v>
      </c>
      <c r="S94">
        <v>1.0489999999999999</v>
      </c>
      <c r="T94">
        <v>62.006999999999998</v>
      </c>
      <c r="U94">
        <v>6.37</v>
      </c>
      <c r="V94" s="11">
        <f t="shared" si="6"/>
        <v>0.10351520131956631</v>
      </c>
    </row>
    <row r="95" spans="1:22" x14ac:dyDescent="0.25">
      <c r="A95" t="s">
        <v>35</v>
      </c>
      <c r="B95">
        <v>1200</v>
      </c>
      <c r="C95">
        <v>1886.9659999999999</v>
      </c>
      <c r="D95">
        <v>1.5720000000000001</v>
      </c>
      <c r="E95">
        <v>0.52700000000000002</v>
      </c>
      <c r="F95">
        <v>5.16</v>
      </c>
      <c r="G95">
        <v>1.0329999999999999</v>
      </c>
      <c r="H95" t="s">
        <v>35</v>
      </c>
      <c r="I95">
        <v>2400</v>
      </c>
      <c r="J95">
        <v>7170.6009999999997</v>
      </c>
      <c r="K95">
        <v>2.988</v>
      </c>
      <c r="L95">
        <v>0.35499999999999998</v>
      </c>
      <c r="M95">
        <v>7.16</v>
      </c>
      <c r="N95">
        <v>1.7470000000000001</v>
      </c>
      <c r="O95" t="s">
        <v>35</v>
      </c>
      <c r="P95">
        <v>2400</v>
      </c>
      <c r="Q95">
        <v>6469.1279999999997</v>
      </c>
      <c r="R95">
        <v>2.6949999999999998</v>
      </c>
      <c r="S95">
        <v>0.33500000000000002</v>
      </c>
      <c r="T95">
        <v>77.56</v>
      </c>
      <c r="U95">
        <v>2.35</v>
      </c>
      <c r="V95" s="11">
        <f t="shared" si="6"/>
        <v>3.5811554989323334E-2</v>
      </c>
    </row>
    <row r="96" spans="1:22" x14ac:dyDescent="0.25">
      <c r="H96" t="s">
        <v>100</v>
      </c>
      <c r="I96">
        <v>5600</v>
      </c>
      <c r="J96">
        <v>260.14</v>
      </c>
      <c r="K96">
        <v>4.5999999999999999E-2</v>
      </c>
      <c r="L96">
        <v>2.1999999999999999E-2</v>
      </c>
      <c r="M96">
        <v>0.30199999999999999</v>
      </c>
      <c r="N96">
        <v>2.7E-2</v>
      </c>
      <c r="V96" s="11"/>
    </row>
    <row r="97" spans="1:22" x14ac:dyDescent="0.25">
      <c r="H97" t="s">
        <v>101</v>
      </c>
      <c r="I97">
        <v>8800</v>
      </c>
      <c r="J97">
        <v>278.68</v>
      </c>
      <c r="K97">
        <v>3.2000000000000001E-2</v>
      </c>
      <c r="L97">
        <v>0.02</v>
      </c>
      <c r="M97">
        <v>0.38</v>
      </c>
      <c r="N97">
        <v>2.1000000000000001E-2</v>
      </c>
      <c r="V97" s="11"/>
    </row>
    <row r="98" spans="1:22" x14ac:dyDescent="0.25">
      <c r="A98" t="s">
        <v>10</v>
      </c>
      <c r="B98">
        <v>6800</v>
      </c>
      <c r="C98">
        <v>759.12900000000002</v>
      </c>
      <c r="D98">
        <v>0.112</v>
      </c>
      <c r="E98">
        <v>8.4000000000000005E-2</v>
      </c>
      <c r="F98">
        <v>0.98599999999999999</v>
      </c>
      <c r="G98">
        <v>3.6999999999999998E-2</v>
      </c>
      <c r="H98" t="s">
        <v>10</v>
      </c>
      <c r="I98">
        <v>9400</v>
      </c>
      <c r="J98">
        <v>1836.5719999999999</v>
      </c>
      <c r="K98">
        <v>0.19500000000000001</v>
      </c>
      <c r="L98">
        <v>0.15</v>
      </c>
      <c r="M98">
        <v>4.9740000000000002</v>
      </c>
      <c r="N98">
        <v>7.5999999999999998E-2</v>
      </c>
      <c r="V98" s="11"/>
    </row>
    <row r="99" spans="1:22" x14ac:dyDescent="0.25">
      <c r="A99" t="s">
        <v>21</v>
      </c>
      <c r="B99">
        <v>1157000</v>
      </c>
      <c r="C99">
        <v>961.05100000000004</v>
      </c>
      <c r="D99">
        <v>1E-3</v>
      </c>
      <c r="E99">
        <v>0</v>
      </c>
      <c r="F99">
        <v>3.1659999999999999</v>
      </c>
      <c r="G99">
        <v>4.0000000000000001E-3</v>
      </c>
      <c r="H99" t="s">
        <v>21</v>
      </c>
      <c r="I99">
        <v>1376600</v>
      </c>
      <c r="J99">
        <v>2570.2069999999999</v>
      </c>
      <c r="K99">
        <v>2E-3</v>
      </c>
      <c r="L99">
        <v>0</v>
      </c>
      <c r="M99">
        <v>8.3949999999999996</v>
      </c>
      <c r="N99">
        <v>1.0999999999999999E-2</v>
      </c>
      <c r="V99" s="11"/>
    </row>
    <row r="100" spans="1:22" x14ac:dyDescent="0.25">
      <c r="A100" t="s">
        <v>19</v>
      </c>
      <c r="B100">
        <v>538400</v>
      </c>
      <c r="C100">
        <v>497.17</v>
      </c>
      <c r="D100">
        <v>1E-3</v>
      </c>
      <c r="E100">
        <v>0</v>
      </c>
      <c r="F100">
        <v>2.972</v>
      </c>
      <c r="G100">
        <v>5.0000000000000001E-3</v>
      </c>
      <c r="H100" t="s">
        <v>19</v>
      </c>
      <c r="I100">
        <v>638800</v>
      </c>
      <c r="J100">
        <v>1303.5429999999999</v>
      </c>
      <c r="K100">
        <v>2E-3</v>
      </c>
      <c r="L100">
        <v>0</v>
      </c>
      <c r="M100">
        <v>0.45</v>
      </c>
      <c r="N100">
        <v>5.0000000000000001E-3</v>
      </c>
      <c r="V100" s="11"/>
    </row>
    <row r="101" spans="1:22" x14ac:dyDescent="0.25">
      <c r="A101" t="s">
        <v>18</v>
      </c>
      <c r="B101">
        <v>1673800</v>
      </c>
      <c r="C101">
        <v>682.02599999999995</v>
      </c>
      <c r="D101">
        <v>0</v>
      </c>
      <c r="E101">
        <v>0</v>
      </c>
      <c r="F101">
        <v>0.26</v>
      </c>
      <c r="G101">
        <v>4.0000000000000001E-3</v>
      </c>
      <c r="H101" t="s">
        <v>18</v>
      </c>
      <c r="I101">
        <v>1911000</v>
      </c>
      <c r="J101">
        <v>1605.7719999999999</v>
      </c>
      <c r="K101">
        <v>1E-3</v>
      </c>
      <c r="L101">
        <v>0</v>
      </c>
      <c r="M101">
        <v>0.57299999999999995</v>
      </c>
      <c r="N101">
        <v>6.0000000000000001E-3</v>
      </c>
      <c r="V101" s="11"/>
    </row>
    <row r="102" spans="1:22" x14ac:dyDescent="0.25">
      <c r="A102" t="s">
        <v>44</v>
      </c>
      <c r="B102">
        <v>2062730</v>
      </c>
      <c r="C102">
        <v>1707.63</v>
      </c>
      <c r="D102">
        <v>1E-3</v>
      </c>
      <c r="E102">
        <v>0</v>
      </c>
      <c r="F102">
        <v>0.23100000000000001</v>
      </c>
      <c r="G102">
        <v>4.0000000000000001E-3</v>
      </c>
      <c r="H102" t="s">
        <v>44</v>
      </c>
      <c r="I102">
        <v>2498981</v>
      </c>
      <c r="J102">
        <v>3251.5149999999999</v>
      </c>
      <c r="K102">
        <v>1E-3</v>
      </c>
      <c r="L102">
        <v>0</v>
      </c>
      <c r="M102">
        <v>0.54200000000000004</v>
      </c>
      <c r="N102">
        <v>6.0000000000000001E-3</v>
      </c>
      <c r="V102" s="11"/>
    </row>
    <row r="103" spans="1:22" x14ac:dyDescent="0.25">
      <c r="H103" t="s">
        <v>104</v>
      </c>
      <c r="I103">
        <v>157600</v>
      </c>
      <c r="J103">
        <v>442.76900000000001</v>
      </c>
      <c r="K103">
        <v>3.0000000000000001E-3</v>
      </c>
      <c r="L103">
        <v>0</v>
      </c>
      <c r="M103">
        <v>0.183</v>
      </c>
      <c r="N103">
        <v>3.0000000000000001E-3</v>
      </c>
      <c r="V103" s="11"/>
    </row>
    <row r="104" spans="1:22" x14ac:dyDescent="0.25">
      <c r="A104" t="s">
        <v>27</v>
      </c>
      <c r="B104">
        <v>6800</v>
      </c>
      <c r="C104">
        <v>1165.1659999999999</v>
      </c>
      <c r="D104">
        <v>0.17100000000000001</v>
      </c>
      <c r="E104">
        <v>0.127</v>
      </c>
      <c r="F104">
        <v>1.577</v>
      </c>
      <c r="G104">
        <v>6.2E-2</v>
      </c>
      <c r="H104" t="s">
        <v>27</v>
      </c>
      <c r="I104">
        <v>8400</v>
      </c>
      <c r="J104">
        <v>2599.3380000000002</v>
      </c>
      <c r="K104">
        <v>0.309</v>
      </c>
      <c r="L104">
        <v>0.23799999999999999</v>
      </c>
      <c r="M104">
        <v>2.109</v>
      </c>
      <c r="N104">
        <v>9.6000000000000002E-2</v>
      </c>
      <c r="V104" s="11"/>
    </row>
    <row r="105" spans="1:22" x14ac:dyDescent="0.25">
      <c r="H105" t="s">
        <v>95</v>
      </c>
      <c r="I105">
        <v>57800</v>
      </c>
      <c r="J105">
        <v>136.53399999999999</v>
      </c>
      <c r="K105">
        <v>2E-3</v>
      </c>
      <c r="L105">
        <v>1E-3</v>
      </c>
      <c r="M105">
        <v>0.11899999999999999</v>
      </c>
      <c r="N105">
        <v>2E-3</v>
      </c>
      <c r="V105" s="11"/>
    </row>
    <row r="106" spans="1:22" x14ac:dyDescent="0.25">
      <c r="A106" t="s">
        <v>30</v>
      </c>
      <c r="B106">
        <v>3400</v>
      </c>
      <c r="C106">
        <v>636.57000000000005</v>
      </c>
      <c r="D106">
        <v>0.187</v>
      </c>
      <c r="E106">
        <v>0.13400000000000001</v>
      </c>
      <c r="F106">
        <v>1.798</v>
      </c>
      <c r="G106">
        <v>7.4999999999999997E-2</v>
      </c>
      <c r="H106" t="s">
        <v>30</v>
      </c>
      <c r="I106">
        <v>4800</v>
      </c>
      <c r="J106">
        <v>1483.2</v>
      </c>
      <c r="K106">
        <v>0.309</v>
      </c>
      <c r="L106">
        <v>0.23899999999999999</v>
      </c>
      <c r="M106">
        <v>6.2249999999999996</v>
      </c>
      <c r="N106">
        <v>0.13300000000000001</v>
      </c>
      <c r="V106" s="11"/>
    </row>
    <row r="107" spans="1:22" x14ac:dyDescent="0.25">
      <c r="A107" t="s">
        <v>8</v>
      </c>
      <c r="B107">
        <v>6800</v>
      </c>
      <c r="C107">
        <v>1263.626</v>
      </c>
      <c r="D107">
        <v>0.186</v>
      </c>
      <c r="E107">
        <v>1.2E-2</v>
      </c>
      <c r="F107">
        <v>1.577</v>
      </c>
      <c r="G107">
        <v>0.32100000000000001</v>
      </c>
      <c r="H107" t="s">
        <v>8</v>
      </c>
      <c r="I107">
        <v>7400</v>
      </c>
      <c r="J107">
        <v>2748.6219999999998</v>
      </c>
      <c r="K107">
        <v>0.371</v>
      </c>
      <c r="L107">
        <v>2.1000000000000001E-2</v>
      </c>
      <c r="M107">
        <v>15.526999999999999</v>
      </c>
      <c r="N107">
        <v>0.51900000000000002</v>
      </c>
      <c r="V107" s="11"/>
    </row>
    <row r="108" spans="1:22" x14ac:dyDescent="0.25">
      <c r="H108" t="s">
        <v>96</v>
      </c>
      <c r="I108">
        <v>5000</v>
      </c>
      <c r="J108">
        <v>1242.0899999999999</v>
      </c>
      <c r="K108">
        <v>0.248</v>
      </c>
      <c r="L108">
        <v>2.5999999999999999E-2</v>
      </c>
      <c r="M108">
        <v>0.66700000000000004</v>
      </c>
      <c r="N108">
        <v>0.16600000000000001</v>
      </c>
      <c r="V108" s="11"/>
    </row>
    <row r="109" spans="1:22" x14ac:dyDescent="0.25">
      <c r="H109" t="s">
        <v>97</v>
      </c>
      <c r="I109">
        <v>1400</v>
      </c>
      <c r="J109">
        <v>400.274</v>
      </c>
      <c r="K109">
        <v>0.28599999999999998</v>
      </c>
      <c r="L109">
        <v>3.7999999999999999E-2</v>
      </c>
      <c r="M109">
        <v>0.67800000000000005</v>
      </c>
      <c r="N109">
        <v>0.157</v>
      </c>
      <c r="V109" s="11"/>
    </row>
    <row r="110" spans="1:22" x14ac:dyDescent="0.25">
      <c r="H110" t="s">
        <v>98</v>
      </c>
      <c r="I110">
        <v>2400</v>
      </c>
      <c r="J110">
        <v>631.91800000000001</v>
      </c>
      <c r="K110">
        <v>0.26300000000000001</v>
      </c>
      <c r="L110">
        <v>3.1E-2</v>
      </c>
      <c r="M110">
        <v>0.67300000000000004</v>
      </c>
      <c r="N110">
        <v>0.16300000000000001</v>
      </c>
      <c r="V110" s="11"/>
    </row>
    <row r="111" spans="1:22" x14ac:dyDescent="0.25">
      <c r="H111" t="s">
        <v>99</v>
      </c>
      <c r="I111">
        <v>1400</v>
      </c>
      <c r="J111">
        <v>391.375</v>
      </c>
      <c r="K111">
        <v>0.28000000000000003</v>
      </c>
      <c r="L111">
        <v>3.2000000000000001E-2</v>
      </c>
      <c r="M111">
        <v>0.59499999999999997</v>
      </c>
      <c r="N111">
        <v>0.156</v>
      </c>
      <c r="V111" s="11"/>
    </row>
    <row r="112" spans="1:22" x14ac:dyDescent="0.25">
      <c r="H112" t="s">
        <v>103</v>
      </c>
      <c r="I112">
        <v>1400</v>
      </c>
      <c r="J112">
        <v>7036.6350000000002</v>
      </c>
      <c r="K112">
        <v>5.0259999999999998</v>
      </c>
      <c r="L112">
        <v>3.1E-2</v>
      </c>
      <c r="M112">
        <v>16.968</v>
      </c>
      <c r="N112">
        <v>5.0629999999999997</v>
      </c>
      <c r="V112" s="11"/>
    </row>
    <row r="117" spans="1:21" x14ac:dyDescent="0.25">
      <c r="A117" t="s">
        <v>46</v>
      </c>
      <c r="B117">
        <v>200</v>
      </c>
      <c r="C117">
        <v>90292.404999999999</v>
      </c>
      <c r="D117">
        <v>451.46199999999999</v>
      </c>
      <c r="E117">
        <v>440.60300000000001</v>
      </c>
      <c r="F117">
        <v>592.77599999999995</v>
      </c>
      <c r="G117">
        <v>14.202</v>
      </c>
      <c r="H117" s="1" t="s">
        <v>46</v>
      </c>
      <c r="I117" s="2">
        <v>200</v>
      </c>
      <c r="J117" s="2">
        <v>208768.02900000001</v>
      </c>
      <c r="K117" s="2">
        <v>1043.8399999999999</v>
      </c>
      <c r="L117" s="2">
        <v>1032.8150000000001</v>
      </c>
      <c r="M117" s="2">
        <v>1563.4169999999999</v>
      </c>
      <c r="N117" s="3">
        <v>38.204000000000001</v>
      </c>
      <c r="O117" t="s">
        <v>46</v>
      </c>
      <c r="P117">
        <v>200</v>
      </c>
      <c r="Q117">
        <v>180643.59400000001</v>
      </c>
      <c r="R117">
        <v>903.21799999999996</v>
      </c>
      <c r="S117">
        <v>818.15599999999995</v>
      </c>
      <c r="T117">
        <v>1671.6410000000001</v>
      </c>
      <c r="U117">
        <v>147.673</v>
      </c>
    </row>
    <row r="122" spans="1:21" x14ac:dyDescent="0.25">
      <c r="A122" t="s">
        <v>128</v>
      </c>
      <c r="H122" t="s">
        <v>129</v>
      </c>
    </row>
    <row r="124" spans="1:21" x14ac:dyDescent="0.25">
      <c r="A124" t="s">
        <v>20</v>
      </c>
      <c r="B124">
        <v>1212484</v>
      </c>
      <c r="C124">
        <v>5370.4880000000003</v>
      </c>
      <c r="D124">
        <v>4.0000000000000001E-3</v>
      </c>
      <c r="E124">
        <v>0</v>
      </c>
      <c r="F124">
        <v>0.437</v>
      </c>
      <c r="G124">
        <v>1.2E-2</v>
      </c>
      <c r="H124" t="s">
        <v>20</v>
      </c>
      <c r="I124">
        <v>1198562</v>
      </c>
      <c r="J124">
        <v>39689.819000000003</v>
      </c>
      <c r="K124">
        <v>3.3000000000000002E-2</v>
      </c>
      <c r="L124">
        <v>6.0000000000000001E-3</v>
      </c>
      <c r="M124">
        <v>2.5609999999999999</v>
      </c>
      <c r="N124">
        <v>5.8999999999999997E-2</v>
      </c>
      <c r="O124">
        <f t="shared" ref="O124:O157" si="7">B124/I124</f>
        <v>1.0116155860105693</v>
      </c>
      <c r="P124">
        <f t="shared" ref="P124:P157" si="8">C124/J124</f>
        <v>0.13531147622517503</v>
      </c>
      <c r="Q124">
        <f t="shared" ref="Q124:Q157" si="9">D124/K124</f>
        <v>0.12121212121212122</v>
      </c>
      <c r="R124">
        <f t="shared" ref="R124:R157" si="10">E124/L124</f>
        <v>0</v>
      </c>
      <c r="S124">
        <f t="shared" ref="S124:S157" si="11">F124/M124</f>
        <v>0.17063647012885591</v>
      </c>
      <c r="T124">
        <f t="shared" ref="T124:T157" si="12">G124/N124</f>
        <v>0.20338983050847459</v>
      </c>
    </row>
    <row r="125" spans="1:21" x14ac:dyDescent="0.25">
      <c r="A125" t="s">
        <v>13</v>
      </c>
      <c r="B125">
        <v>540500</v>
      </c>
      <c r="C125">
        <v>900.25300000000004</v>
      </c>
      <c r="D125">
        <v>2E-3</v>
      </c>
      <c r="E125">
        <v>1E-3</v>
      </c>
      <c r="F125">
        <v>7.5999999999999998E-2</v>
      </c>
      <c r="G125">
        <v>1E-3</v>
      </c>
      <c r="H125" t="s">
        <v>13</v>
      </c>
      <c r="I125">
        <v>540500</v>
      </c>
      <c r="J125">
        <v>5845.5590000000002</v>
      </c>
      <c r="K125">
        <v>1.0999999999999999E-2</v>
      </c>
      <c r="L125">
        <v>4.0000000000000001E-3</v>
      </c>
      <c r="M125">
        <v>0.621</v>
      </c>
      <c r="N125">
        <v>1.0999999999999999E-2</v>
      </c>
      <c r="O125">
        <f t="shared" si="7"/>
        <v>1</v>
      </c>
      <c r="P125">
        <f t="shared" si="8"/>
        <v>0.15400631487938107</v>
      </c>
      <c r="Q125">
        <f t="shared" si="9"/>
        <v>0.18181818181818182</v>
      </c>
      <c r="R125">
        <f t="shared" si="10"/>
        <v>0.25</v>
      </c>
      <c r="S125">
        <f t="shared" si="11"/>
        <v>0.12238325281803543</v>
      </c>
      <c r="T125">
        <f t="shared" si="12"/>
        <v>9.0909090909090912E-2</v>
      </c>
    </row>
    <row r="126" spans="1:21" x14ac:dyDescent="0.25">
      <c r="A126" t="s">
        <v>12</v>
      </c>
      <c r="B126">
        <v>1081000</v>
      </c>
      <c r="C126">
        <v>2748.672</v>
      </c>
      <c r="D126">
        <v>3.0000000000000001E-3</v>
      </c>
      <c r="E126">
        <v>0</v>
      </c>
      <c r="F126">
        <v>0.3</v>
      </c>
      <c r="G126">
        <v>8.0000000000000002E-3</v>
      </c>
      <c r="H126" t="s">
        <v>12</v>
      </c>
      <c r="I126">
        <v>1081000</v>
      </c>
      <c r="J126">
        <v>14115.4</v>
      </c>
      <c r="K126">
        <v>1.2999999999999999E-2</v>
      </c>
      <c r="L126">
        <v>0</v>
      </c>
      <c r="M126">
        <v>2.1909999999999998</v>
      </c>
      <c r="N126">
        <v>4.8000000000000001E-2</v>
      </c>
      <c r="O126">
        <f t="shared" si="7"/>
        <v>1</v>
      </c>
      <c r="P126">
        <f t="shared" si="8"/>
        <v>0.19472859430125963</v>
      </c>
      <c r="Q126">
        <f t="shared" si="9"/>
        <v>0.23076923076923078</v>
      </c>
      <c r="R126" t="e">
        <f t="shared" si="10"/>
        <v>#DIV/0!</v>
      </c>
      <c r="S126">
        <f t="shared" si="11"/>
        <v>0.13692377909630307</v>
      </c>
      <c r="T126">
        <f t="shared" si="12"/>
        <v>0.16666666666666666</v>
      </c>
    </row>
    <row r="127" spans="1:21" x14ac:dyDescent="0.25">
      <c r="A127" t="s">
        <v>41</v>
      </c>
      <c r="B127">
        <v>271000</v>
      </c>
      <c r="C127">
        <v>7268.7839999999997</v>
      </c>
      <c r="D127">
        <v>2.7E-2</v>
      </c>
      <c r="E127">
        <v>8.0000000000000002E-3</v>
      </c>
      <c r="F127">
        <v>1.1870000000000001</v>
      </c>
      <c r="G127">
        <v>5.0999999999999997E-2</v>
      </c>
      <c r="H127" t="s">
        <v>41</v>
      </c>
      <c r="I127">
        <v>269000</v>
      </c>
      <c r="J127">
        <v>31370.12</v>
      </c>
      <c r="K127">
        <v>0.11700000000000001</v>
      </c>
      <c r="L127">
        <v>2.8000000000000001E-2</v>
      </c>
      <c r="M127">
        <v>4.6980000000000004</v>
      </c>
      <c r="N127">
        <v>0.223</v>
      </c>
      <c r="O127">
        <f t="shared" si="7"/>
        <v>1.0074349442379182</v>
      </c>
      <c r="P127">
        <f t="shared" si="8"/>
        <v>0.23171043018005669</v>
      </c>
      <c r="Q127">
        <f t="shared" si="9"/>
        <v>0.23076923076923075</v>
      </c>
      <c r="R127">
        <f t="shared" si="10"/>
        <v>0.2857142857142857</v>
      </c>
      <c r="S127">
        <f t="shared" si="11"/>
        <v>0.25266070668369517</v>
      </c>
      <c r="T127">
        <f t="shared" si="12"/>
        <v>0.22869955156950672</v>
      </c>
    </row>
    <row r="128" spans="1:21" x14ac:dyDescent="0.25">
      <c r="A128" t="s">
        <v>105</v>
      </c>
      <c r="B128">
        <v>64500</v>
      </c>
      <c r="C128">
        <v>5631.39</v>
      </c>
      <c r="D128">
        <v>8.6999999999999994E-2</v>
      </c>
      <c r="E128">
        <v>1E-3</v>
      </c>
      <c r="F128">
        <v>2.5310000000000001</v>
      </c>
      <c r="G128">
        <v>0.191</v>
      </c>
      <c r="H128" t="s">
        <v>105</v>
      </c>
      <c r="I128">
        <v>64500</v>
      </c>
      <c r="J128">
        <v>20132.671999999999</v>
      </c>
      <c r="K128">
        <v>0.312</v>
      </c>
      <c r="L128">
        <v>0.01</v>
      </c>
      <c r="M128">
        <v>6.3719999999999999</v>
      </c>
      <c r="N128">
        <v>0.65500000000000003</v>
      </c>
      <c r="O128">
        <f t="shared" si="7"/>
        <v>1</v>
      </c>
      <c r="P128">
        <f t="shared" si="8"/>
        <v>0.27971398928070751</v>
      </c>
      <c r="Q128">
        <f t="shared" si="9"/>
        <v>0.27884615384615385</v>
      </c>
      <c r="R128">
        <f t="shared" si="10"/>
        <v>0.1</v>
      </c>
      <c r="S128">
        <f t="shared" si="11"/>
        <v>0.3972065285624608</v>
      </c>
      <c r="T128">
        <f t="shared" si="12"/>
        <v>0.2916030534351145</v>
      </c>
    </row>
    <row r="129" spans="1:20" x14ac:dyDescent="0.25">
      <c r="A129" t="s">
        <v>40</v>
      </c>
      <c r="B129">
        <v>20000</v>
      </c>
      <c r="C129">
        <v>1730.5239999999999</v>
      </c>
      <c r="D129">
        <v>8.6999999999999994E-2</v>
      </c>
      <c r="E129">
        <v>3.1E-2</v>
      </c>
      <c r="F129">
        <v>0.56499999999999995</v>
      </c>
      <c r="G129">
        <v>0.06</v>
      </c>
      <c r="H129" t="s">
        <v>40</v>
      </c>
      <c r="I129">
        <v>20000</v>
      </c>
      <c r="J129">
        <v>5621.6840000000002</v>
      </c>
      <c r="K129">
        <v>0.28100000000000003</v>
      </c>
      <c r="L129">
        <v>8.5999999999999993E-2</v>
      </c>
      <c r="M129">
        <v>2.2450000000000001</v>
      </c>
      <c r="N129">
        <v>0.23300000000000001</v>
      </c>
      <c r="O129">
        <f t="shared" si="7"/>
        <v>1</v>
      </c>
      <c r="P129">
        <f t="shared" si="8"/>
        <v>0.30783018042280569</v>
      </c>
      <c r="Q129">
        <f t="shared" si="9"/>
        <v>0.30960854092526685</v>
      </c>
      <c r="R129">
        <f t="shared" si="10"/>
        <v>0.3604651162790698</v>
      </c>
      <c r="S129">
        <f t="shared" si="11"/>
        <v>0.25167037861915365</v>
      </c>
      <c r="T129">
        <f t="shared" si="12"/>
        <v>0.25751072961373389</v>
      </c>
    </row>
    <row r="130" spans="1:20" x14ac:dyDescent="0.25">
      <c r="A130" t="s">
        <v>45</v>
      </c>
      <c r="B130">
        <v>56500</v>
      </c>
      <c r="C130">
        <v>4970.7700000000004</v>
      </c>
      <c r="D130">
        <v>8.7999999999999995E-2</v>
      </c>
      <c r="E130">
        <v>3.3000000000000002E-2</v>
      </c>
      <c r="F130">
        <v>1.556</v>
      </c>
      <c r="G130">
        <v>0.104</v>
      </c>
      <c r="H130" t="s">
        <v>45</v>
      </c>
      <c r="I130">
        <v>55500</v>
      </c>
      <c r="J130">
        <v>15397.028</v>
      </c>
      <c r="K130">
        <v>0.27700000000000002</v>
      </c>
      <c r="L130">
        <v>8.8999999999999996E-2</v>
      </c>
      <c r="M130">
        <v>6.218</v>
      </c>
      <c r="N130">
        <v>0.40799999999999997</v>
      </c>
      <c r="O130">
        <f t="shared" si="7"/>
        <v>1.0180180180180181</v>
      </c>
      <c r="P130">
        <f t="shared" si="8"/>
        <v>0.32283957657282952</v>
      </c>
      <c r="Q130">
        <f t="shared" si="9"/>
        <v>0.31768953068592054</v>
      </c>
      <c r="R130">
        <f t="shared" si="10"/>
        <v>0.3707865168539326</v>
      </c>
      <c r="S130">
        <f t="shared" si="11"/>
        <v>0.25024123512383406</v>
      </c>
      <c r="T130">
        <f t="shared" si="12"/>
        <v>0.25490196078431371</v>
      </c>
    </row>
    <row r="131" spans="1:20" x14ac:dyDescent="0.25">
      <c r="A131" t="s">
        <v>8</v>
      </c>
      <c r="B131">
        <v>23000</v>
      </c>
      <c r="C131">
        <v>2020.7139999999999</v>
      </c>
      <c r="D131">
        <v>8.7999999999999995E-2</v>
      </c>
      <c r="E131">
        <v>1.0999999999999999E-2</v>
      </c>
      <c r="F131">
        <v>0.997</v>
      </c>
      <c r="G131">
        <v>0.11</v>
      </c>
      <c r="H131" t="s">
        <v>8</v>
      </c>
      <c r="I131">
        <v>23000</v>
      </c>
      <c r="J131">
        <v>5652.1760000000004</v>
      </c>
      <c r="K131">
        <v>0.246</v>
      </c>
      <c r="L131">
        <v>1.2E-2</v>
      </c>
      <c r="M131">
        <v>3.2669999999999999</v>
      </c>
      <c r="N131">
        <v>0.39700000000000002</v>
      </c>
      <c r="O131">
        <f t="shared" si="7"/>
        <v>1</v>
      </c>
      <c r="P131">
        <f t="shared" si="8"/>
        <v>0.35751080645754835</v>
      </c>
      <c r="Q131">
        <f t="shared" si="9"/>
        <v>0.35772357723577236</v>
      </c>
      <c r="R131">
        <f t="shared" si="10"/>
        <v>0.91666666666666663</v>
      </c>
      <c r="S131">
        <f t="shared" si="11"/>
        <v>0.30517294153657792</v>
      </c>
      <c r="T131">
        <f t="shared" si="12"/>
        <v>0.2770780856423174</v>
      </c>
    </row>
    <row r="132" spans="1:20" x14ac:dyDescent="0.25">
      <c r="A132" t="s">
        <v>33</v>
      </c>
      <c r="B132">
        <v>11000</v>
      </c>
      <c r="C132">
        <v>18876.107</v>
      </c>
      <c r="D132">
        <v>1.716</v>
      </c>
      <c r="E132">
        <v>4.2000000000000003E-2</v>
      </c>
      <c r="F132">
        <v>23.285</v>
      </c>
      <c r="G132">
        <v>3.0350000000000001</v>
      </c>
      <c r="H132" t="s">
        <v>33</v>
      </c>
      <c r="I132">
        <v>11000</v>
      </c>
      <c r="J132">
        <v>50271.796000000002</v>
      </c>
      <c r="K132">
        <v>4.57</v>
      </c>
      <c r="L132">
        <v>8.8999999999999996E-2</v>
      </c>
      <c r="M132">
        <v>69.796000000000006</v>
      </c>
      <c r="N132">
        <v>9.6379999999999999</v>
      </c>
      <c r="O132">
        <f t="shared" si="7"/>
        <v>1</v>
      </c>
      <c r="P132">
        <f t="shared" si="8"/>
        <v>0.37548105502337731</v>
      </c>
      <c r="Q132">
        <f t="shared" si="9"/>
        <v>0.37549234135667392</v>
      </c>
      <c r="R132">
        <f t="shared" si="10"/>
        <v>0.4719101123595506</v>
      </c>
      <c r="S132">
        <f t="shared" si="11"/>
        <v>0.3336151068829159</v>
      </c>
      <c r="T132">
        <f t="shared" si="12"/>
        <v>0.314899356713011</v>
      </c>
    </row>
    <row r="133" spans="1:20" x14ac:dyDescent="0.25">
      <c r="A133" t="s">
        <v>10</v>
      </c>
      <c r="B133">
        <v>19500</v>
      </c>
      <c r="C133">
        <v>601.66499999999996</v>
      </c>
      <c r="D133">
        <v>3.1E-2</v>
      </c>
      <c r="E133">
        <v>2.1999999999999999E-2</v>
      </c>
      <c r="F133">
        <v>0.253</v>
      </c>
      <c r="G133">
        <v>1.0999999999999999E-2</v>
      </c>
      <c r="H133" t="s">
        <v>10</v>
      </c>
      <c r="I133">
        <v>19500</v>
      </c>
      <c r="J133">
        <v>1578.683</v>
      </c>
      <c r="K133">
        <v>8.1000000000000003E-2</v>
      </c>
      <c r="L133">
        <v>6.6000000000000003E-2</v>
      </c>
      <c r="M133">
        <v>0.46700000000000003</v>
      </c>
      <c r="N133">
        <v>0.02</v>
      </c>
      <c r="O133">
        <f t="shared" si="7"/>
        <v>1</v>
      </c>
      <c r="P133">
        <f t="shared" si="8"/>
        <v>0.38111831190935735</v>
      </c>
      <c r="Q133">
        <f t="shared" si="9"/>
        <v>0.38271604938271603</v>
      </c>
      <c r="R133">
        <f t="shared" si="10"/>
        <v>0.33333333333333331</v>
      </c>
      <c r="S133">
        <f t="shared" si="11"/>
        <v>0.54175588865096358</v>
      </c>
      <c r="T133">
        <f t="shared" si="12"/>
        <v>0.54999999999999993</v>
      </c>
    </row>
    <row r="134" spans="1:20" x14ac:dyDescent="0.25">
      <c r="A134" t="s">
        <v>42</v>
      </c>
      <c r="B134">
        <v>390000</v>
      </c>
      <c r="C134">
        <v>10246.450000000001</v>
      </c>
      <c r="D134">
        <v>2.5999999999999999E-2</v>
      </c>
      <c r="E134">
        <v>1.7000000000000001E-2</v>
      </c>
      <c r="F134">
        <v>3.3519999999999999</v>
      </c>
      <c r="G134">
        <v>1.6E-2</v>
      </c>
      <c r="H134" t="s">
        <v>42</v>
      </c>
      <c r="I134">
        <v>390000</v>
      </c>
      <c r="J134">
        <v>25505.414000000001</v>
      </c>
      <c r="K134">
        <v>6.5000000000000002E-2</v>
      </c>
      <c r="L134">
        <v>2.8000000000000001E-2</v>
      </c>
      <c r="M134">
        <v>5.48</v>
      </c>
      <c r="N134">
        <v>7.6999999999999999E-2</v>
      </c>
      <c r="O134">
        <f t="shared" si="7"/>
        <v>1</v>
      </c>
      <c r="P134">
        <f t="shared" si="8"/>
        <v>0.40173627450234684</v>
      </c>
      <c r="Q134">
        <f t="shared" si="9"/>
        <v>0.39999999999999997</v>
      </c>
      <c r="R134">
        <f t="shared" si="10"/>
        <v>0.60714285714285721</v>
      </c>
      <c r="S134">
        <f t="shared" si="11"/>
        <v>0.6116788321167882</v>
      </c>
      <c r="T134">
        <f t="shared" si="12"/>
        <v>0.20779220779220781</v>
      </c>
    </row>
    <row r="135" spans="1:20" x14ac:dyDescent="0.25">
      <c r="A135" t="s">
        <v>34</v>
      </c>
      <c r="B135">
        <v>8500</v>
      </c>
      <c r="C135">
        <v>5401.8909999999996</v>
      </c>
      <c r="D135">
        <v>0.63600000000000001</v>
      </c>
      <c r="E135">
        <v>8.9999999999999993E-3</v>
      </c>
      <c r="F135">
        <v>4.391</v>
      </c>
      <c r="G135">
        <v>0.52100000000000002</v>
      </c>
      <c r="H135" t="s">
        <v>34</v>
      </c>
      <c r="I135">
        <v>8500</v>
      </c>
      <c r="J135">
        <v>12931.736000000001</v>
      </c>
      <c r="K135">
        <v>1.5209999999999999</v>
      </c>
      <c r="L135">
        <v>1.2E-2</v>
      </c>
      <c r="M135">
        <v>12.172000000000001</v>
      </c>
      <c r="N135">
        <v>1.643</v>
      </c>
      <c r="O135">
        <f t="shared" si="7"/>
        <v>1</v>
      </c>
      <c r="P135">
        <f t="shared" si="8"/>
        <v>0.41772357555087725</v>
      </c>
      <c r="Q135">
        <f t="shared" si="9"/>
        <v>0.4181459566074951</v>
      </c>
      <c r="R135">
        <f t="shared" si="10"/>
        <v>0.74999999999999989</v>
      </c>
      <c r="S135">
        <f t="shared" si="11"/>
        <v>0.36074597436740058</v>
      </c>
      <c r="T135">
        <f t="shared" si="12"/>
        <v>0.31710286062081561</v>
      </c>
    </row>
    <row r="136" spans="1:20" x14ac:dyDescent="0.25">
      <c r="A136" t="s">
        <v>30</v>
      </c>
      <c r="B136">
        <v>7500</v>
      </c>
      <c r="C136">
        <v>6579.6080000000002</v>
      </c>
      <c r="D136">
        <v>0.877</v>
      </c>
      <c r="E136">
        <v>0.23599999999999999</v>
      </c>
      <c r="F136">
        <v>6.5430000000000001</v>
      </c>
      <c r="G136">
        <v>1.2749999999999999</v>
      </c>
      <c r="H136" t="s">
        <v>30</v>
      </c>
      <c r="I136">
        <v>7500</v>
      </c>
      <c r="J136">
        <v>15474.919</v>
      </c>
      <c r="K136">
        <v>2.0630000000000002</v>
      </c>
      <c r="L136">
        <v>0.48</v>
      </c>
      <c r="M136">
        <v>20.683</v>
      </c>
      <c r="N136">
        <v>3.1579999999999999</v>
      </c>
      <c r="O136">
        <f t="shared" si="7"/>
        <v>1</v>
      </c>
      <c r="P136">
        <f t="shared" si="8"/>
        <v>0.42517883292313197</v>
      </c>
      <c r="Q136">
        <f t="shared" si="9"/>
        <v>0.42510906446921953</v>
      </c>
      <c r="R136">
        <f t="shared" si="10"/>
        <v>0.49166666666666664</v>
      </c>
      <c r="S136">
        <f t="shared" si="11"/>
        <v>0.31634675820722336</v>
      </c>
      <c r="T136">
        <f t="shared" si="12"/>
        <v>0.40373654211526283</v>
      </c>
    </row>
    <row r="137" spans="1:20" x14ac:dyDescent="0.25">
      <c r="A137" t="s">
        <v>31</v>
      </c>
      <c r="B137">
        <v>9000</v>
      </c>
      <c r="C137">
        <v>7823.9579999999996</v>
      </c>
      <c r="D137">
        <v>0.86899999999999999</v>
      </c>
      <c r="E137">
        <v>0.23200000000000001</v>
      </c>
      <c r="F137">
        <v>6.5380000000000003</v>
      </c>
      <c r="G137">
        <v>1.2150000000000001</v>
      </c>
      <c r="H137" t="s">
        <v>31</v>
      </c>
      <c r="I137">
        <v>9000</v>
      </c>
      <c r="J137">
        <v>17829.141</v>
      </c>
      <c r="K137">
        <v>1.9810000000000001</v>
      </c>
      <c r="L137">
        <v>0.47499999999999998</v>
      </c>
      <c r="M137">
        <v>20.675999999999998</v>
      </c>
      <c r="N137">
        <v>2.9540000000000002</v>
      </c>
      <c r="O137">
        <f t="shared" si="7"/>
        <v>1</v>
      </c>
      <c r="P137">
        <f t="shared" si="8"/>
        <v>0.43882977873134771</v>
      </c>
      <c r="Q137">
        <f t="shared" si="9"/>
        <v>0.4386673397274104</v>
      </c>
      <c r="R137">
        <f t="shared" si="10"/>
        <v>0.48842105263157898</v>
      </c>
      <c r="S137">
        <f t="shared" si="11"/>
        <v>0.31621203327529507</v>
      </c>
      <c r="T137">
        <f t="shared" si="12"/>
        <v>0.41130670277589709</v>
      </c>
    </row>
    <row r="138" spans="1:20" x14ac:dyDescent="0.25">
      <c r="A138" t="s">
        <v>9</v>
      </c>
      <c r="B138">
        <v>99000</v>
      </c>
      <c r="C138">
        <v>6671.0439999999999</v>
      </c>
      <c r="D138">
        <v>6.7000000000000004E-2</v>
      </c>
      <c r="E138">
        <v>8.0000000000000002E-3</v>
      </c>
      <c r="F138">
        <v>1.0620000000000001</v>
      </c>
      <c r="G138">
        <v>6.2E-2</v>
      </c>
      <c r="H138" t="s">
        <v>9</v>
      </c>
      <c r="I138">
        <v>99000</v>
      </c>
      <c r="J138">
        <v>14927.989</v>
      </c>
      <c r="K138">
        <v>0.151</v>
      </c>
      <c r="L138">
        <v>8.9999999999999993E-3</v>
      </c>
      <c r="M138">
        <v>3.2610000000000001</v>
      </c>
      <c r="N138">
        <v>0.21199999999999999</v>
      </c>
      <c r="O138">
        <f t="shared" si="7"/>
        <v>1</v>
      </c>
      <c r="P138">
        <f t="shared" si="8"/>
        <v>0.44688162618554983</v>
      </c>
      <c r="Q138">
        <f t="shared" si="9"/>
        <v>0.44370860927152322</v>
      </c>
      <c r="R138">
        <f t="shared" si="10"/>
        <v>0.88888888888888895</v>
      </c>
      <c r="S138">
        <f t="shared" si="11"/>
        <v>0.32566697332106714</v>
      </c>
      <c r="T138">
        <f t="shared" si="12"/>
        <v>0.29245283018867924</v>
      </c>
    </row>
    <row r="139" spans="1:20" x14ac:dyDescent="0.25">
      <c r="A139" t="s">
        <v>11</v>
      </c>
      <c r="B139">
        <v>51000</v>
      </c>
      <c r="C139">
        <v>23420.654999999999</v>
      </c>
      <c r="D139">
        <v>0.45900000000000002</v>
      </c>
      <c r="E139">
        <v>5.7000000000000002E-2</v>
      </c>
      <c r="F139">
        <v>18.914999999999999</v>
      </c>
      <c r="G139">
        <v>1.26</v>
      </c>
      <c r="H139" t="s">
        <v>11</v>
      </c>
      <c r="I139">
        <v>51000</v>
      </c>
      <c r="J139">
        <v>51871.998</v>
      </c>
      <c r="K139">
        <v>1.0169999999999999</v>
      </c>
      <c r="L139">
        <v>0.107</v>
      </c>
      <c r="M139">
        <v>56.033000000000001</v>
      </c>
      <c r="N139">
        <v>3.7509999999999999</v>
      </c>
      <c r="O139">
        <f t="shared" si="7"/>
        <v>1</v>
      </c>
      <c r="P139">
        <f t="shared" si="8"/>
        <v>0.45150863477439213</v>
      </c>
      <c r="Q139">
        <f t="shared" si="9"/>
        <v>0.45132743362831862</v>
      </c>
      <c r="R139">
        <f t="shared" si="10"/>
        <v>0.53271028037383183</v>
      </c>
      <c r="S139">
        <f t="shared" si="11"/>
        <v>0.33756893259329324</v>
      </c>
      <c r="T139">
        <f t="shared" si="12"/>
        <v>0.33591042388696352</v>
      </c>
    </row>
    <row r="140" spans="1:20" x14ac:dyDescent="0.25">
      <c r="A140" t="s">
        <v>38</v>
      </c>
      <c r="B140">
        <v>135500</v>
      </c>
      <c r="C140">
        <v>3779.7159999999999</v>
      </c>
      <c r="D140">
        <v>2.8000000000000001E-2</v>
      </c>
      <c r="E140">
        <v>1E-3</v>
      </c>
      <c r="F140">
        <v>0.65200000000000002</v>
      </c>
      <c r="G140">
        <v>4.5999999999999999E-2</v>
      </c>
      <c r="H140" t="s">
        <v>38</v>
      </c>
      <c r="I140">
        <v>134500</v>
      </c>
      <c r="J140">
        <v>8073.5370000000003</v>
      </c>
      <c r="K140">
        <v>0.06</v>
      </c>
      <c r="L140">
        <v>1E-3</v>
      </c>
      <c r="M140">
        <v>1.712</v>
      </c>
      <c r="N140">
        <v>0.13</v>
      </c>
      <c r="O140">
        <f t="shared" si="7"/>
        <v>1.0074349442379182</v>
      </c>
      <c r="P140">
        <f t="shared" si="8"/>
        <v>0.4681611046063206</v>
      </c>
      <c r="Q140">
        <f t="shared" si="9"/>
        <v>0.46666666666666667</v>
      </c>
      <c r="R140">
        <f t="shared" si="10"/>
        <v>1</v>
      </c>
      <c r="S140">
        <f t="shared" si="11"/>
        <v>0.38084112149532712</v>
      </c>
      <c r="T140">
        <f t="shared" si="12"/>
        <v>0.35384615384615381</v>
      </c>
    </row>
    <row r="141" spans="1:20" x14ac:dyDescent="0.25">
      <c r="A141" t="s">
        <v>14</v>
      </c>
      <c r="B141">
        <v>540500</v>
      </c>
      <c r="C141">
        <v>10835.968999999999</v>
      </c>
      <c r="D141">
        <v>0.02</v>
      </c>
      <c r="E141">
        <v>0</v>
      </c>
      <c r="F141">
        <v>3.36</v>
      </c>
      <c r="G141">
        <v>2.1999999999999999E-2</v>
      </c>
      <c r="H141" t="s">
        <v>14</v>
      </c>
      <c r="I141">
        <v>540500</v>
      </c>
      <c r="J141">
        <v>22984.922999999999</v>
      </c>
      <c r="K141">
        <v>4.2999999999999997E-2</v>
      </c>
      <c r="L141">
        <v>0</v>
      </c>
      <c r="M141">
        <v>5.4969999999999999</v>
      </c>
      <c r="N141">
        <v>7.3999999999999996E-2</v>
      </c>
      <c r="O141">
        <f t="shared" si="7"/>
        <v>1</v>
      </c>
      <c r="P141">
        <f t="shared" si="8"/>
        <v>0.47143812489604597</v>
      </c>
      <c r="Q141">
        <f t="shared" si="9"/>
        <v>0.46511627906976749</v>
      </c>
      <c r="R141" t="e">
        <f t="shared" si="10"/>
        <v>#DIV/0!</v>
      </c>
      <c r="S141">
        <f t="shared" si="11"/>
        <v>0.61124249590685831</v>
      </c>
      <c r="T141">
        <f t="shared" si="12"/>
        <v>0.29729729729729731</v>
      </c>
    </row>
    <row r="142" spans="1:20" x14ac:dyDescent="0.25">
      <c r="A142" t="s">
        <v>29</v>
      </c>
      <c r="B142">
        <v>19500</v>
      </c>
      <c r="C142">
        <v>14477.493</v>
      </c>
      <c r="D142">
        <v>0.74199999999999999</v>
      </c>
      <c r="E142">
        <v>0.17399999999999999</v>
      </c>
      <c r="F142">
        <v>6.2859999999999996</v>
      </c>
      <c r="G142">
        <v>0.96799999999999997</v>
      </c>
      <c r="H142" t="s">
        <v>29</v>
      </c>
      <c r="I142">
        <v>19500</v>
      </c>
      <c r="J142">
        <v>30586.879000000001</v>
      </c>
      <c r="K142">
        <v>1.569</v>
      </c>
      <c r="L142">
        <v>0.35699999999999998</v>
      </c>
      <c r="M142">
        <v>20.297999999999998</v>
      </c>
      <c r="N142">
        <v>2.2309999999999999</v>
      </c>
      <c r="O142">
        <f t="shared" si="7"/>
        <v>1</v>
      </c>
      <c r="P142">
        <f t="shared" si="8"/>
        <v>0.47332364312161435</v>
      </c>
      <c r="Q142">
        <f t="shared" si="9"/>
        <v>0.47291268323773106</v>
      </c>
      <c r="R142">
        <f t="shared" si="10"/>
        <v>0.48739495798319327</v>
      </c>
      <c r="S142">
        <f t="shared" si="11"/>
        <v>0.30968568331855356</v>
      </c>
      <c r="T142">
        <f t="shared" si="12"/>
        <v>0.43388614970865086</v>
      </c>
    </row>
    <row r="143" spans="1:20" x14ac:dyDescent="0.25">
      <c r="A143" t="s">
        <v>27</v>
      </c>
      <c r="B143">
        <v>20000</v>
      </c>
      <c r="C143">
        <v>1552.7929999999999</v>
      </c>
      <c r="D143">
        <v>7.8E-2</v>
      </c>
      <c r="E143">
        <v>5.1999999999999998E-2</v>
      </c>
      <c r="F143">
        <v>2.3439999999999999</v>
      </c>
      <c r="G143">
        <v>4.2000000000000003E-2</v>
      </c>
      <c r="H143" t="s">
        <v>27</v>
      </c>
      <c r="I143">
        <v>20000</v>
      </c>
      <c r="J143">
        <v>3069.7469999999998</v>
      </c>
      <c r="K143">
        <v>0.153</v>
      </c>
      <c r="L143">
        <v>0.108</v>
      </c>
      <c r="M143">
        <v>0.749</v>
      </c>
      <c r="N143">
        <v>6.7000000000000004E-2</v>
      </c>
      <c r="O143">
        <f t="shared" si="7"/>
        <v>1</v>
      </c>
      <c r="P143">
        <f t="shared" si="8"/>
        <v>0.50583745175090977</v>
      </c>
      <c r="Q143">
        <f t="shared" si="9"/>
        <v>0.50980392156862742</v>
      </c>
      <c r="R143">
        <f t="shared" si="10"/>
        <v>0.48148148148148145</v>
      </c>
      <c r="S143">
        <f t="shared" si="11"/>
        <v>3.1295060080106807</v>
      </c>
      <c r="T143">
        <f t="shared" si="12"/>
        <v>0.62686567164179108</v>
      </c>
    </row>
    <row r="144" spans="1:20" x14ac:dyDescent="0.25">
      <c r="A144" t="s">
        <v>37</v>
      </c>
      <c r="B144">
        <v>13500</v>
      </c>
      <c r="C144">
        <v>6939.0929999999998</v>
      </c>
      <c r="D144">
        <v>0.51400000000000001</v>
      </c>
      <c r="E144">
        <v>0.36399999999999999</v>
      </c>
      <c r="F144">
        <v>2.7029999999999998</v>
      </c>
      <c r="G144">
        <v>0.23300000000000001</v>
      </c>
      <c r="H144" t="s">
        <v>37</v>
      </c>
      <c r="I144">
        <v>13500</v>
      </c>
      <c r="J144">
        <v>13466.868</v>
      </c>
      <c r="K144">
        <v>0.998</v>
      </c>
      <c r="L144">
        <v>0.67200000000000004</v>
      </c>
      <c r="M144">
        <v>4.0819999999999999</v>
      </c>
      <c r="N144">
        <v>0.41899999999999998</v>
      </c>
      <c r="O144">
        <f t="shared" si="7"/>
        <v>1</v>
      </c>
      <c r="P144">
        <f t="shared" si="8"/>
        <v>0.51527147960461184</v>
      </c>
      <c r="Q144">
        <f t="shared" si="9"/>
        <v>0.51503006012024044</v>
      </c>
      <c r="R144">
        <f t="shared" si="10"/>
        <v>0.54166666666666663</v>
      </c>
      <c r="S144">
        <f t="shared" si="11"/>
        <v>0.66217540421362076</v>
      </c>
      <c r="T144">
        <f t="shared" si="12"/>
        <v>0.55608591885441527</v>
      </c>
    </row>
    <row r="145" spans="1:20" x14ac:dyDescent="0.25">
      <c r="A145" t="s">
        <v>32</v>
      </c>
      <c r="B145">
        <v>15000</v>
      </c>
      <c r="C145">
        <v>7934.902</v>
      </c>
      <c r="D145">
        <v>0.52900000000000003</v>
      </c>
      <c r="E145">
        <v>0.35799999999999998</v>
      </c>
      <c r="F145">
        <v>2.6970000000000001</v>
      </c>
      <c r="G145">
        <v>0.25800000000000001</v>
      </c>
      <c r="H145" t="s">
        <v>32</v>
      </c>
      <c r="I145">
        <v>15000</v>
      </c>
      <c r="J145">
        <v>15358.878000000001</v>
      </c>
      <c r="K145">
        <v>1.024</v>
      </c>
      <c r="L145">
        <v>0.66600000000000004</v>
      </c>
      <c r="M145">
        <v>4.069</v>
      </c>
      <c r="N145">
        <v>0.45800000000000002</v>
      </c>
      <c r="O145">
        <f t="shared" si="7"/>
        <v>1</v>
      </c>
      <c r="P145">
        <f t="shared" si="8"/>
        <v>0.51663292071204681</v>
      </c>
      <c r="Q145">
        <f t="shared" si="9"/>
        <v>0.5166015625</v>
      </c>
      <c r="R145">
        <f t="shared" si="10"/>
        <v>0.53753753753753752</v>
      </c>
      <c r="S145">
        <f t="shared" si="11"/>
        <v>0.66281641681002701</v>
      </c>
      <c r="T145">
        <f t="shared" si="12"/>
        <v>0.5633187772925764</v>
      </c>
    </row>
    <row r="146" spans="1:20" x14ac:dyDescent="0.25">
      <c r="A146" t="s">
        <v>36</v>
      </c>
      <c r="B146">
        <v>9000</v>
      </c>
      <c r="C146">
        <v>6273.3940000000002</v>
      </c>
      <c r="D146">
        <v>0.69699999999999995</v>
      </c>
      <c r="E146">
        <v>0.18</v>
      </c>
      <c r="F146">
        <v>3.7229999999999999</v>
      </c>
      <c r="G146">
        <v>0.71</v>
      </c>
      <c r="H146" t="s">
        <v>36</v>
      </c>
      <c r="I146">
        <v>9000</v>
      </c>
      <c r="J146">
        <v>12120.592000000001</v>
      </c>
      <c r="K146">
        <v>1.347</v>
      </c>
      <c r="L146">
        <v>0.36299999999999999</v>
      </c>
      <c r="M146">
        <v>8.5350000000000001</v>
      </c>
      <c r="N146">
        <v>1.35</v>
      </c>
      <c r="O146">
        <f t="shared" si="7"/>
        <v>1</v>
      </c>
      <c r="P146">
        <f t="shared" si="8"/>
        <v>0.51758148446874541</v>
      </c>
      <c r="Q146">
        <f t="shared" si="9"/>
        <v>0.51744617668893833</v>
      </c>
      <c r="R146">
        <f t="shared" si="10"/>
        <v>0.49586776859504134</v>
      </c>
      <c r="S146">
        <f t="shared" si="11"/>
        <v>0.43620386643233738</v>
      </c>
      <c r="T146">
        <f t="shared" si="12"/>
        <v>0.52592592592592591</v>
      </c>
    </row>
    <row r="147" spans="1:20" x14ac:dyDescent="0.25">
      <c r="A147" t="s">
        <v>28</v>
      </c>
      <c r="B147">
        <v>22000</v>
      </c>
      <c r="C147">
        <v>11130.121999999999</v>
      </c>
      <c r="D147">
        <v>0.50600000000000001</v>
      </c>
      <c r="E147">
        <v>7.9000000000000001E-2</v>
      </c>
      <c r="F147">
        <v>2.411</v>
      </c>
      <c r="G147">
        <v>0.29799999999999999</v>
      </c>
      <c r="H147" t="s">
        <v>28</v>
      </c>
      <c r="I147">
        <v>22000</v>
      </c>
      <c r="J147">
        <v>21181.793000000001</v>
      </c>
      <c r="K147">
        <v>0.96299999999999997</v>
      </c>
      <c r="L147">
        <v>0.153</v>
      </c>
      <c r="M147">
        <v>3.6619999999999999</v>
      </c>
      <c r="N147">
        <v>0.51700000000000002</v>
      </c>
      <c r="O147">
        <f t="shared" si="7"/>
        <v>1</v>
      </c>
      <c r="P147">
        <f t="shared" si="8"/>
        <v>0.52545702811844108</v>
      </c>
      <c r="Q147">
        <f t="shared" si="9"/>
        <v>0.52544132917964692</v>
      </c>
      <c r="R147">
        <f t="shared" si="10"/>
        <v>0.5163398692810458</v>
      </c>
      <c r="S147">
        <f t="shared" si="11"/>
        <v>0.65838339705079196</v>
      </c>
      <c r="T147">
        <f t="shared" si="12"/>
        <v>0.57640232108317213</v>
      </c>
    </row>
    <row r="148" spans="1:20" x14ac:dyDescent="0.25">
      <c r="A148" t="s">
        <v>96</v>
      </c>
      <c r="B148">
        <v>12500</v>
      </c>
      <c r="C148">
        <v>754.84199999999998</v>
      </c>
      <c r="D148">
        <v>0.06</v>
      </c>
      <c r="E148">
        <v>1.2999999999999999E-2</v>
      </c>
      <c r="F148">
        <v>0.54600000000000004</v>
      </c>
      <c r="G148">
        <v>3.5999999999999997E-2</v>
      </c>
      <c r="H148" t="s">
        <v>96</v>
      </c>
      <c r="I148">
        <v>12500</v>
      </c>
      <c r="J148">
        <v>1399.8409999999999</v>
      </c>
      <c r="K148">
        <v>0.112</v>
      </c>
      <c r="L148">
        <v>1.4999999999999999E-2</v>
      </c>
      <c r="M148">
        <v>0.56699999999999995</v>
      </c>
      <c r="N148">
        <v>7.1999999999999995E-2</v>
      </c>
      <c r="O148">
        <f t="shared" si="7"/>
        <v>1</v>
      </c>
      <c r="P148">
        <f t="shared" si="8"/>
        <v>0.53923409872978434</v>
      </c>
      <c r="Q148">
        <f t="shared" si="9"/>
        <v>0.5357142857142857</v>
      </c>
      <c r="R148">
        <f t="shared" si="10"/>
        <v>0.8666666666666667</v>
      </c>
      <c r="S148">
        <f t="shared" si="11"/>
        <v>0.96296296296296313</v>
      </c>
      <c r="T148">
        <f t="shared" si="12"/>
        <v>0.5</v>
      </c>
    </row>
    <row r="149" spans="1:20" x14ac:dyDescent="0.25">
      <c r="A149" t="s">
        <v>98</v>
      </c>
      <c r="B149">
        <v>6000</v>
      </c>
      <c r="C149">
        <v>390.96699999999998</v>
      </c>
      <c r="D149">
        <v>6.5000000000000002E-2</v>
      </c>
      <c r="E149">
        <v>1.6E-2</v>
      </c>
      <c r="F149">
        <v>0.54900000000000004</v>
      </c>
      <c r="G149">
        <v>3.5999999999999997E-2</v>
      </c>
      <c r="H149" t="s">
        <v>98</v>
      </c>
      <c r="I149">
        <v>6000</v>
      </c>
      <c r="J149">
        <v>712.36300000000006</v>
      </c>
      <c r="K149">
        <v>0.11899999999999999</v>
      </c>
      <c r="L149">
        <v>1.7000000000000001E-2</v>
      </c>
      <c r="M149">
        <v>0.57099999999999995</v>
      </c>
      <c r="N149">
        <v>7.1999999999999995E-2</v>
      </c>
      <c r="O149">
        <f t="shared" si="7"/>
        <v>1</v>
      </c>
      <c r="P149">
        <f t="shared" si="8"/>
        <v>0.54883114367253771</v>
      </c>
      <c r="Q149">
        <f t="shared" si="9"/>
        <v>0.54621848739495804</v>
      </c>
      <c r="R149">
        <f t="shared" si="10"/>
        <v>0.94117647058823528</v>
      </c>
      <c r="S149">
        <f t="shared" si="11"/>
        <v>0.96147110332749575</v>
      </c>
      <c r="T149">
        <f t="shared" si="12"/>
        <v>0.5</v>
      </c>
    </row>
    <row r="150" spans="1:20" x14ac:dyDescent="0.25">
      <c r="A150" t="s">
        <v>35</v>
      </c>
      <c r="B150">
        <v>5500</v>
      </c>
      <c r="C150">
        <v>3438.5239999999999</v>
      </c>
      <c r="D150">
        <v>0.625</v>
      </c>
      <c r="E150">
        <v>8.3000000000000004E-2</v>
      </c>
      <c r="F150">
        <v>2.42</v>
      </c>
      <c r="G150">
        <v>0.40799999999999997</v>
      </c>
      <c r="H150" t="s">
        <v>35</v>
      </c>
      <c r="I150">
        <v>5500</v>
      </c>
      <c r="J150">
        <v>6260.5839999999998</v>
      </c>
      <c r="K150">
        <v>1.1379999999999999</v>
      </c>
      <c r="L150">
        <v>0.157</v>
      </c>
      <c r="M150">
        <v>3.673</v>
      </c>
      <c r="N150">
        <v>0.68600000000000005</v>
      </c>
      <c r="O150">
        <f t="shared" si="7"/>
        <v>1</v>
      </c>
      <c r="P150">
        <f t="shared" si="8"/>
        <v>0.54923374560584126</v>
      </c>
      <c r="Q150">
        <f t="shared" si="9"/>
        <v>0.54920913884007039</v>
      </c>
      <c r="R150">
        <f t="shared" si="10"/>
        <v>0.5286624203821656</v>
      </c>
      <c r="S150">
        <f t="shared" si="11"/>
        <v>0.65886196569561661</v>
      </c>
      <c r="T150">
        <f t="shared" si="12"/>
        <v>0.59475218658892115</v>
      </c>
    </row>
    <row r="151" spans="1:20" x14ac:dyDescent="0.25">
      <c r="A151" t="s">
        <v>99</v>
      </c>
      <c r="B151">
        <v>3500</v>
      </c>
      <c r="C151">
        <v>241.006</v>
      </c>
      <c r="D151">
        <v>6.9000000000000006E-2</v>
      </c>
      <c r="E151">
        <v>1.6E-2</v>
      </c>
      <c r="F151">
        <v>0.32600000000000001</v>
      </c>
      <c r="G151">
        <v>3.4000000000000002E-2</v>
      </c>
      <c r="H151" t="s">
        <v>99</v>
      </c>
      <c r="I151">
        <v>3500</v>
      </c>
      <c r="J151">
        <v>437.02100000000002</v>
      </c>
      <c r="K151">
        <v>0.125</v>
      </c>
      <c r="L151">
        <v>1.7000000000000001E-2</v>
      </c>
      <c r="M151">
        <v>0.45100000000000001</v>
      </c>
      <c r="N151">
        <v>6.8000000000000005E-2</v>
      </c>
      <c r="O151">
        <f t="shared" si="7"/>
        <v>1</v>
      </c>
      <c r="P151">
        <f t="shared" si="8"/>
        <v>0.5514746430949542</v>
      </c>
      <c r="Q151">
        <f t="shared" si="9"/>
        <v>0.55200000000000005</v>
      </c>
      <c r="R151">
        <f t="shared" si="10"/>
        <v>0.94117647058823528</v>
      </c>
      <c r="S151">
        <f t="shared" si="11"/>
        <v>0.72283813747228387</v>
      </c>
      <c r="T151">
        <f t="shared" si="12"/>
        <v>0.5</v>
      </c>
    </row>
    <row r="152" spans="1:20" x14ac:dyDescent="0.25">
      <c r="A152" t="s">
        <v>97</v>
      </c>
      <c r="B152">
        <v>3500</v>
      </c>
      <c r="C152">
        <v>249.97900000000001</v>
      </c>
      <c r="D152">
        <v>7.0999999999999994E-2</v>
      </c>
      <c r="E152">
        <v>1.9E-2</v>
      </c>
      <c r="F152">
        <v>0.55200000000000005</v>
      </c>
      <c r="G152">
        <v>3.5000000000000003E-2</v>
      </c>
      <c r="H152" t="s">
        <v>97</v>
      </c>
      <c r="I152">
        <v>3500</v>
      </c>
      <c r="J152">
        <v>449.51499999999999</v>
      </c>
      <c r="K152">
        <v>0.128</v>
      </c>
      <c r="L152">
        <v>0.02</v>
      </c>
      <c r="M152">
        <v>0.57299999999999995</v>
      </c>
      <c r="N152">
        <v>6.9000000000000006E-2</v>
      </c>
      <c r="O152">
        <f t="shared" si="7"/>
        <v>1</v>
      </c>
      <c r="P152">
        <f t="shared" si="8"/>
        <v>0.55610825000278086</v>
      </c>
      <c r="Q152">
        <f t="shared" si="9"/>
        <v>0.55468749999999989</v>
      </c>
      <c r="R152">
        <f t="shared" si="10"/>
        <v>0.95</v>
      </c>
      <c r="S152">
        <f t="shared" si="11"/>
        <v>0.96335078534031426</v>
      </c>
      <c r="T152">
        <f t="shared" si="12"/>
        <v>0.50724637681159424</v>
      </c>
    </row>
    <row r="153" spans="1:20" x14ac:dyDescent="0.25">
      <c r="A153" t="s">
        <v>43</v>
      </c>
      <c r="B153">
        <v>395000</v>
      </c>
      <c r="C153">
        <v>19502.981</v>
      </c>
      <c r="D153">
        <v>4.9000000000000002E-2</v>
      </c>
      <c r="E153">
        <v>0</v>
      </c>
      <c r="F153">
        <v>2.3319999999999999</v>
      </c>
      <c r="G153">
        <v>0.123</v>
      </c>
      <c r="H153" t="s">
        <v>43</v>
      </c>
      <c r="I153">
        <v>395000</v>
      </c>
      <c r="J153">
        <v>32346.567999999999</v>
      </c>
      <c r="K153">
        <v>8.2000000000000003E-2</v>
      </c>
      <c r="L153">
        <v>0</v>
      </c>
      <c r="M153">
        <v>7.984</v>
      </c>
      <c r="N153">
        <v>0.159</v>
      </c>
      <c r="O153">
        <f t="shared" si="7"/>
        <v>1</v>
      </c>
      <c r="P153">
        <f t="shared" si="8"/>
        <v>0.60293818497220475</v>
      </c>
      <c r="Q153">
        <f t="shared" si="9"/>
        <v>0.59756097560975607</v>
      </c>
      <c r="R153" t="e">
        <f t="shared" si="10"/>
        <v>#DIV/0!</v>
      </c>
      <c r="S153">
        <f t="shared" si="11"/>
        <v>0.29208416833667333</v>
      </c>
      <c r="T153">
        <f t="shared" si="12"/>
        <v>0.7735849056603773</v>
      </c>
    </row>
    <row r="154" spans="1:20" x14ac:dyDescent="0.25">
      <c r="A154" t="s">
        <v>39</v>
      </c>
      <c r="B154">
        <v>230500</v>
      </c>
      <c r="C154">
        <v>14470.967000000001</v>
      </c>
      <c r="D154">
        <v>6.3E-2</v>
      </c>
      <c r="E154">
        <v>1.6E-2</v>
      </c>
      <c r="F154">
        <v>2.04</v>
      </c>
      <c r="G154">
        <v>0.14399999999999999</v>
      </c>
      <c r="H154" t="s">
        <v>39</v>
      </c>
      <c r="I154">
        <v>230500</v>
      </c>
      <c r="J154">
        <v>14802.394</v>
      </c>
      <c r="K154">
        <v>6.4000000000000001E-2</v>
      </c>
      <c r="L154">
        <v>1.7999999999999999E-2</v>
      </c>
      <c r="M154">
        <v>2.4089999999999998</v>
      </c>
      <c r="N154">
        <v>0.14399999999999999</v>
      </c>
      <c r="O154">
        <f t="shared" si="7"/>
        <v>1</v>
      </c>
      <c r="P154">
        <f t="shared" si="8"/>
        <v>0.97760990553284832</v>
      </c>
      <c r="Q154">
        <f t="shared" si="9"/>
        <v>0.984375</v>
      </c>
      <c r="R154">
        <f t="shared" si="10"/>
        <v>0.88888888888888895</v>
      </c>
      <c r="S154">
        <f t="shared" si="11"/>
        <v>0.84682440846824414</v>
      </c>
      <c r="T154">
        <f t="shared" si="12"/>
        <v>1</v>
      </c>
    </row>
    <row r="155" spans="1:20" x14ac:dyDescent="0.25">
      <c r="A155" t="s">
        <v>101</v>
      </c>
      <c r="B155">
        <v>21000</v>
      </c>
      <c r="C155">
        <v>325.19</v>
      </c>
      <c r="D155">
        <v>1.4999999999999999E-2</v>
      </c>
      <c r="E155">
        <v>1.0999999999999999E-2</v>
      </c>
      <c r="F155">
        <v>0.14000000000000001</v>
      </c>
      <c r="G155">
        <v>7.0000000000000001E-3</v>
      </c>
      <c r="H155" t="s">
        <v>101</v>
      </c>
      <c r="I155">
        <v>21000</v>
      </c>
      <c r="J155">
        <v>332.53899999999999</v>
      </c>
      <c r="K155">
        <v>1.6E-2</v>
      </c>
      <c r="L155">
        <v>1.0999999999999999E-2</v>
      </c>
      <c r="M155">
        <v>0.129</v>
      </c>
      <c r="N155">
        <v>7.0000000000000001E-3</v>
      </c>
      <c r="O155">
        <f t="shared" si="7"/>
        <v>1</v>
      </c>
      <c r="P155">
        <f t="shared" si="8"/>
        <v>0.97790033650188402</v>
      </c>
      <c r="Q155">
        <f t="shared" si="9"/>
        <v>0.9375</v>
      </c>
      <c r="R155">
        <f t="shared" si="10"/>
        <v>1</v>
      </c>
      <c r="S155">
        <f t="shared" si="11"/>
        <v>1.0852713178294575</v>
      </c>
      <c r="T155">
        <f t="shared" si="12"/>
        <v>1</v>
      </c>
    </row>
    <row r="156" spans="1:20" x14ac:dyDescent="0.25">
      <c r="A156" t="s">
        <v>100</v>
      </c>
      <c r="B156">
        <v>10500</v>
      </c>
      <c r="C156">
        <v>278.29899999999998</v>
      </c>
      <c r="D156">
        <v>2.7E-2</v>
      </c>
      <c r="E156">
        <v>1.6E-2</v>
      </c>
      <c r="F156">
        <v>0.32800000000000001</v>
      </c>
      <c r="G156">
        <v>1.4E-2</v>
      </c>
      <c r="H156" t="s">
        <v>100</v>
      </c>
      <c r="I156">
        <v>10500</v>
      </c>
      <c r="J156">
        <v>282.45100000000002</v>
      </c>
      <c r="K156">
        <v>2.7E-2</v>
      </c>
      <c r="L156">
        <v>1.6E-2</v>
      </c>
      <c r="M156">
        <v>0.14499999999999999</v>
      </c>
      <c r="N156">
        <v>1.2999999999999999E-2</v>
      </c>
      <c r="O156">
        <f t="shared" si="7"/>
        <v>1</v>
      </c>
      <c r="P156">
        <f t="shared" si="8"/>
        <v>0.98530010515098176</v>
      </c>
      <c r="Q156">
        <f t="shared" si="9"/>
        <v>1</v>
      </c>
      <c r="R156">
        <f t="shared" si="10"/>
        <v>1</v>
      </c>
      <c r="S156">
        <f t="shared" si="11"/>
        <v>2.2620689655172415</v>
      </c>
      <c r="T156">
        <f t="shared" si="12"/>
        <v>1.0769230769230771</v>
      </c>
    </row>
    <row r="157" spans="1:20" x14ac:dyDescent="0.25">
      <c r="A157" t="s">
        <v>15</v>
      </c>
      <c r="B157">
        <v>1969500</v>
      </c>
      <c r="C157">
        <v>292.66899999999998</v>
      </c>
      <c r="D157">
        <v>0</v>
      </c>
      <c r="E157">
        <v>0</v>
      </c>
      <c r="F157">
        <v>0.25900000000000001</v>
      </c>
      <c r="G157">
        <v>1E-3</v>
      </c>
      <c r="H157" t="s">
        <v>15</v>
      </c>
      <c r="I157">
        <v>1969500</v>
      </c>
      <c r="J157">
        <v>210.63499999999999</v>
      </c>
      <c r="K157">
        <v>0</v>
      </c>
      <c r="L157">
        <v>0</v>
      </c>
      <c r="M157">
        <v>0.33400000000000002</v>
      </c>
      <c r="N157">
        <v>0</v>
      </c>
      <c r="O157">
        <f t="shared" si="7"/>
        <v>1</v>
      </c>
      <c r="P157">
        <f t="shared" si="8"/>
        <v>1.3894604410473093</v>
      </c>
      <c r="Q157" t="e">
        <f t="shared" si="9"/>
        <v>#DIV/0!</v>
      </c>
      <c r="R157" t="e">
        <f t="shared" si="10"/>
        <v>#DIV/0!</v>
      </c>
      <c r="S157">
        <f t="shared" si="11"/>
        <v>0.77544910179640714</v>
      </c>
      <c r="T157" t="e">
        <f t="shared" si="12"/>
        <v>#DIV/0!</v>
      </c>
    </row>
    <row r="161" spans="1:17" x14ac:dyDescent="0.25">
      <c r="A161" t="s">
        <v>46</v>
      </c>
      <c r="B161">
        <v>500</v>
      </c>
      <c r="C161">
        <v>63070.447</v>
      </c>
      <c r="D161">
        <v>126.14100000000001</v>
      </c>
      <c r="E161">
        <v>123.096</v>
      </c>
      <c r="F161">
        <v>180.535</v>
      </c>
      <c r="G161">
        <v>3.9740000000000002</v>
      </c>
      <c r="H161" t="s">
        <v>46</v>
      </c>
      <c r="I161">
        <v>500</v>
      </c>
      <c r="J161">
        <v>142714.73499999999</v>
      </c>
      <c r="K161">
        <v>285.42899999999997</v>
      </c>
      <c r="L161">
        <v>280.12099999999998</v>
      </c>
      <c r="M161">
        <v>378.38099999999997</v>
      </c>
      <c r="N161">
        <v>6.4530000000000003</v>
      </c>
      <c r="Q161">
        <f t="shared" ref="Q161" si="13">C161/J161</f>
        <v>0.44193367279139051</v>
      </c>
    </row>
    <row r="165" spans="1:17" x14ac:dyDescent="0.25">
      <c r="C165" s="2">
        <v>125116.967</v>
      </c>
      <c r="D165" s="2">
        <v>625.58500000000004</v>
      </c>
    </row>
    <row r="166" spans="1:17" x14ac:dyDescent="0.25">
      <c r="C166" s="4">
        <v>121208.32799999999</v>
      </c>
      <c r="D166" s="4">
        <v>606.04200000000003</v>
      </c>
    </row>
    <row r="167" spans="1:17" x14ac:dyDescent="0.25">
      <c r="C167" s="2">
        <v>119423.591</v>
      </c>
      <c r="D167" s="2">
        <v>597.11800000000005</v>
      </c>
    </row>
    <row r="168" spans="1:17" x14ac:dyDescent="0.25">
      <c r="C168">
        <v>96867.243000000002</v>
      </c>
      <c r="D168">
        <v>484.33600000000001</v>
      </c>
    </row>
    <row r="169" spans="1:17" x14ac:dyDescent="0.25">
      <c r="C169">
        <v>89441.505999999994</v>
      </c>
      <c r="D169">
        <v>447.20800000000003</v>
      </c>
    </row>
    <row r="170" spans="1:17" x14ac:dyDescent="0.25">
      <c r="C170">
        <v>89265.247000000003</v>
      </c>
      <c r="D170">
        <v>446.32600000000002</v>
      </c>
    </row>
    <row r="171" spans="1:17" x14ac:dyDescent="0.25">
      <c r="C171">
        <v>90292.404999999999</v>
      </c>
      <c r="D171">
        <v>451.46199999999999</v>
      </c>
    </row>
    <row r="173" spans="1:17" x14ac:dyDescent="0.25">
      <c r="C173">
        <v>90292.404999999999</v>
      </c>
      <c r="D173">
        <v>451.46199999999999</v>
      </c>
    </row>
    <row r="174" spans="1:17" x14ac:dyDescent="0.25">
      <c r="C174" s="2">
        <v>208768.02900000001</v>
      </c>
      <c r="D174" s="2">
        <v>1043.8399999999999</v>
      </c>
    </row>
    <row r="175" spans="1:17" x14ac:dyDescent="0.25">
      <c r="C175">
        <v>180643.59400000001</v>
      </c>
      <c r="D175">
        <v>903.21799999999996</v>
      </c>
    </row>
  </sheetData>
  <sortState xmlns:xlrd2="http://schemas.microsoft.com/office/spreadsheetml/2017/richdata2" ref="A124:T157">
    <sortCondition ref="P124:P157"/>
  </sortState>
  <phoneticPr fontId="1" type="noConversion"/>
  <conditionalFormatting sqref="C2:C45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2:C10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2:C11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45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62:D11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45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45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62:J11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2:K11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63:O65 O111 O105:O106 O101:O102 O93:O94 O90:O91 O87 O85 O83 O80 O7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41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2:Q11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2:R9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:V4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2:V9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Y2:Y41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D2:AD41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G2:AG41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L2:AL41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M2:AM41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P2:AP41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U2:AU41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Yoshua Coene</dc:creator>
  <cp:lastModifiedBy>Yoshua Coene</cp:lastModifiedBy>
  <dcterms:created xsi:type="dcterms:W3CDTF">2025-07-09T15:05:16Z</dcterms:created>
  <dcterms:modified xsi:type="dcterms:W3CDTF">2025-08-16T21:40:41Z</dcterms:modified>
</cp:coreProperties>
</file>