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ua\Documents\GitHub\GrupoRoboticaEducativaUCAB\Placas Pinguino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9" i="1"/>
  <c r="G13" i="1"/>
  <c r="G25" i="1"/>
  <c r="G8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7" i="1"/>
  <c r="G6" i="1"/>
  <c r="G5" i="1"/>
</calcChain>
</file>

<file path=xl/sharedStrings.xml><?xml version="1.0" encoding="utf-8"?>
<sst xmlns="http://schemas.openxmlformats.org/spreadsheetml/2006/main" count="72" uniqueCount="66">
  <si>
    <t>Pieza</t>
  </si>
  <si>
    <t>Proveedor</t>
  </si>
  <si>
    <t>Cantidad</t>
  </si>
  <si>
    <t>Precio unitario</t>
  </si>
  <si>
    <t>Precio total</t>
  </si>
  <si>
    <t>http://electronica.com.ve/new/catalog/product_info.php?products_id=172</t>
  </si>
  <si>
    <t>BsF</t>
  </si>
  <si>
    <t>Microcontrolador PIC</t>
  </si>
  <si>
    <t>Cable USB</t>
  </si>
  <si>
    <t>Código/Modelo</t>
  </si>
  <si>
    <t>18F4550</t>
  </si>
  <si>
    <t>Condensador cerámico</t>
  </si>
  <si>
    <t>Condensador electrolítico</t>
  </si>
  <si>
    <t>0.1uF</t>
  </si>
  <si>
    <t>Diodo</t>
  </si>
  <si>
    <t>Conector USB</t>
  </si>
  <si>
    <t>Tipo B, hembra</t>
  </si>
  <si>
    <t>Tipo B, macho (de impresora)</t>
  </si>
  <si>
    <t>Pulsador</t>
  </si>
  <si>
    <t>Pequeño</t>
  </si>
  <si>
    <t>22pF</t>
  </si>
  <si>
    <t>1N4007</t>
  </si>
  <si>
    <t>Cristal</t>
  </si>
  <si>
    <t>20MHz</t>
  </si>
  <si>
    <t>Resistencia</t>
  </si>
  <si>
    <t>1/4 Watt, 470 Ohm</t>
  </si>
  <si>
    <t xml:space="preserve">Resistencia </t>
  </si>
  <si>
    <t>1/4 Watt, 10 Kohm</t>
  </si>
  <si>
    <t>Led 3mm</t>
  </si>
  <si>
    <t>Base DIP</t>
  </si>
  <si>
    <t>40 pines</t>
  </si>
  <si>
    <t>Mini jumper</t>
  </si>
  <si>
    <t>Regulador de Voltaje</t>
  </si>
  <si>
    <t>L7805 o LM7805</t>
  </si>
  <si>
    <t>Conector Header</t>
  </si>
  <si>
    <t>8 pines, hembra</t>
  </si>
  <si>
    <t>2 pines o más, macho</t>
  </si>
  <si>
    <t>Conector de alimentación</t>
  </si>
  <si>
    <t>PCB Jack</t>
  </si>
  <si>
    <t>Baquelita</t>
  </si>
  <si>
    <t>1 sóla capa</t>
  </si>
  <si>
    <t>0,33uF</t>
  </si>
  <si>
    <t>10uF</t>
  </si>
  <si>
    <t>0,22uF</t>
  </si>
  <si>
    <t>http://electronica.com.ve/new/catalog/product_info.php?products_id=351</t>
  </si>
  <si>
    <t>http://electronica.com.ve/new/catalog/product_info.php?products_id=188</t>
  </si>
  <si>
    <t>http://electronica.com.ve/new/catalog/product_info.php?products_id=986</t>
  </si>
  <si>
    <t>http://electronica.com.ve/new/catalog/product_info.php?products_id=418</t>
  </si>
  <si>
    <t>http://electronica.com.ve/new/catalog/product_info.php?products_id=1518</t>
  </si>
  <si>
    <t>http://electronica.com.ve/new/catalog/product_info.php?products_id=708</t>
  </si>
  <si>
    <t>http://electronica.com.ve/new/catalog/product_info.php?products_id=546</t>
  </si>
  <si>
    <t>http://electronica.com.ve/new/catalog/product_info.php?products_id=82</t>
  </si>
  <si>
    <t>http://electronica.com.ve/new/catalog/product_info.php?products_id=242</t>
  </si>
  <si>
    <t>http://electronica.com.ve/new/catalog/product_info.php?products_id=254</t>
  </si>
  <si>
    <t>Opcional, aunque recomendada</t>
  </si>
  <si>
    <t>http://electronica.com.ve/new/catalog/product_info.php?products_id=1764</t>
  </si>
  <si>
    <t>Comentarios/Observaciones</t>
  </si>
  <si>
    <t>http://electronica.com.ve/new/catalog/product_info.php?products_id=2270</t>
  </si>
  <si>
    <t>http://electronica.com.ve/new/catalog/product_info.php?products_id=852</t>
  </si>
  <si>
    <t>Vienen 40 pines, puede reutilizarse</t>
  </si>
  <si>
    <t>http://electronica.com.ve/new/catalog/product_info.php?products_id=83</t>
  </si>
  <si>
    <t>http://electronica.com.ve/new/catalog/product_info.php?products_id=2014</t>
  </si>
  <si>
    <t>Tamaño 15x10cm, y los PinguinoUCAB4550 son de 6x9,5cm. Con una lámina de baquelita pueden hacerse 2 tarjetas.</t>
  </si>
  <si>
    <t>http://electronica.com.ve/new/catalog/product_info.php?products_id=36</t>
  </si>
  <si>
    <t>http://electronica.com.ve/new/catalog/product_info.php?products_id=95</t>
  </si>
  <si>
    <t>http://electronica.com.ve/new/catalog/product_info.php?products_id=3072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</si>
</sst>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I26"/>
  <sheetViews>
    <sheetView tabSelected="1" topLeftCell="A3" workbookViewId="0">
      <selection activeCell="C4" sqref="C4:I26"/>
    </sheetView>
  </sheetViews>
  <sheetFormatPr defaultRowHeight="14.4" x14ac:dyDescent="0.3"/>
  <cols>
    <col min="2" max="2" width="3.77734375" customWidth="1"/>
    <col min="3" max="3" width="22.5546875" customWidth="1"/>
    <col min="4" max="4" width="29.44140625" customWidth="1"/>
    <col min="5" max="5" width="9.21875" customWidth="1"/>
    <col min="6" max="6" width="16.77734375" customWidth="1"/>
    <col min="7" max="7" width="13.5546875" customWidth="1"/>
    <col min="8" max="8" width="63.77734375" customWidth="1"/>
    <col min="9" max="9" width="31" customWidth="1"/>
  </cols>
  <sheetData>
    <row r="3" spans="3:9" x14ac:dyDescent="0.3">
      <c r="F3" s="1" t="s">
        <v>6</v>
      </c>
      <c r="G3" s="1" t="s">
        <v>6</v>
      </c>
    </row>
    <row r="4" spans="3:9" x14ac:dyDescent="0.3">
      <c r="C4" s="1" t="s">
        <v>0</v>
      </c>
      <c r="D4" s="1" t="s">
        <v>9</v>
      </c>
      <c r="E4" s="1" t="s">
        <v>2</v>
      </c>
      <c r="F4" s="1" t="s">
        <v>3</v>
      </c>
      <c r="G4" s="1" t="s">
        <v>4</v>
      </c>
      <c r="H4" s="1" t="s">
        <v>1</v>
      </c>
      <c r="I4" s="1" t="s">
        <v>56</v>
      </c>
    </row>
    <row r="5" spans="3:9" x14ac:dyDescent="0.3">
      <c r="C5" t="s">
        <v>7</v>
      </c>
      <c r="D5" t="s">
        <v>10</v>
      </c>
      <c r="E5">
        <v>1</v>
      </c>
      <c r="F5">
        <v>3330</v>
      </c>
      <c r="G5">
        <f>E5*F5</f>
        <v>3330</v>
      </c>
      <c r="H5" t="s">
        <v>5</v>
      </c>
    </row>
    <row r="6" spans="3:9" x14ac:dyDescent="0.3">
      <c r="C6" t="s">
        <v>8</v>
      </c>
      <c r="D6" t="s">
        <v>17</v>
      </c>
      <c r="G6">
        <f>E6*F6</f>
        <v>0</v>
      </c>
    </row>
    <row r="7" spans="3:9" x14ac:dyDescent="0.3">
      <c r="C7" t="s">
        <v>11</v>
      </c>
      <c r="D7" t="s">
        <v>20</v>
      </c>
      <c r="E7">
        <v>2</v>
      </c>
      <c r="F7">
        <v>30.18</v>
      </c>
      <c r="G7">
        <f>E7*F7</f>
        <v>60.36</v>
      </c>
      <c r="H7" t="s">
        <v>44</v>
      </c>
    </row>
    <row r="8" spans="3:9" x14ac:dyDescent="0.3">
      <c r="C8" t="s">
        <v>11</v>
      </c>
      <c r="D8" t="s">
        <v>13</v>
      </c>
      <c r="E8">
        <v>2</v>
      </c>
      <c r="F8">
        <v>30.18</v>
      </c>
      <c r="G8">
        <f>E8*F8</f>
        <v>60.36</v>
      </c>
      <c r="H8" t="s">
        <v>47</v>
      </c>
    </row>
    <row r="9" spans="3:9" x14ac:dyDescent="0.3">
      <c r="C9" t="s">
        <v>11</v>
      </c>
      <c r="D9" t="s">
        <v>43</v>
      </c>
      <c r="E9">
        <v>1</v>
      </c>
      <c r="F9">
        <v>30.18</v>
      </c>
      <c r="G9">
        <f>E7*F9</f>
        <v>60.36</v>
      </c>
      <c r="H9" t="s">
        <v>46</v>
      </c>
    </row>
    <row r="10" spans="3:9" x14ac:dyDescent="0.3">
      <c r="C10" t="s">
        <v>12</v>
      </c>
      <c r="D10" t="s">
        <v>41</v>
      </c>
      <c r="E10">
        <v>1</v>
      </c>
      <c r="F10">
        <v>30.18</v>
      </c>
      <c r="G10">
        <f>E8*F10</f>
        <v>60.36</v>
      </c>
      <c r="H10" t="s">
        <v>48</v>
      </c>
    </row>
    <row r="11" spans="3:9" x14ac:dyDescent="0.3">
      <c r="C11" t="s">
        <v>12</v>
      </c>
      <c r="D11" t="s">
        <v>42</v>
      </c>
      <c r="E11">
        <v>1</v>
      </c>
      <c r="F11">
        <v>54.33</v>
      </c>
      <c r="G11">
        <f t="shared" ref="G11:G25" si="0">E11*F11</f>
        <v>54.33</v>
      </c>
      <c r="H11" t="s">
        <v>49</v>
      </c>
    </row>
    <row r="12" spans="3:9" x14ac:dyDescent="0.3">
      <c r="C12" t="s">
        <v>14</v>
      </c>
      <c r="D12" t="s">
        <v>21</v>
      </c>
      <c r="E12">
        <v>1</v>
      </c>
      <c r="F12">
        <v>27.35</v>
      </c>
      <c r="G12">
        <f t="shared" si="0"/>
        <v>27.35</v>
      </c>
      <c r="H12" t="s">
        <v>52</v>
      </c>
    </row>
    <row r="13" spans="3:9" x14ac:dyDescent="0.3">
      <c r="C13" t="s">
        <v>15</v>
      </c>
      <c r="D13" t="s">
        <v>16</v>
      </c>
      <c r="E13">
        <v>1</v>
      </c>
      <c r="F13">
        <v>187.1</v>
      </c>
      <c r="G13">
        <f t="shared" si="0"/>
        <v>187.1</v>
      </c>
      <c r="H13" t="s">
        <v>45</v>
      </c>
    </row>
    <row r="14" spans="3:9" x14ac:dyDescent="0.3">
      <c r="C14" t="s">
        <v>18</v>
      </c>
      <c r="D14" t="s">
        <v>19</v>
      </c>
      <c r="E14">
        <v>1</v>
      </c>
      <c r="F14">
        <v>105.62</v>
      </c>
      <c r="G14">
        <f>E13*F14</f>
        <v>105.62</v>
      </c>
      <c r="H14" t="s">
        <v>64</v>
      </c>
    </row>
    <row r="15" spans="3:9" x14ac:dyDescent="0.3">
      <c r="C15" t="s">
        <v>22</v>
      </c>
      <c r="D15" t="s">
        <v>23</v>
      </c>
      <c r="E15">
        <v>1</v>
      </c>
      <c r="F15">
        <v>130.38</v>
      </c>
      <c r="G15">
        <f t="shared" si="0"/>
        <v>130.38</v>
      </c>
      <c r="H15" t="s">
        <v>51</v>
      </c>
    </row>
    <row r="16" spans="3:9" x14ac:dyDescent="0.3">
      <c r="C16" t="s">
        <v>24</v>
      </c>
      <c r="D16" t="s">
        <v>25</v>
      </c>
      <c r="E16">
        <v>1</v>
      </c>
      <c r="F16">
        <v>13.61</v>
      </c>
      <c r="G16">
        <f t="shared" si="0"/>
        <v>13.61</v>
      </c>
      <c r="H16" t="s">
        <v>50</v>
      </c>
    </row>
    <row r="17" spans="3:9" x14ac:dyDescent="0.3">
      <c r="C17" t="s">
        <v>26</v>
      </c>
      <c r="D17" t="s">
        <v>27</v>
      </c>
      <c r="E17">
        <v>1</v>
      </c>
      <c r="F17">
        <v>13.61</v>
      </c>
      <c r="G17">
        <f t="shared" si="0"/>
        <v>13.61</v>
      </c>
      <c r="H17" t="s">
        <v>50</v>
      </c>
    </row>
    <row r="18" spans="3:9" x14ac:dyDescent="0.3">
      <c r="C18" t="s">
        <v>28</v>
      </c>
      <c r="E18">
        <v>1</v>
      </c>
      <c r="F18">
        <v>50.35</v>
      </c>
      <c r="G18">
        <f t="shared" si="0"/>
        <v>50.35</v>
      </c>
      <c r="H18" t="s">
        <v>65</v>
      </c>
    </row>
    <row r="19" spans="3:9" x14ac:dyDescent="0.3">
      <c r="C19" t="s">
        <v>29</v>
      </c>
      <c r="D19" t="s">
        <v>30</v>
      </c>
      <c r="E19">
        <v>1</v>
      </c>
      <c r="F19">
        <v>573.38</v>
      </c>
      <c r="G19">
        <f t="shared" si="0"/>
        <v>573.38</v>
      </c>
      <c r="H19" t="s">
        <v>55</v>
      </c>
      <c r="I19" t="s">
        <v>54</v>
      </c>
    </row>
    <row r="20" spans="3:9" x14ac:dyDescent="0.3">
      <c r="C20" t="s">
        <v>31</v>
      </c>
      <c r="E20">
        <v>1</v>
      </c>
      <c r="F20">
        <v>47.25</v>
      </c>
      <c r="G20">
        <f t="shared" si="0"/>
        <v>47.25</v>
      </c>
      <c r="H20" t="s">
        <v>53</v>
      </c>
    </row>
    <row r="21" spans="3:9" x14ac:dyDescent="0.3">
      <c r="C21" t="s">
        <v>32</v>
      </c>
      <c r="D21" t="s">
        <v>33</v>
      </c>
      <c r="E21">
        <v>1</v>
      </c>
      <c r="F21">
        <v>283.5</v>
      </c>
      <c r="G21">
        <f t="shared" si="0"/>
        <v>283.5</v>
      </c>
      <c r="H21" t="s">
        <v>60</v>
      </c>
    </row>
    <row r="22" spans="3:9" x14ac:dyDescent="0.3">
      <c r="C22" t="s">
        <v>34</v>
      </c>
      <c r="D22" t="s">
        <v>35</v>
      </c>
      <c r="E22">
        <v>4</v>
      </c>
      <c r="F22">
        <v>120.75</v>
      </c>
      <c r="G22">
        <f t="shared" si="0"/>
        <v>483</v>
      </c>
      <c r="H22" t="s">
        <v>57</v>
      </c>
    </row>
    <row r="23" spans="3:9" x14ac:dyDescent="0.3">
      <c r="C23" t="s">
        <v>34</v>
      </c>
      <c r="D23" t="s">
        <v>36</v>
      </c>
      <c r="E23">
        <v>1</v>
      </c>
      <c r="F23">
        <v>238.26</v>
      </c>
      <c r="G23">
        <f t="shared" si="0"/>
        <v>238.26</v>
      </c>
      <c r="H23" t="s">
        <v>58</v>
      </c>
      <c r="I23" t="s">
        <v>59</v>
      </c>
    </row>
    <row r="24" spans="3:9" x14ac:dyDescent="0.3">
      <c r="C24" t="s">
        <v>37</v>
      </c>
      <c r="D24" t="s">
        <v>38</v>
      </c>
      <c r="E24">
        <v>1</v>
      </c>
      <c r="F24">
        <v>374.22</v>
      </c>
      <c r="G24">
        <f t="shared" si="0"/>
        <v>374.22</v>
      </c>
      <c r="H24" t="s">
        <v>61</v>
      </c>
    </row>
    <row r="25" spans="3:9" ht="57.6" x14ac:dyDescent="0.3">
      <c r="C25" s="2" t="s">
        <v>39</v>
      </c>
      <c r="D25" s="2" t="s">
        <v>40</v>
      </c>
      <c r="E25" s="2">
        <v>1</v>
      </c>
      <c r="F25" s="2">
        <v>735</v>
      </c>
      <c r="G25" s="2">
        <f t="shared" si="0"/>
        <v>735</v>
      </c>
      <c r="H25" s="2" t="s">
        <v>63</v>
      </c>
      <c r="I25" s="3" t="s">
        <v>62</v>
      </c>
    </row>
    <row r="26" spans="3:9" ht="18" x14ac:dyDescent="0.35">
      <c r="G26" s="4">
        <f>SUM(G5:G25)</f>
        <v>6888.4000000000015</v>
      </c>
    </row>
  </sheetData>
  <pageMargins left="0.7" right="0.7" top="0.75" bottom="0.75" header="0.3" footer="0.3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Yoshua Nava</dc:creator>
  <cp:lastModifiedBy>Yoshua Nava</cp:lastModifiedBy>
  <cp:lastPrinted>2015-12-03T20:48:25Z</cp:lastPrinted>
  <dcterms:created xsi:type="dcterms:W3CDTF">2015-12-03T19:34:19Z</dcterms:created>
  <dcterms:modified xsi:type="dcterms:W3CDTF">2015-12-03T20:48:30Z</dcterms:modified>
</cp:coreProperties>
</file>